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1"/>
  </bookViews>
  <sheets>
    <sheet name="Dairy Products Report" sheetId="3" r:id="rId1"/>
    <sheet name="Dairy Products Analysis" sheetId="2" r:id="rId2"/>
    <sheet name="Dairy Products Dataset" sheetId="1" r:id="rId3"/>
  </sheets>
  <definedNames>
    <definedName name="_xlnm._FilterDatabase" localSheetId="2" hidden="1">'Dairy Products Dataset'!$A$1:$W$4326</definedName>
  </definedNames>
  <calcPr calcId="144525"/>
  <pivotCaches>
    <pivotCache cacheId="8" r:id="rId4"/>
  </pivotCaches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C29" i="2"/>
  <c r="C24" i="2"/>
  <c r="C19" i="2"/>
  <c r="C14" i="2"/>
  <c r="C9" i="2"/>
  <c r="C4" i="2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</calcChain>
</file>

<file path=xl/sharedStrings.xml><?xml version="1.0" encoding="utf-8"?>
<sst xmlns="http://schemas.openxmlformats.org/spreadsheetml/2006/main" count="30421" uniqueCount="109">
  <si>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</si>
  <si>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</si>
  <si>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</si>
  <si>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</si>
  <si>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</si>
  <si>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</si>
  <si>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</si>
  <si>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</si>
  <si>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</si>
  <si>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</si>
  <si>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</si>
  <si>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</si>
  <si>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</si>
  <si>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</si>
  <si>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</si>
  <si>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</si>
  <si>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</si>
  <si>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</si>
  <si>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</si>
  <si>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</si>
  <si>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Telangana</t>
  </si>
  <si>
    <t>Medium</t>
  </si>
  <si>
    <t>Ice Cream</t>
  </si>
  <si>
    <t>Dodla Dairy</t>
  </si>
  <si>
    <t>Frozen</t>
  </si>
  <si>
    <t>Madhya Pradesh</t>
  </si>
  <si>
    <t>Wholesale</t>
  </si>
  <si>
    <t>Uttar Pradesh</t>
  </si>
  <si>
    <t>Large</t>
  </si>
  <si>
    <t>Milk</t>
  </si>
  <si>
    <t>Amul</t>
  </si>
  <si>
    <t>Tetra Pack</t>
  </si>
  <si>
    <t>Kerala</t>
  </si>
  <si>
    <t>Tamil Nadu</t>
  </si>
  <si>
    <t>Yogurt</t>
  </si>
  <si>
    <t>Refrigerated</t>
  </si>
  <si>
    <t>Online</t>
  </si>
  <si>
    <t>Small</t>
  </si>
  <si>
    <t>Cheese</t>
  </si>
  <si>
    <t>Britannia Industries</t>
  </si>
  <si>
    <t>Rajasthan</t>
  </si>
  <si>
    <t>Maharashtra</t>
  </si>
  <si>
    <t>Buttermilk</t>
  </si>
  <si>
    <t>Mother Dairy</t>
  </si>
  <si>
    <t>Jharkhand</t>
  </si>
  <si>
    <t>Retail</t>
  </si>
  <si>
    <t>Curd</t>
  </si>
  <si>
    <t>Raj</t>
  </si>
  <si>
    <t>Gujarat</t>
  </si>
  <si>
    <t>Karnataka</t>
  </si>
  <si>
    <t>Dynamix Dairies</t>
  </si>
  <si>
    <t>Bihar</t>
  </si>
  <si>
    <t>Paneer</t>
  </si>
  <si>
    <t>Haryana</t>
  </si>
  <si>
    <t>West Bengal</t>
  </si>
  <si>
    <t>Chandigarh</t>
  </si>
  <si>
    <t>Lassi</t>
  </si>
  <si>
    <t>Sudha</t>
  </si>
  <si>
    <t>Delhi</t>
  </si>
  <si>
    <t>Passion Cheese</t>
  </si>
  <si>
    <t>Polythene Packet</t>
  </si>
  <si>
    <t>Ghee</t>
  </si>
  <si>
    <t>Ambient</t>
  </si>
  <si>
    <t>Butter</t>
  </si>
  <si>
    <t>Warana</t>
  </si>
  <si>
    <t>Palle2patnam</t>
  </si>
  <si>
    <t>Parag Milk Foods</t>
  </si>
  <si>
    <t>Month No.</t>
  </si>
  <si>
    <t>Month</t>
  </si>
  <si>
    <t>Day No.</t>
  </si>
  <si>
    <t>Week Day</t>
  </si>
  <si>
    <t>Sum of Approx. Total Revenue(INR)</t>
  </si>
  <si>
    <t>Sum of Quantity Sold (liters/kg)</t>
  </si>
  <si>
    <t>Sum of Quantity in Stock (liters/kg)</t>
  </si>
  <si>
    <t>Sum of Reorder Quantity (liters/kg)</t>
  </si>
  <si>
    <t>Sum of Number of Cows</t>
  </si>
  <si>
    <t>Average of Shelf Life (days)</t>
  </si>
  <si>
    <t>Total Revenue</t>
  </si>
  <si>
    <t>Quantity Sold</t>
  </si>
  <si>
    <t>Quantity in Stock</t>
  </si>
  <si>
    <t>Reorder Quantity</t>
  </si>
  <si>
    <t>Total Cows</t>
  </si>
  <si>
    <t>Average Shelf Life (Days)</t>
  </si>
  <si>
    <t>Grand Total</t>
  </si>
  <si>
    <t xml:space="preserve"> Total Revenue(INR)</t>
  </si>
  <si>
    <t>Mar</t>
  </si>
  <si>
    <t>May</t>
  </si>
  <si>
    <t>Feb</t>
  </si>
  <si>
    <t>Aug</t>
  </si>
  <si>
    <t>Jan</t>
  </si>
  <si>
    <t>Apr</t>
  </si>
  <si>
    <t>Jun</t>
  </si>
  <si>
    <t>Jul</t>
  </si>
  <si>
    <t>Sep</t>
  </si>
  <si>
    <t>Months</t>
  </si>
  <si>
    <t xml:space="preserve"> Quantity Sold (liters/kg)</t>
  </si>
  <si>
    <t xml:space="preserve"> Quantity in Stock (liters/kg)</t>
  </si>
  <si>
    <t>Mon</t>
  </si>
  <si>
    <t>Tue</t>
  </si>
  <si>
    <t>Wed</t>
  </si>
  <si>
    <t>Thu</t>
  </si>
  <si>
    <t>Fri</t>
  </si>
  <si>
    <t>Sat</t>
  </si>
  <si>
    <t>Sun</t>
  </si>
  <si>
    <t>Average of Price per Unit (sold)</t>
  </si>
  <si>
    <t>Manufactured Quantity (liters/kg)</t>
  </si>
  <si>
    <t>Manufacturing Cost Price</t>
  </si>
  <si>
    <t>Manufactured Total Value</t>
  </si>
  <si>
    <t>Sum of Manufactured Quantity (liters/kg)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</si>
</sst>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₹-4009]\ #,##0.00,,\ &quot;M&quot;"/>
    <numFmt numFmtId="165" formatCode="0.000,,\ &quot;M&quot;"/>
    <numFmt numFmtId="166" formatCode="0.00,\ &quot;K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C05A"/>
        <bgColor indexed="64"/>
      </patternFill>
    </fill>
    <fill>
      <patternFill patternType="solid">
        <fgColor rgb="FFF3E1B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0" borderId="0" xfId="0" applyNumberFormat="1"/>
    <xf numFmtId="0" fontId="0" fillId="0" borderId="0" xfId="0" pivotButton="1"/>
    <xf numFmtId="0" fontId="18" fillId="33" borderId="0" xfId="0" applyFont="1" applyFill="1"/>
    <xf numFmtId="164" fontId="0" fillId="34" borderId="0" xfId="0" applyNumberFormat="1" applyFill="1"/>
    <xf numFmtId="165" fontId="0" fillId="34" borderId="0" xfId="0" applyNumberFormat="1" applyFill="1"/>
    <xf numFmtId="166" fontId="0" fillId="34" borderId="0" xfId="0" applyNumberFormat="1" applyFill="1"/>
    <xf numFmtId="1" fontId="0" fillId="34" borderId="0" xfId="0" applyNumberFormat="1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rgb="FF93A2BF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rgb="FF93A2BF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44536A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44536A"/>
        </top>
        <bottom style="thin">
          <color rgb="FF44536A"/>
        </bottom>
      </border>
    </dxf>
    <dxf>
      <fill>
        <patternFill patternType="solid">
          <fgColor theme="0" tint="-0.14996795556505021"/>
          <bgColor rgb="FFE4E4E4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rgb="FF93A2BF"/>
        </left>
        <right style="thin">
          <color rgb="FF93A2BF"/>
        </right>
      </border>
    </dxf>
    <dxf>
      <fill>
        <patternFill patternType="solid">
          <fgColor rgb="FFE4E4E4"/>
          <bgColor rgb="FFE4E4E4"/>
        </patternFill>
      </fill>
    </dxf>
    <dxf>
      <font>
        <b/>
        <color theme="1"/>
      </font>
      <fill>
        <patternFill patternType="solid">
          <fgColor rgb="FFF3E1B6"/>
          <bgColor rgb="FFF3E1B6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rgb="FFF5CE93"/>
          <bgColor rgb="FFF5CE93"/>
        </patternFill>
      </fill>
      <border>
        <bottom style="thin">
          <color rgb="FF44536A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rgb="FFF3E1B6"/>
          <bgColor rgb="FFF3E1B6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rgb="FF44536A"/>
        </top>
      </border>
    </dxf>
    <dxf>
      <font>
        <b/>
        <color theme="0"/>
      </font>
      <fill>
        <patternFill patternType="solid">
          <fgColor rgb="FFEAC05A"/>
          <bgColor rgb="FFEAC05A"/>
        </patternFill>
      </fill>
      <border>
        <bottom style="thin">
          <color rgb="FF44536A"/>
        </bottom>
      </border>
    </dxf>
    <dxf>
      <font>
        <color theme="1"/>
      </font>
      <border>
        <left style="thin">
          <color rgb="FFD1B07B"/>
        </left>
        <right style="thin">
          <color rgb="FFD1B07B"/>
        </right>
        <top style="thin">
          <color rgb="FFD1B07B"/>
        </top>
        <bottom style="thin">
          <color rgb="FFD1B07B"/>
        </bottom>
        <vertical style="thin">
          <color rgb="FFD1B07B"/>
        </vertical>
        <horizontal style="thin">
          <color rgb="FFD1B07B"/>
        </horizontal>
      </border>
    </dxf>
  </dxfs>
  <tableStyles count="2" defaultTableStyle="TableStyleMedium2" defaultPivotStyle="PivotStyleLight16">
    <tableStyle name="Dairy Products" pivot="0" count="7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Light16 2" table="0" count="11"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FFF3E1B6"/>
      <color rgb="FFEAC05A"/>
      <color rgb="FF44536A"/>
      <color rgb="FFE4E4E4"/>
      <color rgb="FF93A2BF"/>
      <color rgb="FF6B83A9"/>
      <color rgb="FFF5CE93"/>
      <color rgb="FFD1B07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yaan Sharma" refreshedDate="46245.643633449072" createdVersion="4" refreshedVersion="4" minRefreshableVersion="3" recordCount="4325">
  <cacheSource type="worksheet">
    <worksheetSource name="Table1"/>
  </cacheSource>
  <cacheFields count="27">
    <cacheField name="Location" numFmtId="0">
      <sharedItems/>
    </cacheField>
    <cacheField name="Total Land Area (acres)" numFmtId="0">
      <sharedItems containsSemiMixedTypes="0" containsString="0" containsNumber="1" minValue="10.17" maxValue="999.53"/>
    </cacheField>
    <cacheField name="Number of Cows" numFmtId="0">
      <sharedItems containsSemiMixedTypes="0" containsString="0" containsNumber="1" containsInteger="1" minValue="10" maxValue="100"/>
    </cacheField>
    <cacheField name="Farm Size" numFmtId="0">
      <sharedItems count="3">
        <s v="Medium"/>
        <s v="Large"/>
        <s v="Small"/>
      </sharedItems>
    </cacheField>
    <cacheField name="Date" numFmtId="14">
      <sharedItems containsSemiMixedTypes="0" containsNonDate="0" containsDate="1" containsString="0" minDate="2025-01-01T00:00:00" maxDate="2025-09-29T00:00:00"/>
    </cacheField>
    <cacheField name="Product ID" numFmtId="0">
      <sharedItems containsSemiMixedTypes="0" containsString="0" containsNumber="1" containsInteger="1" minValue="1" maxValue="10"/>
    </cacheField>
    <cacheField name="Product Name" numFmtId="0">
      <sharedItems count="10">
        <s v="Ice Cream"/>
        <s v="Milk"/>
        <s v="Yogurt"/>
        <s v="Cheese"/>
        <s v="Buttermilk"/>
        <s v="Curd"/>
        <s v="Paneer"/>
        <s v="Lassi"/>
        <s v="Ghee"/>
        <s v="Butter"/>
      </sharedItems>
    </cacheField>
    <cacheField name="Brand" numFmtId="0">
      <sharedItems/>
    </cacheField>
    <cacheField name="Manufactured Quantity (liters/kg)" numFmtId="0">
      <sharedItems containsSemiMixedTypes="0" containsString="0" containsNumber="1" minValue="1.17" maxValue="999.93"/>
    </cacheField>
    <cacheField name="Manufacturing Cost Price" numFmtId="0">
      <sharedItems containsSemiMixedTypes="0" containsString="0" containsNumber="1" minValue="10.029999999999999" maxValue="99.99"/>
    </cacheField>
    <cacheField name="Manufactured Total Value" numFmtId="0">
      <sharedItems containsSemiMixedTypes="0" containsString="0" containsNumber="1" minValue="42.516499999999901" maxValue="99036.369599999904"/>
    </cacheField>
    <cacheField name="Shelf Life (days)" numFmtId="0">
      <sharedItems containsSemiMixedTypes="0" containsString="0" containsNumber="1" containsInteger="1" minValue="1" maxValue="150"/>
    </cacheField>
    <cacheField name="Storage Condition" numFmtId="0">
      <sharedItems count="5">
        <s v="Frozen"/>
        <s v="Tetra Pack"/>
        <s v="Refrigerated"/>
        <s v="Polythene Packet"/>
        <s v="Ambient"/>
      </sharedItems>
    </cacheField>
    <cacheField name="Production Date" numFmtId="14">
      <sharedItems containsSemiMixedTypes="0" containsNonDate="0" containsDate="1" containsString="0" minDate="2019-11-02T00:00:00" maxDate="2023-12-23T00:00:00"/>
    </cacheField>
    <cacheField name="Expiration Date" numFmtId="14">
      <sharedItems containsSemiMixedTypes="0" containsNonDate="0" containsDate="1" containsString="0" minDate="2019-11-14T00:00:00" maxDate="2024-05-18T00:00:00"/>
    </cacheField>
    <cacheField name="Quantity Sold (liters/kg)" numFmtId="0">
      <sharedItems containsSemiMixedTypes="0" containsString="0" containsNumber="1" containsInteger="1" minValue="1" maxValue="960"/>
    </cacheField>
    <cacheField name="Price per Unit (sold)" numFmtId="0">
      <sharedItems containsSemiMixedTypes="0" containsString="0" containsNumber="1" minValue="5.21" maxValue="104.51"/>
    </cacheField>
    <cacheField name="Approx. Total Revenue(INR)" numFmtId="0">
      <sharedItems containsSemiMixedTypes="0" containsString="0" containsNumber="1" minValue="12.54" maxValue="89108.9"/>
    </cacheField>
    <cacheField name="Customer Location" numFmtId="0">
      <sharedItems/>
    </cacheField>
    <cacheField name="Sales Channel" numFmtId="0">
      <sharedItems count="3">
        <s v="Wholesale"/>
        <s v="Online"/>
        <s v="Retail"/>
      </sharedItems>
    </cacheField>
    <cacheField name="Quantity in Stock (liters/kg)" numFmtId="0">
      <sharedItems containsSemiMixedTypes="0" containsString="0" containsNumber="1" containsInteger="1" minValue="0" maxValue="976"/>
    </cacheField>
    <cacheField name="Minimum Stock Threshold (liters/kg)" numFmtId="0">
      <sharedItems containsSemiMixedTypes="0" containsString="0" containsNumber="1" minValue="10.02" maxValue="99.99"/>
    </cacheField>
    <cacheField name="Reorder Quantity (liters/kg)" numFmtId="0">
      <sharedItems containsSemiMixedTypes="0" containsString="0" containsNumber="1" minValue="20.02" maxValue="199.95"/>
    </cacheField>
    <cacheField name="Month No." numFmtId="0">
      <sharedItems containsSemiMixedTypes="0" containsString="0" containsNumber="1" containsInteger="1" minValue="1" maxValue="9"/>
    </cacheField>
    <cacheField name="Month" numFmtId="0">
      <sharedItems count="12">
        <s v="Feb"/>
        <s v="Jan"/>
        <s v="Jun"/>
        <s v="Aug"/>
        <s v="Mar"/>
        <s v="Apr"/>
        <s v="May"/>
        <s v="Jul"/>
        <s v="Sep"/>
        <s v="Oct" u="1"/>
        <s v="Nov" u="1"/>
        <s v="Dec" u="1"/>
      </sharedItems>
    </cacheField>
    <cacheField name="Day No." numFmtId="0">
      <sharedItems containsSemiMixedTypes="0" containsString="0" containsNumber="1" containsInteger="1" minValue="1" maxValue="28"/>
    </cacheField>
    <cacheField name="Week Day" numFmtId="0">
      <sharedItems count="7">
        <s v="Mon"/>
        <s v="Wed"/>
        <s v="Fri"/>
        <s v="Tue"/>
        <s v="Sat"/>
        <s v="Sun"/>
        <s v="Th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5">
  <r>
    <s v="Telangana"/>
    <n v="310.83999999999997"/>
    <n v="96"/>
    <x v="0"/>
    <d v="2025-02-17T00:00:00"/>
    <n v="5"/>
    <x v="0"/>
    <s v="Dodla Dairy"/>
    <n v="222.4"/>
    <n v="85.72"/>
    <n v="19064.128000000001"/>
    <n v="25"/>
    <x v="0"/>
    <d v="2022-12-27T00:00:00"/>
    <d v="2023-01-21T00:00:00"/>
    <n v="7"/>
    <n v="82.24"/>
    <n v="575.67999999999995"/>
    <s v="Madhya Pradesh"/>
    <x v="0"/>
    <n v="215"/>
    <n v="19.55"/>
    <n v="64.03"/>
    <n v="2"/>
    <x v="0"/>
    <n v="17"/>
    <x v="0"/>
  </r>
  <r>
    <s v="Uttar Pradesh"/>
    <n v="19.190000000000001"/>
    <n v="44"/>
    <x v="1"/>
    <d v="2025-01-01T00:00:00"/>
    <n v="1"/>
    <x v="1"/>
    <s v="Amul"/>
    <n v="687.48"/>
    <n v="42.61"/>
    <n v="29293.522799999999"/>
    <n v="22"/>
    <x v="1"/>
    <d v="2022-10-03T00:00:00"/>
    <d v="2022-10-25T00:00:00"/>
    <n v="558"/>
    <n v="39.24"/>
    <n v="21895.919999999998"/>
    <s v="Kerala"/>
    <x v="0"/>
    <n v="129"/>
    <n v="43.17"/>
    <n v="181.1"/>
    <n v="1"/>
    <x v="1"/>
    <n v="1"/>
    <x v="1"/>
  </r>
  <r>
    <s v="Tamil Nadu"/>
    <n v="581.69000000000005"/>
    <n v="24"/>
    <x v="0"/>
    <d v="2025-02-28T00:00:00"/>
    <n v="4"/>
    <x v="2"/>
    <s v="Dodla Dairy"/>
    <n v="503.48"/>
    <n v="36.5"/>
    <n v="18377.02"/>
    <n v="30"/>
    <x v="2"/>
    <d v="2023-01-14T00:00:00"/>
    <d v="2023-02-13T00:00:00"/>
    <n v="256"/>
    <n v="33.81"/>
    <n v="8655.36"/>
    <s v="Madhya Pradesh"/>
    <x v="1"/>
    <n v="247"/>
    <n v="15.1"/>
    <n v="140.83000000000001"/>
    <n v="2"/>
    <x v="0"/>
    <n v="28"/>
    <x v="2"/>
  </r>
  <r>
    <s v="Telangana"/>
    <n v="908"/>
    <n v="89"/>
    <x v="2"/>
    <d v="2025-06-09T00:00:00"/>
    <n v="3"/>
    <x v="3"/>
    <s v="Britannia Industries"/>
    <n v="823.36"/>
    <n v="26.52"/>
    <n v="21835.5072"/>
    <n v="72"/>
    <x v="0"/>
    <d v="2020-05-15T00:00:00"/>
    <d v="2020-07-26T00:00:00"/>
    <n v="601"/>
    <n v="28.92"/>
    <n v="17380.919999999998"/>
    <s v="Rajasthan"/>
    <x v="1"/>
    <n v="222"/>
    <n v="74.5"/>
    <n v="57.68"/>
    <n v="6"/>
    <x v="2"/>
    <n v="9"/>
    <x v="0"/>
  </r>
  <r>
    <s v="Maharashtra"/>
    <n v="861.95"/>
    <n v="21"/>
    <x v="0"/>
    <d v="2025-01-14T00:00:00"/>
    <n v="8"/>
    <x v="4"/>
    <s v="Mother Dairy"/>
    <n v="147.77000000000001"/>
    <n v="83.85"/>
    <n v="12390.514499999999"/>
    <n v="11"/>
    <x v="2"/>
    <d v="2021-10-17T00:00:00"/>
    <d v="2021-10-28T00:00:00"/>
    <n v="145"/>
    <n v="83.07"/>
    <n v="12045.15"/>
    <s v="Jharkhand"/>
    <x v="2"/>
    <n v="2"/>
    <n v="76.02"/>
    <n v="33.4"/>
    <n v="1"/>
    <x v="1"/>
    <n v="14"/>
    <x v="3"/>
  </r>
  <r>
    <s v="Telangana"/>
    <n v="87.64"/>
    <n v="51"/>
    <x v="0"/>
    <d v="2025-01-07T00:00:00"/>
    <n v="6"/>
    <x v="5"/>
    <s v="Raj"/>
    <n v="593.91999999999996"/>
    <n v="85.54"/>
    <n v="50803.916799999999"/>
    <n v="5"/>
    <x v="2"/>
    <d v="2020-01-03T00:00:00"/>
    <d v="2020-01-08T00:00:00"/>
    <n v="74"/>
    <n v="84.75"/>
    <n v="6271.5"/>
    <s v="Gujarat"/>
    <x v="2"/>
    <n v="519"/>
    <n v="55.6"/>
    <n v="139.59"/>
    <n v="1"/>
    <x v="1"/>
    <n v="7"/>
    <x v="3"/>
  </r>
  <r>
    <s v="Karnataka"/>
    <n v="73.28"/>
    <n v="74"/>
    <x v="2"/>
    <d v="2025-08-05T00:00:00"/>
    <n v="3"/>
    <x v="3"/>
    <s v="Dynamix Dairies"/>
    <n v="757.14"/>
    <n v="36.83"/>
    <n v="27885.466199999999"/>
    <n v="83"/>
    <x v="0"/>
    <d v="2023-06-14T00:00:00"/>
    <d v="2023-09-05T00:00:00"/>
    <n v="410"/>
    <n v="32.659999999999997"/>
    <n v="13390.6"/>
    <s v="Karnataka"/>
    <x v="1"/>
    <n v="347"/>
    <n v="49.82"/>
    <n v="105.86"/>
    <n v="8"/>
    <x v="3"/>
    <n v="5"/>
    <x v="3"/>
  </r>
  <r>
    <s v="Bihar"/>
    <n v="67.61"/>
    <n v="77"/>
    <x v="0"/>
    <d v="2025-02-14T00:00:00"/>
    <n v="9"/>
    <x v="6"/>
    <s v="Mother Dairy"/>
    <n v="203.36"/>
    <n v="29.08"/>
    <n v="5913.7088000000003"/>
    <n v="14"/>
    <x v="2"/>
    <d v="2020-01-06T00:00:00"/>
    <d v="2020-01-20T00:00:00"/>
    <n v="15"/>
    <n v="29.09"/>
    <n v="436.35"/>
    <s v="Haryana"/>
    <x v="1"/>
    <n v="188"/>
    <n v="10.9"/>
    <n v="25.14"/>
    <n v="2"/>
    <x v="0"/>
    <n v="14"/>
    <x v="2"/>
  </r>
  <r>
    <s v="West Bengal"/>
    <n v="72.31"/>
    <n v="76"/>
    <x v="0"/>
    <d v="2025-08-02T00:00:00"/>
    <n v="6"/>
    <x v="5"/>
    <s v="Raj"/>
    <n v="949.12"/>
    <n v="22.79"/>
    <n v="21630.444799999899"/>
    <n v="6"/>
    <x v="2"/>
    <d v="2021-06-06T00:00:00"/>
    <d v="2021-06-12T00:00:00"/>
    <n v="860"/>
    <n v="24.77"/>
    <n v="21302.2"/>
    <s v="Jharkhand"/>
    <x v="0"/>
    <n v="89"/>
    <n v="85.71"/>
    <n v="32.03"/>
    <n v="8"/>
    <x v="3"/>
    <n v="2"/>
    <x v="4"/>
  </r>
  <r>
    <s v="Telangana"/>
    <n v="413.24"/>
    <n v="36"/>
    <x v="1"/>
    <d v="2025-03-04T00:00:00"/>
    <n v="8"/>
    <x v="4"/>
    <s v="Mother Dairy"/>
    <n v="385.64"/>
    <n v="42.08"/>
    <n v="16227.7311999999"/>
    <n v="9"/>
    <x v="2"/>
    <d v="2023-02-03T00:00:00"/>
    <d v="2023-02-12T00:00:00"/>
    <n v="108"/>
    <n v="46.15"/>
    <n v="4984.2"/>
    <s v="Tamil Nadu"/>
    <x v="2"/>
    <n v="277"/>
    <n v="93.61"/>
    <n v="66.260000000000005"/>
    <n v="3"/>
    <x v="4"/>
    <n v="4"/>
    <x v="3"/>
  </r>
  <r>
    <s v="Madhya Pradesh"/>
    <n v="867.78"/>
    <n v="82"/>
    <x v="2"/>
    <d v="2025-01-22T00:00:00"/>
    <n v="4"/>
    <x v="2"/>
    <s v="Dodla Dairy"/>
    <n v="52.62"/>
    <n v="67.23"/>
    <n v="3537.6426000000001"/>
    <n v="24"/>
    <x v="2"/>
    <d v="2022-11-02T00:00:00"/>
    <d v="2022-11-26T00:00:00"/>
    <n v="22"/>
    <n v="68.09"/>
    <n v="1497.98"/>
    <s v="Kerala"/>
    <x v="0"/>
    <n v="30"/>
    <n v="81.34"/>
    <n v="118.57"/>
    <n v="1"/>
    <x v="1"/>
    <n v="22"/>
    <x v="1"/>
  </r>
  <r>
    <s v="Chandigarh"/>
    <n v="648.52"/>
    <n v="99"/>
    <x v="2"/>
    <d v="2025-03-14T00:00:00"/>
    <n v="7"/>
    <x v="7"/>
    <s v="Sudha"/>
    <n v="653.04"/>
    <n v="84.6"/>
    <n v="55247.183999999899"/>
    <n v="14"/>
    <x v="2"/>
    <d v="2021-08-22T00:00:00"/>
    <d v="2021-09-05T00:00:00"/>
    <n v="345"/>
    <n v="88.05"/>
    <n v="30377.25"/>
    <s v="Karnataka"/>
    <x v="1"/>
    <n v="308"/>
    <n v="26.65"/>
    <n v="24.68"/>
    <n v="3"/>
    <x v="4"/>
    <n v="14"/>
    <x v="2"/>
  </r>
  <r>
    <s v="Delhi"/>
    <n v="236.72"/>
    <n v="81"/>
    <x v="1"/>
    <d v="2025-02-18T00:00:00"/>
    <n v="3"/>
    <x v="3"/>
    <s v="Passion Cheese"/>
    <n v="12.39"/>
    <n v="58.28"/>
    <n v="722.08920000000001"/>
    <n v="69"/>
    <x v="2"/>
    <d v="2021-01-18T00:00:00"/>
    <d v="2021-03-27T00:00:00"/>
    <n v="1"/>
    <n v="58.09"/>
    <n v="58.09"/>
    <s v="West Bengal"/>
    <x v="2"/>
    <n v="11"/>
    <n v="31.99"/>
    <n v="69.19"/>
    <n v="2"/>
    <x v="0"/>
    <n v="18"/>
    <x v="3"/>
  </r>
  <r>
    <s v="Telangana"/>
    <n v="856"/>
    <n v="39"/>
    <x v="1"/>
    <d v="2025-01-26T00:00:00"/>
    <n v="5"/>
    <x v="0"/>
    <s v="Mother Dairy"/>
    <n v="612.16"/>
    <n v="94.43"/>
    <n v="57806.268799999998"/>
    <n v="25"/>
    <x v="0"/>
    <d v="2020-12-15T00:00:00"/>
    <d v="2021-01-09T00:00:00"/>
    <n v="80"/>
    <n v="94.32"/>
    <n v="7545.6"/>
    <s v="Madhya Pradesh"/>
    <x v="1"/>
    <n v="532"/>
    <n v="47.95"/>
    <n v="198.99"/>
    <n v="1"/>
    <x v="1"/>
    <n v="26"/>
    <x v="5"/>
  </r>
  <r>
    <s v="Gujarat"/>
    <n v="182.28"/>
    <n v="70"/>
    <x v="0"/>
    <d v="2025-04-10T00:00:00"/>
    <n v="5"/>
    <x v="0"/>
    <s v="Dodla Dairy"/>
    <n v="797.69"/>
    <n v="88.66"/>
    <n v="70723.195399999997"/>
    <n v="28"/>
    <x v="0"/>
    <d v="2023-03-26T00:00:00"/>
    <d v="2023-04-23T00:00:00"/>
    <n v="645"/>
    <n v="93.51"/>
    <n v="60313.95"/>
    <s v="Karnataka"/>
    <x v="2"/>
    <n v="152"/>
    <n v="83.86"/>
    <n v="144.30000000000001"/>
    <n v="4"/>
    <x v="5"/>
    <n v="10"/>
    <x v="6"/>
  </r>
  <r>
    <s v="Kerala"/>
    <n v="14.97"/>
    <n v="71"/>
    <x v="2"/>
    <d v="2025-02-22T00:00:00"/>
    <n v="1"/>
    <x v="1"/>
    <s v="Mother Dairy"/>
    <n v="821.52"/>
    <n v="11.58"/>
    <n v="9513.2016000000003"/>
    <n v="1"/>
    <x v="3"/>
    <d v="2021-01-31T00:00:00"/>
    <d v="2021-02-01T00:00:00"/>
    <n v="778"/>
    <n v="8.69"/>
    <n v="6760.82"/>
    <s v="Gujarat"/>
    <x v="2"/>
    <n v="43"/>
    <n v="89.45"/>
    <n v="28.11"/>
    <n v="2"/>
    <x v="0"/>
    <n v="22"/>
    <x v="4"/>
  </r>
  <r>
    <s v="Madhya Pradesh"/>
    <n v="233.62"/>
    <n v="95"/>
    <x v="1"/>
    <d v="2025-01-17T00:00:00"/>
    <n v="10"/>
    <x v="8"/>
    <s v="Mother Dairy"/>
    <n v="663.34"/>
    <n v="48.83"/>
    <n v="32390.892199999998"/>
    <n v="138"/>
    <x v="4"/>
    <d v="2023-11-26T00:00:00"/>
    <d v="2024-04-13T00:00:00"/>
    <n v="438"/>
    <n v="52.79"/>
    <n v="23122.02"/>
    <s v="Tamil Nadu"/>
    <x v="2"/>
    <n v="225"/>
    <n v="86.28"/>
    <n v="91.7"/>
    <n v="1"/>
    <x v="1"/>
    <n v="17"/>
    <x v="2"/>
  </r>
  <r>
    <s v="Kerala"/>
    <n v="412.69"/>
    <n v="88"/>
    <x v="0"/>
    <d v="2025-06-24T00:00:00"/>
    <n v="6"/>
    <x v="5"/>
    <s v="Amul"/>
    <n v="385.41"/>
    <n v="26.18"/>
    <n v="10090.033799999999"/>
    <n v="6"/>
    <x v="2"/>
    <d v="2021-05-08T00:00:00"/>
    <d v="2021-05-14T00:00:00"/>
    <n v="270"/>
    <n v="30.27"/>
    <n v="8172.9"/>
    <s v="Madhya Pradesh"/>
    <x v="1"/>
    <n v="115"/>
    <n v="52.16"/>
    <n v="20.14"/>
    <n v="6"/>
    <x v="2"/>
    <n v="24"/>
    <x v="3"/>
  </r>
  <r>
    <s v="Madhya Pradesh"/>
    <n v="420.85"/>
    <n v="25"/>
    <x v="1"/>
    <d v="2025-01-19T00:00:00"/>
    <n v="8"/>
    <x v="4"/>
    <s v="Amul"/>
    <n v="367.14"/>
    <n v="41.05"/>
    <n v="15071.0969999999"/>
    <n v="10"/>
    <x v="2"/>
    <d v="2020-12-01T00:00:00"/>
    <d v="2020-12-11T00:00:00"/>
    <n v="309"/>
    <n v="40.75"/>
    <n v="12591.75"/>
    <s v="West Bengal"/>
    <x v="1"/>
    <n v="58"/>
    <n v="37.270000000000003"/>
    <n v="79.56"/>
    <n v="1"/>
    <x v="1"/>
    <n v="19"/>
    <x v="5"/>
  </r>
  <r>
    <s v="Tamil Nadu"/>
    <n v="534.5"/>
    <n v="52"/>
    <x v="0"/>
    <d v="2025-06-15T00:00:00"/>
    <n v="1"/>
    <x v="1"/>
    <s v="Amul"/>
    <n v="896.89"/>
    <n v="93.72"/>
    <n v="84056.530799999993"/>
    <n v="28"/>
    <x v="1"/>
    <d v="2022-05-22T00:00:00"/>
    <d v="2022-06-19T00:00:00"/>
    <n v="486"/>
    <n v="96.08"/>
    <n v="46694.879999999997"/>
    <s v="Telangana"/>
    <x v="0"/>
    <n v="410"/>
    <n v="26.87"/>
    <n v="92.23"/>
    <n v="6"/>
    <x v="2"/>
    <n v="15"/>
    <x v="5"/>
  </r>
  <r>
    <s v="Jharkhand"/>
    <n v="705.01"/>
    <n v="24"/>
    <x v="1"/>
    <d v="2025-05-19T00:00:00"/>
    <n v="9"/>
    <x v="6"/>
    <s v="Raj"/>
    <n v="88.69"/>
    <n v="87.53"/>
    <n v="7763.0356999999904"/>
    <n v="10"/>
    <x v="2"/>
    <d v="2021-04-04T00:00:00"/>
    <d v="2021-04-14T00:00:00"/>
    <n v="26"/>
    <n v="87.3"/>
    <n v="2269.8000000000002"/>
    <s v="Chandigarh"/>
    <x v="0"/>
    <n v="62"/>
    <n v="31.49"/>
    <n v="106.59"/>
    <n v="5"/>
    <x v="6"/>
    <n v="19"/>
    <x v="0"/>
  </r>
  <r>
    <s v="Bihar"/>
    <n v="338.45"/>
    <n v="85"/>
    <x v="2"/>
    <d v="2025-08-08T00:00:00"/>
    <n v="3"/>
    <x v="3"/>
    <s v="Britannia Industries"/>
    <n v="220.03"/>
    <n v="13.94"/>
    <n v="3067.2181999999998"/>
    <n v="43"/>
    <x v="0"/>
    <d v="2023-07-01T00:00:00"/>
    <d v="2023-08-13T00:00:00"/>
    <n v="62"/>
    <n v="14.13"/>
    <n v="876.06"/>
    <s v="Telangana"/>
    <x v="1"/>
    <n v="158"/>
    <n v="29.59"/>
    <n v="193.62"/>
    <n v="8"/>
    <x v="3"/>
    <n v="8"/>
    <x v="2"/>
  </r>
  <r>
    <s v="Gujarat"/>
    <n v="30.85"/>
    <n v="41"/>
    <x v="1"/>
    <d v="2025-04-16T00:00:00"/>
    <n v="4"/>
    <x v="2"/>
    <s v="Amul"/>
    <n v="524.57000000000005"/>
    <n v="84.48"/>
    <n v="44315.673600000002"/>
    <n v="28"/>
    <x v="0"/>
    <d v="2021-04-04T00:00:00"/>
    <d v="2021-05-02T00:00:00"/>
    <n v="173"/>
    <n v="89.32"/>
    <n v="15452.36"/>
    <s v="Tamil Nadu"/>
    <x v="2"/>
    <n v="351"/>
    <n v="92.88"/>
    <n v="37.729999999999997"/>
    <n v="4"/>
    <x v="5"/>
    <n v="16"/>
    <x v="1"/>
  </r>
  <r>
    <s v="Karnataka"/>
    <n v="395.58"/>
    <n v="79"/>
    <x v="2"/>
    <d v="2025-03-03T00:00:00"/>
    <n v="3"/>
    <x v="3"/>
    <s v="Britannia Industries"/>
    <n v="879.11"/>
    <n v="90.1"/>
    <n v="79207.811000000002"/>
    <n v="36"/>
    <x v="0"/>
    <d v="2023-02-04T00:00:00"/>
    <d v="2023-03-12T00:00:00"/>
    <n v="610"/>
    <n v="91.05"/>
    <n v="55540.5"/>
    <s v="Rajasthan"/>
    <x v="1"/>
    <n v="269"/>
    <n v="48.9"/>
    <n v="86.16"/>
    <n v="3"/>
    <x v="4"/>
    <n v="3"/>
    <x v="0"/>
  </r>
  <r>
    <s v="Maharashtra"/>
    <n v="276.44"/>
    <n v="80"/>
    <x v="2"/>
    <d v="2025-03-24T00:00:00"/>
    <n v="6"/>
    <x v="5"/>
    <s v="Sudha"/>
    <n v="212.56"/>
    <n v="81.31"/>
    <n v="17283.2536"/>
    <n v="5"/>
    <x v="2"/>
    <d v="2022-08-26T00:00:00"/>
    <d v="2022-08-31T00:00:00"/>
    <n v="55"/>
    <n v="76.37"/>
    <n v="4200.3500000000004"/>
    <s v="Tamil Nadu"/>
    <x v="1"/>
    <n v="157"/>
    <n v="18.64"/>
    <n v="64.06"/>
    <n v="3"/>
    <x v="4"/>
    <n v="24"/>
    <x v="0"/>
  </r>
  <r>
    <s v="Rajasthan"/>
    <n v="551.85"/>
    <n v="12"/>
    <x v="1"/>
    <d v="2025-04-17T00:00:00"/>
    <n v="9"/>
    <x v="6"/>
    <s v="Sudha"/>
    <n v="886.35"/>
    <n v="62.21"/>
    <n v="55139.833500000001"/>
    <n v="8"/>
    <x v="2"/>
    <d v="2022-10-23T00:00:00"/>
    <d v="2022-10-31T00:00:00"/>
    <n v="845"/>
    <n v="66.7"/>
    <n v="56361.5"/>
    <s v="Jharkhand"/>
    <x v="0"/>
    <n v="41"/>
    <n v="46.25"/>
    <n v="70.400000000000006"/>
    <n v="4"/>
    <x v="5"/>
    <n v="17"/>
    <x v="6"/>
  </r>
  <r>
    <s v="Madhya Pradesh"/>
    <n v="109.69"/>
    <n v="27"/>
    <x v="2"/>
    <d v="2025-07-26T00:00:00"/>
    <n v="2"/>
    <x v="9"/>
    <s v="Warana"/>
    <n v="430.46"/>
    <n v="89.64"/>
    <n v="38586.434399999998"/>
    <n v="37"/>
    <x v="0"/>
    <d v="2023-07-05T00:00:00"/>
    <d v="2023-08-11T00:00:00"/>
    <n v="47"/>
    <n v="92.96"/>
    <n v="4369.12"/>
    <s v="Maharashtra"/>
    <x v="0"/>
    <n v="383"/>
    <n v="21.55"/>
    <n v="184.32"/>
    <n v="7"/>
    <x v="7"/>
    <n v="26"/>
    <x v="4"/>
  </r>
  <r>
    <s v="Jharkhand"/>
    <n v="15.88"/>
    <n v="90"/>
    <x v="2"/>
    <d v="2025-09-25T00:00:00"/>
    <n v="2"/>
    <x v="9"/>
    <s v="Warana"/>
    <n v="440.42"/>
    <n v="77.459999999999994"/>
    <n v="34114.933199999999"/>
    <n v="36"/>
    <x v="0"/>
    <d v="2023-08-20T00:00:00"/>
    <d v="2023-09-25T00:00:00"/>
    <n v="246"/>
    <n v="77.53"/>
    <n v="19072.38"/>
    <s v="Chandigarh"/>
    <x v="2"/>
    <n v="194"/>
    <n v="88.03"/>
    <n v="53.81"/>
    <n v="9"/>
    <x v="8"/>
    <n v="25"/>
    <x v="6"/>
  </r>
  <r>
    <s v="Chandigarh"/>
    <n v="456.36"/>
    <n v="45"/>
    <x v="0"/>
    <d v="2025-06-24T00:00:00"/>
    <n v="6"/>
    <x v="5"/>
    <s v="Mother Dairy"/>
    <n v="565.23"/>
    <n v="86.39"/>
    <n v="48830.219700000001"/>
    <n v="6"/>
    <x v="2"/>
    <d v="2021-05-21T00:00:00"/>
    <d v="2021-05-27T00:00:00"/>
    <n v="305"/>
    <n v="84.57"/>
    <n v="25793.85"/>
    <s v="Maharashtra"/>
    <x v="2"/>
    <n v="260"/>
    <n v="25.75"/>
    <n v="124.9"/>
    <n v="6"/>
    <x v="2"/>
    <n v="24"/>
    <x v="3"/>
  </r>
  <r>
    <s v="Kerala"/>
    <n v="98.07"/>
    <n v="87"/>
    <x v="2"/>
    <d v="2025-01-13T00:00:00"/>
    <n v="7"/>
    <x v="7"/>
    <s v="Sudha"/>
    <n v="101.56"/>
    <n v="18.989999999999998"/>
    <n v="1928.6243999999999"/>
    <n v="14"/>
    <x v="2"/>
    <d v="2022-01-07T00:00:00"/>
    <d v="2022-01-21T00:00:00"/>
    <n v="26"/>
    <n v="21.19"/>
    <n v="550.94000000000005"/>
    <s v="Tamil Nadu"/>
    <x v="2"/>
    <n v="75"/>
    <n v="52.26"/>
    <n v="113.92"/>
    <n v="1"/>
    <x v="1"/>
    <n v="13"/>
    <x v="0"/>
  </r>
  <r>
    <s v="Chandigarh"/>
    <n v="726.57"/>
    <n v="57"/>
    <x v="1"/>
    <d v="2025-05-25T00:00:00"/>
    <n v="9"/>
    <x v="6"/>
    <s v="Amul"/>
    <n v="770.27"/>
    <n v="80.099999999999994"/>
    <n v="61698.626999999899"/>
    <n v="7"/>
    <x v="2"/>
    <d v="2021-05-02T00:00:00"/>
    <d v="2021-05-09T00:00:00"/>
    <n v="557"/>
    <n v="81.760000000000005"/>
    <n v="45540.32"/>
    <s v="Madhya Pradesh"/>
    <x v="2"/>
    <n v="213"/>
    <n v="83.63"/>
    <n v="79.83"/>
    <n v="5"/>
    <x v="6"/>
    <n v="25"/>
    <x v="5"/>
  </r>
  <r>
    <s v="Delhi"/>
    <n v="509.17"/>
    <n v="41"/>
    <x v="1"/>
    <d v="2025-03-27T00:00:00"/>
    <n v="2"/>
    <x v="9"/>
    <s v="Amul"/>
    <n v="985.95"/>
    <n v="92.69"/>
    <n v="91387.705499999996"/>
    <n v="28"/>
    <x v="2"/>
    <d v="2021-02-21T00:00:00"/>
    <d v="2021-03-20T00:00:00"/>
    <n v="56"/>
    <n v="96.86"/>
    <n v="5424.16"/>
    <s v="Rajasthan"/>
    <x v="2"/>
    <n v="929"/>
    <n v="37.94"/>
    <n v="187.73"/>
    <n v="3"/>
    <x v="4"/>
    <n v="27"/>
    <x v="6"/>
  </r>
  <r>
    <s v="Bihar"/>
    <n v="573.99"/>
    <n v="100"/>
    <x v="0"/>
    <d v="2025-01-01T00:00:00"/>
    <n v="9"/>
    <x v="6"/>
    <s v="Mother Dairy"/>
    <n v="595.79"/>
    <n v="44.3"/>
    <n v="26393.496999999901"/>
    <n v="12"/>
    <x v="2"/>
    <d v="2022-11-28T00:00:00"/>
    <d v="2022-12-10T00:00:00"/>
    <n v="137"/>
    <n v="46.82"/>
    <n v="6414.34"/>
    <s v="Madhya Pradesh"/>
    <x v="0"/>
    <n v="458"/>
    <n v="91.23"/>
    <n v="73.05"/>
    <n v="1"/>
    <x v="1"/>
    <n v="1"/>
    <x v="1"/>
  </r>
  <r>
    <s v="Tamil Nadu"/>
    <n v="589.36"/>
    <n v="97"/>
    <x v="0"/>
    <d v="2025-03-02T00:00:00"/>
    <n v="10"/>
    <x v="8"/>
    <s v="Amul"/>
    <n v="581.5"/>
    <n v="43.88"/>
    <n v="25516.22"/>
    <n v="136"/>
    <x v="4"/>
    <d v="2020-08-23T00:00:00"/>
    <d v="2021-01-06T00:00:00"/>
    <n v="86"/>
    <n v="41.49"/>
    <n v="3568.14"/>
    <s v="Delhi"/>
    <x v="0"/>
    <n v="495"/>
    <n v="54.72"/>
    <n v="156.21"/>
    <n v="3"/>
    <x v="4"/>
    <n v="2"/>
    <x v="5"/>
  </r>
  <r>
    <s v="Karnataka"/>
    <n v="197.58"/>
    <n v="65"/>
    <x v="2"/>
    <d v="2025-05-14T00:00:00"/>
    <n v="4"/>
    <x v="2"/>
    <s v="Dodla Dairy"/>
    <n v="332.87"/>
    <n v="97.87"/>
    <n v="32577.9869"/>
    <n v="22"/>
    <x v="0"/>
    <d v="2020-03-19T00:00:00"/>
    <d v="2020-04-10T00:00:00"/>
    <n v="95"/>
    <n v="101.56"/>
    <n v="9648.2000000000007"/>
    <s v="Karnataka"/>
    <x v="2"/>
    <n v="237"/>
    <n v="75.91"/>
    <n v="59.2"/>
    <n v="5"/>
    <x v="6"/>
    <n v="14"/>
    <x v="1"/>
  </r>
  <r>
    <s v="Bihar"/>
    <n v="639.32000000000005"/>
    <n v="25"/>
    <x v="1"/>
    <d v="2025-04-28T00:00:00"/>
    <n v="1"/>
    <x v="1"/>
    <s v="Raj"/>
    <n v="652.4"/>
    <n v="61.24"/>
    <n v="39952.976000000002"/>
    <n v="1"/>
    <x v="3"/>
    <d v="2023-04-12T00:00:00"/>
    <d v="2023-04-13T00:00:00"/>
    <n v="389"/>
    <n v="65.53"/>
    <n v="25491.17"/>
    <s v="Telangana"/>
    <x v="2"/>
    <n v="263"/>
    <n v="45.01"/>
    <n v="121.01"/>
    <n v="4"/>
    <x v="5"/>
    <n v="28"/>
    <x v="0"/>
  </r>
  <r>
    <s v="Chandigarh"/>
    <n v="750.03"/>
    <n v="81"/>
    <x v="2"/>
    <d v="2025-01-11T00:00:00"/>
    <n v="10"/>
    <x v="8"/>
    <s v="Amul"/>
    <n v="486.43"/>
    <n v="27.23"/>
    <n v="13245.4889"/>
    <n v="129"/>
    <x v="4"/>
    <d v="2020-12-20T00:00:00"/>
    <d v="2021-04-27T00:00:00"/>
    <n v="384"/>
    <n v="25.51"/>
    <n v="9795.84"/>
    <s v="Kerala"/>
    <x v="1"/>
    <n v="102"/>
    <n v="99.86"/>
    <n v="189.33"/>
    <n v="1"/>
    <x v="1"/>
    <n v="11"/>
    <x v="4"/>
  </r>
  <r>
    <s v="Maharashtra"/>
    <n v="987.14"/>
    <n v="52"/>
    <x v="1"/>
    <d v="2025-01-28T00:00:00"/>
    <n v="7"/>
    <x v="7"/>
    <s v="Sudha"/>
    <n v="524.71"/>
    <n v="49.39"/>
    <n v="25915.426899999999"/>
    <n v="17"/>
    <x v="2"/>
    <d v="2021-12-22T00:00:00"/>
    <d v="2022-01-08T00:00:00"/>
    <n v="167"/>
    <n v="45.86"/>
    <n v="7658.62"/>
    <s v="Gujarat"/>
    <x v="2"/>
    <n v="357"/>
    <n v="33.58"/>
    <n v="118.33"/>
    <n v="1"/>
    <x v="1"/>
    <n v="28"/>
    <x v="3"/>
  </r>
  <r>
    <s v="Karnataka"/>
    <n v="783.65"/>
    <n v="77"/>
    <x v="1"/>
    <d v="2025-07-11T00:00:00"/>
    <n v="7"/>
    <x v="7"/>
    <s v="Sudha"/>
    <n v="675.65"/>
    <n v="36.869999999999997"/>
    <n v="24911.215499999998"/>
    <n v="12"/>
    <x v="2"/>
    <d v="2023-05-28T00:00:00"/>
    <d v="2023-06-09T00:00:00"/>
    <n v="671"/>
    <n v="32.92"/>
    <n v="22089.32"/>
    <s v="Rajasthan"/>
    <x v="0"/>
    <n v="4"/>
    <n v="10.25"/>
    <n v="55.87"/>
    <n v="7"/>
    <x v="7"/>
    <n v="11"/>
    <x v="2"/>
  </r>
  <r>
    <s v="Jharkhand"/>
    <n v="373.77"/>
    <n v="79"/>
    <x v="0"/>
    <d v="2025-06-09T00:00:00"/>
    <n v="6"/>
    <x v="5"/>
    <s v="Amul"/>
    <n v="267.20999999999998"/>
    <n v="27.31"/>
    <n v="7297.5050999999903"/>
    <n v="6"/>
    <x v="2"/>
    <d v="2022-04-18T00:00:00"/>
    <d v="2022-04-24T00:00:00"/>
    <n v="116"/>
    <n v="22.62"/>
    <n v="2623.92"/>
    <s v="Kerala"/>
    <x v="0"/>
    <n v="151"/>
    <n v="53.34"/>
    <n v="42.38"/>
    <n v="6"/>
    <x v="2"/>
    <n v="9"/>
    <x v="0"/>
  </r>
  <r>
    <s v="Chandigarh"/>
    <n v="819.45"/>
    <n v="42"/>
    <x v="0"/>
    <d v="2025-02-23T00:00:00"/>
    <n v="8"/>
    <x v="4"/>
    <s v="Mother Dairy"/>
    <n v="801.25"/>
    <n v="34.799999999999997"/>
    <n v="27883.499999999902"/>
    <n v="14"/>
    <x v="2"/>
    <d v="2020-01-25T00:00:00"/>
    <d v="2020-02-08T00:00:00"/>
    <n v="292"/>
    <n v="38.9"/>
    <n v="11358.8"/>
    <s v="Telangana"/>
    <x v="0"/>
    <n v="509"/>
    <n v="46.12"/>
    <n v="32.450000000000003"/>
    <n v="2"/>
    <x v="0"/>
    <n v="23"/>
    <x v="5"/>
  </r>
  <r>
    <s v="Delhi"/>
    <n v="778.16"/>
    <n v="42"/>
    <x v="1"/>
    <d v="2025-01-11T00:00:00"/>
    <n v="7"/>
    <x v="7"/>
    <s v="Raj"/>
    <n v="112.8"/>
    <n v="91.62"/>
    <n v="10334.736000000001"/>
    <n v="13"/>
    <x v="2"/>
    <d v="2020-10-30T00:00:00"/>
    <d v="2020-11-12T00:00:00"/>
    <n v="104"/>
    <n v="93.93"/>
    <n v="9768.7199999999993"/>
    <s v="Bihar"/>
    <x v="2"/>
    <n v="8"/>
    <n v="92.48"/>
    <n v="104.82"/>
    <n v="1"/>
    <x v="1"/>
    <n v="11"/>
    <x v="4"/>
  </r>
  <r>
    <s v="Tamil Nadu"/>
    <n v="428.84"/>
    <n v="88"/>
    <x v="0"/>
    <d v="2025-02-08T00:00:00"/>
    <n v="7"/>
    <x v="7"/>
    <s v="Sudha"/>
    <n v="797.52"/>
    <n v="92.04"/>
    <n v="73403.7408"/>
    <n v="13"/>
    <x v="2"/>
    <d v="2023-01-13T00:00:00"/>
    <d v="2023-01-26T00:00:00"/>
    <n v="715"/>
    <n v="89.08"/>
    <n v="63692.2"/>
    <s v="Haryana"/>
    <x v="0"/>
    <n v="82"/>
    <n v="17.510000000000002"/>
    <n v="21.64"/>
    <n v="2"/>
    <x v="0"/>
    <n v="8"/>
    <x v="4"/>
  </r>
  <r>
    <s v="Chandigarh"/>
    <n v="389.58"/>
    <n v="36"/>
    <x v="1"/>
    <d v="2025-04-09T00:00:00"/>
    <n v="5"/>
    <x v="0"/>
    <s v="Amul"/>
    <n v="675.77"/>
    <n v="52.35"/>
    <n v="35376.559500000003"/>
    <n v="24"/>
    <x v="0"/>
    <d v="2022-02-20T00:00:00"/>
    <d v="2022-03-16T00:00:00"/>
    <n v="6"/>
    <n v="54.41"/>
    <n v="326.45999999999998"/>
    <s v="Gujarat"/>
    <x v="0"/>
    <n v="669"/>
    <n v="15.3"/>
    <n v="106.03"/>
    <n v="4"/>
    <x v="5"/>
    <n v="9"/>
    <x v="1"/>
  </r>
  <r>
    <s v="Rajasthan"/>
    <n v="332.75"/>
    <n v="98"/>
    <x v="0"/>
    <d v="2025-03-23T00:00:00"/>
    <n v="1"/>
    <x v="1"/>
    <s v="Sudha"/>
    <n v="865.01"/>
    <n v="46.37"/>
    <n v="40110.513699999901"/>
    <n v="2"/>
    <x v="3"/>
    <d v="2020-10-11T00:00:00"/>
    <d v="2020-10-13T00:00:00"/>
    <n v="302"/>
    <n v="42.34"/>
    <n v="12786.68"/>
    <s v="Delhi"/>
    <x v="2"/>
    <n v="563"/>
    <n v="70.099999999999994"/>
    <n v="170.61"/>
    <n v="3"/>
    <x v="4"/>
    <n v="23"/>
    <x v="5"/>
  </r>
  <r>
    <s v="Chandigarh"/>
    <n v="524.45000000000005"/>
    <n v="67"/>
    <x v="0"/>
    <d v="2025-09-20T00:00:00"/>
    <n v="2"/>
    <x v="9"/>
    <s v="Amul"/>
    <n v="8.4700000000000006"/>
    <n v="90.79"/>
    <n v="768.99130000000002"/>
    <n v="38"/>
    <x v="2"/>
    <d v="2020-08-12T00:00:00"/>
    <d v="2020-09-19T00:00:00"/>
    <n v="3"/>
    <n v="87.28"/>
    <n v="261.83999999999997"/>
    <s v="Delhi"/>
    <x v="2"/>
    <n v="5"/>
    <n v="54.58"/>
    <n v="128.52000000000001"/>
    <n v="9"/>
    <x v="8"/>
    <n v="20"/>
    <x v="4"/>
  </r>
  <r>
    <s v="Madhya Pradesh"/>
    <n v="816.9"/>
    <n v="21"/>
    <x v="2"/>
    <d v="2025-02-01T00:00:00"/>
    <n v="9"/>
    <x v="6"/>
    <s v="Amul"/>
    <n v="381.78"/>
    <n v="23.83"/>
    <n v="9097.8173999999908"/>
    <n v="10"/>
    <x v="2"/>
    <d v="2021-12-20T00:00:00"/>
    <d v="2021-12-30T00:00:00"/>
    <n v="82"/>
    <n v="20.25"/>
    <n v="1660.5"/>
    <s v="Delhi"/>
    <x v="0"/>
    <n v="299"/>
    <n v="39.14"/>
    <n v="188.98"/>
    <n v="2"/>
    <x v="0"/>
    <n v="1"/>
    <x v="4"/>
  </r>
  <r>
    <s v="Madhya Pradesh"/>
    <n v="343.51"/>
    <n v="12"/>
    <x v="0"/>
    <d v="2025-05-03T00:00:00"/>
    <n v="1"/>
    <x v="1"/>
    <s v="Raj"/>
    <n v="834.13"/>
    <n v="25.48"/>
    <n v="21253.632399999999"/>
    <n v="1"/>
    <x v="3"/>
    <d v="2021-03-25T00:00:00"/>
    <d v="2021-03-26T00:00:00"/>
    <n v="406"/>
    <n v="27.22"/>
    <n v="11051.32"/>
    <s v="Telangana"/>
    <x v="1"/>
    <n v="428"/>
    <n v="58.16"/>
    <n v="128.69"/>
    <n v="5"/>
    <x v="6"/>
    <n v="3"/>
    <x v="4"/>
  </r>
  <r>
    <s v="Haryana"/>
    <n v="201.32"/>
    <n v="37"/>
    <x v="0"/>
    <d v="2025-08-15T00:00:00"/>
    <n v="7"/>
    <x v="7"/>
    <s v="Amul"/>
    <n v="681.45"/>
    <n v="78.56"/>
    <n v="53534.712"/>
    <n v="16"/>
    <x v="2"/>
    <d v="2020-07-04T00:00:00"/>
    <d v="2020-07-20T00:00:00"/>
    <n v="552"/>
    <n v="74.45"/>
    <n v="41096.400000000001"/>
    <s v="Haryana"/>
    <x v="2"/>
    <n v="129"/>
    <n v="64.849999999999994"/>
    <n v="86.46"/>
    <n v="8"/>
    <x v="3"/>
    <n v="15"/>
    <x v="2"/>
  </r>
  <r>
    <s v="Chandigarh"/>
    <n v="827.42"/>
    <n v="82"/>
    <x v="1"/>
    <d v="2025-03-03T00:00:00"/>
    <n v="9"/>
    <x v="6"/>
    <s v="Raj"/>
    <n v="988.64"/>
    <n v="55.77"/>
    <n v="55136.452799999999"/>
    <n v="9"/>
    <x v="2"/>
    <d v="2020-02-25T00:00:00"/>
    <d v="2020-03-06T00:00:00"/>
    <n v="262"/>
    <n v="52.57"/>
    <n v="13773.34"/>
    <s v="Telangana"/>
    <x v="2"/>
    <n v="726"/>
    <n v="78.44"/>
    <n v="138.43"/>
    <n v="3"/>
    <x v="4"/>
    <n v="3"/>
    <x v="0"/>
  </r>
  <r>
    <s v="Jharkhand"/>
    <n v="327.49"/>
    <n v="65"/>
    <x v="0"/>
    <d v="2025-04-28T00:00:00"/>
    <n v="8"/>
    <x v="4"/>
    <s v="Mother Dairy"/>
    <n v="410.48"/>
    <n v="41.31"/>
    <n v="16956.928800000002"/>
    <n v="11"/>
    <x v="2"/>
    <d v="2020-10-27T00:00:00"/>
    <d v="2020-11-07T00:00:00"/>
    <n v="141"/>
    <n v="43.02"/>
    <n v="6065.82"/>
    <s v="Delhi"/>
    <x v="1"/>
    <n v="269"/>
    <n v="62.67"/>
    <n v="83.4"/>
    <n v="4"/>
    <x v="5"/>
    <n v="28"/>
    <x v="0"/>
  </r>
  <r>
    <s v="Rajasthan"/>
    <n v="226.52"/>
    <n v="53"/>
    <x v="1"/>
    <d v="2025-03-08T00:00:00"/>
    <n v="5"/>
    <x v="0"/>
    <s v="Dodla Dairy"/>
    <n v="351.11"/>
    <n v="58.25"/>
    <n v="20452.157500000001"/>
    <n v="29"/>
    <x v="0"/>
    <d v="2022-03-03T00:00:00"/>
    <d v="2022-04-01T00:00:00"/>
    <n v="305"/>
    <n v="62.31"/>
    <n v="19004.55"/>
    <s v="Rajasthan"/>
    <x v="1"/>
    <n v="46"/>
    <n v="51.48"/>
    <n v="147.88999999999999"/>
    <n v="3"/>
    <x v="4"/>
    <n v="8"/>
    <x v="4"/>
  </r>
  <r>
    <s v="Rajasthan"/>
    <n v="338.65"/>
    <n v="79"/>
    <x v="1"/>
    <d v="2025-01-16T00:00:00"/>
    <n v="8"/>
    <x v="4"/>
    <s v="Mother Dairy"/>
    <n v="83.31"/>
    <n v="62.03"/>
    <n v="5167.7192999999997"/>
    <n v="13"/>
    <x v="2"/>
    <d v="2021-01-14T00:00:00"/>
    <d v="2021-01-27T00:00:00"/>
    <n v="62"/>
    <n v="65.239999999999995"/>
    <n v="4044.88"/>
    <s v="West Bengal"/>
    <x v="2"/>
    <n v="21"/>
    <n v="21.47"/>
    <n v="112.76"/>
    <n v="1"/>
    <x v="1"/>
    <n v="16"/>
    <x v="6"/>
  </r>
  <r>
    <s v="Delhi"/>
    <n v="672.52"/>
    <n v="32"/>
    <x v="0"/>
    <d v="2025-01-07T00:00:00"/>
    <n v="2"/>
    <x v="9"/>
    <s v="Amul"/>
    <n v="30.69"/>
    <n v="89.8"/>
    <n v="2755.962"/>
    <n v="29"/>
    <x v="0"/>
    <d v="2019-11-28T00:00:00"/>
    <d v="2019-12-27T00:00:00"/>
    <n v="22"/>
    <n v="92.23"/>
    <n v="2029.06"/>
    <s v="Uttar Pradesh"/>
    <x v="2"/>
    <n v="8"/>
    <n v="27.1"/>
    <n v="22.11"/>
    <n v="1"/>
    <x v="1"/>
    <n v="7"/>
    <x v="3"/>
  </r>
  <r>
    <s v="Kerala"/>
    <n v="976.62"/>
    <n v="76"/>
    <x v="2"/>
    <d v="2025-05-15T00:00:00"/>
    <n v="9"/>
    <x v="6"/>
    <s v="Sudha"/>
    <n v="9.7799999999999994"/>
    <n v="82.89"/>
    <n v="810.66419999999903"/>
    <n v="14"/>
    <x v="2"/>
    <d v="2022-03-31T00:00:00"/>
    <d v="2022-04-14T00:00:00"/>
    <n v="2"/>
    <n v="85.42"/>
    <n v="170.84"/>
    <s v="Madhya Pradesh"/>
    <x v="0"/>
    <n v="7"/>
    <n v="50.62"/>
    <n v="197.39"/>
    <n v="5"/>
    <x v="6"/>
    <n v="15"/>
    <x v="6"/>
  </r>
  <r>
    <s v="Maharashtra"/>
    <n v="71.89"/>
    <n v="12"/>
    <x v="2"/>
    <d v="2025-09-22T00:00:00"/>
    <n v="3"/>
    <x v="3"/>
    <s v="Passion Cheese"/>
    <n v="953.21"/>
    <n v="48.71"/>
    <n v="46430.859100000001"/>
    <n v="42"/>
    <x v="2"/>
    <d v="2023-08-28T00:00:00"/>
    <d v="2023-10-09T00:00:00"/>
    <n v="705"/>
    <n v="45.04"/>
    <n v="31753.200000000001"/>
    <s v="Chandigarh"/>
    <x v="2"/>
    <n v="248"/>
    <n v="11.47"/>
    <n v="68.17"/>
    <n v="9"/>
    <x v="8"/>
    <n v="22"/>
    <x v="0"/>
  </r>
  <r>
    <s v="Telangana"/>
    <n v="386.08"/>
    <n v="98"/>
    <x v="2"/>
    <d v="2025-05-26T00:00:00"/>
    <n v="7"/>
    <x v="7"/>
    <s v="Amul"/>
    <n v="707.2"/>
    <n v="98.37"/>
    <n v="69567.263999999996"/>
    <n v="12"/>
    <x v="2"/>
    <d v="2022-05-14T00:00:00"/>
    <d v="2022-05-26T00:00:00"/>
    <n v="145"/>
    <n v="101.64"/>
    <n v="14737.8"/>
    <s v="Kerala"/>
    <x v="2"/>
    <n v="562"/>
    <n v="65.739999999999995"/>
    <n v="122.35"/>
    <n v="5"/>
    <x v="6"/>
    <n v="26"/>
    <x v="0"/>
  </r>
  <r>
    <s v="Maharashtra"/>
    <n v="968.19"/>
    <n v="48"/>
    <x v="0"/>
    <d v="2025-04-20T00:00:00"/>
    <n v="6"/>
    <x v="5"/>
    <s v="Raj"/>
    <n v="839.1"/>
    <n v="56.07"/>
    <n v="47048.337"/>
    <n v="6"/>
    <x v="2"/>
    <d v="2022-04-01T00:00:00"/>
    <d v="2022-04-07T00:00:00"/>
    <n v="11"/>
    <n v="58.17"/>
    <n v="639.87"/>
    <s v="Gujarat"/>
    <x v="1"/>
    <n v="828"/>
    <n v="25.18"/>
    <n v="144.47999999999999"/>
    <n v="4"/>
    <x v="5"/>
    <n v="20"/>
    <x v="5"/>
  </r>
  <r>
    <s v="Delhi"/>
    <n v="744.96"/>
    <n v="19"/>
    <x v="0"/>
    <d v="2025-02-07T00:00:00"/>
    <n v="10"/>
    <x v="8"/>
    <s v="Mother Dairy"/>
    <n v="960.28"/>
    <n v="68.66"/>
    <n v="65932.8247999999"/>
    <n v="137"/>
    <x v="4"/>
    <d v="2022-01-13T00:00:00"/>
    <d v="2022-05-30T00:00:00"/>
    <n v="956"/>
    <n v="69.790000000000006"/>
    <n v="66719.240000000005"/>
    <s v="Tamil Nadu"/>
    <x v="0"/>
    <n v="4"/>
    <n v="38.11"/>
    <n v="199.68"/>
    <n v="2"/>
    <x v="0"/>
    <n v="7"/>
    <x v="2"/>
  </r>
  <r>
    <s v="Telangana"/>
    <n v="654.24"/>
    <n v="19"/>
    <x v="1"/>
    <d v="2025-09-22T00:00:00"/>
    <n v="4"/>
    <x v="2"/>
    <s v="Palle2patnam"/>
    <n v="65.8"/>
    <n v="82.43"/>
    <n v="5423.8940000000002"/>
    <n v="30"/>
    <x v="0"/>
    <d v="2021-09-21T00:00:00"/>
    <d v="2021-10-21T00:00:00"/>
    <n v="26"/>
    <n v="84.9"/>
    <n v="2207.4"/>
    <s v="Maharashtra"/>
    <x v="1"/>
    <n v="39"/>
    <n v="67.7"/>
    <n v="95.52"/>
    <n v="9"/>
    <x v="8"/>
    <n v="22"/>
    <x v="0"/>
  </r>
  <r>
    <s v="Rajasthan"/>
    <n v="418.17"/>
    <n v="20"/>
    <x v="1"/>
    <d v="2025-04-17T00:00:00"/>
    <n v="10"/>
    <x v="8"/>
    <s v="Sudha"/>
    <n v="685.84"/>
    <n v="92.97"/>
    <n v="63762.544800000003"/>
    <n v="143"/>
    <x v="4"/>
    <d v="2020-11-07T00:00:00"/>
    <d v="2021-03-28T00:00:00"/>
    <n v="634"/>
    <n v="95.09"/>
    <n v="60287.06"/>
    <s v="Chandigarh"/>
    <x v="2"/>
    <n v="51"/>
    <n v="78.67"/>
    <n v="99.91"/>
    <n v="4"/>
    <x v="5"/>
    <n v="17"/>
    <x v="6"/>
  </r>
  <r>
    <s v="Delhi"/>
    <n v="76.430000000000007"/>
    <n v="31"/>
    <x v="2"/>
    <d v="2025-01-18T00:00:00"/>
    <n v="4"/>
    <x v="2"/>
    <s v="Dodla Dairy"/>
    <n v="754.25"/>
    <n v="20.21"/>
    <n v="15243.3925"/>
    <n v="28"/>
    <x v="0"/>
    <d v="2023-10-24T00:00:00"/>
    <d v="2023-11-21T00:00:00"/>
    <n v="290"/>
    <n v="21.16"/>
    <n v="6136.4"/>
    <s v="Rajasthan"/>
    <x v="1"/>
    <n v="464"/>
    <n v="75.400000000000006"/>
    <n v="82.78"/>
    <n v="1"/>
    <x v="1"/>
    <n v="18"/>
    <x v="4"/>
  </r>
  <r>
    <s v="Chandigarh"/>
    <n v="647.03"/>
    <n v="74"/>
    <x v="2"/>
    <d v="2025-01-02T00:00:00"/>
    <n v="5"/>
    <x v="0"/>
    <s v="Palle2patnam"/>
    <n v="750.7"/>
    <n v="86.58"/>
    <n v="64995.606"/>
    <n v="26"/>
    <x v="0"/>
    <d v="2021-12-04T00:00:00"/>
    <d v="2021-12-30T00:00:00"/>
    <n v="696"/>
    <n v="83.73"/>
    <n v="58276.08"/>
    <s v="Delhi"/>
    <x v="0"/>
    <n v="54"/>
    <n v="31.69"/>
    <n v="187.36"/>
    <n v="1"/>
    <x v="1"/>
    <n v="2"/>
    <x v="6"/>
  </r>
  <r>
    <s v="Chandigarh"/>
    <n v="126.19"/>
    <n v="90"/>
    <x v="1"/>
    <d v="2025-01-17T00:00:00"/>
    <n v="10"/>
    <x v="8"/>
    <s v="Amul"/>
    <n v="838.85"/>
    <n v="61.21"/>
    <n v="51346.008500000004"/>
    <n v="147"/>
    <x v="4"/>
    <d v="2020-12-07T00:00:00"/>
    <d v="2021-05-02T00:00:00"/>
    <n v="392"/>
    <n v="61.22"/>
    <n v="23998.240000000002"/>
    <s v="Jharkhand"/>
    <x v="0"/>
    <n v="446"/>
    <n v="34.630000000000003"/>
    <n v="46"/>
    <n v="1"/>
    <x v="1"/>
    <n v="17"/>
    <x v="2"/>
  </r>
  <r>
    <s v="Delhi"/>
    <n v="948.51"/>
    <n v="94"/>
    <x v="2"/>
    <d v="2025-08-24T00:00:00"/>
    <n v="2"/>
    <x v="9"/>
    <s v="Mother Dairy"/>
    <n v="791.17"/>
    <n v="45.01"/>
    <n v="35610.561699999998"/>
    <n v="37"/>
    <x v="0"/>
    <d v="2020-08-08T00:00:00"/>
    <d v="2020-09-14T00:00:00"/>
    <n v="534"/>
    <n v="48.01"/>
    <n v="25637.34"/>
    <s v="Chandigarh"/>
    <x v="0"/>
    <n v="257"/>
    <n v="80.22"/>
    <n v="59.28"/>
    <n v="8"/>
    <x v="3"/>
    <n v="24"/>
    <x v="5"/>
  </r>
  <r>
    <s v="Uttar Pradesh"/>
    <n v="377.27"/>
    <n v="100"/>
    <x v="0"/>
    <d v="2025-04-07T00:00:00"/>
    <n v="1"/>
    <x v="1"/>
    <s v="Mother Dairy"/>
    <n v="62.79"/>
    <n v="95.03"/>
    <n v="5966.9336999999996"/>
    <n v="21"/>
    <x v="1"/>
    <d v="2022-09-17T00:00:00"/>
    <d v="2022-10-08T00:00:00"/>
    <n v="16"/>
    <n v="93.22"/>
    <n v="1491.52"/>
    <s v="Bihar"/>
    <x v="0"/>
    <n v="46"/>
    <n v="10.47"/>
    <n v="152.91"/>
    <n v="4"/>
    <x v="5"/>
    <n v="7"/>
    <x v="0"/>
  </r>
  <r>
    <s v="Gujarat"/>
    <n v="266.22000000000003"/>
    <n v="58"/>
    <x v="1"/>
    <d v="2025-04-15T00:00:00"/>
    <n v="4"/>
    <x v="2"/>
    <s v="Amul"/>
    <n v="931.71"/>
    <n v="45.36"/>
    <n v="42262.365599999997"/>
    <n v="26"/>
    <x v="2"/>
    <d v="2021-04-09T00:00:00"/>
    <d v="2021-05-05T00:00:00"/>
    <n v="834"/>
    <n v="40.97"/>
    <n v="34168.980000000003"/>
    <s v="Gujarat"/>
    <x v="0"/>
    <n v="97"/>
    <n v="47.75"/>
    <n v="30.21"/>
    <n v="4"/>
    <x v="5"/>
    <n v="15"/>
    <x v="3"/>
  </r>
  <r>
    <s v="Uttar Pradesh"/>
    <n v="291.16000000000003"/>
    <n v="77"/>
    <x v="1"/>
    <d v="2025-09-10T00:00:00"/>
    <n v="7"/>
    <x v="7"/>
    <s v="Raj"/>
    <n v="398.09"/>
    <n v="22.2"/>
    <n v="8837.598"/>
    <n v="14"/>
    <x v="2"/>
    <d v="2021-07-22T00:00:00"/>
    <d v="2021-08-05T00:00:00"/>
    <n v="304"/>
    <n v="23.26"/>
    <n v="7071.04"/>
    <s v="Uttar Pradesh"/>
    <x v="1"/>
    <n v="94"/>
    <n v="89.77"/>
    <n v="81.83"/>
    <n v="9"/>
    <x v="8"/>
    <n v="10"/>
    <x v="1"/>
  </r>
  <r>
    <s v="Rajasthan"/>
    <n v="132.6"/>
    <n v="22"/>
    <x v="0"/>
    <d v="2025-09-10T00:00:00"/>
    <n v="4"/>
    <x v="2"/>
    <s v="Mother Dairy"/>
    <n v="548.97"/>
    <n v="27.07"/>
    <n v="14860.617899999999"/>
    <n v="25"/>
    <x v="2"/>
    <d v="2022-08-31T00:00:00"/>
    <d v="2022-09-25T00:00:00"/>
    <n v="386"/>
    <n v="25.29"/>
    <n v="9761.94"/>
    <s v="Telangana"/>
    <x v="1"/>
    <n v="162"/>
    <n v="28.6"/>
    <n v="140.82"/>
    <n v="9"/>
    <x v="8"/>
    <n v="10"/>
    <x v="1"/>
  </r>
  <r>
    <s v="Maharashtra"/>
    <n v="966.32"/>
    <n v="79"/>
    <x v="0"/>
    <d v="2025-05-11T00:00:00"/>
    <n v="4"/>
    <x v="2"/>
    <s v="Amul"/>
    <n v="357.6"/>
    <n v="68.17"/>
    <n v="24377.592000000001"/>
    <n v="27"/>
    <x v="0"/>
    <d v="2020-03-25T00:00:00"/>
    <d v="2020-04-21T00:00:00"/>
    <n v="9"/>
    <n v="65.87"/>
    <n v="592.83000000000004"/>
    <s v="Chandigarh"/>
    <x v="0"/>
    <n v="348"/>
    <n v="82.26"/>
    <n v="113.24"/>
    <n v="5"/>
    <x v="6"/>
    <n v="11"/>
    <x v="5"/>
  </r>
  <r>
    <s v="Chandigarh"/>
    <n v="85.67"/>
    <n v="19"/>
    <x v="0"/>
    <d v="2025-03-11T00:00:00"/>
    <n v="10"/>
    <x v="8"/>
    <s v="Raj"/>
    <n v="455.19"/>
    <n v="44.64"/>
    <n v="20319.6816"/>
    <n v="144"/>
    <x v="4"/>
    <d v="2022-09-10T00:00:00"/>
    <d v="2023-02-01T00:00:00"/>
    <n v="420"/>
    <n v="48.13"/>
    <n v="20214.599999999999"/>
    <s v="Madhya Pradesh"/>
    <x v="1"/>
    <n v="35"/>
    <n v="40.44"/>
    <n v="148.63999999999999"/>
    <n v="3"/>
    <x v="4"/>
    <n v="11"/>
    <x v="3"/>
  </r>
  <r>
    <s v="Jharkhand"/>
    <n v="478.25"/>
    <n v="40"/>
    <x v="1"/>
    <d v="2025-06-15T00:00:00"/>
    <n v="1"/>
    <x v="1"/>
    <s v="Raj"/>
    <n v="156.97"/>
    <n v="81.7"/>
    <n v="12824.449000000001"/>
    <n v="1"/>
    <x v="3"/>
    <d v="2023-06-06T00:00:00"/>
    <d v="2023-06-07T00:00:00"/>
    <n v="103"/>
    <n v="80.260000000000005"/>
    <n v="8266.7800000000007"/>
    <s v="Chandigarh"/>
    <x v="2"/>
    <n v="53"/>
    <n v="38.15"/>
    <n v="44.82"/>
    <n v="6"/>
    <x v="2"/>
    <n v="15"/>
    <x v="5"/>
  </r>
  <r>
    <s v="Bihar"/>
    <n v="351.15"/>
    <n v="38"/>
    <x v="1"/>
    <d v="2025-09-14T00:00:00"/>
    <n v="6"/>
    <x v="5"/>
    <s v="Sudha"/>
    <n v="120.72"/>
    <n v="44.7"/>
    <n v="5396.1840000000002"/>
    <n v="5"/>
    <x v="2"/>
    <d v="2021-08-05T00:00:00"/>
    <d v="2021-08-10T00:00:00"/>
    <n v="78"/>
    <n v="48.75"/>
    <n v="3802.5"/>
    <s v="Bihar"/>
    <x v="1"/>
    <n v="42"/>
    <n v="25.08"/>
    <n v="69.37"/>
    <n v="9"/>
    <x v="8"/>
    <n v="14"/>
    <x v="5"/>
  </r>
  <r>
    <s v="Karnataka"/>
    <n v="472.49"/>
    <n v="23"/>
    <x v="2"/>
    <d v="2025-07-10T00:00:00"/>
    <n v="8"/>
    <x v="4"/>
    <s v="Sudha"/>
    <n v="23.96"/>
    <n v="53.76"/>
    <n v="1288.0896"/>
    <n v="11"/>
    <x v="2"/>
    <d v="2023-05-31T00:00:00"/>
    <d v="2023-06-11T00:00:00"/>
    <n v="23"/>
    <n v="56.57"/>
    <n v="1301.1099999999999"/>
    <s v="Madhya Pradesh"/>
    <x v="1"/>
    <n v="0"/>
    <n v="41.42"/>
    <n v="186.26"/>
    <n v="7"/>
    <x v="7"/>
    <n v="10"/>
    <x v="6"/>
  </r>
  <r>
    <s v="Delhi"/>
    <n v="872.78"/>
    <n v="35"/>
    <x v="1"/>
    <d v="2025-05-11T00:00:00"/>
    <n v="1"/>
    <x v="1"/>
    <s v="Sudha"/>
    <n v="373.21"/>
    <n v="38.880000000000003"/>
    <n v="14510.4048"/>
    <n v="1"/>
    <x v="3"/>
    <d v="2021-05-10T00:00:00"/>
    <d v="2021-05-11T00:00:00"/>
    <n v="166"/>
    <n v="36.18"/>
    <n v="6005.88"/>
    <s v="Rajasthan"/>
    <x v="2"/>
    <n v="207"/>
    <n v="26.68"/>
    <n v="44.52"/>
    <n v="5"/>
    <x v="6"/>
    <n v="11"/>
    <x v="5"/>
  </r>
  <r>
    <s v="Chandigarh"/>
    <n v="414.17"/>
    <n v="38"/>
    <x v="2"/>
    <d v="2025-08-03T00:00:00"/>
    <n v="6"/>
    <x v="5"/>
    <s v="Mother Dairy"/>
    <n v="551.14"/>
    <n v="64.010000000000005"/>
    <n v="35278.471400000002"/>
    <n v="5"/>
    <x v="2"/>
    <d v="2020-06-16T00:00:00"/>
    <d v="2020-06-21T00:00:00"/>
    <n v="203"/>
    <n v="65.099999999999994"/>
    <n v="13215.3"/>
    <s v="Telangana"/>
    <x v="0"/>
    <n v="348"/>
    <n v="89.68"/>
    <n v="119.95"/>
    <n v="8"/>
    <x v="3"/>
    <n v="3"/>
    <x v="5"/>
  </r>
  <r>
    <s v="Maharashtra"/>
    <n v="162.03"/>
    <n v="28"/>
    <x v="0"/>
    <d v="2025-06-25T00:00:00"/>
    <n v="4"/>
    <x v="2"/>
    <s v="Mother Dairy"/>
    <n v="595.92999999999995"/>
    <n v="35.46"/>
    <n v="21131.677799999899"/>
    <n v="27"/>
    <x v="0"/>
    <d v="2022-06-12T00:00:00"/>
    <d v="2022-07-09T00:00:00"/>
    <n v="54"/>
    <n v="34.78"/>
    <n v="1878.12"/>
    <s v="Madhya Pradesh"/>
    <x v="1"/>
    <n v="541"/>
    <n v="74.069999999999993"/>
    <n v="155.47"/>
    <n v="6"/>
    <x v="2"/>
    <n v="25"/>
    <x v="1"/>
  </r>
  <r>
    <s v="Haryana"/>
    <n v="829.55"/>
    <n v="32"/>
    <x v="0"/>
    <d v="2025-07-02T00:00:00"/>
    <n v="1"/>
    <x v="1"/>
    <s v="Amul"/>
    <n v="928.93"/>
    <n v="50.94"/>
    <n v="47319.694199999998"/>
    <n v="22"/>
    <x v="1"/>
    <d v="2023-05-26T00:00:00"/>
    <d v="2023-06-17T00:00:00"/>
    <n v="869"/>
    <n v="54.74"/>
    <n v="47569.06"/>
    <s v="Jharkhand"/>
    <x v="1"/>
    <n v="59"/>
    <n v="97.61"/>
    <n v="158.99"/>
    <n v="7"/>
    <x v="7"/>
    <n v="2"/>
    <x v="1"/>
  </r>
  <r>
    <s v="Karnataka"/>
    <n v="315.14"/>
    <n v="24"/>
    <x v="0"/>
    <d v="2025-03-09T00:00:00"/>
    <n v="8"/>
    <x v="4"/>
    <s v="Raj"/>
    <n v="118.22"/>
    <n v="20.18"/>
    <n v="2385.6795999999999"/>
    <n v="12"/>
    <x v="2"/>
    <d v="2021-09-19T00:00:00"/>
    <d v="2021-10-01T00:00:00"/>
    <n v="84"/>
    <n v="15.64"/>
    <n v="1313.76"/>
    <s v="Jharkhand"/>
    <x v="1"/>
    <n v="34"/>
    <n v="40.9"/>
    <n v="157.94"/>
    <n v="3"/>
    <x v="4"/>
    <n v="9"/>
    <x v="5"/>
  </r>
  <r>
    <s v="Uttar Pradesh"/>
    <n v="716.54"/>
    <n v="90"/>
    <x v="1"/>
    <d v="2025-07-13T00:00:00"/>
    <n v="3"/>
    <x v="3"/>
    <s v="Amul"/>
    <n v="197.25"/>
    <n v="99.96"/>
    <n v="19717.11"/>
    <n v="29"/>
    <x v="2"/>
    <d v="2020-06-08T00:00:00"/>
    <d v="2020-07-07T00:00:00"/>
    <n v="150"/>
    <n v="100.74"/>
    <n v="15111"/>
    <s v="Jharkhand"/>
    <x v="0"/>
    <n v="47"/>
    <n v="28.23"/>
    <n v="93.72"/>
    <n v="7"/>
    <x v="7"/>
    <n v="13"/>
    <x v="5"/>
  </r>
  <r>
    <s v="Gujarat"/>
    <n v="364.27"/>
    <n v="41"/>
    <x v="2"/>
    <d v="2025-03-10T00:00:00"/>
    <n v="5"/>
    <x v="0"/>
    <s v="Palle2patnam"/>
    <n v="69.59"/>
    <n v="95.3"/>
    <n v="6631.9269999999997"/>
    <n v="28"/>
    <x v="0"/>
    <d v="2021-02-20T00:00:00"/>
    <d v="2021-03-19T00:00:00"/>
    <n v="36"/>
    <n v="98.67"/>
    <n v="3552.12"/>
    <s v="Gujarat"/>
    <x v="2"/>
    <n v="33"/>
    <n v="62.77"/>
    <n v="87.86"/>
    <n v="3"/>
    <x v="4"/>
    <n v="10"/>
    <x v="0"/>
  </r>
  <r>
    <s v="Uttar Pradesh"/>
    <n v="605.79"/>
    <n v="38"/>
    <x v="2"/>
    <d v="2025-04-02T00:00:00"/>
    <n v="2"/>
    <x v="9"/>
    <s v="Amul"/>
    <n v="705.44"/>
    <n v="77.709999999999994"/>
    <n v="54819.742400000003"/>
    <n v="40"/>
    <x v="2"/>
    <d v="2020-02-17T00:00:00"/>
    <d v="2020-03-28T00:00:00"/>
    <n v="279"/>
    <n v="80.91"/>
    <n v="22573.89"/>
    <s v="Tamil Nadu"/>
    <x v="2"/>
    <n v="426"/>
    <n v="10.55"/>
    <n v="66.62"/>
    <n v="4"/>
    <x v="5"/>
    <n v="2"/>
    <x v="1"/>
  </r>
  <r>
    <s v="Jharkhand"/>
    <n v="175.31"/>
    <n v="69"/>
    <x v="1"/>
    <d v="2025-06-09T00:00:00"/>
    <n v="6"/>
    <x v="5"/>
    <s v="Amul"/>
    <n v="336.47"/>
    <n v="65.23"/>
    <n v="21947.938099999999"/>
    <n v="6"/>
    <x v="2"/>
    <d v="2021-04-18T00:00:00"/>
    <d v="2021-04-24T00:00:00"/>
    <n v="108"/>
    <n v="61.59"/>
    <n v="6651.72"/>
    <s v="West Bengal"/>
    <x v="0"/>
    <n v="228"/>
    <n v="63.42"/>
    <n v="100.69"/>
    <n v="6"/>
    <x v="2"/>
    <n v="9"/>
    <x v="0"/>
  </r>
  <r>
    <s v="Jharkhand"/>
    <n v="908.72"/>
    <n v="39"/>
    <x v="1"/>
    <d v="2025-03-03T00:00:00"/>
    <n v="4"/>
    <x v="2"/>
    <s v="Mother Dairy"/>
    <n v="616.07000000000005"/>
    <n v="80.739999999999995"/>
    <n v="49741.491800000003"/>
    <n v="27"/>
    <x v="0"/>
    <d v="2022-09-01T00:00:00"/>
    <d v="2022-09-28T00:00:00"/>
    <n v="362"/>
    <n v="83.85"/>
    <n v="30353.7"/>
    <s v="Uttar Pradesh"/>
    <x v="0"/>
    <n v="254"/>
    <n v="61.49"/>
    <n v="132.19999999999999"/>
    <n v="3"/>
    <x v="4"/>
    <n v="3"/>
    <x v="0"/>
  </r>
  <r>
    <s v="West Bengal"/>
    <n v="11.73"/>
    <n v="54"/>
    <x v="2"/>
    <d v="2025-08-17T00:00:00"/>
    <n v="10"/>
    <x v="8"/>
    <s v="Mother Dairy"/>
    <n v="343.94"/>
    <n v="43.79"/>
    <n v="15061.132599999901"/>
    <n v="135"/>
    <x v="4"/>
    <d v="2021-07-21T00:00:00"/>
    <d v="2021-12-03T00:00:00"/>
    <n v="320"/>
    <n v="43.76"/>
    <n v="14003.2"/>
    <s v="Karnataka"/>
    <x v="2"/>
    <n v="23"/>
    <n v="44.92"/>
    <n v="24.81"/>
    <n v="8"/>
    <x v="3"/>
    <n v="17"/>
    <x v="5"/>
  </r>
  <r>
    <s v="Jharkhand"/>
    <n v="53.08"/>
    <n v="95"/>
    <x v="0"/>
    <d v="2025-01-05T00:00:00"/>
    <n v="1"/>
    <x v="1"/>
    <s v="Sudha"/>
    <n v="999.78"/>
    <n v="49.06"/>
    <n v="49049.2068"/>
    <n v="2"/>
    <x v="3"/>
    <d v="2022-12-19T00:00:00"/>
    <d v="2022-12-21T00:00:00"/>
    <n v="499"/>
    <n v="48.14"/>
    <n v="24021.86"/>
    <s v="Rajasthan"/>
    <x v="1"/>
    <n v="500"/>
    <n v="39.56"/>
    <n v="41.02"/>
    <n v="1"/>
    <x v="1"/>
    <n v="5"/>
    <x v="5"/>
  </r>
  <r>
    <s v="Rajasthan"/>
    <n v="746.23"/>
    <n v="98"/>
    <x v="0"/>
    <d v="2025-03-18T00:00:00"/>
    <n v="3"/>
    <x v="3"/>
    <s v="Amul"/>
    <n v="211.51"/>
    <n v="63.08"/>
    <n v="13342.050799999901"/>
    <n v="59"/>
    <x v="2"/>
    <d v="2023-08-28T00:00:00"/>
    <d v="2023-10-26T00:00:00"/>
    <n v="206"/>
    <n v="64.22"/>
    <n v="13229.32"/>
    <s v="West Bengal"/>
    <x v="1"/>
    <n v="5"/>
    <n v="81.94"/>
    <n v="85.62"/>
    <n v="3"/>
    <x v="4"/>
    <n v="18"/>
    <x v="3"/>
  </r>
  <r>
    <s v="Uttar Pradesh"/>
    <n v="880.7"/>
    <n v="78"/>
    <x v="1"/>
    <d v="2025-05-15T00:00:00"/>
    <n v="4"/>
    <x v="2"/>
    <s v="Palle2patnam"/>
    <n v="504.33"/>
    <n v="76.58"/>
    <n v="38621.591399999998"/>
    <n v="28"/>
    <x v="2"/>
    <d v="2023-04-20T00:00:00"/>
    <d v="2023-05-18T00:00:00"/>
    <n v="490"/>
    <n v="81.37"/>
    <n v="39871.300000000003"/>
    <s v="Delhi"/>
    <x v="2"/>
    <n v="14"/>
    <n v="73.819999999999993"/>
    <n v="49.34"/>
    <n v="5"/>
    <x v="6"/>
    <n v="15"/>
    <x v="6"/>
  </r>
  <r>
    <s v="Gujarat"/>
    <n v="776.36"/>
    <n v="17"/>
    <x v="0"/>
    <d v="2025-08-25T00:00:00"/>
    <n v="2"/>
    <x v="9"/>
    <s v="Parag Milk Foods"/>
    <n v="535.1"/>
    <n v="13.66"/>
    <n v="7309.4660000000003"/>
    <n v="39"/>
    <x v="0"/>
    <d v="2022-07-08T00:00:00"/>
    <d v="2022-08-16T00:00:00"/>
    <n v="18"/>
    <n v="8.83"/>
    <n v="158.94"/>
    <s v="Jharkhand"/>
    <x v="2"/>
    <n v="517"/>
    <n v="32.01"/>
    <n v="46.46"/>
    <n v="8"/>
    <x v="3"/>
    <n v="25"/>
    <x v="0"/>
  </r>
  <r>
    <s v="Uttar Pradesh"/>
    <n v="951.4"/>
    <n v="30"/>
    <x v="1"/>
    <d v="2025-03-11T00:00:00"/>
    <n v="10"/>
    <x v="8"/>
    <s v="Sudha"/>
    <n v="729.21"/>
    <n v="16.37"/>
    <n v="11937.1677"/>
    <n v="85"/>
    <x v="4"/>
    <d v="2020-02-18T00:00:00"/>
    <d v="2020-05-14T00:00:00"/>
    <n v="458"/>
    <n v="12.86"/>
    <n v="5889.88"/>
    <s v="Rajasthan"/>
    <x v="0"/>
    <n v="271"/>
    <n v="52.59"/>
    <n v="188.98"/>
    <n v="3"/>
    <x v="4"/>
    <n v="11"/>
    <x v="3"/>
  </r>
  <r>
    <s v="Maharashtra"/>
    <n v="53.06"/>
    <n v="62"/>
    <x v="0"/>
    <d v="2025-04-01T00:00:00"/>
    <n v="8"/>
    <x v="4"/>
    <s v="Sudha"/>
    <n v="149.16"/>
    <n v="86.32"/>
    <n v="12875.4911999999"/>
    <n v="13"/>
    <x v="2"/>
    <d v="2021-10-19T00:00:00"/>
    <d v="2021-11-01T00:00:00"/>
    <n v="140"/>
    <n v="81.47"/>
    <n v="11405.8"/>
    <s v="Uttar Pradesh"/>
    <x v="1"/>
    <n v="9"/>
    <n v="25.63"/>
    <n v="185.72"/>
    <n v="4"/>
    <x v="5"/>
    <n v="1"/>
    <x v="3"/>
  </r>
  <r>
    <s v="Gujarat"/>
    <n v="484.34"/>
    <n v="61"/>
    <x v="2"/>
    <d v="2025-09-06T00:00:00"/>
    <n v="9"/>
    <x v="6"/>
    <s v="Raj"/>
    <n v="674.12"/>
    <n v="43.22"/>
    <n v="29135.466400000001"/>
    <n v="11"/>
    <x v="2"/>
    <d v="2020-08-13T00:00:00"/>
    <d v="2020-08-24T00:00:00"/>
    <n v="230"/>
    <n v="42.79"/>
    <n v="9841.7000000000007"/>
    <s v="Gujarat"/>
    <x v="2"/>
    <n v="444"/>
    <n v="99.99"/>
    <n v="131.43"/>
    <n v="9"/>
    <x v="8"/>
    <n v="6"/>
    <x v="4"/>
  </r>
  <r>
    <s v="Tamil Nadu"/>
    <n v="291.79000000000002"/>
    <n v="55"/>
    <x v="1"/>
    <d v="2025-09-16T00:00:00"/>
    <n v="3"/>
    <x v="3"/>
    <s v="Dynamix Dairies"/>
    <n v="627.29"/>
    <n v="28.93"/>
    <n v="18147.4997"/>
    <n v="30"/>
    <x v="2"/>
    <d v="2021-09-01T00:00:00"/>
    <d v="2021-10-01T00:00:00"/>
    <n v="465"/>
    <n v="29.8"/>
    <n v="13857"/>
    <s v="West Bengal"/>
    <x v="1"/>
    <n v="162"/>
    <n v="27.19"/>
    <n v="46.76"/>
    <n v="9"/>
    <x v="8"/>
    <n v="16"/>
    <x v="3"/>
  </r>
  <r>
    <s v="Madhya Pradesh"/>
    <n v="84.24"/>
    <n v="77"/>
    <x v="2"/>
    <d v="2025-03-25T00:00:00"/>
    <n v="6"/>
    <x v="5"/>
    <s v="Raj"/>
    <n v="865.53"/>
    <n v="45.95"/>
    <n v="39771.103499999997"/>
    <n v="7"/>
    <x v="2"/>
    <d v="2020-08-30T00:00:00"/>
    <d v="2020-09-06T00:00:00"/>
    <n v="581"/>
    <n v="49.38"/>
    <n v="28689.78"/>
    <s v="Telangana"/>
    <x v="0"/>
    <n v="284"/>
    <n v="51.12"/>
    <n v="123.76"/>
    <n v="3"/>
    <x v="4"/>
    <n v="25"/>
    <x v="3"/>
  </r>
  <r>
    <s v="West Bengal"/>
    <n v="240.04"/>
    <n v="89"/>
    <x v="1"/>
    <d v="2025-04-10T00:00:00"/>
    <n v="8"/>
    <x v="4"/>
    <s v="Raj"/>
    <n v="582.19000000000005"/>
    <n v="52.51"/>
    <n v="30570.796900000001"/>
    <n v="13"/>
    <x v="2"/>
    <d v="2020-10-01T00:00:00"/>
    <d v="2020-10-14T00:00:00"/>
    <n v="556"/>
    <n v="53.75"/>
    <n v="29885"/>
    <s v="Madhya Pradesh"/>
    <x v="2"/>
    <n v="26"/>
    <n v="21.15"/>
    <n v="91.16"/>
    <n v="4"/>
    <x v="5"/>
    <n v="10"/>
    <x v="6"/>
  </r>
  <r>
    <s v="Karnataka"/>
    <n v="728.93"/>
    <n v="94"/>
    <x v="1"/>
    <d v="2025-04-23T00:00:00"/>
    <n v="1"/>
    <x v="1"/>
    <s v="Sudha"/>
    <n v="280.10000000000002"/>
    <n v="78.72"/>
    <n v="22049.472000000002"/>
    <n v="29"/>
    <x v="1"/>
    <d v="2023-11-20T00:00:00"/>
    <d v="2023-12-19T00:00:00"/>
    <n v="163"/>
    <n v="75.83"/>
    <n v="12360.29"/>
    <s v="Rajasthan"/>
    <x v="2"/>
    <n v="117"/>
    <n v="39.299999999999997"/>
    <n v="119.41"/>
    <n v="4"/>
    <x v="5"/>
    <n v="23"/>
    <x v="1"/>
  </r>
  <r>
    <s v="Kerala"/>
    <n v="845.18"/>
    <n v="66"/>
    <x v="0"/>
    <d v="2025-05-06T00:00:00"/>
    <n v="7"/>
    <x v="7"/>
    <s v="Sudha"/>
    <n v="331.3"/>
    <n v="67.3"/>
    <n v="22296.49"/>
    <n v="12"/>
    <x v="2"/>
    <d v="2021-04-07T00:00:00"/>
    <d v="2021-04-19T00:00:00"/>
    <n v="135"/>
    <n v="67.91"/>
    <n v="9167.85"/>
    <s v="Delhi"/>
    <x v="2"/>
    <n v="196"/>
    <n v="82.87"/>
    <n v="190.42"/>
    <n v="5"/>
    <x v="6"/>
    <n v="6"/>
    <x v="3"/>
  </r>
  <r>
    <s v="Delhi"/>
    <n v="872.75"/>
    <n v="29"/>
    <x v="1"/>
    <d v="2025-04-23T00:00:00"/>
    <n v="1"/>
    <x v="1"/>
    <s v="Sudha"/>
    <n v="229.17"/>
    <n v="29.49"/>
    <n v="6758.2232999999997"/>
    <n v="28"/>
    <x v="1"/>
    <d v="2020-10-28T00:00:00"/>
    <d v="2020-11-25T00:00:00"/>
    <n v="159"/>
    <n v="34.04"/>
    <n v="5412.36"/>
    <s v="Kerala"/>
    <x v="0"/>
    <n v="70"/>
    <n v="28.29"/>
    <n v="22.58"/>
    <n v="4"/>
    <x v="5"/>
    <n v="23"/>
    <x v="1"/>
  </r>
  <r>
    <s v="West Bengal"/>
    <n v="287.81"/>
    <n v="88"/>
    <x v="0"/>
    <d v="2025-07-22T00:00:00"/>
    <n v="3"/>
    <x v="3"/>
    <s v="Dynamix Dairies"/>
    <n v="38.200000000000003"/>
    <n v="75.819999999999993"/>
    <n v="2896.3240000000001"/>
    <n v="44"/>
    <x v="2"/>
    <d v="2023-06-09T00:00:00"/>
    <d v="2023-07-23T00:00:00"/>
    <n v="3"/>
    <n v="77.91"/>
    <n v="233.73"/>
    <s v="Rajasthan"/>
    <x v="1"/>
    <n v="35"/>
    <n v="72.22"/>
    <n v="38.25"/>
    <n v="7"/>
    <x v="7"/>
    <n v="22"/>
    <x v="3"/>
  </r>
  <r>
    <s v="Gujarat"/>
    <n v="305.81"/>
    <n v="66"/>
    <x v="0"/>
    <d v="2025-07-05T00:00:00"/>
    <n v="6"/>
    <x v="5"/>
    <s v="Amul"/>
    <n v="242.26"/>
    <n v="26.85"/>
    <n v="6504.6809999999996"/>
    <n v="7"/>
    <x v="2"/>
    <d v="2022-07-01T00:00:00"/>
    <d v="2022-07-08T00:00:00"/>
    <n v="158"/>
    <n v="25.72"/>
    <n v="4063.76"/>
    <s v="Jharkhand"/>
    <x v="2"/>
    <n v="84"/>
    <n v="58.3"/>
    <n v="186.84"/>
    <n v="7"/>
    <x v="7"/>
    <n v="5"/>
    <x v="4"/>
  </r>
  <r>
    <s v="Madhya Pradesh"/>
    <n v="845.65"/>
    <n v="48"/>
    <x v="0"/>
    <d v="2025-03-18T00:00:00"/>
    <n v="3"/>
    <x v="3"/>
    <s v="Britannia Industries"/>
    <n v="898.01"/>
    <n v="25.44"/>
    <n v="22845.374400000001"/>
    <n v="82"/>
    <x v="0"/>
    <d v="2023-09-04T00:00:00"/>
    <d v="2023-11-25T00:00:00"/>
    <n v="674"/>
    <n v="27.1"/>
    <n v="18265.400000000001"/>
    <s v="Uttar Pradesh"/>
    <x v="1"/>
    <n v="224"/>
    <n v="70.14"/>
    <n v="111.3"/>
    <n v="3"/>
    <x v="4"/>
    <n v="18"/>
    <x v="3"/>
  </r>
  <r>
    <s v="Chandigarh"/>
    <n v="670.22"/>
    <n v="73"/>
    <x v="1"/>
    <d v="2025-02-27T00:00:00"/>
    <n v="7"/>
    <x v="7"/>
    <s v="Amul"/>
    <n v="648.13"/>
    <n v="99.03"/>
    <n v="64184.313900000001"/>
    <n v="16"/>
    <x v="2"/>
    <d v="2021-01-08T00:00:00"/>
    <d v="2021-01-24T00:00:00"/>
    <n v="597"/>
    <n v="103.49"/>
    <n v="61783.53"/>
    <s v="Kerala"/>
    <x v="2"/>
    <n v="51"/>
    <n v="84.53"/>
    <n v="83.17"/>
    <n v="2"/>
    <x v="0"/>
    <n v="27"/>
    <x v="6"/>
  </r>
  <r>
    <s v="Tamil Nadu"/>
    <n v="813.84"/>
    <n v="29"/>
    <x v="0"/>
    <d v="2025-04-16T00:00:00"/>
    <n v="10"/>
    <x v="8"/>
    <s v="Mother Dairy"/>
    <n v="303.89999999999998"/>
    <n v="35.1"/>
    <n v="10666.89"/>
    <n v="147"/>
    <x v="4"/>
    <d v="2020-10-05T00:00:00"/>
    <d v="2021-02-28T00:00:00"/>
    <n v="296"/>
    <n v="36.159999999999997"/>
    <n v="10703.36"/>
    <s v="Rajasthan"/>
    <x v="0"/>
    <n v="7"/>
    <n v="87.43"/>
    <n v="112.99"/>
    <n v="4"/>
    <x v="5"/>
    <n v="16"/>
    <x v="1"/>
  </r>
  <r>
    <s v="Uttar Pradesh"/>
    <n v="104.95"/>
    <n v="58"/>
    <x v="0"/>
    <d v="2025-04-13T00:00:00"/>
    <n v="2"/>
    <x v="9"/>
    <s v="Parag Milk Foods"/>
    <n v="615.24"/>
    <n v="95.65"/>
    <n v="58847.705999999998"/>
    <n v="28"/>
    <x v="0"/>
    <d v="2023-09-23T00:00:00"/>
    <d v="2023-10-21T00:00:00"/>
    <n v="281"/>
    <n v="96.42"/>
    <n v="27094.02"/>
    <s v="Delhi"/>
    <x v="2"/>
    <n v="334"/>
    <n v="46.01"/>
    <n v="130.83000000000001"/>
    <n v="4"/>
    <x v="5"/>
    <n v="13"/>
    <x v="5"/>
  </r>
  <r>
    <s v="Gujarat"/>
    <n v="178.74"/>
    <n v="14"/>
    <x v="1"/>
    <d v="2025-04-21T00:00:00"/>
    <n v="1"/>
    <x v="1"/>
    <s v="Raj"/>
    <n v="105.47"/>
    <n v="27.19"/>
    <n v="2867.7293"/>
    <n v="1"/>
    <x v="3"/>
    <d v="2023-03-05T00:00:00"/>
    <d v="2023-03-06T00:00:00"/>
    <n v="50"/>
    <n v="27"/>
    <n v="1350"/>
    <s v="West Bengal"/>
    <x v="0"/>
    <n v="55"/>
    <n v="79.2"/>
    <n v="64.33"/>
    <n v="4"/>
    <x v="5"/>
    <n v="21"/>
    <x v="0"/>
  </r>
  <r>
    <s v="Chandigarh"/>
    <n v="790.64"/>
    <n v="46"/>
    <x v="1"/>
    <d v="2025-04-21T00:00:00"/>
    <n v="4"/>
    <x v="2"/>
    <s v="Amul"/>
    <n v="928.58"/>
    <n v="82.34"/>
    <n v="76459.277199999997"/>
    <n v="24"/>
    <x v="2"/>
    <d v="2023-03-31T00:00:00"/>
    <d v="2023-04-24T00:00:00"/>
    <n v="552"/>
    <n v="78.38"/>
    <n v="43265.760000000002"/>
    <s v="Gujarat"/>
    <x v="2"/>
    <n v="376"/>
    <n v="15.44"/>
    <n v="24.86"/>
    <n v="4"/>
    <x v="5"/>
    <n v="21"/>
    <x v="0"/>
  </r>
  <r>
    <s v="Karnataka"/>
    <n v="836.93"/>
    <n v="43"/>
    <x v="1"/>
    <d v="2025-06-16T00:00:00"/>
    <n v="4"/>
    <x v="2"/>
    <s v="Dodla Dairy"/>
    <n v="862.73"/>
    <n v="98.65"/>
    <n v="85108.314499999993"/>
    <n v="23"/>
    <x v="2"/>
    <d v="2021-06-11T00:00:00"/>
    <d v="2021-07-04T00:00:00"/>
    <n v="7"/>
    <n v="99.66"/>
    <n v="697.62"/>
    <s v="Chandigarh"/>
    <x v="1"/>
    <n v="855"/>
    <n v="14.71"/>
    <n v="51.89"/>
    <n v="6"/>
    <x v="2"/>
    <n v="16"/>
    <x v="0"/>
  </r>
  <r>
    <s v="Jharkhand"/>
    <n v="490.22"/>
    <n v="66"/>
    <x v="1"/>
    <d v="2025-08-21T00:00:00"/>
    <n v="1"/>
    <x v="1"/>
    <s v="Sudha"/>
    <n v="904.53"/>
    <n v="21.58"/>
    <n v="19519.757399999999"/>
    <n v="2"/>
    <x v="3"/>
    <d v="2022-07-13T00:00:00"/>
    <d v="2022-07-15T00:00:00"/>
    <n v="129"/>
    <n v="22.4"/>
    <n v="2889.6"/>
    <s v="Maharashtra"/>
    <x v="1"/>
    <n v="775"/>
    <n v="97.75"/>
    <n v="180.13"/>
    <n v="8"/>
    <x v="3"/>
    <n v="21"/>
    <x v="6"/>
  </r>
  <r>
    <s v="Karnataka"/>
    <n v="953.38"/>
    <n v="37"/>
    <x v="2"/>
    <d v="2025-01-09T00:00:00"/>
    <n v="9"/>
    <x v="6"/>
    <s v="Mother Dairy"/>
    <n v="969.09"/>
    <n v="61.34"/>
    <n v="59443.980600000003"/>
    <n v="7"/>
    <x v="2"/>
    <d v="2019-12-08T00:00:00"/>
    <d v="2019-12-15T00:00:00"/>
    <n v="779"/>
    <n v="60.15"/>
    <n v="46856.85"/>
    <s v="Kerala"/>
    <x v="0"/>
    <n v="190"/>
    <n v="32.08"/>
    <n v="128.68"/>
    <n v="1"/>
    <x v="1"/>
    <n v="9"/>
    <x v="6"/>
  </r>
  <r>
    <s v="Rajasthan"/>
    <n v="760.89"/>
    <n v="72"/>
    <x v="1"/>
    <d v="2025-08-13T00:00:00"/>
    <n v="3"/>
    <x v="3"/>
    <s v="Amul"/>
    <n v="215.99"/>
    <n v="27.78"/>
    <n v="6000.2021999999997"/>
    <n v="74"/>
    <x v="2"/>
    <d v="2023-07-24T00:00:00"/>
    <d v="2023-10-06T00:00:00"/>
    <n v="39"/>
    <n v="23.87"/>
    <n v="930.93"/>
    <s v="Madhya Pradesh"/>
    <x v="0"/>
    <n v="176"/>
    <n v="89.31"/>
    <n v="132.49"/>
    <n v="8"/>
    <x v="3"/>
    <n v="13"/>
    <x v="1"/>
  </r>
  <r>
    <s v="Delhi"/>
    <n v="521.82000000000005"/>
    <n v="82"/>
    <x v="1"/>
    <d v="2025-06-05T00:00:00"/>
    <n v="8"/>
    <x v="4"/>
    <s v="Sudha"/>
    <n v="394.68"/>
    <n v="85.32"/>
    <n v="33674.097600000001"/>
    <n v="12"/>
    <x v="2"/>
    <d v="2020-06-03T00:00:00"/>
    <d v="2020-06-15T00:00:00"/>
    <n v="104"/>
    <n v="81.239999999999995"/>
    <n v="8448.9599999999991"/>
    <s v="West Bengal"/>
    <x v="1"/>
    <n v="290"/>
    <n v="68.67"/>
    <n v="94"/>
    <n v="6"/>
    <x v="2"/>
    <n v="5"/>
    <x v="6"/>
  </r>
  <r>
    <s v="Chandigarh"/>
    <n v="479.23"/>
    <n v="23"/>
    <x v="1"/>
    <d v="2025-01-26T00:00:00"/>
    <n v="1"/>
    <x v="1"/>
    <s v="Mother Dairy"/>
    <n v="86.33"/>
    <n v="48.91"/>
    <n v="4222.4002999999902"/>
    <n v="28"/>
    <x v="1"/>
    <d v="2019-12-11T00:00:00"/>
    <d v="2020-01-08T00:00:00"/>
    <n v="84"/>
    <n v="45.16"/>
    <n v="3793.44"/>
    <s v="Rajasthan"/>
    <x v="1"/>
    <n v="2"/>
    <n v="32.22"/>
    <n v="91.81"/>
    <n v="1"/>
    <x v="1"/>
    <n v="26"/>
    <x v="5"/>
  </r>
  <r>
    <s v="Chandigarh"/>
    <n v="782.36"/>
    <n v="28"/>
    <x v="1"/>
    <d v="2025-06-09T00:00:00"/>
    <n v="3"/>
    <x v="3"/>
    <s v="Amul"/>
    <n v="448.41"/>
    <n v="64.900000000000006"/>
    <n v="29101.809000000001"/>
    <n v="39"/>
    <x v="2"/>
    <d v="2022-04-12T00:00:00"/>
    <d v="2022-05-21T00:00:00"/>
    <n v="36"/>
    <n v="63.9"/>
    <n v="2300.4"/>
    <s v="Maharashtra"/>
    <x v="1"/>
    <n v="412"/>
    <n v="67.42"/>
    <n v="105.24"/>
    <n v="6"/>
    <x v="2"/>
    <n v="9"/>
    <x v="0"/>
  </r>
  <r>
    <s v="Tamil Nadu"/>
    <n v="532.79999999999995"/>
    <n v="52"/>
    <x v="1"/>
    <d v="2025-01-19T00:00:00"/>
    <n v="8"/>
    <x v="4"/>
    <s v="Mother Dairy"/>
    <n v="959.1"/>
    <n v="80.709999999999994"/>
    <n v="77408.960999999996"/>
    <n v="14"/>
    <x v="2"/>
    <d v="2023-12-09T00:00:00"/>
    <d v="2023-12-23T00:00:00"/>
    <n v="263"/>
    <n v="81.78"/>
    <n v="21508.14"/>
    <s v="Rajasthan"/>
    <x v="2"/>
    <n v="696"/>
    <n v="17.87"/>
    <n v="52.32"/>
    <n v="1"/>
    <x v="1"/>
    <n v="19"/>
    <x v="5"/>
  </r>
  <r>
    <s v="Delhi"/>
    <n v="423.46"/>
    <n v="46"/>
    <x v="1"/>
    <d v="2025-04-18T00:00:00"/>
    <n v="5"/>
    <x v="0"/>
    <s v="Amul"/>
    <n v="950.71"/>
    <n v="38.42"/>
    <n v="36526.278200000001"/>
    <n v="24"/>
    <x v="0"/>
    <d v="2021-11-01T00:00:00"/>
    <d v="2021-11-25T00:00:00"/>
    <n v="459"/>
    <n v="36.69"/>
    <n v="16840.71"/>
    <s v="Gujarat"/>
    <x v="2"/>
    <n v="491"/>
    <n v="41.25"/>
    <n v="182.23"/>
    <n v="4"/>
    <x v="5"/>
    <n v="18"/>
    <x v="2"/>
  </r>
  <r>
    <s v="Madhya Pradesh"/>
    <n v="577.76"/>
    <n v="13"/>
    <x v="2"/>
    <d v="2025-01-27T00:00:00"/>
    <n v="5"/>
    <x v="0"/>
    <s v="Dodla Dairy"/>
    <n v="661.7"/>
    <n v="76.05"/>
    <n v="50322.285000000003"/>
    <n v="29"/>
    <x v="0"/>
    <d v="2020-12-08T00:00:00"/>
    <d v="2021-01-06T00:00:00"/>
    <n v="275"/>
    <n v="73.34"/>
    <n v="20168.5"/>
    <s v="Chandigarh"/>
    <x v="1"/>
    <n v="386"/>
    <n v="54.28"/>
    <n v="31"/>
    <n v="1"/>
    <x v="1"/>
    <n v="27"/>
    <x v="0"/>
  </r>
  <r>
    <s v="Chandigarh"/>
    <n v="540.29"/>
    <n v="58"/>
    <x v="0"/>
    <d v="2025-05-11T00:00:00"/>
    <n v="8"/>
    <x v="4"/>
    <s v="Sudha"/>
    <n v="682.38"/>
    <n v="46.2"/>
    <n v="31525.955999999998"/>
    <n v="8"/>
    <x v="2"/>
    <d v="2023-04-17T00:00:00"/>
    <d v="2023-04-25T00:00:00"/>
    <n v="313"/>
    <n v="41.5"/>
    <n v="12989.5"/>
    <s v="Uttar Pradesh"/>
    <x v="0"/>
    <n v="369"/>
    <n v="24.91"/>
    <n v="28.2"/>
    <n v="5"/>
    <x v="6"/>
    <n v="11"/>
    <x v="5"/>
  </r>
  <r>
    <s v="Kerala"/>
    <n v="299.33"/>
    <n v="58"/>
    <x v="2"/>
    <d v="2025-04-04T00:00:00"/>
    <n v="1"/>
    <x v="1"/>
    <s v="Sudha"/>
    <n v="662.83"/>
    <n v="73.510000000000005"/>
    <n v="48724.633300000001"/>
    <n v="23"/>
    <x v="1"/>
    <d v="2022-03-21T00:00:00"/>
    <d v="2022-04-13T00:00:00"/>
    <n v="131"/>
    <n v="75.47"/>
    <n v="9886.57"/>
    <s v="Uttar Pradesh"/>
    <x v="1"/>
    <n v="531"/>
    <n v="61.61"/>
    <n v="147.88"/>
    <n v="4"/>
    <x v="5"/>
    <n v="4"/>
    <x v="2"/>
  </r>
  <r>
    <s v="Delhi"/>
    <n v="811.18"/>
    <n v="73"/>
    <x v="0"/>
    <d v="2025-07-18T00:00:00"/>
    <n v="8"/>
    <x v="4"/>
    <s v="Raj"/>
    <n v="41.39"/>
    <n v="67.849999999999994"/>
    <n v="2808.3114999999998"/>
    <n v="13"/>
    <x v="2"/>
    <d v="2021-05-19T00:00:00"/>
    <d v="2021-06-01T00:00:00"/>
    <n v="9"/>
    <n v="65.069999999999993"/>
    <n v="585.63"/>
    <s v="Gujarat"/>
    <x v="1"/>
    <n v="32"/>
    <n v="44.27"/>
    <n v="67.3"/>
    <n v="7"/>
    <x v="7"/>
    <n v="18"/>
    <x v="2"/>
  </r>
  <r>
    <s v="Bihar"/>
    <n v="603.54"/>
    <n v="44"/>
    <x v="2"/>
    <d v="2025-04-11T00:00:00"/>
    <n v="6"/>
    <x v="5"/>
    <s v="Sudha"/>
    <n v="408.73"/>
    <n v="34.92"/>
    <n v="14272.8516"/>
    <n v="7"/>
    <x v="2"/>
    <d v="2022-11-01T00:00:00"/>
    <d v="2022-11-08T00:00:00"/>
    <n v="187"/>
    <n v="34"/>
    <n v="6358"/>
    <s v="Chandigarh"/>
    <x v="1"/>
    <n v="221"/>
    <n v="11.06"/>
    <n v="123.37"/>
    <n v="4"/>
    <x v="5"/>
    <n v="11"/>
    <x v="2"/>
  </r>
  <r>
    <s v="Chandigarh"/>
    <n v="995.55"/>
    <n v="90"/>
    <x v="0"/>
    <d v="2025-03-13T00:00:00"/>
    <n v="6"/>
    <x v="5"/>
    <s v="Raj"/>
    <n v="576.03"/>
    <n v="58.83"/>
    <n v="33887.844899999996"/>
    <n v="5"/>
    <x v="2"/>
    <d v="2020-02-19T00:00:00"/>
    <d v="2020-02-24T00:00:00"/>
    <n v="332"/>
    <n v="62.34"/>
    <n v="20696.88"/>
    <s v="West Bengal"/>
    <x v="2"/>
    <n v="244"/>
    <n v="65.34"/>
    <n v="164.95"/>
    <n v="3"/>
    <x v="4"/>
    <n v="13"/>
    <x v="6"/>
  </r>
  <r>
    <s v="Delhi"/>
    <n v="550.58000000000004"/>
    <n v="89"/>
    <x v="2"/>
    <d v="2025-03-01T00:00:00"/>
    <n v="1"/>
    <x v="1"/>
    <s v="Sudha"/>
    <n v="59.99"/>
    <n v="51.59"/>
    <n v="3094.8841000000002"/>
    <n v="27"/>
    <x v="1"/>
    <d v="2023-02-25T00:00:00"/>
    <d v="2023-03-24T00:00:00"/>
    <n v="22"/>
    <n v="51.83"/>
    <n v="1140.26"/>
    <s v="Karnataka"/>
    <x v="1"/>
    <n v="37"/>
    <n v="30.77"/>
    <n v="164.92"/>
    <n v="3"/>
    <x v="4"/>
    <n v="1"/>
    <x v="4"/>
  </r>
  <r>
    <s v="Maharashtra"/>
    <n v="34.409999999999997"/>
    <n v="92"/>
    <x v="1"/>
    <d v="2025-04-19T00:00:00"/>
    <n v="2"/>
    <x v="9"/>
    <s v="Parag Milk Foods"/>
    <n v="771.93"/>
    <n v="19.170000000000002"/>
    <n v="14797.8981"/>
    <n v="33"/>
    <x v="0"/>
    <d v="2020-10-26T00:00:00"/>
    <d v="2020-11-28T00:00:00"/>
    <n v="554"/>
    <n v="15.52"/>
    <n v="8598.08"/>
    <s v="Chandigarh"/>
    <x v="2"/>
    <n v="217"/>
    <n v="30.82"/>
    <n v="172.32"/>
    <n v="4"/>
    <x v="5"/>
    <n v="19"/>
    <x v="4"/>
  </r>
  <r>
    <s v="West Bengal"/>
    <n v="518.23"/>
    <n v="59"/>
    <x v="0"/>
    <d v="2025-08-21T00:00:00"/>
    <n v="8"/>
    <x v="4"/>
    <s v="Sudha"/>
    <n v="833.58"/>
    <n v="20.43"/>
    <n v="17030.039400000001"/>
    <n v="10"/>
    <x v="2"/>
    <d v="2021-07-28T00:00:00"/>
    <d v="2021-08-07T00:00:00"/>
    <n v="463"/>
    <n v="16.510000000000002"/>
    <n v="7644.13"/>
    <s v="Madhya Pradesh"/>
    <x v="2"/>
    <n v="370"/>
    <n v="51.4"/>
    <n v="117.04"/>
    <n v="8"/>
    <x v="3"/>
    <n v="21"/>
    <x v="6"/>
  </r>
  <r>
    <s v="Telangana"/>
    <n v="898.35"/>
    <n v="61"/>
    <x v="0"/>
    <d v="2025-03-02T00:00:00"/>
    <n v="6"/>
    <x v="5"/>
    <s v="Mother Dairy"/>
    <n v="520.55999999999995"/>
    <n v="91.25"/>
    <n v="47501.1"/>
    <n v="7"/>
    <x v="2"/>
    <d v="2022-01-05T00:00:00"/>
    <d v="2022-01-12T00:00:00"/>
    <n v="358"/>
    <n v="91.27"/>
    <n v="32674.66"/>
    <s v="Uttar Pradesh"/>
    <x v="1"/>
    <n v="162"/>
    <n v="26.62"/>
    <n v="48.34"/>
    <n v="3"/>
    <x v="4"/>
    <n v="2"/>
    <x v="5"/>
  </r>
  <r>
    <s v="Delhi"/>
    <n v="769.43"/>
    <n v="55"/>
    <x v="1"/>
    <d v="2025-09-03T00:00:00"/>
    <n v="3"/>
    <x v="3"/>
    <s v="Dynamix Dairies"/>
    <n v="252.87"/>
    <n v="85.18"/>
    <n v="21539.4666"/>
    <n v="81"/>
    <x v="2"/>
    <d v="2023-08-08T00:00:00"/>
    <d v="2023-10-28T00:00:00"/>
    <n v="137"/>
    <n v="87.69"/>
    <n v="12013.53"/>
    <s v="Gujarat"/>
    <x v="0"/>
    <n v="115"/>
    <n v="31.94"/>
    <n v="47.74"/>
    <n v="9"/>
    <x v="8"/>
    <n v="3"/>
    <x v="1"/>
  </r>
  <r>
    <s v="Maharashtra"/>
    <n v="699.19"/>
    <n v="96"/>
    <x v="2"/>
    <d v="2025-06-10T00:00:00"/>
    <n v="9"/>
    <x v="6"/>
    <s v="Amul"/>
    <n v="571.27"/>
    <n v="59.43"/>
    <n v="33950.576099999998"/>
    <n v="7"/>
    <x v="2"/>
    <d v="2022-04-15T00:00:00"/>
    <d v="2022-04-22T00:00:00"/>
    <n v="217"/>
    <n v="64.239999999999995"/>
    <n v="13940.08"/>
    <s v="Rajasthan"/>
    <x v="2"/>
    <n v="354"/>
    <n v="59.8"/>
    <n v="124.23"/>
    <n v="6"/>
    <x v="2"/>
    <n v="10"/>
    <x v="3"/>
  </r>
  <r>
    <s v="Madhya Pradesh"/>
    <n v="603.11"/>
    <n v="73"/>
    <x v="0"/>
    <d v="2025-04-18T00:00:00"/>
    <n v="7"/>
    <x v="7"/>
    <s v="Amul"/>
    <n v="333.33"/>
    <n v="16.940000000000001"/>
    <n v="5646.6102000000001"/>
    <n v="13"/>
    <x v="2"/>
    <d v="2020-09-25T00:00:00"/>
    <d v="2020-10-08T00:00:00"/>
    <n v="127"/>
    <n v="12.67"/>
    <n v="1609.09"/>
    <s v="Madhya Pradesh"/>
    <x v="0"/>
    <n v="206"/>
    <n v="82.77"/>
    <n v="106.76"/>
    <n v="4"/>
    <x v="5"/>
    <n v="18"/>
    <x v="2"/>
  </r>
  <r>
    <s v="Madhya Pradesh"/>
    <n v="713.33"/>
    <n v="48"/>
    <x v="1"/>
    <d v="2025-05-09T00:00:00"/>
    <n v="3"/>
    <x v="3"/>
    <s v="Amul"/>
    <n v="541.95000000000005"/>
    <n v="76.59"/>
    <n v="41507.950499999999"/>
    <n v="50"/>
    <x v="0"/>
    <d v="2023-03-20T00:00:00"/>
    <d v="2023-05-09T00:00:00"/>
    <n v="467"/>
    <n v="79.62"/>
    <n v="37182.54"/>
    <s v="Tamil Nadu"/>
    <x v="1"/>
    <n v="74"/>
    <n v="73.599999999999994"/>
    <n v="33.07"/>
    <n v="5"/>
    <x v="6"/>
    <n v="9"/>
    <x v="2"/>
  </r>
  <r>
    <s v="Gujarat"/>
    <n v="587.1"/>
    <n v="22"/>
    <x v="1"/>
    <d v="2025-03-02T00:00:00"/>
    <n v="9"/>
    <x v="6"/>
    <s v="Sudha"/>
    <n v="374.12"/>
    <n v="49.82"/>
    <n v="18638.6584"/>
    <n v="8"/>
    <x v="2"/>
    <d v="2022-02-07T00:00:00"/>
    <d v="2022-02-15T00:00:00"/>
    <n v="148"/>
    <n v="51.77"/>
    <n v="7661.96"/>
    <s v="Tamil Nadu"/>
    <x v="0"/>
    <n v="226"/>
    <n v="81.19"/>
    <n v="36.33"/>
    <n v="3"/>
    <x v="4"/>
    <n v="2"/>
    <x v="5"/>
  </r>
  <r>
    <s v="Telangana"/>
    <n v="430.21"/>
    <n v="70"/>
    <x v="1"/>
    <d v="2025-04-12T00:00:00"/>
    <n v="3"/>
    <x v="3"/>
    <s v="Dynamix Dairies"/>
    <n v="956.86"/>
    <n v="19.12"/>
    <n v="18295.163199999999"/>
    <n v="55"/>
    <x v="0"/>
    <d v="2023-02-18T00:00:00"/>
    <d v="2023-04-14T00:00:00"/>
    <n v="505"/>
    <n v="14.62"/>
    <n v="7383.1"/>
    <s v="Chandigarh"/>
    <x v="1"/>
    <n v="451"/>
    <n v="17.149999999999999"/>
    <n v="55.21"/>
    <n v="4"/>
    <x v="5"/>
    <n v="12"/>
    <x v="4"/>
  </r>
  <r>
    <s v="Chandigarh"/>
    <n v="679.85"/>
    <n v="39"/>
    <x v="1"/>
    <d v="2025-05-17T00:00:00"/>
    <n v="1"/>
    <x v="1"/>
    <s v="Amul"/>
    <n v="571.63"/>
    <n v="93.68"/>
    <n v="53550.2984"/>
    <n v="1"/>
    <x v="3"/>
    <d v="2023-05-03T00:00:00"/>
    <d v="2023-05-04T00:00:00"/>
    <n v="480"/>
    <n v="98.2"/>
    <n v="47136"/>
    <s v="Karnataka"/>
    <x v="1"/>
    <n v="91"/>
    <n v="12.33"/>
    <n v="116.74"/>
    <n v="5"/>
    <x v="6"/>
    <n v="17"/>
    <x v="4"/>
  </r>
  <r>
    <s v="Tamil Nadu"/>
    <n v="43.5"/>
    <n v="33"/>
    <x v="0"/>
    <d v="2025-01-05T00:00:00"/>
    <n v="1"/>
    <x v="1"/>
    <s v="Sudha"/>
    <n v="234.32"/>
    <n v="14.61"/>
    <n v="3423.4151999999999"/>
    <n v="21"/>
    <x v="1"/>
    <d v="2023-01-02T00:00:00"/>
    <d v="2023-01-23T00:00:00"/>
    <n v="190"/>
    <n v="16.3"/>
    <n v="3097"/>
    <s v="Telangana"/>
    <x v="0"/>
    <n v="44"/>
    <n v="33.15"/>
    <n v="99.45"/>
    <n v="1"/>
    <x v="1"/>
    <n v="5"/>
    <x v="5"/>
  </r>
  <r>
    <s v="Jharkhand"/>
    <n v="411.18"/>
    <n v="76"/>
    <x v="2"/>
    <d v="2025-06-21T00:00:00"/>
    <n v="1"/>
    <x v="1"/>
    <s v="Raj"/>
    <n v="62.47"/>
    <n v="94.83"/>
    <n v="5924.0300999999999"/>
    <n v="1"/>
    <x v="3"/>
    <d v="2020-05-30T00:00:00"/>
    <d v="2020-05-31T00:00:00"/>
    <n v="48"/>
    <n v="90.06"/>
    <n v="4322.88"/>
    <s v="Delhi"/>
    <x v="0"/>
    <n v="14"/>
    <n v="60.09"/>
    <n v="140.31"/>
    <n v="6"/>
    <x v="2"/>
    <n v="21"/>
    <x v="4"/>
  </r>
  <r>
    <s v="Tamil Nadu"/>
    <n v="660.68"/>
    <n v="25"/>
    <x v="0"/>
    <d v="2025-02-20T00:00:00"/>
    <n v="5"/>
    <x v="0"/>
    <s v="Mother Dairy"/>
    <n v="249.49"/>
    <n v="89.82"/>
    <n v="22409.191800000001"/>
    <n v="25"/>
    <x v="0"/>
    <d v="2021-01-28T00:00:00"/>
    <d v="2021-02-22T00:00:00"/>
    <n v="180"/>
    <n v="87.33"/>
    <n v="15719.4"/>
    <s v="Bihar"/>
    <x v="2"/>
    <n v="69"/>
    <n v="20.13"/>
    <n v="90.92"/>
    <n v="2"/>
    <x v="0"/>
    <n v="20"/>
    <x v="6"/>
  </r>
  <r>
    <s v="Bihar"/>
    <n v="467.23"/>
    <n v="46"/>
    <x v="2"/>
    <d v="2025-02-19T00:00:00"/>
    <n v="2"/>
    <x v="9"/>
    <s v="Warana"/>
    <n v="351.25"/>
    <n v="51.05"/>
    <n v="17931.3125"/>
    <n v="32"/>
    <x v="0"/>
    <d v="2020-01-15T00:00:00"/>
    <d v="2020-02-16T00:00:00"/>
    <n v="350"/>
    <n v="51"/>
    <n v="17850"/>
    <s v="Maharashtra"/>
    <x v="0"/>
    <n v="1"/>
    <n v="56.15"/>
    <n v="124.41"/>
    <n v="2"/>
    <x v="0"/>
    <n v="19"/>
    <x v="1"/>
  </r>
  <r>
    <s v="Uttar Pradesh"/>
    <n v="69.39"/>
    <n v="89"/>
    <x v="0"/>
    <d v="2025-07-04T00:00:00"/>
    <n v="5"/>
    <x v="0"/>
    <s v="Palle2patnam"/>
    <n v="653.12"/>
    <n v="60.52"/>
    <n v="39526.822399999997"/>
    <n v="23"/>
    <x v="0"/>
    <d v="2023-05-27T00:00:00"/>
    <d v="2023-06-19T00:00:00"/>
    <n v="148"/>
    <n v="61.4"/>
    <n v="9087.2000000000007"/>
    <s v="West Bengal"/>
    <x v="1"/>
    <n v="505"/>
    <n v="85.4"/>
    <n v="100.04"/>
    <n v="7"/>
    <x v="7"/>
    <n v="4"/>
    <x v="2"/>
  </r>
  <r>
    <s v="Maharashtra"/>
    <n v="416.62"/>
    <n v="96"/>
    <x v="0"/>
    <d v="2025-03-28T00:00:00"/>
    <n v="10"/>
    <x v="8"/>
    <s v="Mother Dairy"/>
    <n v="306.95999999999998"/>
    <n v="81.459999999999994"/>
    <n v="25004.9615999999"/>
    <n v="92"/>
    <x v="4"/>
    <d v="2021-09-10T00:00:00"/>
    <d v="2021-12-11T00:00:00"/>
    <n v="62"/>
    <n v="78.91"/>
    <n v="4892.42"/>
    <s v="Karnataka"/>
    <x v="0"/>
    <n v="244"/>
    <n v="92.23"/>
    <n v="158.58000000000001"/>
    <n v="3"/>
    <x v="4"/>
    <n v="28"/>
    <x v="2"/>
  </r>
  <r>
    <s v="Karnataka"/>
    <n v="265.08"/>
    <n v="84"/>
    <x v="2"/>
    <d v="2025-04-06T00:00:00"/>
    <n v="2"/>
    <x v="9"/>
    <s v="Parag Milk Foods"/>
    <n v="332.23"/>
    <n v="30.78"/>
    <n v="10226.0394"/>
    <n v="40"/>
    <x v="0"/>
    <d v="2020-03-26T00:00:00"/>
    <d v="2020-05-05T00:00:00"/>
    <n v="328"/>
    <n v="27.15"/>
    <n v="8905.2000000000007"/>
    <s v="Telangana"/>
    <x v="0"/>
    <n v="4"/>
    <n v="72.73"/>
    <n v="175.3"/>
    <n v="4"/>
    <x v="5"/>
    <n v="6"/>
    <x v="5"/>
  </r>
  <r>
    <s v="Uttar Pradesh"/>
    <n v="529.82000000000005"/>
    <n v="15"/>
    <x v="2"/>
    <d v="2025-01-18T00:00:00"/>
    <n v="1"/>
    <x v="1"/>
    <s v="Amul"/>
    <n v="313.25"/>
    <n v="32.659999999999997"/>
    <n v="10230.744999999901"/>
    <n v="1"/>
    <x v="3"/>
    <d v="2020-11-21T00:00:00"/>
    <d v="2020-11-22T00:00:00"/>
    <n v="73"/>
    <n v="32.72"/>
    <n v="2388.56"/>
    <s v="Rajasthan"/>
    <x v="1"/>
    <n v="240"/>
    <n v="37.04"/>
    <n v="97.71"/>
    <n v="1"/>
    <x v="1"/>
    <n v="18"/>
    <x v="4"/>
  </r>
  <r>
    <s v="Tamil Nadu"/>
    <n v="976.02"/>
    <n v="95"/>
    <x v="2"/>
    <d v="2025-02-24T00:00:00"/>
    <n v="6"/>
    <x v="5"/>
    <s v="Amul"/>
    <n v="488.83"/>
    <n v="42.69"/>
    <n v="20868.152699999999"/>
    <n v="6"/>
    <x v="2"/>
    <d v="2020-02-13T00:00:00"/>
    <d v="2020-02-19T00:00:00"/>
    <n v="167"/>
    <n v="41.02"/>
    <n v="6850.34"/>
    <s v="Delhi"/>
    <x v="0"/>
    <n v="321"/>
    <n v="97.56"/>
    <n v="36.85"/>
    <n v="2"/>
    <x v="0"/>
    <n v="24"/>
    <x v="0"/>
  </r>
  <r>
    <s v="Chandigarh"/>
    <n v="689.29"/>
    <n v="66"/>
    <x v="1"/>
    <d v="2025-07-21T00:00:00"/>
    <n v="10"/>
    <x v="8"/>
    <s v="Sudha"/>
    <n v="93.31"/>
    <n v="86.93"/>
    <n v="8111.4382999999998"/>
    <n v="68"/>
    <x v="4"/>
    <d v="2022-05-25T00:00:00"/>
    <d v="2022-08-01T00:00:00"/>
    <n v="76"/>
    <n v="89.11"/>
    <n v="6772.36"/>
    <s v="West Bengal"/>
    <x v="1"/>
    <n v="17"/>
    <n v="54.14"/>
    <n v="57.36"/>
    <n v="7"/>
    <x v="7"/>
    <n v="21"/>
    <x v="0"/>
  </r>
  <r>
    <s v="Madhya Pradesh"/>
    <n v="392.76"/>
    <n v="89"/>
    <x v="1"/>
    <d v="2025-06-16T00:00:00"/>
    <n v="2"/>
    <x v="9"/>
    <s v="Amul"/>
    <n v="901.18"/>
    <n v="53.26"/>
    <n v="47996.846799999897"/>
    <n v="34"/>
    <x v="2"/>
    <d v="2021-05-01T00:00:00"/>
    <d v="2021-06-04T00:00:00"/>
    <n v="637"/>
    <n v="51.25"/>
    <n v="32646.25"/>
    <s v="Bihar"/>
    <x v="0"/>
    <n v="264"/>
    <n v="84.76"/>
    <n v="98.3"/>
    <n v="6"/>
    <x v="2"/>
    <n v="16"/>
    <x v="0"/>
  </r>
  <r>
    <s v="West Bengal"/>
    <n v="475.44"/>
    <n v="21"/>
    <x v="2"/>
    <d v="2025-03-23T00:00:00"/>
    <n v="10"/>
    <x v="8"/>
    <s v="Mother Dairy"/>
    <n v="51.63"/>
    <n v="52.64"/>
    <n v="2717.8031999999998"/>
    <n v="62"/>
    <x v="4"/>
    <d v="2020-08-27T00:00:00"/>
    <d v="2020-10-30T00:00:00"/>
    <n v="37"/>
    <n v="53.69"/>
    <n v="1986.53"/>
    <s v="Rajasthan"/>
    <x v="1"/>
    <n v="14"/>
    <n v="20.21"/>
    <n v="103.84"/>
    <n v="3"/>
    <x v="4"/>
    <n v="23"/>
    <x v="5"/>
  </r>
  <r>
    <s v="Uttar Pradesh"/>
    <n v="580.01"/>
    <n v="20"/>
    <x v="0"/>
    <d v="2025-03-07T00:00:00"/>
    <n v="3"/>
    <x v="3"/>
    <s v="Amul"/>
    <n v="254"/>
    <n v="31.29"/>
    <n v="7947.66"/>
    <n v="59"/>
    <x v="0"/>
    <d v="2023-08-26T00:00:00"/>
    <d v="2023-10-24T00:00:00"/>
    <n v="222"/>
    <n v="34.020000000000003"/>
    <n v="7552.44"/>
    <s v="Delhi"/>
    <x v="0"/>
    <n v="32"/>
    <n v="67.02"/>
    <n v="103.94"/>
    <n v="3"/>
    <x v="4"/>
    <n v="7"/>
    <x v="2"/>
  </r>
  <r>
    <s v="Haryana"/>
    <n v="587.83000000000004"/>
    <n v="20"/>
    <x v="0"/>
    <d v="2025-01-03T00:00:00"/>
    <n v="2"/>
    <x v="9"/>
    <s v="Amul"/>
    <n v="650.03"/>
    <n v="57.57"/>
    <n v="37422.227099999996"/>
    <n v="31"/>
    <x v="0"/>
    <d v="2021-12-02T00:00:00"/>
    <d v="2022-01-02T00:00:00"/>
    <n v="74"/>
    <n v="52.88"/>
    <n v="3913.12"/>
    <s v="Karnataka"/>
    <x v="1"/>
    <n v="576"/>
    <n v="71.8"/>
    <n v="107.14"/>
    <n v="1"/>
    <x v="1"/>
    <n v="3"/>
    <x v="2"/>
  </r>
  <r>
    <s v="Karnataka"/>
    <n v="257.67"/>
    <n v="56"/>
    <x v="1"/>
    <d v="2025-09-26T00:00:00"/>
    <n v="4"/>
    <x v="2"/>
    <s v="Dodla Dairy"/>
    <n v="365.86"/>
    <n v="69.14"/>
    <n v="25295.560399999998"/>
    <n v="25"/>
    <x v="2"/>
    <d v="2020-07-31T00:00:00"/>
    <d v="2020-08-25T00:00:00"/>
    <n v="286"/>
    <n v="65.31"/>
    <n v="18678.66"/>
    <s v="Maharashtra"/>
    <x v="1"/>
    <n v="79"/>
    <n v="40.270000000000003"/>
    <n v="33.03"/>
    <n v="9"/>
    <x v="8"/>
    <n v="26"/>
    <x v="2"/>
  </r>
  <r>
    <s v="Madhya Pradesh"/>
    <n v="314.25"/>
    <n v="52"/>
    <x v="1"/>
    <d v="2025-04-21T00:00:00"/>
    <n v="1"/>
    <x v="1"/>
    <s v="Mother Dairy"/>
    <n v="448.09"/>
    <n v="75.81"/>
    <n v="33969.702899999997"/>
    <n v="2"/>
    <x v="3"/>
    <d v="2023-11-18T00:00:00"/>
    <d v="2023-11-20T00:00:00"/>
    <n v="329"/>
    <n v="71.75"/>
    <n v="23605.75"/>
    <s v="Haryana"/>
    <x v="0"/>
    <n v="119"/>
    <n v="83.63"/>
    <n v="87.78"/>
    <n v="4"/>
    <x v="5"/>
    <n v="21"/>
    <x v="0"/>
  </r>
  <r>
    <s v="Gujarat"/>
    <n v="91.39"/>
    <n v="35"/>
    <x v="0"/>
    <d v="2025-09-01T00:00:00"/>
    <n v="10"/>
    <x v="8"/>
    <s v="Amul"/>
    <n v="346.96"/>
    <n v="60.81"/>
    <n v="21098.637599999998"/>
    <n v="86"/>
    <x v="4"/>
    <d v="2023-08-06T00:00:00"/>
    <d v="2023-10-31T00:00:00"/>
    <n v="127"/>
    <n v="60.5"/>
    <n v="7683.5"/>
    <s v="Delhi"/>
    <x v="2"/>
    <n v="219"/>
    <n v="88.7"/>
    <n v="175.22"/>
    <n v="9"/>
    <x v="8"/>
    <n v="1"/>
    <x v="0"/>
  </r>
  <r>
    <s v="Kerala"/>
    <n v="234.19"/>
    <n v="28"/>
    <x v="1"/>
    <d v="2025-02-06T00:00:00"/>
    <n v="6"/>
    <x v="5"/>
    <s v="Mother Dairy"/>
    <n v="120.49"/>
    <n v="82.44"/>
    <n v="9933.1955999999991"/>
    <n v="6"/>
    <x v="2"/>
    <d v="2022-12-22T00:00:00"/>
    <d v="2022-12-28T00:00:00"/>
    <n v="25"/>
    <n v="81.53"/>
    <n v="2038.25"/>
    <s v="Uttar Pradesh"/>
    <x v="0"/>
    <n v="95"/>
    <n v="41.61"/>
    <n v="78.62"/>
    <n v="2"/>
    <x v="0"/>
    <n v="6"/>
    <x v="6"/>
  </r>
  <r>
    <s v="Tamil Nadu"/>
    <n v="378.64"/>
    <n v="32"/>
    <x v="0"/>
    <d v="2025-06-15T00:00:00"/>
    <n v="10"/>
    <x v="8"/>
    <s v="Raj"/>
    <n v="338"/>
    <n v="35.93"/>
    <n v="12144.34"/>
    <n v="63"/>
    <x v="4"/>
    <d v="2023-04-20T00:00:00"/>
    <d v="2023-06-22T00:00:00"/>
    <n v="15"/>
    <n v="31.92"/>
    <n v="478.8"/>
    <s v="Kerala"/>
    <x v="1"/>
    <n v="323"/>
    <n v="91.88"/>
    <n v="61.19"/>
    <n v="6"/>
    <x v="2"/>
    <n v="15"/>
    <x v="5"/>
  </r>
  <r>
    <s v="Bihar"/>
    <n v="791.28"/>
    <n v="13"/>
    <x v="0"/>
    <d v="2025-03-15T00:00:00"/>
    <n v="4"/>
    <x v="2"/>
    <s v="Amul"/>
    <n v="727.93"/>
    <n v="36.85"/>
    <n v="26824.220499999999"/>
    <n v="23"/>
    <x v="2"/>
    <d v="2021-02-27T00:00:00"/>
    <d v="2021-03-23T00:00:00"/>
    <n v="578"/>
    <n v="33.43"/>
    <n v="19322.54"/>
    <s v="Bihar"/>
    <x v="2"/>
    <n v="149"/>
    <n v="44"/>
    <n v="123.04"/>
    <n v="3"/>
    <x v="4"/>
    <n v="15"/>
    <x v="4"/>
  </r>
  <r>
    <s v="Rajasthan"/>
    <n v="449.32"/>
    <n v="28"/>
    <x v="2"/>
    <d v="2025-01-26T00:00:00"/>
    <n v="4"/>
    <x v="2"/>
    <s v="Amul"/>
    <n v="537.04999999999995"/>
    <n v="48.49"/>
    <n v="26041.554499999998"/>
    <n v="30"/>
    <x v="0"/>
    <d v="2022-12-24T00:00:00"/>
    <d v="2023-01-23T00:00:00"/>
    <n v="69"/>
    <n v="51.52"/>
    <n v="3554.88"/>
    <s v="Delhi"/>
    <x v="2"/>
    <n v="468"/>
    <n v="24.87"/>
    <n v="156.18"/>
    <n v="1"/>
    <x v="1"/>
    <n v="26"/>
    <x v="5"/>
  </r>
  <r>
    <s v="Kerala"/>
    <n v="827.14"/>
    <n v="66"/>
    <x v="0"/>
    <d v="2025-07-13T00:00:00"/>
    <n v="8"/>
    <x v="4"/>
    <s v="Mother Dairy"/>
    <n v="171.89"/>
    <n v="42.04"/>
    <n v="7226.2555999999904"/>
    <n v="8"/>
    <x v="2"/>
    <d v="2021-06-24T00:00:00"/>
    <d v="2021-07-02T00:00:00"/>
    <n v="150"/>
    <n v="46.04"/>
    <n v="6906"/>
    <s v="Haryana"/>
    <x v="0"/>
    <n v="21"/>
    <n v="23.42"/>
    <n v="50.53"/>
    <n v="7"/>
    <x v="7"/>
    <n v="13"/>
    <x v="5"/>
  </r>
  <r>
    <s v="Delhi"/>
    <n v="83.63"/>
    <n v="82"/>
    <x v="0"/>
    <d v="2025-04-22T00:00:00"/>
    <n v="3"/>
    <x v="3"/>
    <s v="Amul"/>
    <n v="351.92"/>
    <n v="31.84"/>
    <n v="11205.132799999999"/>
    <n v="63"/>
    <x v="2"/>
    <d v="2023-10-08T00:00:00"/>
    <d v="2023-12-10T00:00:00"/>
    <n v="27"/>
    <n v="28.5"/>
    <n v="769.5"/>
    <s v="West Bengal"/>
    <x v="2"/>
    <n v="324"/>
    <n v="45.13"/>
    <n v="146.71"/>
    <n v="4"/>
    <x v="5"/>
    <n v="22"/>
    <x v="3"/>
  </r>
  <r>
    <s v="Maharashtra"/>
    <n v="500.17"/>
    <n v="74"/>
    <x v="0"/>
    <d v="2025-01-26T00:00:00"/>
    <n v="1"/>
    <x v="1"/>
    <s v="Sudha"/>
    <n v="833.04"/>
    <n v="37.299999999999997"/>
    <n v="31072.391999999902"/>
    <n v="22"/>
    <x v="1"/>
    <d v="2022-12-28T00:00:00"/>
    <d v="2023-01-19T00:00:00"/>
    <n v="280"/>
    <n v="40.119999999999997"/>
    <n v="11233.6"/>
    <s v="Gujarat"/>
    <x v="1"/>
    <n v="553"/>
    <n v="22.61"/>
    <n v="24.8"/>
    <n v="1"/>
    <x v="1"/>
    <n v="26"/>
    <x v="5"/>
  </r>
  <r>
    <s v="West Bengal"/>
    <n v="676.47"/>
    <n v="15"/>
    <x v="2"/>
    <d v="2025-02-13T00:00:00"/>
    <n v="9"/>
    <x v="6"/>
    <s v="Raj"/>
    <n v="164.66"/>
    <n v="61.72"/>
    <n v="10162.815199999999"/>
    <n v="14"/>
    <x v="2"/>
    <d v="2022-12-25T00:00:00"/>
    <d v="2023-01-08T00:00:00"/>
    <n v="14"/>
    <n v="57.35"/>
    <n v="802.9"/>
    <s v="Maharashtra"/>
    <x v="2"/>
    <n v="150"/>
    <n v="49.92"/>
    <n v="61.22"/>
    <n v="2"/>
    <x v="0"/>
    <n v="13"/>
    <x v="6"/>
  </r>
  <r>
    <s v="Tamil Nadu"/>
    <n v="762.07"/>
    <n v="70"/>
    <x v="2"/>
    <d v="2025-04-15T00:00:00"/>
    <n v="8"/>
    <x v="4"/>
    <s v="Sudha"/>
    <n v="948.97"/>
    <n v="48.5"/>
    <n v="46025.044999999998"/>
    <n v="14"/>
    <x v="2"/>
    <d v="2022-11-02T00:00:00"/>
    <d v="2022-11-16T00:00:00"/>
    <n v="568"/>
    <n v="43.84"/>
    <n v="24901.119999999999"/>
    <s v="Jharkhand"/>
    <x v="0"/>
    <n v="380"/>
    <n v="37.89"/>
    <n v="193.63"/>
    <n v="4"/>
    <x v="5"/>
    <n v="15"/>
    <x v="3"/>
  </r>
  <r>
    <s v="West Bengal"/>
    <n v="141.62"/>
    <n v="85"/>
    <x v="1"/>
    <d v="2025-03-19T00:00:00"/>
    <n v="9"/>
    <x v="6"/>
    <s v="Sudha"/>
    <n v="272.32"/>
    <n v="91.07"/>
    <n v="24800.1823999999"/>
    <n v="7"/>
    <x v="2"/>
    <d v="2021-09-06T00:00:00"/>
    <d v="2021-09-13T00:00:00"/>
    <n v="237"/>
    <n v="90.1"/>
    <n v="21353.7"/>
    <s v="Karnataka"/>
    <x v="2"/>
    <n v="35"/>
    <n v="12.45"/>
    <n v="117.28"/>
    <n v="3"/>
    <x v="4"/>
    <n v="19"/>
    <x v="1"/>
  </r>
  <r>
    <s v="Delhi"/>
    <n v="628.29"/>
    <n v="10"/>
    <x v="1"/>
    <d v="2025-08-12T00:00:00"/>
    <n v="6"/>
    <x v="5"/>
    <s v="Raj"/>
    <n v="312.86"/>
    <n v="82.16"/>
    <n v="25704.577600000001"/>
    <n v="5"/>
    <x v="2"/>
    <d v="2022-07-27T00:00:00"/>
    <d v="2022-08-01T00:00:00"/>
    <n v="171"/>
    <n v="84.4"/>
    <n v="14432.4"/>
    <s v="Chandigarh"/>
    <x v="2"/>
    <n v="141"/>
    <n v="95.91"/>
    <n v="156.47999999999999"/>
    <n v="8"/>
    <x v="3"/>
    <n v="12"/>
    <x v="3"/>
  </r>
  <r>
    <s v="Chandigarh"/>
    <n v="213.69"/>
    <n v="80"/>
    <x v="1"/>
    <d v="2025-09-20T00:00:00"/>
    <n v="7"/>
    <x v="7"/>
    <s v="Raj"/>
    <n v="273.95"/>
    <n v="19.100000000000001"/>
    <n v="5232.4449999999997"/>
    <n v="12"/>
    <x v="2"/>
    <d v="2023-09-12T00:00:00"/>
    <d v="2023-09-24T00:00:00"/>
    <n v="91"/>
    <n v="17.16"/>
    <n v="1561.56"/>
    <s v="Bihar"/>
    <x v="2"/>
    <n v="182"/>
    <n v="60.21"/>
    <n v="49.25"/>
    <n v="9"/>
    <x v="8"/>
    <n v="20"/>
    <x v="4"/>
  </r>
  <r>
    <s v="Rajasthan"/>
    <n v="451.77"/>
    <n v="60"/>
    <x v="2"/>
    <d v="2025-08-25T00:00:00"/>
    <n v="4"/>
    <x v="2"/>
    <s v="Amul"/>
    <n v="520.57000000000005"/>
    <n v="31.5"/>
    <n v="16397.955000000002"/>
    <n v="28"/>
    <x v="0"/>
    <d v="2022-07-09T00:00:00"/>
    <d v="2022-08-06T00:00:00"/>
    <n v="476"/>
    <n v="32.86"/>
    <n v="15641.36"/>
    <s v="West Bengal"/>
    <x v="0"/>
    <n v="44"/>
    <n v="36.81"/>
    <n v="157.46"/>
    <n v="8"/>
    <x v="3"/>
    <n v="25"/>
    <x v="0"/>
  </r>
  <r>
    <s v="Delhi"/>
    <n v="159.56"/>
    <n v="50"/>
    <x v="2"/>
    <d v="2025-06-21T00:00:00"/>
    <n v="4"/>
    <x v="2"/>
    <s v="Dodla Dairy"/>
    <n v="601.41"/>
    <n v="43.67"/>
    <n v="26263.574700000001"/>
    <n v="26"/>
    <x v="0"/>
    <d v="2023-06-16T00:00:00"/>
    <d v="2023-07-12T00:00:00"/>
    <n v="351"/>
    <n v="39.29"/>
    <n v="13790.79"/>
    <s v="Madhya Pradesh"/>
    <x v="1"/>
    <n v="250"/>
    <n v="77.069999999999993"/>
    <n v="188.19"/>
    <n v="6"/>
    <x v="2"/>
    <n v="21"/>
    <x v="4"/>
  </r>
  <r>
    <s v="Telangana"/>
    <n v="393.21"/>
    <n v="86"/>
    <x v="2"/>
    <d v="2025-04-23T00:00:00"/>
    <n v="9"/>
    <x v="6"/>
    <s v="Amul"/>
    <n v="304.92"/>
    <n v="24.64"/>
    <n v="7513.2287999999999"/>
    <n v="11"/>
    <x v="2"/>
    <d v="2021-10-02T00:00:00"/>
    <d v="2021-10-13T00:00:00"/>
    <n v="284"/>
    <n v="22.2"/>
    <n v="6304.8"/>
    <s v="Uttar Pradesh"/>
    <x v="0"/>
    <n v="20"/>
    <n v="55.72"/>
    <n v="57.17"/>
    <n v="4"/>
    <x v="5"/>
    <n v="23"/>
    <x v="1"/>
  </r>
  <r>
    <s v="Delhi"/>
    <n v="760.61"/>
    <n v="57"/>
    <x v="0"/>
    <d v="2025-01-28T00:00:00"/>
    <n v="2"/>
    <x v="9"/>
    <s v="Mother Dairy"/>
    <n v="987.98"/>
    <n v="69"/>
    <n v="68170.62"/>
    <n v="36"/>
    <x v="2"/>
    <d v="2023-12-16T00:00:00"/>
    <d v="2024-01-21T00:00:00"/>
    <n v="246"/>
    <n v="65.63"/>
    <n v="16144.98"/>
    <s v="Bihar"/>
    <x v="1"/>
    <n v="741"/>
    <n v="98.97"/>
    <n v="64.19"/>
    <n v="1"/>
    <x v="1"/>
    <n v="28"/>
    <x v="3"/>
  </r>
  <r>
    <s v="Delhi"/>
    <n v="299.01"/>
    <n v="70"/>
    <x v="1"/>
    <d v="2025-03-27T00:00:00"/>
    <n v="8"/>
    <x v="4"/>
    <s v="Amul"/>
    <n v="76.53"/>
    <n v="86.26"/>
    <n v="6601.4777999999997"/>
    <n v="9"/>
    <x v="2"/>
    <d v="2023-02-15T00:00:00"/>
    <d v="2023-02-24T00:00:00"/>
    <n v="35"/>
    <n v="88.21"/>
    <n v="3087.35"/>
    <s v="Jharkhand"/>
    <x v="0"/>
    <n v="41"/>
    <n v="63.78"/>
    <n v="88.81"/>
    <n v="3"/>
    <x v="4"/>
    <n v="27"/>
    <x v="6"/>
  </r>
  <r>
    <s v="West Bengal"/>
    <n v="552.54999999999995"/>
    <n v="64"/>
    <x v="1"/>
    <d v="2025-08-10T00:00:00"/>
    <n v="1"/>
    <x v="1"/>
    <s v="Sudha"/>
    <n v="513.41999999999996"/>
    <n v="76.650000000000006"/>
    <n v="39353.642999999996"/>
    <n v="1"/>
    <x v="3"/>
    <d v="2020-06-21T00:00:00"/>
    <d v="2020-06-22T00:00:00"/>
    <n v="297"/>
    <n v="75.13"/>
    <n v="22313.61"/>
    <s v="Rajasthan"/>
    <x v="2"/>
    <n v="216"/>
    <n v="86.13"/>
    <n v="196.86"/>
    <n v="8"/>
    <x v="3"/>
    <n v="10"/>
    <x v="5"/>
  </r>
  <r>
    <s v="Uttar Pradesh"/>
    <n v="878.23"/>
    <n v="72"/>
    <x v="1"/>
    <d v="2025-04-06T00:00:00"/>
    <n v="9"/>
    <x v="6"/>
    <s v="Raj"/>
    <n v="553.89"/>
    <n v="35.200000000000003"/>
    <n v="19496.928"/>
    <n v="13"/>
    <x v="2"/>
    <d v="2021-09-21T00:00:00"/>
    <d v="2021-10-04T00:00:00"/>
    <n v="522"/>
    <n v="39.54"/>
    <n v="20639.88"/>
    <s v="Rajasthan"/>
    <x v="2"/>
    <n v="31"/>
    <n v="95.82"/>
    <n v="68.61"/>
    <n v="4"/>
    <x v="5"/>
    <n v="6"/>
    <x v="5"/>
  </r>
  <r>
    <s v="Delhi"/>
    <n v="196.69"/>
    <n v="83"/>
    <x v="2"/>
    <d v="2025-05-06T00:00:00"/>
    <n v="8"/>
    <x v="4"/>
    <s v="Amul"/>
    <n v="801.45"/>
    <n v="57.51"/>
    <n v="46091.389499999997"/>
    <n v="12"/>
    <x v="2"/>
    <d v="2022-04-18T00:00:00"/>
    <d v="2022-04-30T00:00:00"/>
    <n v="267"/>
    <n v="60.57"/>
    <n v="16172.19"/>
    <s v="Karnataka"/>
    <x v="2"/>
    <n v="534"/>
    <n v="89.01"/>
    <n v="81.61"/>
    <n v="5"/>
    <x v="6"/>
    <n v="6"/>
    <x v="3"/>
  </r>
  <r>
    <s v="Uttar Pradesh"/>
    <n v="772.69"/>
    <n v="30"/>
    <x v="1"/>
    <d v="2025-07-02T00:00:00"/>
    <n v="3"/>
    <x v="3"/>
    <s v="Amul"/>
    <n v="616.33000000000004"/>
    <n v="45.7"/>
    <n v="28166.280999999999"/>
    <n v="52"/>
    <x v="2"/>
    <d v="2023-06-03T00:00:00"/>
    <d v="2023-07-25T00:00:00"/>
    <n v="402"/>
    <n v="42.62"/>
    <n v="17133.240000000002"/>
    <s v="Jharkhand"/>
    <x v="0"/>
    <n v="214"/>
    <n v="32.57"/>
    <n v="66.86"/>
    <n v="7"/>
    <x v="7"/>
    <n v="2"/>
    <x v="1"/>
  </r>
  <r>
    <s v="Uttar Pradesh"/>
    <n v="548.17999999999995"/>
    <n v="71"/>
    <x v="2"/>
    <d v="2025-02-13T00:00:00"/>
    <n v="10"/>
    <x v="8"/>
    <s v="Sudha"/>
    <n v="851.51"/>
    <n v="23.4"/>
    <n v="19925.333999999999"/>
    <n v="135"/>
    <x v="4"/>
    <d v="2023-02-05T00:00:00"/>
    <d v="2023-06-20T00:00:00"/>
    <n v="219"/>
    <n v="27.07"/>
    <n v="5928.33"/>
    <s v="West Bengal"/>
    <x v="0"/>
    <n v="632"/>
    <n v="40.78"/>
    <n v="110.08"/>
    <n v="2"/>
    <x v="0"/>
    <n v="13"/>
    <x v="6"/>
  </r>
  <r>
    <s v="Delhi"/>
    <n v="683.67"/>
    <n v="58"/>
    <x v="1"/>
    <d v="2025-05-18T00:00:00"/>
    <n v="4"/>
    <x v="2"/>
    <s v="Palle2patnam"/>
    <n v="299.27999999999997"/>
    <n v="34.4"/>
    <n v="10295.2319999999"/>
    <n v="29"/>
    <x v="0"/>
    <d v="2020-03-30T00:00:00"/>
    <d v="2020-04-28T00:00:00"/>
    <n v="277"/>
    <n v="31"/>
    <n v="8587"/>
    <s v="Chandigarh"/>
    <x v="1"/>
    <n v="22"/>
    <n v="16.920000000000002"/>
    <n v="120.15"/>
    <n v="5"/>
    <x v="6"/>
    <n v="18"/>
    <x v="5"/>
  </r>
  <r>
    <s v="Karnataka"/>
    <n v="283.17"/>
    <n v="41"/>
    <x v="1"/>
    <d v="2025-01-06T00:00:00"/>
    <n v="3"/>
    <x v="3"/>
    <s v="Britannia Industries"/>
    <n v="509.53"/>
    <n v="29.74"/>
    <n v="15153.422199999901"/>
    <n v="68"/>
    <x v="0"/>
    <d v="2022-11-06T00:00:00"/>
    <d v="2023-01-13T00:00:00"/>
    <n v="195"/>
    <n v="31.99"/>
    <n v="6238.05"/>
    <s v="Chandigarh"/>
    <x v="0"/>
    <n v="314"/>
    <n v="96.59"/>
    <n v="113.47"/>
    <n v="1"/>
    <x v="1"/>
    <n v="6"/>
    <x v="0"/>
  </r>
  <r>
    <s v="Maharashtra"/>
    <n v="370.75"/>
    <n v="60"/>
    <x v="0"/>
    <d v="2025-09-17T00:00:00"/>
    <n v="3"/>
    <x v="3"/>
    <s v="Britannia Industries"/>
    <n v="473.8"/>
    <n v="31.43"/>
    <n v="14891.534"/>
    <n v="49"/>
    <x v="2"/>
    <d v="2020-07-27T00:00:00"/>
    <d v="2020-09-16T00:00:00"/>
    <n v="280"/>
    <n v="31.23"/>
    <n v="8744.4"/>
    <s v="Haryana"/>
    <x v="2"/>
    <n v="193"/>
    <n v="56.66"/>
    <n v="189.64"/>
    <n v="9"/>
    <x v="8"/>
    <n v="17"/>
    <x v="1"/>
  </r>
  <r>
    <s v="Telangana"/>
    <n v="879.18"/>
    <n v="77"/>
    <x v="2"/>
    <d v="2025-08-12T00:00:00"/>
    <n v="6"/>
    <x v="5"/>
    <s v="Raj"/>
    <n v="833.57"/>
    <n v="93.26"/>
    <n v="77738.738200000007"/>
    <n v="6"/>
    <x v="2"/>
    <d v="2021-08-11T00:00:00"/>
    <d v="2021-08-17T00:00:00"/>
    <n v="805"/>
    <n v="91.05"/>
    <n v="73295.25"/>
    <s v="Bihar"/>
    <x v="2"/>
    <n v="28"/>
    <n v="43.02"/>
    <n v="113.8"/>
    <n v="8"/>
    <x v="3"/>
    <n v="12"/>
    <x v="3"/>
  </r>
  <r>
    <s v="West Bengal"/>
    <n v="851.33"/>
    <n v="90"/>
    <x v="1"/>
    <d v="2025-05-14T00:00:00"/>
    <n v="6"/>
    <x v="5"/>
    <s v="Mother Dairy"/>
    <n v="809.5"/>
    <n v="80.62"/>
    <n v="65261.89"/>
    <n v="7"/>
    <x v="2"/>
    <d v="2022-05-07T00:00:00"/>
    <d v="2022-05-14T00:00:00"/>
    <n v="153"/>
    <n v="84.1"/>
    <n v="12867.3"/>
    <s v="Delhi"/>
    <x v="1"/>
    <n v="656"/>
    <n v="93.75"/>
    <n v="86.31"/>
    <n v="5"/>
    <x v="6"/>
    <n v="14"/>
    <x v="1"/>
  </r>
  <r>
    <s v="Telangana"/>
    <n v="873.71"/>
    <n v="78"/>
    <x v="1"/>
    <d v="2025-02-11T00:00:00"/>
    <n v="10"/>
    <x v="8"/>
    <s v="Sudha"/>
    <n v="114.7"/>
    <n v="75.55"/>
    <n v="8665.5849999999991"/>
    <n v="122"/>
    <x v="4"/>
    <d v="2020-01-10T00:00:00"/>
    <d v="2020-05-12T00:00:00"/>
    <n v="22"/>
    <n v="74.7"/>
    <n v="1643.4"/>
    <s v="Delhi"/>
    <x v="0"/>
    <n v="92"/>
    <n v="30.44"/>
    <n v="138.16999999999999"/>
    <n v="2"/>
    <x v="0"/>
    <n v="11"/>
    <x v="3"/>
  </r>
  <r>
    <s v="Kerala"/>
    <n v="960.61"/>
    <n v="40"/>
    <x v="2"/>
    <d v="2025-09-18T00:00:00"/>
    <n v="2"/>
    <x v="9"/>
    <s v="Amul"/>
    <n v="140.43"/>
    <n v="53.43"/>
    <n v="7503.1749"/>
    <n v="35"/>
    <x v="0"/>
    <d v="2020-08-06T00:00:00"/>
    <d v="2020-09-10T00:00:00"/>
    <n v="128"/>
    <n v="52.59"/>
    <n v="6731.52"/>
    <s v="Tamil Nadu"/>
    <x v="0"/>
    <n v="12"/>
    <n v="92.03"/>
    <n v="100.15"/>
    <n v="9"/>
    <x v="8"/>
    <n v="18"/>
    <x v="6"/>
  </r>
  <r>
    <s v="Delhi"/>
    <n v="772.15"/>
    <n v="41"/>
    <x v="1"/>
    <d v="2025-09-15T00:00:00"/>
    <n v="4"/>
    <x v="2"/>
    <s v="Mother Dairy"/>
    <n v="590.83000000000004"/>
    <n v="49.02"/>
    <n v="28962.4866"/>
    <n v="26"/>
    <x v="0"/>
    <d v="2023-07-17T00:00:00"/>
    <d v="2023-08-12T00:00:00"/>
    <n v="435"/>
    <n v="49.51"/>
    <n v="21536.85"/>
    <s v="Chandigarh"/>
    <x v="1"/>
    <n v="155"/>
    <n v="22.19"/>
    <n v="58.33"/>
    <n v="9"/>
    <x v="8"/>
    <n v="15"/>
    <x v="0"/>
  </r>
  <r>
    <s v="Uttar Pradesh"/>
    <n v="478.54"/>
    <n v="20"/>
    <x v="2"/>
    <d v="2025-01-27T00:00:00"/>
    <n v="10"/>
    <x v="8"/>
    <s v="Sudha"/>
    <n v="792.59"/>
    <n v="59.56"/>
    <n v="47206.660400000001"/>
    <n v="106"/>
    <x v="4"/>
    <d v="2020-01-03T00:00:00"/>
    <d v="2020-04-19T00:00:00"/>
    <n v="726"/>
    <n v="60.52"/>
    <n v="43937.52"/>
    <s v="Uttar Pradesh"/>
    <x v="2"/>
    <n v="66"/>
    <n v="63.91"/>
    <n v="159.72"/>
    <n v="1"/>
    <x v="1"/>
    <n v="27"/>
    <x v="0"/>
  </r>
  <r>
    <s v="Delhi"/>
    <n v="884.13"/>
    <n v="48"/>
    <x v="0"/>
    <d v="2025-08-22T00:00:00"/>
    <n v="3"/>
    <x v="3"/>
    <s v="Passion Cheese"/>
    <n v="657.24"/>
    <n v="99.19"/>
    <n v="65191.635600000001"/>
    <n v="26"/>
    <x v="0"/>
    <d v="2022-06-25T00:00:00"/>
    <d v="2022-07-21T00:00:00"/>
    <n v="631"/>
    <n v="100.45"/>
    <n v="63383.95"/>
    <s v="Jharkhand"/>
    <x v="0"/>
    <n v="26"/>
    <n v="26.28"/>
    <n v="65.48"/>
    <n v="8"/>
    <x v="3"/>
    <n v="22"/>
    <x v="2"/>
  </r>
  <r>
    <s v="Maharashtra"/>
    <n v="270.92"/>
    <n v="23"/>
    <x v="0"/>
    <d v="2025-05-01T00:00:00"/>
    <n v="4"/>
    <x v="2"/>
    <s v="Palle2patnam"/>
    <n v="239.22"/>
    <n v="21.33"/>
    <n v="5102.5625999999902"/>
    <n v="26"/>
    <x v="0"/>
    <d v="2021-03-30T00:00:00"/>
    <d v="2021-04-25T00:00:00"/>
    <n v="104"/>
    <n v="24.84"/>
    <n v="2583.36"/>
    <s v="Madhya Pradesh"/>
    <x v="1"/>
    <n v="135"/>
    <n v="57.51"/>
    <n v="118"/>
    <n v="5"/>
    <x v="6"/>
    <n v="1"/>
    <x v="6"/>
  </r>
  <r>
    <s v="Chandigarh"/>
    <n v="363.89"/>
    <n v="79"/>
    <x v="0"/>
    <d v="2025-09-16T00:00:00"/>
    <n v="10"/>
    <x v="8"/>
    <s v="Raj"/>
    <n v="768.63"/>
    <n v="32.549999999999997"/>
    <n v="25018.906499999899"/>
    <n v="125"/>
    <x v="4"/>
    <d v="2021-08-23T00:00:00"/>
    <d v="2021-12-26T00:00:00"/>
    <n v="637"/>
    <n v="36.43"/>
    <n v="23205.91"/>
    <s v="Gujarat"/>
    <x v="2"/>
    <n v="131"/>
    <n v="53.81"/>
    <n v="27.1"/>
    <n v="9"/>
    <x v="8"/>
    <n v="16"/>
    <x v="3"/>
  </r>
  <r>
    <s v="Telangana"/>
    <n v="955.7"/>
    <n v="100"/>
    <x v="1"/>
    <d v="2025-09-17T00:00:00"/>
    <n v="5"/>
    <x v="0"/>
    <s v="Amul"/>
    <n v="388.51"/>
    <n v="29.65"/>
    <n v="11519.3215"/>
    <n v="25"/>
    <x v="0"/>
    <d v="2020-08-21T00:00:00"/>
    <d v="2020-09-15T00:00:00"/>
    <n v="198"/>
    <n v="26.72"/>
    <n v="5290.56"/>
    <s v="West Bengal"/>
    <x v="2"/>
    <n v="190"/>
    <n v="88.47"/>
    <n v="96.67"/>
    <n v="9"/>
    <x v="8"/>
    <n v="17"/>
    <x v="1"/>
  </r>
  <r>
    <s v="Bihar"/>
    <n v="796.95"/>
    <n v="32"/>
    <x v="1"/>
    <d v="2025-04-27T00:00:00"/>
    <n v="8"/>
    <x v="4"/>
    <s v="Raj"/>
    <n v="397.33"/>
    <n v="32.39"/>
    <n v="12869.518700000001"/>
    <n v="9"/>
    <x v="2"/>
    <d v="2023-04-04T00:00:00"/>
    <d v="2023-04-13T00:00:00"/>
    <n v="125"/>
    <n v="30.96"/>
    <n v="3870"/>
    <s v="Delhi"/>
    <x v="1"/>
    <n v="272"/>
    <n v="70.81"/>
    <n v="160.15"/>
    <n v="4"/>
    <x v="5"/>
    <n v="27"/>
    <x v="5"/>
  </r>
  <r>
    <s v="Delhi"/>
    <n v="39.69"/>
    <n v="93"/>
    <x v="1"/>
    <d v="2025-01-25T00:00:00"/>
    <n v="5"/>
    <x v="0"/>
    <s v="Dodla Dairy"/>
    <n v="34.61"/>
    <n v="72.599999999999994"/>
    <n v="2512.6859999999901"/>
    <n v="28"/>
    <x v="0"/>
    <d v="2021-12-17T00:00:00"/>
    <d v="2022-01-14T00:00:00"/>
    <n v="24"/>
    <n v="73.86"/>
    <n v="1772.64"/>
    <s v="Bihar"/>
    <x v="2"/>
    <n v="10"/>
    <n v="33.25"/>
    <n v="188.85"/>
    <n v="1"/>
    <x v="1"/>
    <n v="25"/>
    <x v="4"/>
  </r>
  <r>
    <s v="Rajasthan"/>
    <n v="763.08"/>
    <n v="39"/>
    <x v="2"/>
    <d v="2025-07-05T00:00:00"/>
    <n v="2"/>
    <x v="9"/>
    <s v="Mother Dairy"/>
    <n v="168.98"/>
    <n v="13.18"/>
    <n v="2227.1563999999998"/>
    <n v="28"/>
    <x v="0"/>
    <d v="2020-05-31T00:00:00"/>
    <d v="2020-06-28T00:00:00"/>
    <n v="65"/>
    <n v="9.2100000000000009"/>
    <n v="598.65"/>
    <s v="Telangana"/>
    <x v="2"/>
    <n v="103"/>
    <n v="58.78"/>
    <n v="65.12"/>
    <n v="7"/>
    <x v="7"/>
    <n v="5"/>
    <x v="4"/>
  </r>
  <r>
    <s v="Madhya Pradesh"/>
    <n v="703.23"/>
    <n v="61"/>
    <x v="2"/>
    <d v="2025-03-14T00:00:00"/>
    <n v="3"/>
    <x v="3"/>
    <s v="Britannia Industries"/>
    <n v="37.630000000000003"/>
    <n v="36.46"/>
    <n v="1371.9898000000001"/>
    <n v="40"/>
    <x v="2"/>
    <d v="2021-02-13T00:00:00"/>
    <d v="2021-03-24T00:00:00"/>
    <n v="13"/>
    <n v="31.88"/>
    <n v="414.44"/>
    <s v="Tamil Nadu"/>
    <x v="0"/>
    <n v="24"/>
    <n v="93.62"/>
    <n v="75.959999999999994"/>
    <n v="3"/>
    <x v="4"/>
    <n v="14"/>
    <x v="2"/>
  </r>
  <r>
    <s v="Karnataka"/>
    <n v="889.62"/>
    <n v="33"/>
    <x v="0"/>
    <d v="2025-07-22T00:00:00"/>
    <n v="10"/>
    <x v="8"/>
    <s v="Mother Dairy"/>
    <n v="265.64"/>
    <n v="42.34"/>
    <n v="11247.1976"/>
    <n v="133"/>
    <x v="4"/>
    <d v="2021-06-02T00:00:00"/>
    <d v="2021-10-13T00:00:00"/>
    <n v="47"/>
    <n v="38.479999999999997"/>
    <n v="1808.56"/>
    <s v="Karnataka"/>
    <x v="0"/>
    <n v="218"/>
    <n v="91.2"/>
    <n v="141.21"/>
    <n v="7"/>
    <x v="7"/>
    <n v="22"/>
    <x v="3"/>
  </r>
  <r>
    <s v="Karnataka"/>
    <n v="232.58"/>
    <n v="68"/>
    <x v="1"/>
    <d v="2025-01-15T00:00:00"/>
    <n v="2"/>
    <x v="9"/>
    <s v="Mother Dairy"/>
    <n v="43.8"/>
    <n v="92.62"/>
    <n v="4056.7559999999999"/>
    <n v="26"/>
    <x v="2"/>
    <d v="2023-01-13T00:00:00"/>
    <d v="2023-02-08T00:00:00"/>
    <n v="9"/>
    <n v="95.32"/>
    <n v="857.88"/>
    <s v="Maharashtra"/>
    <x v="2"/>
    <n v="34"/>
    <n v="14.78"/>
    <n v="112.01"/>
    <n v="1"/>
    <x v="1"/>
    <n v="15"/>
    <x v="1"/>
  </r>
  <r>
    <s v="Chandigarh"/>
    <n v="590.47"/>
    <n v="75"/>
    <x v="1"/>
    <d v="2025-04-20T00:00:00"/>
    <n v="6"/>
    <x v="5"/>
    <s v="Mother Dairy"/>
    <n v="410.79"/>
    <n v="66.239999999999995"/>
    <n v="27210.729599999999"/>
    <n v="5"/>
    <x v="2"/>
    <d v="2023-03-09T00:00:00"/>
    <d v="2023-03-14T00:00:00"/>
    <n v="54"/>
    <n v="63.97"/>
    <n v="3454.38"/>
    <s v="Madhya Pradesh"/>
    <x v="2"/>
    <n v="356"/>
    <n v="37.130000000000003"/>
    <n v="79.5"/>
    <n v="4"/>
    <x v="5"/>
    <n v="20"/>
    <x v="5"/>
  </r>
  <r>
    <s v="Haryana"/>
    <n v="762"/>
    <n v="93"/>
    <x v="2"/>
    <d v="2025-05-18T00:00:00"/>
    <n v="7"/>
    <x v="7"/>
    <s v="Mother Dairy"/>
    <n v="678.13"/>
    <n v="50.66"/>
    <n v="34354.065799999997"/>
    <n v="13"/>
    <x v="2"/>
    <d v="2023-04-28T00:00:00"/>
    <d v="2023-05-11T00:00:00"/>
    <n v="526"/>
    <n v="49.4"/>
    <n v="25984.400000000001"/>
    <s v="West Bengal"/>
    <x v="1"/>
    <n v="152"/>
    <n v="54.19"/>
    <n v="56.09"/>
    <n v="5"/>
    <x v="6"/>
    <n v="18"/>
    <x v="5"/>
  </r>
  <r>
    <s v="Rajasthan"/>
    <n v="321.55"/>
    <n v="48"/>
    <x v="0"/>
    <d v="2025-01-15T00:00:00"/>
    <n v="9"/>
    <x v="6"/>
    <s v="Mother Dairy"/>
    <n v="307.25"/>
    <n v="15.66"/>
    <n v="4811.5349999999999"/>
    <n v="11"/>
    <x v="2"/>
    <d v="2020-11-21T00:00:00"/>
    <d v="2020-12-02T00:00:00"/>
    <n v="24"/>
    <n v="17.37"/>
    <n v="416.88"/>
    <s v="Madhya Pradesh"/>
    <x v="1"/>
    <n v="283"/>
    <n v="93.72"/>
    <n v="87.63"/>
    <n v="1"/>
    <x v="1"/>
    <n v="15"/>
    <x v="1"/>
  </r>
  <r>
    <s v="Jharkhand"/>
    <n v="725.53"/>
    <n v="35"/>
    <x v="2"/>
    <d v="2025-04-01T00:00:00"/>
    <n v="9"/>
    <x v="6"/>
    <s v="Sudha"/>
    <n v="131.11000000000001"/>
    <n v="98.36"/>
    <n v="12895.979600000001"/>
    <n v="9"/>
    <x v="2"/>
    <d v="2022-03-11T00:00:00"/>
    <d v="2022-03-20T00:00:00"/>
    <n v="10"/>
    <n v="102.76"/>
    <n v="1027.5999999999999"/>
    <s v="Jharkhand"/>
    <x v="0"/>
    <n v="121"/>
    <n v="82.32"/>
    <n v="115.55"/>
    <n v="4"/>
    <x v="5"/>
    <n v="1"/>
    <x v="3"/>
  </r>
  <r>
    <s v="Bihar"/>
    <n v="850.94"/>
    <n v="26"/>
    <x v="1"/>
    <d v="2025-01-01T00:00:00"/>
    <n v="8"/>
    <x v="4"/>
    <s v="Raj"/>
    <n v="792.68"/>
    <n v="77.239999999999995"/>
    <n v="61226.603199999903"/>
    <n v="10"/>
    <x v="2"/>
    <d v="2022-11-27T00:00:00"/>
    <d v="2022-12-07T00:00:00"/>
    <n v="61"/>
    <n v="79.92"/>
    <n v="4875.12"/>
    <s v="Gujarat"/>
    <x v="2"/>
    <n v="731"/>
    <n v="86.7"/>
    <n v="174.64"/>
    <n v="1"/>
    <x v="1"/>
    <n v="1"/>
    <x v="1"/>
  </r>
  <r>
    <s v="Chandigarh"/>
    <n v="429.75"/>
    <n v="77"/>
    <x v="2"/>
    <d v="2025-08-26T00:00:00"/>
    <n v="5"/>
    <x v="0"/>
    <s v="Mother Dairy"/>
    <n v="899.77"/>
    <n v="42.12"/>
    <n v="37898.312399999901"/>
    <n v="29"/>
    <x v="0"/>
    <d v="2023-06-27T00:00:00"/>
    <d v="2023-07-28T00:00:00"/>
    <n v="509"/>
    <n v="43.16"/>
    <n v="21968.44"/>
    <s v="Delhi"/>
    <x v="1"/>
    <n v="390"/>
    <n v="19.34"/>
    <n v="154.01"/>
    <n v="8"/>
    <x v="3"/>
    <n v="26"/>
    <x v="3"/>
  </r>
  <r>
    <s v="Maharashtra"/>
    <n v="552.53"/>
    <n v="55"/>
    <x v="2"/>
    <d v="2025-04-16T00:00:00"/>
    <n v="1"/>
    <x v="1"/>
    <s v="Raj"/>
    <n v="216.86"/>
    <n v="69.91"/>
    <n v="15160.6826"/>
    <n v="25"/>
    <x v="1"/>
    <d v="2021-10-20T00:00:00"/>
    <d v="2021-11-14T00:00:00"/>
    <n v="23"/>
    <n v="73.41"/>
    <n v="1688.43"/>
    <s v="Haryana"/>
    <x v="1"/>
    <n v="193"/>
    <n v="30.08"/>
    <n v="46.07"/>
    <n v="4"/>
    <x v="5"/>
    <n v="16"/>
    <x v="1"/>
  </r>
  <r>
    <s v="Delhi"/>
    <n v="843.84"/>
    <n v="12"/>
    <x v="0"/>
    <d v="2025-02-06T00:00:00"/>
    <n v="7"/>
    <x v="7"/>
    <s v="Mother Dairy"/>
    <n v="875.58"/>
    <n v="75.290000000000006"/>
    <n v="65922.4182"/>
    <n v="18"/>
    <x v="2"/>
    <d v="2021-02-02T00:00:00"/>
    <d v="2021-02-20T00:00:00"/>
    <n v="42"/>
    <n v="73.5"/>
    <n v="3087"/>
    <s v="Rajasthan"/>
    <x v="2"/>
    <n v="833"/>
    <n v="85.27"/>
    <n v="109.45"/>
    <n v="2"/>
    <x v="0"/>
    <n v="6"/>
    <x v="6"/>
  </r>
  <r>
    <s v="Delhi"/>
    <n v="505.83"/>
    <n v="34"/>
    <x v="1"/>
    <d v="2025-04-14T00:00:00"/>
    <n v="9"/>
    <x v="6"/>
    <s v="Mother Dairy"/>
    <n v="602.67999999999995"/>
    <n v="84.02"/>
    <n v="50637.1735999999"/>
    <n v="12"/>
    <x v="2"/>
    <d v="2020-11-05T00:00:00"/>
    <d v="2020-11-17T00:00:00"/>
    <n v="312"/>
    <n v="82.4"/>
    <n v="25708.799999999999"/>
    <s v="West Bengal"/>
    <x v="0"/>
    <n v="290"/>
    <n v="21.1"/>
    <n v="189.21"/>
    <n v="4"/>
    <x v="5"/>
    <n v="14"/>
    <x v="0"/>
  </r>
  <r>
    <s v="Bihar"/>
    <n v="29.92"/>
    <n v="80"/>
    <x v="0"/>
    <d v="2025-01-27T00:00:00"/>
    <n v="6"/>
    <x v="5"/>
    <s v="Mother Dairy"/>
    <n v="863.98"/>
    <n v="15.77"/>
    <n v="13624.964599999999"/>
    <n v="5"/>
    <x v="2"/>
    <d v="2019-12-19T00:00:00"/>
    <d v="2019-12-24T00:00:00"/>
    <n v="105"/>
    <n v="15.86"/>
    <n v="1665.3"/>
    <s v="Bihar"/>
    <x v="2"/>
    <n v="758"/>
    <n v="91.52"/>
    <n v="138.76"/>
    <n v="1"/>
    <x v="1"/>
    <n v="27"/>
    <x v="0"/>
  </r>
  <r>
    <s v="Haryana"/>
    <n v="161.28"/>
    <n v="26"/>
    <x v="1"/>
    <d v="2025-03-06T00:00:00"/>
    <n v="10"/>
    <x v="8"/>
    <s v="Sudha"/>
    <n v="434.35"/>
    <n v="39.28"/>
    <n v="17061.268"/>
    <n v="131"/>
    <x v="4"/>
    <d v="2022-08-14T00:00:00"/>
    <d v="2022-12-23T00:00:00"/>
    <n v="75"/>
    <n v="39.659999999999997"/>
    <n v="2974.5"/>
    <s v="Kerala"/>
    <x v="0"/>
    <n v="359"/>
    <n v="23.38"/>
    <n v="162.88"/>
    <n v="3"/>
    <x v="4"/>
    <n v="6"/>
    <x v="6"/>
  </r>
  <r>
    <s v="Kerala"/>
    <n v="29.03"/>
    <n v="76"/>
    <x v="1"/>
    <d v="2025-03-04T00:00:00"/>
    <n v="7"/>
    <x v="7"/>
    <s v="Amul"/>
    <n v="556.70000000000005"/>
    <n v="13.37"/>
    <n v="7443.0789999999997"/>
    <n v="17"/>
    <x v="2"/>
    <d v="2023-09-15T00:00:00"/>
    <d v="2023-10-02T00:00:00"/>
    <n v="471"/>
    <n v="12.75"/>
    <n v="6005.25"/>
    <s v="Maharashtra"/>
    <x v="1"/>
    <n v="85"/>
    <n v="98.61"/>
    <n v="167.4"/>
    <n v="3"/>
    <x v="4"/>
    <n v="4"/>
    <x v="3"/>
  </r>
  <r>
    <s v="Madhya Pradesh"/>
    <n v="166.54"/>
    <n v="60"/>
    <x v="0"/>
    <d v="2025-06-04T00:00:00"/>
    <n v="10"/>
    <x v="8"/>
    <s v="Raj"/>
    <n v="388.15"/>
    <n v="76.7"/>
    <n v="29771.105"/>
    <n v="115"/>
    <x v="4"/>
    <d v="2021-05-05T00:00:00"/>
    <d v="2021-08-28T00:00:00"/>
    <n v="387"/>
    <n v="77.97"/>
    <n v="30174.39"/>
    <s v="Chandigarh"/>
    <x v="2"/>
    <n v="1"/>
    <n v="84.74"/>
    <n v="20.41"/>
    <n v="6"/>
    <x v="2"/>
    <n v="4"/>
    <x v="1"/>
  </r>
  <r>
    <s v="Delhi"/>
    <n v="637.95000000000005"/>
    <n v="70"/>
    <x v="0"/>
    <d v="2025-06-27T00:00:00"/>
    <n v="10"/>
    <x v="8"/>
    <s v="Raj"/>
    <n v="697.67"/>
    <n v="28.79"/>
    <n v="20085.9192999999"/>
    <n v="83"/>
    <x v="4"/>
    <d v="2021-05-01T00:00:00"/>
    <d v="2021-07-23T00:00:00"/>
    <n v="186"/>
    <n v="28.39"/>
    <n v="5280.54"/>
    <s v="Madhya Pradesh"/>
    <x v="1"/>
    <n v="511"/>
    <n v="65.099999999999994"/>
    <n v="28.95"/>
    <n v="6"/>
    <x v="2"/>
    <n v="27"/>
    <x v="2"/>
  </r>
  <r>
    <s v="Madhya Pradesh"/>
    <n v="692.91"/>
    <n v="99"/>
    <x v="2"/>
    <d v="2025-04-24T00:00:00"/>
    <n v="9"/>
    <x v="6"/>
    <s v="Sudha"/>
    <n v="845.77"/>
    <n v="29.42"/>
    <n v="24882.553400000001"/>
    <n v="8"/>
    <x v="2"/>
    <d v="2023-03-07T00:00:00"/>
    <d v="2023-03-15T00:00:00"/>
    <n v="672"/>
    <n v="25.45"/>
    <n v="17102.400000000001"/>
    <s v="Chandigarh"/>
    <x v="2"/>
    <n v="173"/>
    <n v="11.32"/>
    <n v="160.13"/>
    <n v="4"/>
    <x v="5"/>
    <n v="24"/>
    <x v="6"/>
  </r>
  <r>
    <s v="Delhi"/>
    <n v="743.39"/>
    <n v="38"/>
    <x v="1"/>
    <d v="2025-09-20T00:00:00"/>
    <n v="8"/>
    <x v="4"/>
    <s v="Mother Dairy"/>
    <n v="834.03"/>
    <n v="97.04"/>
    <n v="80934.271200000003"/>
    <n v="8"/>
    <x v="2"/>
    <d v="2021-09-15T00:00:00"/>
    <d v="2021-09-23T00:00:00"/>
    <n v="85"/>
    <n v="98.75"/>
    <n v="8393.75"/>
    <s v="Tamil Nadu"/>
    <x v="2"/>
    <n v="749"/>
    <n v="72.61"/>
    <n v="73.56"/>
    <n v="9"/>
    <x v="8"/>
    <n v="20"/>
    <x v="4"/>
  </r>
  <r>
    <s v="Haryana"/>
    <n v="705.92"/>
    <n v="71"/>
    <x v="2"/>
    <d v="2025-03-20T00:00:00"/>
    <n v="7"/>
    <x v="7"/>
    <s v="Amul"/>
    <n v="973.01"/>
    <n v="12.84"/>
    <n v="12493.448399999999"/>
    <n v="16"/>
    <x v="2"/>
    <d v="2023-10-12T00:00:00"/>
    <d v="2023-10-28T00:00:00"/>
    <n v="286"/>
    <n v="11.32"/>
    <n v="3237.52"/>
    <s v="Maharashtra"/>
    <x v="0"/>
    <n v="687"/>
    <n v="92.96"/>
    <n v="155.11000000000001"/>
    <n v="3"/>
    <x v="4"/>
    <n v="20"/>
    <x v="6"/>
  </r>
  <r>
    <s v="Rajasthan"/>
    <n v="354.9"/>
    <n v="35"/>
    <x v="1"/>
    <d v="2025-01-12T00:00:00"/>
    <n v="7"/>
    <x v="7"/>
    <s v="Mother Dairy"/>
    <n v="569.49"/>
    <n v="53.68"/>
    <n v="30570.2232"/>
    <n v="13"/>
    <x v="2"/>
    <d v="2022-12-11T00:00:00"/>
    <d v="2022-12-24T00:00:00"/>
    <n v="204"/>
    <n v="56.13"/>
    <n v="11450.52"/>
    <s v="Maharashtra"/>
    <x v="2"/>
    <n v="365"/>
    <n v="33.86"/>
    <n v="89.13"/>
    <n v="1"/>
    <x v="1"/>
    <n v="12"/>
    <x v="5"/>
  </r>
  <r>
    <s v="Maharashtra"/>
    <n v="119.34"/>
    <n v="27"/>
    <x v="0"/>
    <d v="2025-01-22T00:00:00"/>
    <n v="1"/>
    <x v="1"/>
    <s v="Amul"/>
    <n v="362.17"/>
    <n v="80.86"/>
    <n v="29285.066200000001"/>
    <n v="29"/>
    <x v="1"/>
    <d v="2023-10-24T00:00:00"/>
    <d v="2023-11-22T00:00:00"/>
    <n v="284"/>
    <n v="80.5"/>
    <n v="22862"/>
    <s v="Bihar"/>
    <x v="0"/>
    <n v="78"/>
    <n v="91.6"/>
    <n v="57.23"/>
    <n v="1"/>
    <x v="1"/>
    <n v="22"/>
    <x v="1"/>
  </r>
  <r>
    <s v="Delhi"/>
    <n v="127.74"/>
    <n v="32"/>
    <x v="0"/>
    <d v="2025-03-26T00:00:00"/>
    <n v="3"/>
    <x v="3"/>
    <s v="Dynamix Dairies"/>
    <n v="292.16000000000003"/>
    <n v="92.86"/>
    <n v="27129.977599999998"/>
    <n v="69"/>
    <x v="2"/>
    <d v="2022-01-31T00:00:00"/>
    <d v="2022-04-10T00:00:00"/>
    <n v="177"/>
    <n v="88.29"/>
    <n v="15627.33"/>
    <s v="Haryana"/>
    <x v="0"/>
    <n v="115"/>
    <n v="87.91"/>
    <n v="27.03"/>
    <n v="3"/>
    <x v="4"/>
    <n v="26"/>
    <x v="1"/>
  </r>
  <r>
    <s v="Chandigarh"/>
    <n v="362.18"/>
    <n v="34"/>
    <x v="1"/>
    <d v="2025-01-02T00:00:00"/>
    <n v="6"/>
    <x v="5"/>
    <s v="Amul"/>
    <n v="287.82"/>
    <n v="78.94"/>
    <n v="22720.5108"/>
    <n v="7"/>
    <x v="2"/>
    <d v="2021-10-23T00:00:00"/>
    <d v="2021-10-30T00:00:00"/>
    <n v="270"/>
    <n v="81.44"/>
    <n v="21988.799999999999"/>
    <s v="West Bengal"/>
    <x v="0"/>
    <n v="17"/>
    <n v="49.81"/>
    <n v="104.34"/>
    <n v="1"/>
    <x v="1"/>
    <n v="2"/>
    <x v="6"/>
  </r>
  <r>
    <s v="Tamil Nadu"/>
    <n v="632.55999999999995"/>
    <n v="38"/>
    <x v="1"/>
    <d v="2025-08-08T00:00:00"/>
    <n v="4"/>
    <x v="2"/>
    <s v="Amul"/>
    <n v="78.61"/>
    <n v="51.29"/>
    <n v="4031.9069"/>
    <n v="25"/>
    <x v="0"/>
    <d v="2023-07-16T00:00:00"/>
    <d v="2023-08-10T00:00:00"/>
    <n v="51"/>
    <n v="54.49"/>
    <n v="2778.99"/>
    <s v="Chandigarh"/>
    <x v="2"/>
    <n v="27"/>
    <n v="27.23"/>
    <n v="47.54"/>
    <n v="8"/>
    <x v="3"/>
    <n v="8"/>
    <x v="2"/>
  </r>
  <r>
    <s v="Madhya Pradesh"/>
    <n v="360.55"/>
    <n v="67"/>
    <x v="2"/>
    <d v="2025-03-11T00:00:00"/>
    <n v="5"/>
    <x v="0"/>
    <s v="Mother Dairy"/>
    <n v="844.73"/>
    <n v="79.44"/>
    <n v="67105.351200000005"/>
    <n v="24"/>
    <x v="0"/>
    <d v="2023-01-11T00:00:00"/>
    <d v="2023-02-04T00:00:00"/>
    <n v="766"/>
    <n v="82.88"/>
    <n v="63486.080000000002"/>
    <s v="Chandigarh"/>
    <x v="1"/>
    <n v="78"/>
    <n v="83.31"/>
    <n v="51.2"/>
    <n v="3"/>
    <x v="4"/>
    <n v="11"/>
    <x v="3"/>
  </r>
  <r>
    <s v="Chandigarh"/>
    <n v="881.75"/>
    <n v="74"/>
    <x v="0"/>
    <d v="2025-01-15T00:00:00"/>
    <n v="10"/>
    <x v="8"/>
    <s v="Amul"/>
    <n v="426.48"/>
    <n v="93.08"/>
    <n v="39696.758399999999"/>
    <n v="115"/>
    <x v="4"/>
    <d v="2023-11-19T00:00:00"/>
    <d v="2024-03-14T00:00:00"/>
    <n v="324"/>
    <n v="92.73"/>
    <n v="30044.52"/>
    <s v="Karnataka"/>
    <x v="1"/>
    <n v="102"/>
    <n v="71.3"/>
    <n v="96.39"/>
    <n v="1"/>
    <x v="1"/>
    <n v="15"/>
    <x v="1"/>
  </r>
  <r>
    <s v="Kerala"/>
    <n v="729.52"/>
    <n v="64"/>
    <x v="2"/>
    <d v="2025-09-14T00:00:00"/>
    <n v="2"/>
    <x v="9"/>
    <s v="Mother Dairy"/>
    <n v="39.130000000000003"/>
    <n v="17.04"/>
    <n v="666.77520000000004"/>
    <n v="36"/>
    <x v="0"/>
    <d v="2020-09-11T00:00:00"/>
    <d v="2020-10-17T00:00:00"/>
    <n v="12"/>
    <n v="12.58"/>
    <n v="150.96"/>
    <s v="Uttar Pradesh"/>
    <x v="1"/>
    <n v="27"/>
    <n v="95.8"/>
    <n v="184.81"/>
    <n v="9"/>
    <x v="8"/>
    <n v="14"/>
    <x v="5"/>
  </r>
  <r>
    <s v="Chandigarh"/>
    <n v="325.3"/>
    <n v="14"/>
    <x v="2"/>
    <d v="2025-06-12T00:00:00"/>
    <n v="8"/>
    <x v="4"/>
    <s v="Sudha"/>
    <n v="778.77"/>
    <n v="93.25"/>
    <n v="72620.302500000005"/>
    <n v="13"/>
    <x v="2"/>
    <d v="2022-06-10T00:00:00"/>
    <d v="2022-06-23T00:00:00"/>
    <n v="728"/>
    <n v="95.65"/>
    <n v="69633.2"/>
    <s v="Kerala"/>
    <x v="1"/>
    <n v="50"/>
    <n v="24.54"/>
    <n v="178.03"/>
    <n v="6"/>
    <x v="2"/>
    <n v="12"/>
    <x v="6"/>
  </r>
  <r>
    <s v="Maharashtra"/>
    <n v="187.73"/>
    <n v="75"/>
    <x v="0"/>
    <d v="2025-07-06T00:00:00"/>
    <n v="4"/>
    <x v="2"/>
    <s v="Mother Dairy"/>
    <n v="530.22"/>
    <n v="78.099999999999994"/>
    <n v="41410.182000000001"/>
    <n v="27"/>
    <x v="2"/>
    <d v="2023-07-03T00:00:00"/>
    <d v="2023-07-30T00:00:00"/>
    <n v="301"/>
    <n v="73.22"/>
    <n v="22039.22"/>
    <s v="Gujarat"/>
    <x v="0"/>
    <n v="229"/>
    <n v="10.52"/>
    <n v="82.91"/>
    <n v="7"/>
    <x v="7"/>
    <n v="6"/>
    <x v="5"/>
  </r>
  <r>
    <s v="Haryana"/>
    <n v="827.65"/>
    <n v="40"/>
    <x v="2"/>
    <d v="2025-08-24T00:00:00"/>
    <n v="9"/>
    <x v="6"/>
    <s v="Raj"/>
    <n v="371.6"/>
    <n v="39.71"/>
    <n v="14756.236000000001"/>
    <n v="10"/>
    <x v="2"/>
    <d v="2021-07-21T00:00:00"/>
    <d v="2021-07-31T00:00:00"/>
    <n v="165"/>
    <n v="36.83"/>
    <n v="6076.95"/>
    <s v="Maharashtra"/>
    <x v="2"/>
    <n v="206"/>
    <n v="72.62"/>
    <n v="113.54"/>
    <n v="8"/>
    <x v="3"/>
    <n v="24"/>
    <x v="5"/>
  </r>
  <r>
    <s v="Bihar"/>
    <n v="189.16"/>
    <n v="40"/>
    <x v="0"/>
    <d v="2025-06-03T00:00:00"/>
    <n v="8"/>
    <x v="4"/>
    <s v="Mother Dairy"/>
    <n v="479.54"/>
    <n v="24.68"/>
    <n v="11835.047200000001"/>
    <n v="13"/>
    <x v="2"/>
    <d v="2023-05-08T00:00:00"/>
    <d v="2023-05-21T00:00:00"/>
    <n v="43"/>
    <n v="24.14"/>
    <n v="1038.02"/>
    <s v="Kerala"/>
    <x v="1"/>
    <n v="436"/>
    <n v="45.92"/>
    <n v="61.95"/>
    <n v="6"/>
    <x v="2"/>
    <n v="3"/>
    <x v="3"/>
  </r>
  <r>
    <s v="Gujarat"/>
    <n v="958.35"/>
    <n v="45"/>
    <x v="0"/>
    <d v="2025-05-21T00:00:00"/>
    <n v="8"/>
    <x v="4"/>
    <s v="Mother Dairy"/>
    <n v="269.69"/>
    <n v="11.93"/>
    <n v="3217.4016999999999"/>
    <n v="10"/>
    <x v="2"/>
    <d v="2022-03-26T00:00:00"/>
    <d v="2022-04-05T00:00:00"/>
    <n v="77"/>
    <n v="15.44"/>
    <n v="1188.8800000000001"/>
    <s v="Delhi"/>
    <x v="2"/>
    <n v="192"/>
    <n v="99.38"/>
    <n v="139.81"/>
    <n v="5"/>
    <x v="6"/>
    <n v="21"/>
    <x v="1"/>
  </r>
  <r>
    <s v="Rajasthan"/>
    <n v="417.65"/>
    <n v="20"/>
    <x v="2"/>
    <d v="2025-09-23T00:00:00"/>
    <n v="2"/>
    <x v="9"/>
    <s v="Warana"/>
    <n v="53.34"/>
    <n v="46.38"/>
    <n v="2473.9092000000001"/>
    <n v="25"/>
    <x v="2"/>
    <d v="2022-08-12T00:00:00"/>
    <d v="2022-09-06T00:00:00"/>
    <n v="29"/>
    <n v="42.91"/>
    <n v="1244.3900000000001"/>
    <s v="Chandigarh"/>
    <x v="1"/>
    <n v="24"/>
    <n v="74.38"/>
    <n v="158.41999999999999"/>
    <n v="9"/>
    <x v="8"/>
    <n v="23"/>
    <x v="3"/>
  </r>
  <r>
    <s v="Haryana"/>
    <n v="307.69"/>
    <n v="91"/>
    <x v="2"/>
    <d v="2025-04-26T00:00:00"/>
    <n v="5"/>
    <x v="0"/>
    <s v="Mother Dairy"/>
    <n v="288.12"/>
    <n v="70.72"/>
    <n v="20375.846399999999"/>
    <n v="30"/>
    <x v="0"/>
    <d v="2021-10-05T00:00:00"/>
    <d v="2021-11-04T00:00:00"/>
    <n v="63"/>
    <n v="71.88"/>
    <n v="4528.4399999999996"/>
    <s v="Chandigarh"/>
    <x v="1"/>
    <n v="225"/>
    <n v="46.33"/>
    <n v="99.29"/>
    <n v="4"/>
    <x v="5"/>
    <n v="26"/>
    <x v="4"/>
  </r>
  <r>
    <s v="Rajasthan"/>
    <n v="280.27999999999997"/>
    <n v="55"/>
    <x v="1"/>
    <d v="2025-01-14T00:00:00"/>
    <n v="8"/>
    <x v="4"/>
    <s v="Mother Dairy"/>
    <n v="102.05"/>
    <n v="52.36"/>
    <n v="5343.3379999999997"/>
    <n v="14"/>
    <x v="2"/>
    <d v="2020-11-28T00:00:00"/>
    <d v="2020-12-12T00:00:00"/>
    <n v="16"/>
    <n v="50.56"/>
    <n v="808.96"/>
    <s v="West Bengal"/>
    <x v="1"/>
    <n v="86"/>
    <n v="84.67"/>
    <n v="86.18"/>
    <n v="1"/>
    <x v="1"/>
    <n v="14"/>
    <x v="3"/>
  </r>
  <r>
    <s v="Tamil Nadu"/>
    <n v="274.74"/>
    <n v="24"/>
    <x v="1"/>
    <d v="2025-02-16T00:00:00"/>
    <n v="1"/>
    <x v="1"/>
    <s v="Amul"/>
    <n v="933.28"/>
    <n v="46.59"/>
    <n v="43481.515200000002"/>
    <n v="25"/>
    <x v="1"/>
    <d v="2021-02-07T00:00:00"/>
    <d v="2021-03-03T00:00:00"/>
    <n v="485"/>
    <n v="44.83"/>
    <n v="21742.55"/>
    <s v="Madhya Pradesh"/>
    <x v="0"/>
    <n v="448"/>
    <n v="82.71"/>
    <n v="174.08"/>
    <n v="2"/>
    <x v="0"/>
    <n v="16"/>
    <x v="5"/>
  </r>
  <r>
    <s v="Delhi"/>
    <n v="522.08000000000004"/>
    <n v="97"/>
    <x v="1"/>
    <d v="2025-09-10T00:00:00"/>
    <n v="3"/>
    <x v="3"/>
    <s v="Passion Cheese"/>
    <n v="207.35"/>
    <n v="96.89"/>
    <n v="20090.1414999999"/>
    <n v="50"/>
    <x v="0"/>
    <d v="2023-08-23T00:00:00"/>
    <d v="2023-10-12T00:00:00"/>
    <n v="67"/>
    <n v="97.48"/>
    <n v="6531.16"/>
    <s v="Gujarat"/>
    <x v="0"/>
    <n v="140"/>
    <n v="67.77"/>
    <n v="95.38"/>
    <n v="9"/>
    <x v="8"/>
    <n v="10"/>
    <x v="1"/>
  </r>
  <r>
    <s v="Jharkhand"/>
    <n v="218.43"/>
    <n v="12"/>
    <x v="2"/>
    <d v="2025-03-03T00:00:00"/>
    <n v="3"/>
    <x v="3"/>
    <s v="Dynamix Dairies"/>
    <n v="387.24"/>
    <n v="61.66"/>
    <n v="23877.2183999999"/>
    <n v="51"/>
    <x v="0"/>
    <d v="2020-01-24T00:00:00"/>
    <d v="2020-03-16T00:00:00"/>
    <n v="70"/>
    <n v="58.3"/>
    <n v="4081"/>
    <s v="Jharkhand"/>
    <x v="0"/>
    <n v="317"/>
    <n v="91.37"/>
    <n v="34.799999999999997"/>
    <n v="3"/>
    <x v="4"/>
    <n v="3"/>
    <x v="0"/>
  </r>
  <r>
    <s v="Delhi"/>
    <n v="550.51"/>
    <n v="18"/>
    <x v="1"/>
    <d v="2025-07-15T00:00:00"/>
    <n v="1"/>
    <x v="1"/>
    <s v="Mother Dairy"/>
    <n v="946.88"/>
    <n v="65.09"/>
    <n v="61632.419199999997"/>
    <n v="2"/>
    <x v="3"/>
    <d v="2021-06-28T00:00:00"/>
    <d v="2021-06-30T00:00:00"/>
    <n v="658"/>
    <n v="69.31"/>
    <n v="45605.98"/>
    <s v="Bihar"/>
    <x v="0"/>
    <n v="288"/>
    <n v="98.86"/>
    <n v="176.89"/>
    <n v="7"/>
    <x v="7"/>
    <n v="15"/>
    <x v="3"/>
  </r>
  <r>
    <s v="Chandigarh"/>
    <n v="217.49"/>
    <n v="78"/>
    <x v="0"/>
    <d v="2025-05-22T00:00:00"/>
    <n v="7"/>
    <x v="7"/>
    <s v="Mother Dairy"/>
    <n v="113.75"/>
    <n v="67.47"/>
    <n v="7674.7124999999996"/>
    <n v="15"/>
    <x v="2"/>
    <d v="2022-04-19T00:00:00"/>
    <d v="2022-05-04T00:00:00"/>
    <n v="42"/>
    <n v="67.63"/>
    <n v="2840.46"/>
    <s v="Rajasthan"/>
    <x v="2"/>
    <n v="71"/>
    <n v="42.03"/>
    <n v="98.04"/>
    <n v="5"/>
    <x v="6"/>
    <n v="22"/>
    <x v="6"/>
  </r>
  <r>
    <s v="Rajasthan"/>
    <n v="781.33"/>
    <n v="78"/>
    <x v="0"/>
    <d v="2025-07-22T00:00:00"/>
    <n v="5"/>
    <x v="0"/>
    <s v="Amul"/>
    <n v="648.16999999999996"/>
    <n v="50.34"/>
    <n v="32628.877799999998"/>
    <n v="26"/>
    <x v="0"/>
    <d v="2023-06-30T00:00:00"/>
    <d v="2023-07-26T00:00:00"/>
    <n v="155"/>
    <n v="48.09"/>
    <n v="7453.95"/>
    <s v="Haryana"/>
    <x v="2"/>
    <n v="493"/>
    <n v="41.66"/>
    <n v="165.89"/>
    <n v="7"/>
    <x v="7"/>
    <n v="22"/>
    <x v="3"/>
  </r>
  <r>
    <s v="Maharashtra"/>
    <n v="659.59"/>
    <n v="62"/>
    <x v="1"/>
    <d v="2025-08-01T00:00:00"/>
    <n v="2"/>
    <x v="9"/>
    <s v="Mother Dairy"/>
    <n v="335.63"/>
    <n v="80.81"/>
    <n v="27122.260300000002"/>
    <n v="29"/>
    <x v="0"/>
    <d v="2023-07-05T00:00:00"/>
    <d v="2023-08-03T00:00:00"/>
    <n v="241"/>
    <n v="84.86"/>
    <n v="20451.259999999998"/>
    <s v="Karnataka"/>
    <x v="1"/>
    <n v="94"/>
    <n v="61.29"/>
    <n v="37.979999999999997"/>
    <n v="8"/>
    <x v="3"/>
    <n v="1"/>
    <x v="2"/>
  </r>
  <r>
    <s v="Tamil Nadu"/>
    <n v="389.5"/>
    <n v="33"/>
    <x v="1"/>
    <d v="2025-01-04T00:00:00"/>
    <n v="4"/>
    <x v="2"/>
    <s v="Amul"/>
    <n v="335.77"/>
    <n v="72.010000000000005"/>
    <n v="24178.797699999999"/>
    <n v="25"/>
    <x v="2"/>
    <d v="2022-11-26T00:00:00"/>
    <d v="2022-12-21T00:00:00"/>
    <n v="302"/>
    <n v="69.31"/>
    <n v="20931.62"/>
    <s v="Kerala"/>
    <x v="2"/>
    <n v="33"/>
    <n v="89.15"/>
    <n v="50.02"/>
    <n v="1"/>
    <x v="1"/>
    <n v="4"/>
    <x v="4"/>
  </r>
  <r>
    <s v="Haryana"/>
    <n v="156.18"/>
    <n v="39"/>
    <x v="0"/>
    <d v="2025-03-19T00:00:00"/>
    <n v="8"/>
    <x v="4"/>
    <s v="Sudha"/>
    <n v="140.5"/>
    <n v="24.08"/>
    <n v="3383.24"/>
    <n v="11"/>
    <x v="2"/>
    <d v="2023-10-06T00:00:00"/>
    <d v="2023-10-17T00:00:00"/>
    <n v="1"/>
    <n v="27.5"/>
    <n v="27.5"/>
    <s v="West Bengal"/>
    <x v="0"/>
    <n v="139"/>
    <n v="16.12"/>
    <n v="132.94"/>
    <n v="3"/>
    <x v="4"/>
    <n v="19"/>
    <x v="1"/>
  </r>
  <r>
    <s v="Rajasthan"/>
    <n v="693.46"/>
    <n v="41"/>
    <x v="1"/>
    <d v="2025-01-23T00:00:00"/>
    <n v="8"/>
    <x v="4"/>
    <s v="Amul"/>
    <n v="201.45"/>
    <n v="23.66"/>
    <n v="4766.3069999999998"/>
    <n v="14"/>
    <x v="2"/>
    <d v="2022-11-26T00:00:00"/>
    <d v="2022-12-10T00:00:00"/>
    <n v="193"/>
    <n v="19.21"/>
    <n v="3707.53"/>
    <s v="Tamil Nadu"/>
    <x v="1"/>
    <n v="8"/>
    <n v="55.15"/>
    <n v="171.51"/>
    <n v="1"/>
    <x v="1"/>
    <n v="23"/>
    <x v="6"/>
  </r>
  <r>
    <s v="Delhi"/>
    <n v="528.92999999999995"/>
    <n v="26"/>
    <x v="0"/>
    <d v="2025-01-20T00:00:00"/>
    <n v="2"/>
    <x v="9"/>
    <s v="Parag Milk Foods"/>
    <n v="210.36"/>
    <n v="80.099999999999994"/>
    <n v="16849.835999999999"/>
    <n v="38"/>
    <x v="2"/>
    <d v="2019-12-02T00:00:00"/>
    <d v="2020-01-09T00:00:00"/>
    <n v="197"/>
    <n v="83.02"/>
    <n v="16354.94"/>
    <s v="Bihar"/>
    <x v="2"/>
    <n v="13"/>
    <n v="91.66"/>
    <n v="112.36"/>
    <n v="1"/>
    <x v="1"/>
    <n v="20"/>
    <x v="0"/>
  </r>
  <r>
    <s v="Delhi"/>
    <n v="442.73"/>
    <n v="74"/>
    <x v="1"/>
    <d v="2025-04-08T00:00:00"/>
    <n v="7"/>
    <x v="7"/>
    <s v="Sudha"/>
    <n v="53.88"/>
    <n v="29.07"/>
    <n v="1566.2916"/>
    <n v="16"/>
    <x v="2"/>
    <d v="2021-03-27T00:00:00"/>
    <d v="2021-04-12T00:00:00"/>
    <n v="6"/>
    <n v="29.66"/>
    <n v="177.96"/>
    <s v="Uttar Pradesh"/>
    <x v="1"/>
    <n v="47"/>
    <n v="22.96"/>
    <n v="63.07"/>
    <n v="4"/>
    <x v="5"/>
    <n v="8"/>
    <x v="3"/>
  </r>
  <r>
    <s v="Bihar"/>
    <n v="922.91"/>
    <n v="22"/>
    <x v="2"/>
    <d v="2025-03-22T00:00:00"/>
    <n v="9"/>
    <x v="6"/>
    <s v="Amul"/>
    <n v="4.71"/>
    <n v="50.15"/>
    <n v="236.20650000000001"/>
    <n v="14"/>
    <x v="2"/>
    <d v="2020-03-14T00:00:00"/>
    <d v="2020-03-28T00:00:00"/>
    <n v="2"/>
    <n v="54.01"/>
    <n v="108.02"/>
    <s v="Chandigarh"/>
    <x v="0"/>
    <n v="2"/>
    <n v="27.82"/>
    <n v="84.36"/>
    <n v="3"/>
    <x v="4"/>
    <n v="22"/>
    <x v="4"/>
  </r>
  <r>
    <s v="Tamil Nadu"/>
    <n v="998.55"/>
    <n v="100"/>
    <x v="0"/>
    <d v="2025-06-28T00:00:00"/>
    <n v="7"/>
    <x v="7"/>
    <s v="Raj"/>
    <n v="368.47"/>
    <n v="43.71"/>
    <n v="16105.823700000001"/>
    <n v="13"/>
    <x v="2"/>
    <d v="2020-06-15T00:00:00"/>
    <d v="2020-06-28T00:00:00"/>
    <n v="36"/>
    <n v="40.43"/>
    <n v="1455.48"/>
    <s v="Haryana"/>
    <x v="2"/>
    <n v="332"/>
    <n v="65.83"/>
    <n v="114.41"/>
    <n v="6"/>
    <x v="2"/>
    <n v="28"/>
    <x v="4"/>
  </r>
  <r>
    <s v="Tamil Nadu"/>
    <n v="655.96"/>
    <n v="67"/>
    <x v="1"/>
    <d v="2025-06-03T00:00:00"/>
    <n v="5"/>
    <x v="0"/>
    <s v="Palle2patnam"/>
    <n v="475.07"/>
    <n v="26.14"/>
    <n v="12418.3298"/>
    <n v="23"/>
    <x v="0"/>
    <d v="2020-05-10T00:00:00"/>
    <d v="2020-06-02T00:00:00"/>
    <n v="218"/>
    <n v="28.05"/>
    <n v="6114.9"/>
    <s v="Haryana"/>
    <x v="2"/>
    <n v="257"/>
    <n v="63.98"/>
    <n v="115.99"/>
    <n v="6"/>
    <x v="2"/>
    <n v="3"/>
    <x v="3"/>
  </r>
  <r>
    <s v="Delhi"/>
    <n v="319.54000000000002"/>
    <n v="31"/>
    <x v="1"/>
    <d v="2025-01-06T00:00:00"/>
    <n v="4"/>
    <x v="2"/>
    <s v="Palle2patnam"/>
    <n v="251.73"/>
    <n v="80.55"/>
    <n v="20276.851499999899"/>
    <n v="24"/>
    <x v="2"/>
    <d v="2020-12-10T00:00:00"/>
    <d v="2021-01-03T00:00:00"/>
    <n v="107"/>
    <n v="76.53"/>
    <n v="8188.71"/>
    <s v="Maharashtra"/>
    <x v="2"/>
    <n v="144"/>
    <n v="82.68"/>
    <n v="176.96"/>
    <n v="1"/>
    <x v="1"/>
    <n v="6"/>
    <x v="0"/>
  </r>
  <r>
    <s v="Bihar"/>
    <n v="170.19"/>
    <n v="86"/>
    <x v="2"/>
    <d v="2025-08-10T00:00:00"/>
    <n v="4"/>
    <x v="2"/>
    <s v="Dodla Dairy"/>
    <n v="836.24"/>
    <n v="69.41"/>
    <n v="58043.4183999999"/>
    <n v="23"/>
    <x v="2"/>
    <d v="2021-06-26T00:00:00"/>
    <d v="2021-07-19T00:00:00"/>
    <n v="127"/>
    <n v="70.150000000000006"/>
    <n v="8909.0499999999993"/>
    <s v="Delhi"/>
    <x v="1"/>
    <n v="709"/>
    <n v="76.7"/>
    <n v="80.23"/>
    <n v="8"/>
    <x v="3"/>
    <n v="10"/>
    <x v="5"/>
  </r>
  <r>
    <s v="Delhi"/>
    <n v="124.25"/>
    <n v="22"/>
    <x v="2"/>
    <d v="2025-02-06T00:00:00"/>
    <n v="3"/>
    <x v="3"/>
    <s v="Amul"/>
    <n v="593.95000000000005"/>
    <n v="57.09"/>
    <n v="33908.605499999998"/>
    <n v="69"/>
    <x v="2"/>
    <d v="2022-12-26T00:00:00"/>
    <d v="2023-03-05T00:00:00"/>
    <n v="71"/>
    <n v="52.51"/>
    <n v="3728.21"/>
    <s v="Bihar"/>
    <x v="0"/>
    <n v="522"/>
    <n v="60.71"/>
    <n v="50.52"/>
    <n v="2"/>
    <x v="0"/>
    <n v="6"/>
    <x v="6"/>
  </r>
  <r>
    <s v="Madhya Pradesh"/>
    <n v="668.45"/>
    <n v="86"/>
    <x v="1"/>
    <d v="2025-02-09T00:00:00"/>
    <n v="2"/>
    <x v="9"/>
    <s v="Warana"/>
    <n v="65.849999999999994"/>
    <n v="54.62"/>
    <n v="3596.7269999999899"/>
    <n v="36"/>
    <x v="0"/>
    <d v="2022-01-24T00:00:00"/>
    <d v="2022-03-01T00:00:00"/>
    <n v="13"/>
    <n v="52.51"/>
    <n v="682.63"/>
    <s v="Tamil Nadu"/>
    <x v="2"/>
    <n v="52"/>
    <n v="50.7"/>
    <n v="30.87"/>
    <n v="2"/>
    <x v="0"/>
    <n v="9"/>
    <x v="5"/>
  </r>
  <r>
    <s v="Jharkhand"/>
    <n v="895.34"/>
    <n v="51"/>
    <x v="0"/>
    <d v="2025-01-28T00:00:00"/>
    <n v="8"/>
    <x v="4"/>
    <s v="Amul"/>
    <n v="868.06"/>
    <n v="68.400000000000006"/>
    <n v="59375.303999999996"/>
    <n v="14"/>
    <x v="2"/>
    <d v="2021-12-04T00:00:00"/>
    <d v="2021-12-18T00:00:00"/>
    <n v="494"/>
    <n v="70.12"/>
    <n v="34639.279999999999"/>
    <s v="Jharkhand"/>
    <x v="2"/>
    <n v="374"/>
    <n v="77.61"/>
    <n v="79.239999999999995"/>
    <n v="1"/>
    <x v="1"/>
    <n v="28"/>
    <x v="3"/>
  </r>
  <r>
    <s v="Madhya Pradesh"/>
    <n v="731.29"/>
    <n v="20"/>
    <x v="2"/>
    <d v="2025-02-26T00:00:00"/>
    <n v="7"/>
    <x v="7"/>
    <s v="Mother Dairy"/>
    <n v="59.17"/>
    <n v="68.23"/>
    <n v="4037.1691000000001"/>
    <n v="14"/>
    <x v="2"/>
    <d v="2020-01-02T00:00:00"/>
    <d v="2020-01-16T00:00:00"/>
    <n v="45"/>
    <n v="71.739999999999995"/>
    <n v="3228.3"/>
    <s v="Rajasthan"/>
    <x v="0"/>
    <n v="14"/>
    <n v="28.94"/>
    <n v="168.87"/>
    <n v="2"/>
    <x v="0"/>
    <n v="26"/>
    <x v="1"/>
  </r>
  <r>
    <s v="Tamil Nadu"/>
    <n v="853.05"/>
    <n v="11"/>
    <x v="2"/>
    <d v="2025-08-04T00:00:00"/>
    <n v="10"/>
    <x v="8"/>
    <s v="Sudha"/>
    <n v="888.11"/>
    <n v="71.540000000000006"/>
    <n v="63535.3894"/>
    <n v="138"/>
    <x v="4"/>
    <d v="2020-07-23T00:00:00"/>
    <d v="2020-12-08T00:00:00"/>
    <n v="353"/>
    <n v="68.14"/>
    <n v="24053.42"/>
    <s v="Kerala"/>
    <x v="0"/>
    <n v="535"/>
    <n v="37.75"/>
    <n v="147.07"/>
    <n v="8"/>
    <x v="3"/>
    <n v="4"/>
    <x v="0"/>
  </r>
  <r>
    <s v="Karnataka"/>
    <n v="285.99"/>
    <n v="28"/>
    <x v="0"/>
    <d v="2025-04-16T00:00:00"/>
    <n v="4"/>
    <x v="2"/>
    <s v="Amul"/>
    <n v="148.85"/>
    <n v="32.46"/>
    <n v="4831.6710000000003"/>
    <n v="28"/>
    <x v="0"/>
    <d v="2023-04-12T00:00:00"/>
    <d v="2023-05-10T00:00:00"/>
    <n v="138"/>
    <n v="33.61"/>
    <n v="4638.18"/>
    <s v="Uttar Pradesh"/>
    <x v="0"/>
    <n v="10"/>
    <n v="16.41"/>
    <n v="62.4"/>
    <n v="4"/>
    <x v="5"/>
    <n v="16"/>
    <x v="1"/>
  </r>
  <r>
    <s v="Maharashtra"/>
    <n v="623.17999999999995"/>
    <n v="71"/>
    <x v="0"/>
    <d v="2025-04-25T00:00:00"/>
    <n v="7"/>
    <x v="7"/>
    <s v="Amul"/>
    <n v="698.34"/>
    <n v="72.75"/>
    <n v="50804.235000000001"/>
    <n v="15"/>
    <x v="2"/>
    <d v="2021-04-07T00:00:00"/>
    <d v="2021-04-22T00:00:00"/>
    <n v="488"/>
    <n v="72.56"/>
    <n v="35409.279999999999"/>
    <s v="Maharashtra"/>
    <x v="2"/>
    <n v="210"/>
    <n v="21.16"/>
    <n v="140.38"/>
    <n v="4"/>
    <x v="5"/>
    <n v="25"/>
    <x v="2"/>
  </r>
  <r>
    <s v="Gujarat"/>
    <n v="790.8"/>
    <n v="78"/>
    <x v="1"/>
    <d v="2025-08-20T00:00:00"/>
    <n v="8"/>
    <x v="4"/>
    <s v="Mother Dairy"/>
    <n v="839.68"/>
    <n v="36.590000000000003"/>
    <n v="30723.891199999998"/>
    <n v="11"/>
    <x v="2"/>
    <d v="2021-07-27T00:00:00"/>
    <d v="2021-08-07T00:00:00"/>
    <n v="301"/>
    <n v="40.619999999999997"/>
    <n v="12226.62"/>
    <s v="Bihar"/>
    <x v="1"/>
    <n v="538"/>
    <n v="32.630000000000003"/>
    <n v="134.41"/>
    <n v="8"/>
    <x v="3"/>
    <n v="20"/>
    <x v="1"/>
  </r>
  <r>
    <s v="Karnataka"/>
    <n v="268.3"/>
    <n v="86"/>
    <x v="1"/>
    <d v="2025-03-13T00:00:00"/>
    <n v="10"/>
    <x v="8"/>
    <s v="Sudha"/>
    <n v="615.80999999999995"/>
    <n v="17.43"/>
    <n v="10733.568299999901"/>
    <n v="143"/>
    <x v="4"/>
    <d v="2020-03-06T00:00:00"/>
    <d v="2020-07-27T00:00:00"/>
    <n v="322"/>
    <n v="14.47"/>
    <n v="4659.34"/>
    <s v="Tamil Nadu"/>
    <x v="0"/>
    <n v="293"/>
    <n v="48.72"/>
    <n v="43.71"/>
    <n v="3"/>
    <x v="4"/>
    <n v="13"/>
    <x v="6"/>
  </r>
  <r>
    <s v="Uttar Pradesh"/>
    <n v="326.54000000000002"/>
    <n v="48"/>
    <x v="1"/>
    <d v="2025-03-09T00:00:00"/>
    <n v="3"/>
    <x v="3"/>
    <s v="Amul"/>
    <n v="338.79"/>
    <n v="84.66"/>
    <n v="28681.9614"/>
    <n v="55"/>
    <x v="0"/>
    <d v="2022-01-27T00:00:00"/>
    <d v="2022-03-25T00:00:00"/>
    <n v="32"/>
    <n v="83.14"/>
    <n v="2660.48"/>
    <s v="Delhi"/>
    <x v="1"/>
    <n v="306"/>
    <n v="61.48"/>
    <n v="99.28"/>
    <n v="3"/>
    <x v="4"/>
    <n v="9"/>
    <x v="5"/>
  </r>
  <r>
    <s v="Delhi"/>
    <n v="75.81"/>
    <n v="21"/>
    <x v="2"/>
    <d v="2025-01-13T00:00:00"/>
    <n v="3"/>
    <x v="3"/>
    <s v="Passion Cheese"/>
    <n v="100.26"/>
    <n v="14.47"/>
    <n v="1450.7621999999999"/>
    <n v="88"/>
    <x v="2"/>
    <d v="2023-12-03T00:00:00"/>
    <d v="2024-03-01T00:00:00"/>
    <n v="8"/>
    <n v="9.9600000000000009"/>
    <n v="79.680000000000007"/>
    <s v="Telangana"/>
    <x v="2"/>
    <n v="92"/>
    <n v="83.87"/>
    <n v="25.47"/>
    <n v="1"/>
    <x v="1"/>
    <n v="13"/>
    <x v="0"/>
  </r>
  <r>
    <s v="Bihar"/>
    <n v="32.9"/>
    <n v="48"/>
    <x v="0"/>
    <d v="2025-03-10T00:00:00"/>
    <n v="10"/>
    <x v="8"/>
    <s v="Sudha"/>
    <n v="742.3"/>
    <n v="83.62"/>
    <n v="62071.125999999997"/>
    <n v="104"/>
    <x v="4"/>
    <d v="2022-09-10T00:00:00"/>
    <d v="2022-12-23T00:00:00"/>
    <n v="57"/>
    <n v="85.71"/>
    <n v="4885.47"/>
    <s v="Bihar"/>
    <x v="0"/>
    <n v="685"/>
    <n v="85.25"/>
    <n v="95.18"/>
    <n v="3"/>
    <x v="4"/>
    <n v="10"/>
    <x v="0"/>
  </r>
  <r>
    <s v="West Bengal"/>
    <n v="150.44"/>
    <n v="88"/>
    <x v="2"/>
    <d v="2025-04-18T00:00:00"/>
    <n v="8"/>
    <x v="4"/>
    <s v="Mother Dairy"/>
    <n v="642.65"/>
    <n v="93.66"/>
    <n v="60190.5989999999"/>
    <n v="12"/>
    <x v="2"/>
    <d v="2020-04-05T00:00:00"/>
    <d v="2020-04-17T00:00:00"/>
    <n v="518"/>
    <n v="91.36"/>
    <n v="47324.480000000003"/>
    <s v="Bihar"/>
    <x v="0"/>
    <n v="124"/>
    <n v="98.01"/>
    <n v="115.41"/>
    <n v="4"/>
    <x v="5"/>
    <n v="18"/>
    <x v="2"/>
  </r>
  <r>
    <s v="Telangana"/>
    <n v="636.01"/>
    <n v="44"/>
    <x v="1"/>
    <d v="2025-09-24T00:00:00"/>
    <n v="6"/>
    <x v="5"/>
    <s v="Sudha"/>
    <n v="845.79"/>
    <n v="38.340000000000003"/>
    <n v="32427.588599999999"/>
    <n v="6"/>
    <x v="2"/>
    <d v="2022-08-27T00:00:00"/>
    <d v="2022-09-02T00:00:00"/>
    <n v="708"/>
    <n v="41.03"/>
    <n v="29049.24"/>
    <s v="West Bengal"/>
    <x v="1"/>
    <n v="137"/>
    <n v="51.22"/>
    <n v="49.88"/>
    <n v="9"/>
    <x v="8"/>
    <n v="24"/>
    <x v="1"/>
  </r>
  <r>
    <s v="Karnataka"/>
    <n v="109.65"/>
    <n v="10"/>
    <x v="0"/>
    <d v="2025-01-19T00:00:00"/>
    <n v="2"/>
    <x v="9"/>
    <s v="Mother Dairy"/>
    <n v="522.76"/>
    <n v="85.78"/>
    <n v="44842.352800000001"/>
    <n v="26"/>
    <x v="2"/>
    <d v="2022-12-15T00:00:00"/>
    <d v="2023-01-10T00:00:00"/>
    <n v="424"/>
    <n v="81.709999999999994"/>
    <n v="34645.040000000001"/>
    <s v="Maharashtra"/>
    <x v="0"/>
    <n v="98"/>
    <n v="74.489999999999995"/>
    <n v="75.63"/>
    <n v="1"/>
    <x v="1"/>
    <n v="19"/>
    <x v="5"/>
  </r>
  <r>
    <s v="Chandigarh"/>
    <n v="220.42"/>
    <n v="36"/>
    <x v="1"/>
    <d v="2025-03-24T00:00:00"/>
    <n v="7"/>
    <x v="7"/>
    <s v="Mother Dairy"/>
    <n v="450.59"/>
    <n v="47.43"/>
    <n v="21371.483699999899"/>
    <n v="15"/>
    <x v="2"/>
    <d v="2022-03-08T00:00:00"/>
    <d v="2022-03-23T00:00:00"/>
    <n v="8"/>
    <n v="44.5"/>
    <n v="356"/>
    <s v="Rajasthan"/>
    <x v="0"/>
    <n v="442"/>
    <n v="85.03"/>
    <n v="171.29"/>
    <n v="3"/>
    <x v="4"/>
    <n v="24"/>
    <x v="0"/>
  </r>
  <r>
    <s v="Telangana"/>
    <n v="499.65"/>
    <n v="22"/>
    <x v="0"/>
    <d v="2025-03-14T00:00:00"/>
    <n v="6"/>
    <x v="5"/>
    <s v="Amul"/>
    <n v="695.02"/>
    <n v="49.56"/>
    <n v="34445.191200000001"/>
    <n v="7"/>
    <x v="2"/>
    <d v="2021-09-27T00:00:00"/>
    <d v="2021-10-06T00:00:00"/>
    <n v="285"/>
    <n v="45.74"/>
    <n v="13035.9"/>
    <s v="Kerala"/>
    <x v="2"/>
    <n v="410"/>
    <n v="63.89"/>
    <n v="107.11"/>
    <n v="3"/>
    <x v="4"/>
    <n v="14"/>
    <x v="2"/>
  </r>
  <r>
    <s v="Tamil Nadu"/>
    <n v="963.9"/>
    <n v="57"/>
    <x v="2"/>
    <d v="2025-02-13T00:00:00"/>
    <n v="6"/>
    <x v="5"/>
    <s v="Sudha"/>
    <n v="775.56"/>
    <n v="91.21"/>
    <n v="70738.827599999902"/>
    <n v="6"/>
    <x v="2"/>
    <d v="2020-02-09T00:00:00"/>
    <d v="2020-02-15T00:00:00"/>
    <n v="287"/>
    <n v="94.56"/>
    <n v="27138.720000000001"/>
    <s v="Bihar"/>
    <x v="2"/>
    <n v="488"/>
    <n v="19.559999999999999"/>
    <n v="96.94"/>
    <n v="2"/>
    <x v="0"/>
    <n v="13"/>
    <x v="6"/>
  </r>
  <r>
    <s v="Madhya Pradesh"/>
    <n v="123.53"/>
    <n v="37"/>
    <x v="0"/>
    <d v="2025-01-24T00:00:00"/>
    <n v="2"/>
    <x v="9"/>
    <s v="Warana"/>
    <n v="412.57"/>
    <n v="25.11"/>
    <n v="10359.6327"/>
    <n v="29"/>
    <x v="0"/>
    <d v="2023-12-22T00:00:00"/>
    <d v="2024-01-20T00:00:00"/>
    <n v="304"/>
    <n v="27.85"/>
    <n v="8466.4"/>
    <s v="Uttar Pradesh"/>
    <x v="2"/>
    <n v="108"/>
    <n v="63.17"/>
    <n v="147.5"/>
    <n v="1"/>
    <x v="1"/>
    <n v="24"/>
    <x v="2"/>
  </r>
  <r>
    <s v="Chandigarh"/>
    <n v="696.91"/>
    <n v="34"/>
    <x v="0"/>
    <d v="2025-09-22T00:00:00"/>
    <n v="5"/>
    <x v="0"/>
    <s v="Mother Dairy"/>
    <n v="27.64"/>
    <n v="27.1"/>
    <n v="749.04399999999998"/>
    <n v="21"/>
    <x v="0"/>
    <d v="2022-07-30T00:00:00"/>
    <d v="2022-08-20T00:00:00"/>
    <n v="21"/>
    <n v="28.69"/>
    <n v="602.49"/>
    <s v="Delhi"/>
    <x v="0"/>
    <n v="6"/>
    <n v="61.62"/>
    <n v="105.64"/>
    <n v="9"/>
    <x v="8"/>
    <n v="22"/>
    <x v="0"/>
  </r>
  <r>
    <s v="Chandigarh"/>
    <n v="649.74"/>
    <n v="77"/>
    <x v="2"/>
    <d v="2025-02-05T00:00:00"/>
    <n v="8"/>
    <x v="4"/>
    <s v="Raj"/>
    <n v="87.89"/>
    <n v="92"/>
    <n v="8085.88"/>
    <n v="7"/>
    <x v="2"/>
    <d v="2021-01-17T00:00:00"/>
    <d v="2021-01-24T00:00:00"/>
    <n v="45"/>
    <n v="94.57"/>
    <n v="4255.6499999999996"/>
    <s v="Tamil Nadu"/>
    <x v="1"/>
    <n v="42"/>
    <n v="76.75"/>
    <n v="56.9"/>
    <n v="2"/>
    <x v="0"/>
    <n v="5"/>
    <x v="1"/>
  </r>
  <r>
    <s v="Gujarat"/>
    <n v="878.1"/>
    <n v="29"/>
    <x v="1"/>
    <d v="2025-02-28T00:00:00"/>
    <n v="3"/>
    <x v="3"/>
    <s v="Dynamix Dairies"/>
    <n v="568.77"/>
    <n v="36.58"/>
    <n v="20805.606599999999"/>
    <n v="64"/>
    <x v="0"/>
    <d v="2020-02-14T00:00:00"/>
    <d v="2020-04-19T00:00:00"/>
    <n v="397"/>
    <n v="34.520000000000003"/>
    <n v="13704.44"/>
    <s v="Maharashtra"/>
    <x v="0"/>
    <n v="171"/>
    <n v="12.2"/>
    <n v="86.74"/>
    <n v="2"/>
    <x v="0"/>
    <n v="28"/>
    <x v="2"/>
  </r>
  <r>
    <s v="Bihar"/>
    <n v="537.54"/>
    <n v="98"/>
    <x v="0"/>
    <d v="2025-05-15T00:00:00"/>
    <n v="1"/>
    <x v="1"/>
    <s v="Amul"/>
    <n v="618.02"/>
    <n v="63.42"/>
    <n v="39194.828399999999"/>
    <n v="29"/>
    <x v="1"/>
    <d v="2020-04-20T00:00:00"/>
    <d v="2020-05-19T00:00:00"/>
    <n v="605"/>
    <n v="59.26"/>
    <n v="35852.300000000003"/>
    <s v="Chandigarh"/>
    <x v="0"/>
    <n v="13"/>
    <n v="16.88"/>
    <n v="76.010000000000005"/>
    <n v="5"/>
    <x v="6"/>
    <n v="15"/>
    <x v="6"/>
  </r>
  <r>
    <s v="Delhi"/>
    <n v="149.88"/>
    <n v="74"/>
    <x v="0"/>
    <d v="2025-09-10T00:00:00"/>
    <n v="1"/>
    <x v="1"/>
    <s v="Raj"/>
    <n v="866.01"/>
    <n v="52.41"/>
    <n v="45387.5841"/>
    <n v="29"/>
    <x v="1"/>
    <d v="2023-08-22T00:00:00"/>
    <d v="2023-09-20T00:00:00"/>
    <n v="625"/>
    <n v="54.67"/>
    <n v="34168.75"/>
    <s v="Kerala"/>
    <x v="2"/>
    <n v="241"/>
    <n v="51.26"/>
    <n v="76.41"/>
    <n v="9"/>
    <x v="8"/>
    <n v="10"/>
    <x v="1"/>
  </r>
  <r>
    <s v="Delhi"/>
    <n v="605.97"/>
    <n v="48"/>
    <x v="2"/>
    <d v="2025-06-07T00:00:00"/>
    <n v="10"/>
    <x v="8"/>
    <s v="Mother Dairy"/>
    <n v="401.31"/>
    <n v="21.99"/>
    <n v="8824.8068999999996"/>
    <n v="91"/>
    <x v="4"/>
    <d v="2021-05-04T00:00:00"/>
    <d v="2021-08-03T00:00:00"/>
    <n v="96"/>
    <n v="26.04"/>
    <n v="2499.84"/>
    <s v="Tamil Nadu"/>
    <x v="2"/>
    <n v="305"/>
    <n v="68.569999999999993"/>
    <n v="108.75"/>
    <n v="6"/>
    <x v="2"/>
    <n v="7"/>
    <x v="4"/>
  </r>
  <r>
    <s v="Madhya Pradesh"/>
    <n v="871.77"/>
    <n v="75"/>
    <x v="0"/>
    <d v="2025-01-16T00:00:00"/>
    <n v="4"/>
    <x v="2"/>
    <s v="Dodla Dairy"/>
    <n v="935.28"/>
    <n v="44.12"/>
    <n v="41264.553599999999"/>
    <n v="24"/>
    <x v="0"/>
    <d v="2021-01-11T00:00:00"/>
    <d v="2021-02-04T00:00:00"/>
    <n v="443"/>
    <n v="46.39"/>
    <n v="20550.77"/>
    <s v="Madhya Pradesh"/>
    <x v="1"/>
    <n v="492"/>
    <n v="93.32"/>
    <n v="150"/>
    <n v="1"/>
    <x v="1"/>
    <n v="16"/>
    <x v="6"/>
  </r>
  <r>
    <s v="Chandigarh"/>
    <n v="764.12"/>
    <n v="35"/>
    <x v="1"/>
    <d v="2025-01-17T00:00:00"/>
    <n v="5"/>
    <x v="0"/>
    <s v="Mother Dairy"/>
    <n v="646.52"/>
    <n v="73.27"/>
    <n v="47370.520399999899"/>
    <n v="26"/>
    <x v="0"/>
    <d v="2022-11-27T00:00:00"/>
    <d v="2022-12-23T00:00:00"/>
    <n v="636"/>
    <n v="69.790000000000006"/>
    <n v="44386.44"/>
    <s v="Chandigarh"/>
    <x v="2"/>
    <n v="10"/>
    <n v="35.47"/>
    <n v="92.49"/>
    <n v="1"/>
    <x v="1"/>
    <n v="17"/>
    <x v="2"/>
  </r>
  <r>
    <s v="Uttar Pradesh"/>
    <n v="772.48"/>
    <n v="70"/>
    <x v="1"/>
    <d v="2025-05-06T00:00:00"/>
    <n v="10"/>
    <x v="8"/>
    <s v="Amul"/>
    <n v="300.72000000000003"/>
    <n v="11.32"/>
    <n v="3404.1504"/>
    <n v="65"/>
    <x v="4"/>
    <d v="2021-03-15T00:00:00"/>
    <d v="2021-05-19T00:00:00"/>
    <n v="26"/>
    <n v="15.57"/>
    <n v="404.82"/>
    <s v="Jharkhand"/>
    <x v="1"/>
    <n v="274"/>
    <n v="63.07"/>
    <n v="36.53"/>
    <n v="5"/>
    <x v="6"/>
    <n v="6"/>
    <x v="3"/>
  </r>
  <r>
    <s v="Rajasthan"/>
    <n v="187.79"/>
    <n v="68"/>
    <x v="1"/>
    <d v="2025-03-02T00:00:00"/>
    <n v="9"/>
    <x v="6"/>
    <s v="Sudha"/>
    <n v="694.53"/>
    <n v="58.57"/>
    <n v="40678.622100000001"/>
    <n v="11"/>
    <x v="2"/>
    <d v="2020-09-14T00:00:00"/>
    <d v="2020-09-25T00:00:00"/>
    <n v="310"/>
    <n v="57.7"/>
    <n v="17887"/>
    <s v="Chandigarh"/>
    <x v="0"/>
    <n v="384"/>
    <n v="10.69"/>
    <n v="163.04"/>
    <n v="3"/>
    <x v="4"/>
    <n v="2"/>
    <x v="5"/>
  </r>
  <r>
    <s v="Madhya Pradesh"/>
    <n v="74.84"/>
    <n v="67"/>
    <x v="1"/>
    <d v="2025-01-11T00:00:00"/>
    <n v="8"/>
    <x v="4"/>
    <s v="Raj"/>
    <n v="615.91999999999996"/>
    <n v="88.87"/>
    <n v="54736.810400000002"/>
    <n v="11"/>
    <x v="2"/>
    <d v="2021-11-27T00:00:00"/>
    <d v="2021-12-08T00:00:00"/>
    <n v="539"/>
    <n v="89.44"/>
    <n v="48208.160000000003"/>
    <s v="Delhi"/>
    <x v="1"/>
    <n v="76"/>
    <n v="41.25"/>
    <n v="165.98"/>
    <n v="1"/>
    <x v="1"/>
    <n v="11"/>
    <x v="4"/>
  </r>
  <r>
    <s v="West Bengal"/>
    <n v="962.11"/>
    <n v="25"/>
    <x v="0"/>
    <d v="2025-02-06T00:00:00"/>
    <n v="7"/>
    <x v="7"/>
    <s v="Mother Dairy"/>
    <n v="722.84"/>
    <n v="96.16"/>
    <n v="69508.294399999999"/>
    <n v="14"/>
    <x v="2"/>
    <d v="2022-01-25T00:00:00"/>
    <d v="2022-02-08T00:00:00"/>
    <n v="211"/>
    <n v="92.15"/>
    <n v="19443.650000000001"/>
    <s v="Telangana"/>
    <x v="2"/>
    <n v="511"/>
    <n v="25.24"/>
    <n v="121.07"/>
    <n v="2"/>
    <x v="0"/>
    <n v="6"/>
    <x v="6"/>
  </r>
  <r>
    <s v="Uttar Pradesh"/>
    <n v="372.39"/>
    <n v="35"/>
    <x v="1"/>
    <d v="2025-04-14T00:00:00"/>
    <n v="2"/>
    <x v="9"/>
    <s v="Mother Dairy"/>
    <n v="838.32"/>
    <n v="10.89"/>
    <n v="9129.3047999999999"/>
    <n v="29"/>
    <x v="0"/>
    <d v="2020-10-01T00:00:00"/>
    <d v="2020-10-30T00:00:00"/>
    <n v="163"/>
    <n v="13.1"/>
    <n v="2135.3000000000002"/>
    <s v="Chandigarh"/>
    <x v="0"/>
    <n v="675"/>
    <n v="14.99"/>
    <n v="30.8"/>
    <n v="4"/>
    <x v="5"/>
    <n v="14"/>
    <x v="0"/>
  </r>
  <r>
    <s v="Chandigarh"/>
    <n v="569.9"/>
    <n v="68"/>
    <x v="0"/>
    <d v="2025-09-08T00:00:00"/>
    <n v="4"/>
    <x v="2"/>
    <s v="Mother Dairy"/>
    <n v="952.37"/>
    <n v="42.22"/>
    <n v="40209.061399999999"/>
    <n v="28"/>
    <x v="0"/>
    <d v="2021-09-02T00:00:00"/>
    <d v="2021-09-30T00:00:00"/>
    <n v="849"/>
    <n v="45.82"/>
    <n v="38901.18"/>
    <s v="Telangana"/>
    <x v="0"/>
    <n v="103"/>
    <n v="16.170000000000002"/>
    <n v="88.23"/>
    <n v="9"/>
    <x v="8"/>
    <n v="8"/>
    <x v="0"/>
  </r>
  <r>
    <s v="Bihar"/>
    <n v="539.92999999999995"/>
    <n v="65"/>
    <x v="0"/>
    <d v="2025-09-07T00:00:00"/>
    <n v="8"/>
    <x v="4"/>
    <s v="Mother Dairy"/>
    <n v="516.61"/>
    <n v="86.24"/>
    <n v="44552.446400000001"/>
    <n v="7"/>
    <x v="2"/>
    <d v="2022-07-22T00:00:00"/>
    <d v="2022-07-28T00:00:00"/>
    <n v="277"/>
    <n v="88.22"/>
    <n v="24436.94"/>
    <s v="Uttar Pradesh"/>
    <x v="1"/>
    <n v="239"/>
    <n v="50.18"/>
    <n v="90.99"/>
    <n v="9"/>
    <x v="8"/>
    <n v="7"/>
    <x v="5"/>
  </r>
  <r>
    <s v="Chandigarh"/>
    <n v="394.52"/>
    <n v="39"/>
    <x v="1"/>
    <d v="2025-03-11T00:00:00"/>
    <n v="8"/>
    <x v="4"/>
    <s v="Sudha"/>
    <n v="475.2"/>
    <n v="18.28"/>
    <n v="8686.6560000000009"/>
    <n v="8"/>
    <x v="2"/>
    <d v="2021-02-19T00:00:00"/>
    <d v="2021-02-27T00:00:00"/>
    <n v="22"/>
    <n v="23.06"/>
    <n v="507.32"/>
    <s v="Gujarat"/>
    <x v="0"/>
    <n v="453"/>
    <n v="63.4"/>
    <n v="164.53"/>
    <n v="3"/>
    <x v="4"/>
    <n v="11"/>
    <x v="3"/>
  </r>
  <r>
    <s v="Delhi"/>
    <n v="715.97"/>
    <n v="28"/>
    <x v="1"/>
    <d v="2025-09-28T00:00:00"/>
    <n v="7"/>
    <x v="7"/>
    <s v="Mother Dairy"/>
    <n v="822.04"/>
    <n v="39.35"/>
    <n v="32347.274000000001"/>
    <n v="15"/>
    <x v="2"/>
    <d v="2021-09-23T00:00:00"/>
    <d v="2021-10-08T00:00:00"/>
    <n v="258"/>
    <n v="38.590000000000003"/>
    <n v="9956.2199999999993"/>
    <s v="Karnataka"/>
    <x v="1"/>
    <n v="564"/>
    <n v="69.75"/>
    <n v="186.54"/>
    <n v="9"/>
    <x v="8"/>
    <n v="28"/>
    <x v="5"/>
  </r>
  <r>
    <s v="Karnataka"/>
    <n v="194.89"/>
    <n v="63"/>
    <x v="1"/>
    <d v="2025-06-12T00:00:00"/>
    <n v="9"/>
    <x v="6"/>
    <s v="Mother Dairy"/>
    <n v="563.41999999999996"/>
    <n v="16.079999999999998"/>
    <n v="9059.79359999999"/>
    <n v="11"/>
    <x v="2"/>
    <d v="2021-05-30T00:00:00"/>
    <d v="2021-06-10T00:00:00"/>
    <n v="146"/>
    <n v="15.02"/>
    <n v="2192.92"/>
    <s v="Gujarat"/>
    <x v="2"/>
    <n v="417"/>
    <n v="56.22"/>
    <n v="176.79"/>
    <n v="6"/>
    <x v="2"/>
    <n v="12"/>
    <x v="6"/>
  </r>
  <r>
    <s v="Chandigarh"/>
    <n v="895.51"/>
    <n v="62"/>
    <x v="0"/>
    <d v="2025-04-25T00:00:00"/>
    <n v="9"/>
    <x v="6"/>
    <s v="Amul"/>
    <n v="656.11"/>
    <n v="60.51"/>
    <n v="39701.216099999998"/>
    <n v="14"/>
    <x v="2"/>
    <d v="2020-11-09T00:00:00"/>
    <d v="2020-11-23T00:00:00"/>
    <n v="578"/>
    <n v="59.43"/>
    <n v="34350.54"/>
    <s v="Chandigarh"/>
    <x v="2"/>
    <n v="78"/>
    <n v="33.01"/>
    <n v="123.93"/>
    <n v="4"/>
    <x v="5"/>
    <n v="25"/>
    <x v="2"/>
  </r>
  <r>
    <s v="Jharkhand"/>
    <n v="296.39999999999998"/>
    <n v="32"/>
    <x v="2"/>
    <d v="2025-05-17T00:00:00"/>
    <n v="4"/>
    <x v="2"/>
    <s v="Mother Dairy"/>
    <n v="560.30999999999995"/>
    <n v="22.6"/>
    <n v="12663.005999999999"/>
    <n v="29"/>
    <x v="0"/>
    <d v="2022-04-20T00:00:00"/>
    <d v="2022-05-19T00:00:00"/>
    <n v="545"/>
    <n v="22.12"/>
    <n v="12055.4"/>
    <s v="Maharashtra"/>
    <x v="0"/>
    <n v="15"/>
    <n v="15.2"/>
    <n v="111.04"/>
    <n v="5"/>
    <x v="6"/>
    <n v="17"/>
    <x v="4"/>
  </r>
  <r>
    <s v="Haryana"/>
    <n v="877.97"/>
    <n v="67"/>
    <x v="0"/>
    <d v="2025-04-08T00:00:00"/>
    <n v="5"/>
    <x v="0"/>
    <s v="Dodla Dairy"/>
    <n v="67.099999999999994"/>
    <n v="65.38"/>
    <n v="4386.9979999999996"/>
    <n v="27"/>
    <x v="0"/>
    <d v="2022-09-16T00:00:00"/>
    <d v="2022-10-13T00:00:00"/>
    <n v="18"/>
    <n v="64.040000000000006"/>
    <n v="1152.72"/>
    <s v="Bihar"/>
    <x v="0"/>
    <n v="49"/>
    <n v="15.05"/>
    <n v="167.46"/>
    <n v="4"/>
    <x v="5"/>
    <n v="8"/>
    <x v="3"/>
  </r>
  <r>
    <s v="Karnataka"/>
    <n v="884.78"/>
    <n v="36"/>
    <x v="2"/>
    <d v="2025-06-13T00:00:00"/>
    <n v="1"/>
    <x v="1"/>
    <s v="Raj"/>
    <n v="87.55"/>
    <n v="38.700000000000003"/>
    <n v="3388.1849999999999"/>
    <n v="1"/>
    <x v="3"/>
    <d v="2021-05-25T00:00:00"/>
    <d v="2021-05-26T00:00:00"/>
    <n v="77"/>
    <n v="34.090000000000003"/>
    <n v="2624.93"/>
    <s v="Delhi"/>
    <x v="1"/>
    <n v="10"/>
    <n v="72.66"/>
    <n v="91.53"/>
    <n v="6"/>
    <x v="2"/>
    <n v="13"/>
    <x v="2"/>
  </r>
  <r>
    <s v="Uttar Pradesh"/>
    <n v="449.85"/>
    <n v="41"/>
    <x v="1"/>
    <d v="2025-07-03T00:00:00"/>
    <n v="1"/>
    <x v="1"/>
    <s v="Mother Dairy"/>
    <n v="820.49"/>
    <n v="77.2"/>
    <n v="63341.828000000001"/>
    <n v="1"/>
    <x v="3"/>
    <d v="2020-05-06T00:00:00"/>
    <d v="2020-05-07T00:00:00"/>
    <n v="299"/>
    <n v="75.52"/>
    <n v="22580.48"/>
    <s v="West Bengal"/>
    <x v="1"/>
    <n v="521"/>
    <n v="98.41"/>
    <n v="114.58"/>
    <n v="7"/>
    <x v="7"/>
    <n v="3"/>
    <x v="6"/>
  </r>
  <r>
    <s v="Telangana"/>
    <n v="686.95"/>
    <n v="59"/>
    <x v="1"/>
    <d v="2025-09-14T00:00:00"/>
    <n v="3"/>
    <x v="3"/>
    <s v="Britannia Industries"/>
    <n v="916.96"/>
    <n v="81.66"/>
    <n v="74878.953599999993"/>
    <n v="31"/>
    <x v="2"/>
    <d v="2023-08-19T00:00:00"/>
    <d v="2023-09-19T00:00:00"/>
    <n v="552"/>
    <n v="85.86"/>
    <n v="47394.720000000001"/>
    <s v="Tamil Nadu"/>
    <x v="0"/>
    <n v="364"/>
    <n v="66.31"/>
    <n v="114.92"/>
    <n v="9"/>
    <x v="8"/>
    <n v="14"/>
    <x v="5"/>
  </r>
  <r>
    <s v="Karnataka"/>
    <n v="436.97"/>
    <n v="55"/>
    <x v="1"/>
    <d v="2025-03-10T00:00:00"/>
    <n v="10"/>
    <x v="8"/>
    <s v="Sudha"/>
    <n v="189.68"/>
    <n v="37.06"/>
    <n v="7029.5407999999998"/>
    <n v="100"/>
    <x v="4"/>
    <d v="2023-09-06T00:00:00"/>
    <d v="2023-12-15T00:00:00"/>
    <n v="108"/>
    <n v="32.619999999999997"/>
    <n v="3522.96"/>
    <s v="Haryana"/>
    <x v="1"/>
    <n v="81"/>
    <n v="76.86"/>
    <n v="45.97"/>
    <n v="3"/>
    <x v="4"/>
    <n v="10"/>
    <x v="0"/>
  </r>
  <r>
    <s v="Delhi"/>
    <n v="913.39"/>
    <n v="56"/>
    <x v="0"/>
    <d v="2025-03-02T00:00:00"/>
    <n v="10"/>
    <x v="8"/>
    <s v="Mother Dairy"/>
    <n v="657.18"/>
    <n v="30.69"/>
    <n v="20168.8541999999"/>
    <n v="136"/>
    <x v="4"/>
    <d v="2020-09-27T00:00:00"/>
    <d v="2021-02-10T00:00:00"/>
    <n v="412"/>
    <n v="32.200000000000003"/>
    <n v="13266.4"/>
    <s v="Telangana"/>
    <x v="2"/>
    <n v="245"/>
    <n v="55.88"/>
    <n v="54.12"/>
    <n v="3"/>
    <x v="4"/>
    <n v="2"/>
    <x v="5"/>
  </r>
  <r>
    <s v="Karnataka"/>
    <n v="839.31"/>
    <n v="39"/>
    <x v="1"/>
    <d v="2025-06-03T00:00:00"/>
    <n v="3"/>
    <x v="3"/>
    <s v="Britannia Industries"/>
    <n v="62.08"/>
    <n v="87.72"/>
    <n v="5445.6575999999995"/>
    <n v="67"/>
    <x v="2"/>
    <d v="2023-05-27T00:00:00"/>
    <d v="2023-08-02T00:00:00"/>
    <n v="6"/>
    <n v="89.33"/>
    <n v="535.98"/>
    <s v="Maharashtra"/>
    <x v="2"/>
    <n v="56"/>
    <n v="65.819999999999993"/>
    <n v="107.92"/>
    <n v="6"/>
    <x v="2"/>
    <n v="3"/>
    <x v="3"/>
  </r>
  <r>
    <s v="Chandigarh"/>
    <n v="453.28"/>
    <n v="77"/>
    <x v="0"/>
    <d v="2025-03-03T00:00:00"/>
    <n v="2"/>
    <x v="9"/>
    <s v="Warana"/>
    <n v="919.93"/>
    <n v="46.33"/>
    <n v="42620.356899999999"/>
    <n v="40"/>
    <x v="0"/>
    <d v="2023-09-22T00:00:00"/>
    <d v="2023-11-01T00:00:00"/>
    <n v="209"/>
    <n v="51.25"/>
    <n v="10711.25"/>
    <s v="Chandigarh"/>
    <x v="1"/>
    <n v="710"/>
    <n v="45.8"/>
    <n v="147.21"/>
    <n v="3"/>
    <x v="4"/>
    <n v="3"/>
    <x v="0"/>
  </r>
  <r>
    <s v="Madhya Pradesh"/>
    <n v="550.91999999999996"/>
    <n v="83"/>
    <x v="1"/>
    <d v="2025-03-01T00:00:00"/>
    <n v="10"/>
    <x v="8"/>
    <s v="Raj"/>
    <n v="739.51"/>
    <n v="23.64"/>
    <n v="17482.0164"/>
    <n v="66"/>
    <x v="4"/>
    <d v="2022-08-31T00:00:00"/>
    <d v="2022-11-05T00:00:00"/>
    <n v="327"/>
    <n v="24.3"/>
    <n v="7946.1"/>
    <s v="Jharkhand"/>
    <x v="0"/>
    <n v="412"/>
    <n v="40.659999999999997"/>
    <n v="199.71"/>
    <n v="3"/>
    <x v="4"/>
    <n v="1"/>
    <x v="4"/>
  </r>
  <r>
    <s v="Karnataka"/>
    <n v="507.23"/>
    <n v="46"/>
    <x v="1"/>
    <d v="2025-06-18T00:00:00"/>
    <n v="1"/>
    <x v="1"/>
    <s v="Raj"/>
    <n v="668.48"/>
    <n v="55.16"/>
    <n v="36873.356800000001"/>
    <n v="28"/>
    <x v="1"/>
    <d v="2023-04-23T00:00:00"/>
    <d v="2023-05-21T00:00:00"/>
    <n v="359"/>
    <n v="50.52"/>
    <n v="18136.68"/>
    <s v="Chandigarh"/>
    <x v="2"/>
    <n v="309"/>
    <n v="13.47"/>
    <n v="116.52"/>
    <n v="6"/>
    <x v="2"/>
    <n v="18"/>
    <x v="1"/>
  </r>
  <r>
    <s v="Tamil Nadu"/>
    <n v="767.91"/>
    <n v="16"/>
    <x v="1"/>
    <d v="2025-03-18T00:00:00"/>
    <n v="6"/>
    <x v="5"/>
    <s v="Amul"/>
    <n v="503.15"/>
    <n v="37.159999999999997"/>
    <n v="18697.053999999898"/>
    <n v="7"/>
    <x v="2"/>
    <d v="2023-09-26T00:00:00"/>
    <d v="2023-10-03T00:00:00"/>
    <n v="485"/>
    <n v="33.24"/>
    <n v="16121.4"/>
    <s v="Chandigarh"/>
    <x v="2"/>
    <n v="18"/>
    <n v="66.94"/>
    <n v="128.5"/>
    <n v="3"/>
    <x v="4"/>
    <n v="18"/>
    <x v="3"/>
  </r>
  <r>
    <s v="Haryana"/>
    <n v="15.99"/>
    <n v="27"/>
    <x v="2"/>
    <d v="2025-09-16T00:00:00"/>
    <n v="2"/>
    <x v="9"/>
    <s v="Amul"/>
    <n v="266.12"/>
    <n v="17.920000000000002"/>
    <n v="4768.8703999999998"/>
    <n v="32"/>
    <x v="0"/>
    <d v="2023-07-19T00:00:00"/>
    <d v="2023-08-20T00:00:00"/>
    <n v="225"/>
    <n v="18.7"/>
    <n v="4207.5"/>
    <s v="Haryana"/>
    <x v="2"/>
    <n v="41"/>
    <n v="56.43"/>
    <n v="34.68"/>
    <n v="9"/>
    <x v="8"/>
    <n v="16"/>
    <x v="3"/>
  </r>
  <r>
    <s v="Jharkhand"/>
    <n v="889.62"/>
    <n v="86"/>
    <x v="1"/>
    <d v="2025-04-13T00:00:00"/>
    <n v="7"/>
    <x v="7"/>
    <s v="Mother Dairy"/>
    <n v="12.85"/>
    <n v="40.98"/>
    <n v="526.59299999999996"/>
    <n v="16"/>
    <x v="2"/>
    <d v="2020-02-27T00:00:00"/>
    <d v="2020-03-15T00:00:00"/>
    <n v="7"/>
    <n v="43.31"/>
    <n v="303.17"/>
    <s v="Madhya Pradesh"/>
    <x v="1"/>
    <n v="5"/>
    <n v="32.89"/>
    <n v="163.33000000000001"/>
    <n v="4"/>
    <x v="5"/>
    <n v="13"/>
    <x v="5"/>
  </r>
  <r>
    <s v="Madhya Pradesh"/>
    <n v="568.16999999999996"/>
    <n v="83"/>
    <x v="0"/>
    <d v="2025-06-19T00:00:00"/>
    <n v="5"/>
    <x v="0"/>
    <s v="Dodla Dairy"/>
    <n v="170.78"/>
    <n v="30.55"/>
    <n v="5217.3289999999997"/>
    <n v="22"/>
    <x v="0"/>
    <d v="2022-06-03T00:00:00"/>
    <d v="2022-06-25T00:00:00"/>
    <n v="89"/>
    <n v="28.1"/>
    <n v="2500.9"/>
    <s v="Bihar"/>
    <x v="1"/>
    <n v="81"/>
    <n v="69.36"/>
    <n v="71.17"/>
    <n v="6"/>
    <x v="2"/>
    <n v="19"/>
    <x v="6"/>
  </r>
  <r>
    <s v="Uttar Pradesh"/>
    <n v="171.12"/>
    <n v="13"/>
    <x v="0"/>
    <d v="2025-03-14T00:00:00"/>
    <n v="3"/>
    <x v="3"/>
    <s v="Amul"/>
    <n v="229.37"/>
    <n v="58.8"/>
    <n v="13486.956"/>
    <n v="53"/>
    <x v="2"/>
    <d v="2021-01-27T00:00:00"/>
    <d v="2021-03-22T00:00:00"/>
    <n v="150"/>
    <n v="60.94"/>
    <n v="9141"/>
    <s v="Maharashtra"/>
    <x v="2"/>
    <n v="79"/>
    <n v="56.67"/>
    <n v="191.43"/>
    <n v="3"/>
    <x v="4"/>
    <n v="14"/>
    <x v="2"/>
  </r>
  <r>
    <s v="Chandigarh"/>
    <n v="244.86"/>
    <n v="18"/>
    <x v="2"/>
    <d v="2025-01-26T00:00:00"/>
    <n v="9"/>
    <x v="6"/>
    <s v="Raj"/>
    <n v="872.22"/>
    <n v="58.57"/>
    <n v="51085.9254"/>
    <n v="13"/>
    <x v="2"/>
    <d v="2020-12-18T00:00:00"/>
    <d v="2020-12-31T00:00:00"/>
    <n v="278"/>
    <n v="62.19"/>
    <n v="17288.82"/>
    <s v="Haryana"/>
    <x v="1"/>
    <n v="594"/>
    <n v="28.28"/>
    <n v="95.11"/>
    <n v="1"/>
    <x v="1"/>
    <n v="26"/>
    <x v="5"/>
  </r>
  <r>
    <s v="Maharashtra"/>
    <n v="752.03"/>
    <n v="43"/>
    <x v="0"/>
    <d v="2025-03-13T00:00:00"/>
    <n v="5"/>
    <x v="0"/>
    <s v="Mother Dairy"/>
    <n v="233.35"/>
    <n v="24.66"/>
    <n v="5754.4110000000001"/>
    <n v="29"/>
    <x v="0"/>
    <d v="2020-02-13T00:00:00"/>
    <d v="2020-03-14T00:00:00"/>
    <n v="202"/>
    <n v="26.64"/>
    <n v="5381.28"/>
    <s v="Haryana"/>
    <x v="0"/>
    <n v="31"/>
    <n v="88.78"/>
    <n v="113.41"/>
    <n v="3"/>
    <x v="4"/>
    <n v="13"/>
    <x v="6"/>
  </r>
  <r>
    <s v="Rajasthan"/>
    <n v="427.22"/>
    <n v="21"/>
    <x v="0"/>
    <d v="2025-07-11T00:00:00"/>
    <n v="8"/>
    <x v="4"/>
    <s v="Mother Dairy"/>
    <n v="802.06"/>
    <n v="12.7"/>
    <n v="10186.1619999999"/>
    <n v="8"/>
    <x v="2"/>
    <d v="2020-06-08T00:00:00"/>
    <d v="2020-06-16T00:00:00"/>
    <n v="687"/>
    <n v="13.76"/>
    <n v="9453.1200000000008"/>
    <s v="Chandigarh"/>
    <x v="2"/>
    <n v="115"/>
    <n v="40.82"/>
    <n v="68.19"/>
    <n v="7"/>
    <x v="7"/>
    <n v="11"/>
    <x v="2"/>
  </r>
  <r>
    <s v="Tamil Nadu"/>
    <n v="900"/>
    <n v="22"/>
    <x v="1"/>
    <d v="2025-04-17T00:00:00"/>
    <n v="8"/>
    <x v="4"/>
    <s v="Amul"/>
    <n v="591.36"/>
    <n v="95.16"/>
    <n v="56273.817600000002"/>
    <n v="13"/>
    <x v="2"/>
    <d v="2023-10-23T00:00:00"/>
    <d v="2023-11-05T00:00:00"/>
    <n v="316"/>
    <n v="99.2"/>
    <n v="31347.200000000001"/>
    <s v="Gujarat"/>
    <x v="0"/>
    <n v="275"/>
    <n v="11.25"/>
    <n v="45.47"/>
    <n v="4"/>
    <x v="5"/>
    <n v="17"/>
    <x v="6"/>
  </r>
  <r>
    <s v="Kerala"/>
    <n v="630.55999999999995"/>
    <n v="48"/>
    <x v="0"/>
    <d v="2025-03-24T00:00:00"/>
    <n v="1"/>
    <x v="1"/>
    <s v="Raj"/>
    <n v="782.62"/>
    <n v="33.75"/>
    <n v="26413.424999999999"/>
    <n v="1"/>
    <x v="3"/>
    <d v="2021-02-18T00:00:00"/>
    <d v="2021-02-19T00:00:00"/>
    <n v="326"/>
    <n v="29.93"/>
    <n v="9757.18"/>
    <s v="Tamil Nadu"/>
    <x v="0"/>
    <n v="456"/>
    <n v="39.159999999999997"/>
    <n v="61.82"/>
    <n v="3"/>
    <x v="4"/>
    <n v="24"/>
    <x v="0"/>
  </r>
  <r>
    <s v="Delhi"/>
    <n v="709.56"/>
    <n v="61"/>
    <x v="0"/>
    <d v="2025-01-13T00:00:00"/>
    <n v="6"/>
    <x v="5"/>
    <s v="Raj"/>
    <n v="170.75"/>
    <n v="94.88"/>
    <n v="16200.7599999999"/>
    <n v="5"/>
    <x v="2"/>
    <d v="2022-01-10T00:00:00"/>
    <d v="2022-01-15T00:00:00"/>
    <n v="59"/>
    <n v="96.9"/>
    <n v="5717.1"/>
    <s v="Bihar"/>
    <x v="0"/>
    <n v="111"/>
    <n v="51.24"/>
    <n v="95.73"/>
    <n v="1"/>
    <x v="1"/>
    <n v="13"/>
    <x v="0"/>
  </r>
  <r>
    <s v="Bihar"/>
    <n v="876.46"/>
    <n v="21"/>
    <x v="0"/>
    <d v="2025-01-06T00:00:00"/>
    <n v="2"/>
    <x v="9"/>
    <s v="Mother Dairy"/>
    <n v="196.55"/>
    <n v="78.27"/>
    <n v="15383.968500000001"/>
    <n v="35"/>
    <x v="0"/>
    <d v="2021-12-14T00:00:00"/>
    <d v="2022-01-18T00:00:00"/>
    <n v="157"/>
    <n v="74.430000000000007"/>
    <n v="11685.51"/>
    <s v="Delhi"/>
    <x v="0"/>
    <n v="39"/>
    <n v="17.79"/>
    <n v="67.16"/>
    <n v="1"/>
    <x v="1"/>
    <n v="6"/>
    <x v="0"/>
  </r>
  <r>
    <s v="Gujarat"/>
    <n v="612.82000000000005"/>
    <n v="80"/>
    <x v="0"/>
    <d v="2025-03-11T00:00:00"/>
    <n v="2"/>
    <x v="9"/>
    <s v="Amul"/>
    <n v="151.16999999999999"/>
    <n v="93.21"/>
    <n v="14090.555699999901"/>
    <n v="25"/>
    <x v="2"/>
    <d v="2020-02-06T00:00:00"/>
    <d v="2020-03-03T00:00:00"/>
    <n v="112"/>
    <n v="96.44"/>
    <n v="10801.28"/>
    <s v="Bihar"/>
    <x v="2"/>
    <n v="39"/>
    <n v="12.52"/>
    <n v="164.22"/>
    <n v="3"/>
    <x v="4"/>
    <n v="11"/>
    <x v="3"/>
  </r>
  <r>
    <s v="Delhi"/>
    <n v="575.84"/>
    <n v="59"/>
    <x v="0"/>
    <d v="2025-02-27T00:00:00"/>
    <n v="9"/>
    <x v="6"/>
    <s v="Sudha"/>
    <n v="17.98"/>
    <n v="93.13"/>
    <n v="1674.4774"/>
    <n v="7"/>
    <x v="2"/>
    <d v="2022-01-02T00:00:00"/>
    <d v="2022-01-09T00:00:00"/>
    <n v="7"/>
    <n v="92.39"/>
    <n v="646.73"/>
    <s v="Maharashtra"/>
    <x v="2"/>
    <n v="10"/>
    <n v="68.91"/>
    <n v="192.04"/>
    <n v="2"/>
    <x v="0"/>
    <n v="27"/>
    <x v="6"/>
  </r>
  <r>
    <s v="Chandigarh"/>
    <n v="447.39"/>
    <n v="52"/>
    <x v="0"/>
    <d v="2025-09-07T00:00:00"/>
    <n v="4"/>
    <x v="2"/>
    <s v="Dodla Dairy"/>
    <n v="571.41"/>
    <n v="27.67"/>
    <n v="15810.914699999999"/>
    <n v="30"/>
    <x v="2"/>
    <d v="2022-09-01T00:00:00"/>
    <d v="2022-10-01T00:00:00"/>
    <n v="267"/>
    <n v="28.44"/>
    <n v="7593.48"/>
    <s v="Karnataka"/>
    <x v="1"/>
    <n v="304"/>
    <n v="33.590000000000003"/>
    <n v="174.05"/>
    <n v="9"/>
    <x v="8"/>
    <n v="7"/>
    <x v="5"/>
  </r>
  <r>
    <s v="Bihar"/>
    <n v="729.31"/>
    <n v="60"/>
    <x v="2"/>
    <d v="2025-02-02T00:00:00"/>
    <n v="3"/>
    <x v="3"/>
    <s v="Amul"/>
    <n v="531.48"/>
    <n v="43.59"/>
    <n v="23167.213199999998"/>
    <n v="61"/>
    <x v="0"/>
    <d v="2022-01-20T00:00:00"/>
    <d v="2022-03-22T00:00:00"/>
    <n v="342"/>
    <n v="42.04"/>
    <n v="14377.68"/>
    <s v="Haryana"/>
    <x v="0"/>
    <n v="189"/>
    <n v="40.270000000000003"/>
    <n v="161.47"/>
    <n v="2"/>
    <x v="0"/>
    <n v="2"/>
    <x v="5"/>
  </r>
  <r>
    <s v="Uttar Pradesh"/>
    <n v="345.13"/>
    <n v="41"/>
    <x v="1"/>
    <d v="2025-02-01T00:00:00"/>
    <n v="1"/>
    <x v="1"/>
    <s v="Raj"/>
    <n v="261.64"/>
    <n v="77.83"/>
    <n v="20363.441199999899"/>
    <n v="1"/>
    <x v="3"/>
    <d v="2021-01-17T00:00:00"/>
    <d v="2021-01-18T00:00:00"/>
    <n v="187"/>
    <n v="78.58"/>
    <n v="14694.46"/>
    <s v="Maharashtra"/>
    <x v="1"/>
    <n v="74"/>
    <n v="85.28"/>
    <n v="104.99"/>
    <n v="2"/>
    <x v="0"/>
    <n v="1"/>
    <x v="4"/>
  </r>
  <r>
    <s v="Haryana"/>
    <n v="340.97"/>
    <n v="42"/>
    <x v="2"/>
    <d v="2025-01-26T00:00:00"/>
    <n v="7"/>
    <x v="7"/>
    <s v="Amul"/>
    <n v="706.92"/>
    <n v="86.99"/>
    <n v="61494.970799999901"/>
    <n v="16"/>
    <x v="2"/>
    <d v="2020-11-21T00:00:00"/>
    <d v="2020-12-07T00:00:00"/>
    <n v="122"/>
    <n v="88.32"/>
    <n v="10775.04"/>
    <s v="Delhi"/>
    <x v="1"/>
    <n v="584"/>
    <n v="46.77"/>
    <n v="78.53"/>
    <n v="1"/>
    <x v="1"/>
    <n v="26"/>
    <x v="5"/>
  </r>
  <r>
    <s v="Delhi"/>
    <n v="521.99"/>
    <n v="17"/>
    <x v="0"/>
    <d v="2025-06-12T00:00:00"/>
    <n v="9"/>
    <x v="6"/>
    <s v="Sudha"/>
    <n v="417.44"/>
    <n v="23.8"/>
    <n v="9935.0720000000001"/>
    <n v="10"/>
    <x v="2"/>
    <d v="2023-05-20T00:00:00"/>
    <d v="2023-05-30T00:00:00"/>
    <n v="203"/>
    <n v="25.54"/>
    <n v="5184.62"/>
    <s v="Tamil Nadu"/>
    <x v="2"/>
    <n v="214"/>
    <n v="94.2"/>
    <n v="147.37"/>
    <n v="6"/>
    <x v="2"/>
    <n v="12"/>
    <x v="6"/>
  </r>
  <r>
    <s v="Delhi"/>
    <n v="82.96"/>
    <n v="87"/>
    <x v="1"/>
    <d v="2025-04-22T00:00:00"/>
    <n v="10"/>
    <x v="8"/>
    <s v="Sudha"/>
    <n v="326.74"/>
    <n v="88.75"/>
    <n v="28998.174999999999"/>
    <n v="135"/>
    <x v="4"/>
    <d v="2023-10-21T00:00:00"/>
    <d v="2024-03-05T00:00:00"/>
    <n v="138"/>
    <n v="86.24"/>
    <n v="11901.12"/>
    <s v="Karnataka"/>
    <x v="0"/>
    <n v="188"/>
    <n v="71.040000000000006"/>
    <n v="164.07"/>
    <n v="4"/>
    <x v="5"/>
    <n v="22"/>
    <x v="3"/>
  </r>
  <r>
    <s v="Karnataka"/>
    <n v="804.02"/>
    <n v="80"/>
    <x v="2"/>
    <d v="2025-03-12T00:00:00"/>
    <n v="9"/>
    <x v="6"/>
    <s v="Mother Dairy"/>
    <n v="509.23"/>
    <n v="61.89"/>
    <n v="31516.244699999999"/>
    <n v="14"/>
    <x v="2"/>
    <d v="2020-10-09T00:00:00"/>
    <d v="2020-10-23T00:00:00"/>
    <n v="373"/>
    <n v="66.349999999999994"/>
    <n v="24748.55"/>
    <s v="Delhi"/>
    <x v="1"/>
    <n v="136"/>
    <n v="19.989999999999998"/>
    <n v="74.290000000000006"/>
    <n v="3"/>
    <x v="4"/>
    <n v="12"/>
    <x v="1"/>
  </r>
  <r>
    <s v="Delhi"/>
    <n v="106.87"/>
    <n v="20"/>
    <x v="0"/>
    <d v="2025-02-14T00:00:00"/>
    <n v="5"/>
    <x v="0"/>
    <s v="Palle2patnam"/>
    <n v="829.99"/>
    <n v="19.37"/>
    <n v="16076.906300000001"/>
    <n v="27"/>
    <x v="0"/>
    <d v="2023-01-05T00:00:00"/>
    <d v="2023-02-01T00:00:00"/>
    <n v="48"/>
    <n v="21.21"/>
    <n v="1018.08"/>
    <s v="Bihar"/>
    <x v="1"/>
    <n v="781"/>
    <n v="90.1"/>
    <n v="55.64"/>
    <n v="2"/>
    <x v="0"/>
    <n v="14"/>
    <x v="2"/>
  </r>
  <r>
    <s v="Jharkhand"/>
    <n v="955.76"/>
    <n v="51"/>
    <x v="0"/>
    <d v="2025-04-02T00:00:00"/>
    <n v="6"/>
    <x v="5"/>
    <s v="Amul"/>
    <n v="349.63"/>
    <n v="29.51"/>
    <n v="10317.5813"/>
    <n v="7"/>
    <x v="2"/>
    <d v="2021-02-20T00:00:00"/>
    <d v="2021-02-27T00:00:00"/>
    <n v="198"/>
    <n v="28.49"/>
    <n v="5641.02"/>
    <s v="Delhi"/>
    <x v="1"/>
    <n v="151"/>
    <n v="30.3"/>
    <n v="124.96"/>
    <n v="4"/>
    <x v="5"/>
    <n v="2"/>
    <x v="1"/>
  </r>
  <r>
    <s v="Telangana"/>
    <n v="88.18"/>
    <n v="74"/>
    <x v="0"/>
    <d v="2025-09-02T00:00:00"/>
    <n v="2"/>
    <x v="9"/>
    <s v="Amul"/>
    <n v="226.32"/>
    <n v="40.04"/>
    <n v="9061.8527999999897"/>
    <n v="32"/>
    <x v="2"/>
    <d v="2020-08-24T00:00:00"/>
    <d v="2020-09-25T00:00:00"/>
    <n v="84"/>
    <n v="38.89"/>
    <n v="3266.76"/>
    <s v="Rajasthan"/>
    <x v="1"/>
    <n v="142"/>
    <n v="54.05"/>
    <n v="154.66"/>
    <n v="9"/>
    <x v="8"/>
    <n v="2"/>
    <x v="3"/>
  </r>
  <r>
    <s v="Bihar"/>
    <n v="720.03"/>
    <n v="72"/>
    <x v="0"/>
    <d v="2025-07-16T00:00:00"/>
    <n v="8"/>
    <x v="4"/>
    <s v="Mother Dairy"/>
    <n v="656.49"/>
    <n v="18.29"/>
    <n v="12007.2021"/>
    <n v="13"/>
    <x v="2"/>
    <d v="2023-05-30T00:00:00"/>
    <d v="2023-06-12T00:00:00"/>
    <n v="459"/>
    <n v="19.72"/>
    <n v="9051.48"/>
    <s v="Karnataka"/>
    <x v="2"/>
    <n v="197"/>
    <n v="24.85"/>
    <n v="163.47"/>
    <n v="7"/>
    <x v="7"/>
    <n v="16"/>
    <x v="1"/>
  </r>
  <r>
    <s v="Karnataka"/>
    <n v="110.1"/>
    <n v="47"/>
    <x v="1"/>
    <d v="2025-04-14T00:00:00"/>
    <n v="7"/>
    <x v="7"/>
    <s v="Sudha"/>
    <n v="537.89"/>
    <n v="91.92"/>
    <n v="49442.8488"/>
    <n v="13"/>
    <x v="2"/>
    <d v="2023-03-06T00:00:00"/>
    <d v="2023-03-19T00:00:00"/>
    <n v="182"/>
    <n v="94.75"/>
    <n v="17244.5"/>
    <s v="Gujarat"/>
    <x v="1"/>
    <n v="355"/>
    <n v="66.36"/>
    <n v="30.4"/>
    <n v="4"/>
    <x v="5"/>
    <n v="14"/>
    <x v="0"/>
  </r>
  <r>
    <s v="Telangana"/>
    <n v="539.05999999999995"/>
    <n v="93"/>
    <x v="1"/>
    <d v="2025-09-01T00:00:00"/>
    <n v="4"/>
    <x v="2"/>
    <s v="Amul"/>
    <n v="983.89"/>
    <n v="45.8"/>
    <n v="45062.161999999997"/>
    <n v="27"/>
    <x v="2"/>
    <d v="2021-08-03T00:00:00"/>
    <d v="2021-08-30T00:00:00"/>
    <n v="495"/>
    <n v="48.75"/>
    <n v="24131.25"/>
    <s v="Karnataka"/>
    <x v="0"/>
    <n v="488"/>
    <n v="26.95"/>
    <n v="195.32"/>
    <n v="9"/>
    <x v="8"/>
    <n v="1"/>
    <x v="0"/>
  </r>
  <r>
    <s v="Tamil Nadu"/>
    <n v="74.81"/>
    <n v="78"/>
    <x v="2"/>
    <d v="2025-03-06T00:00:00"/>
    <n v="3"/>
    <x v="3"/>
    <s v="Passion Cheese"/>
    <n v="893.65"/>
    <n v="59.28"/>
    <n v="52975.572"/>
    <n v="37"/>
    <x v="2"/>
    <d v="2022-09-01T00:00:00"/>
    <d v="2022-10-08T00:00:00"/>
    <n v="631"/>
    <n v="56.44"/>
    <n v="35613.64"/>
    <s v="Chandigarh"/>
    <x v="2"/>
    <n v="262"/>
    <n v="78.67"/>
    <n v="55.75"/>
    <n v="3"/>
    <x v="4"/>
    <n v="6"/>
    <x v="6"/>
  </r>
  <r>
    <s v="Chandigarh"/>
    <n v="238.86"/>
    <n v="97"/>
    <x v="1"/>
    <d v="2025-03-05T00:00:00"/>
    <n v="10"/>
    <x v="8"/>
    <s v="Amul"/>
    <n v="838.5"/>
    <n v="33.46"/>
    <n v="28056.21"/>
    <n v="126"/>
    <x v="4"/>
    <d v="2023-01-07T00:00:00"/>
    <d v="2023-05-13T00:00:00"/>
    <n v="332"/>
    <n v="38.229999999999997"/>
    <n v="12692.36"/>
    <s v="Telangana"/>
    <x v="2"/>
    <n v="506"/>
    <n v="21.65"/>
    <n v="119.9"/>
    <n v="3"/>
    <x v="4"/>
    <n v="5"/>
    <x v="1"/>
  </r>
  <r>
    <s v="Karnataka"/>
    <n v="985.65"/>
    <n v="89"/>
    <x v="2"/>
    <d v="2025-07-09T00:00:00"/>
    <n v="10"/>
    <x v="8"/>
    <s v="Raj"/>
    <n v="210.68"/>
    <n v="16.059999999999999"/>
    <n v="3383.5207999999998"/>
    <n v="145"/>
    <x v="4"/>
    <d v="2022-06-22T00:00:00"/>
    <d v="2022-11-14T00:00:00"/>
    <n v="24"/>
    <n v="14.43"/>
    <n v="346.32"/>
    <s v="Rajasthan"/>
    <x v="0"/>
    <n v="186"/>
    <n v="41.46"/>
    <n v="139.08000000000001"/>
    <n v="7"/>
    <x v="7"/>
    <n v="9"/>
    <x v="1"/>
  </r>
  <r>
    <s v="Rajasthan"/>
    <n v="901.86"/>
    <n v="18"/>
    <x v="0"/>
    <d v="2025-04-24T00:00:00"/>
    <n v="2"/>
    <x v="9"/>
    <s v="Warana"/>
    <n v="403.35"/>
    <n v="19.940000000000001"/>
    <n v="8042.799"/>
    <n v="38"/>
    <x v="2"/>
    <d v="2021-03-15T00:00:00"/>
    <d v="2021-04-22T00:00:00"/>
    <n v="183"/>
    <n v="21.83"/>
    <n v="3994.89"/>
    <s v="Delhi"/>
    <x v="1"/>
    <n v="220"/>
    <n v="68.73"/>
    <n v="102.13"/>
    <n v="4"/>
    <x v="5"/>
    <n v="24"/>
    <x v="6"/>
  </r>
  <r>
    <s v="Delhi"/>
    <n v="872.61"/>
    <n v="26"/>
    <x v="1"/>
    <d v="2025-01-15T00:00:00"/>
    <n v="3"/>
    <x v="3"/>
    <s v="Britannia Industries"/>
    <n v="395.71"/>
    <n v="69.12"/>
    <n v="27351.475200000001"/>
    <n v="88"/>
    <x v="0"/>
    <d v="2022-12-11T00:00:00"/>
    <d v="2023-03-09T00:00:00"/>
    <n v="193"/>
    <n v="65.84"/>
    <n v="12707.12"/>
    <s v="Rajasthan"/>
    <x v="1"/>
    <n v="202"/>
    <n v="93.51"/>
    <n v="182.08"/>
    <n v="1"/>
    <x v="1"/>
    <n v="15"/>
    <x v="1"/>
  </r>
  <r>
    <s v="West Bengal"/>
    <n v="650.79999999999995"/>
    <n v="67"/>
    <x v="2"/>
    <d v="2025-08-27T00:00:00"/>
    <n v="8"/>
    <x v="4"/>
    <s v="Mother Dairy"/>
    <n v="53.6"/>
    <n v="23.56"/>
    <n v="1262.816"/>
    <n v="7"/>
    <x v="2"/>
    <d v="2020-07-06T00:00:00"/>
    <d v="2020-07-13T00:00:00"/>
    <n v="30"/>
    <n v="25.16"/>
    <n v="754.8"/>
    <s v="Haryana"/>
    <x v="0"/>
    <n v="23"/>
    <n v="15.16"/>
    <n v="158.72"/>
    <n v="8"/>
    <x v="3"/>
    <n v="27"/>
    <x v="1"/>
  </r>
  <r>
    <s v="Haryana"/>
    <n v="99.35"/>
    <n v="37"/>
    <x v="0"/>
    <d v="2025-01-12T00:00:00"/>
    <n v="7"/>
    <x v="7"/>
    <s v="Mother Dairy"/>
    <n v="925.96"/>
    <n v="65.400000000000006"/>
    <n v="60557.784"/>
    <n v="16"/>
    <x v="2"/>
    <d v="2022-11-20T00:00:00"/>
    <d v="2022-12-06T00:00:00"/>
    <n v="397"/>
    <n v="61.18"/>
    <n v="24288.46"/>
    <s v="Gujarat"/>
    <x v="0"/>
    <n v="528"/>
    <n v="23.48"/>
    <n v="141.63"/>
    <n v="1"/>
    <x v="1"/>
    <n v="12"/>
    <x v="5"/>
  </r>
  <r>
    <s v="Uttar Pradesh"/>
    <n v="692.36"/>
    <n v="80"/>
    <x v="0"/>
    <d v="2025-06-19T00:00:00"/>
    <n v="3"/>
    <x v="3"/>
    <s v="Britannia Industries"/>
    <n v="326.64999999999998"/>
    <n v="43.21"/>
    <n v="14114.5464999999"/>
    <n v="70"/>
    <x v="2"/>
    <d v="2020-05-19T00:00:00"/>
    <d v="2020-07-28T00:00:00"/>
    <n v="20"/>
    <n v="45.65"/>
    <n v="913"/>
    <s v="Rajasthan"/>
    <x v="1"/>
    <n v="306"/>
    <n v="77.12"/>
    <n v="98.19"/>
    <n v="6"/>
    <x v="2"/>
    <n v="19"/>
    <x v="6"/>
  </r>
  <r>
    <s v="Chandigarh"/>
    <n v="10.32"/>
    <n v="24"/>
    <x v="0"/>
    <d v="2025-03-27T00:00:00"/>
    <n v="7"/>
    <x v="7"/>
    <s v="Sudha"/>
    <n v="721.45"/>
    <n v="33.020000000000003"/>
    <n v="23822.278999999999"/>
    <n v="17"/>
    <x v="2"/>
    <d v="2021-02-23T00:00:00"/>
    <d v="2021-03-11T00:00:00"/>
    <n v="651"/>
    <n v="37.04"/>
    <n v="24113.040000000001"/>
    <s v="Uttar Pradesh"/>
    <x v="1"/>
    <n v="70"/>
    <n v="23.03"/>
    <n v="20.45"/>
    <n v="3"/>
    <x v="4"/>
    <n v="27"/>
    <x v="6"/>
  </r>
  <r>
    <s v="Bihar"/>
    <n v="281.76"/>
    <n v="70"/>
    <x v="2"/>
    <d v="2025-01-12T00:00:00"/>
    <n v="9"/>
    <x v="6"/>
    <s v="Sudha"/>
    <n v="248.69"/>
    <n v="87.32"/>
    <n v="21715.610799999999"/>
    <n v="13"/>
    <x v="2"/>
    <d v="2020-12-04T00:00:00"/>
    <d v="2020-12-17T00:00:00"/>
    <n v="36"/>
    <n v="87.8"/>
    <n v="3160.8"/>
    <s v="Chandigarh"/>
    <x v="2"/>
    <n v="212"/>
    <n v="77.22"/>
    <n v="175.94"/>
    <n v="1"/>
    <x v="1"/>
    <n v="12"/>
    <x v="5"/>
  </r>
  <r>
    <s v="Uttar Pradesh"/>
    <n v="108.77"/>
    <n v="33"/>
    <x v="1"/>
    <d v="2025-02-11T00:00:00"/>
    <n v="5"/>
    <x v="0"/>
    <s v="Palle2patnam"/>
    <n v="663.41"/>
    <n v="68.75"/>
    <n v="45609.4375"/>
    <n v="21"/>
    <x v="0"/>
    <d v="2019-12-19T00:00:00"/>
    <d v="2020-01-09T00:00:00"/>
    <n v="114"/>
    <n v="72.55"/>
    <n v="8270.7000000000007"/>
    <s v="Maharashtra"/>
    <x v="1"/>
    <n v="549"/>
    <n v="66.489999999999995"/>
    <n v="160.74"/>
    <n v="2"/>
    <x v="0"/>
    <n v="11"/>
    <x v="3"/>
  </r>
  <r>
    <s v="Tamil Nadu"/>
    <n v="207.78"/>
    <n v="63"/>
    <x v="2"/>
    <d v="2025-04-09T00:00:00"/>
    <n v="3"/>
    <x v="3"/>
    <s v="Passion Cheese"/>
    <n v="395.78"/>
    <n v="41.2"/>
    <n v="16306.136"/>
    <n v="53"/>
    <x v="0"/>
    <d v="2022-04-05T00:00:00"/>
    <d v="2022-05-28T00:00:00"/>
    <n v="82"/>
    <n v="44.9"/>
    <n v="3681.8"/>
    <s v="Madhya Pradesh"/>
    <x v="2"/>
    <n v="313"/>
    <n v="69.83"/>
    <n v="61.26"/>
    <n v="4"/>
    <x v="5"/>
    <n v="9"/>
    <x v="1"/>
  </r>
  <r>
    <s v="Karnataka"/>
    <n v="231.26"/>
    <n v="96"/>
    <x v="1"/>
    <d v="2025-04-01T00:00:00"/>
    <n v="6"/>
    <x v="5"/>
    <s v="Sudha"/>
    <n v="60.99"/>
    <n v="83.96"/>
    <n v="5120.7204000000002"/>
    <n v="6"/>
    <x v="2"/>
    <d v="2021-02-27T00:00:00"/>
    <d v="2021-03-04T00:00:00"/>
    <n v="20"/>
    <n v="81.7"/>
    <n v="1634"/>
    <s v="Tamil Nadu"/>
    <x v="0"/>
    <n v="40"/>
    <n v="18.29"/>
    <n v="83.66"/>
    <n v="4"/>
    <x v="5"/>
    <n v="1"/>
    <x v="3"/>
  </r>
  <r>
    <s v="Gujarat"/>
    <n v="337.12"/>
    <n v="11"/>
    <x v="1"/>
    <d v="2025-07-15T00:00:00"/>
    <n v="6"/>
    <x v="5"/>
    <s v="Raj"/>
    <n v="77.12"/>
    <n v="46.97"/>
    <n v="3622.3263999999999"/>
    <n v="5"/>
    <x v="2"/>
    <d v="2022-06-23T00:00:00"/>
    <d v="2022-06-28T00:00:00"/>
    <n v="26"/>
    <n v="49.18"/>
    <n v="1278.68"/>
    <s v="Chandigarh"/>
    <x v="0"/>
    <n v="51"/>
    <n v="68.81"/>
    <n v="54.23"/>
    <n v="7"/>
    <x v="7"/>
    <n v="15"/>
    <x v="3"/>
  </r>
  <r>
    <s v="Gujarat"/>
    <n v="707.52"/>
    <n v="24"/>
    <x v="0"/>
    <d v="2025-04-21T00:00:00"/>
    <n v="10"/>
    <x v="8"/>
    <s v="Sudha"/>
    <n v="186.77"/>
    <n v="59.73"/>
    <n v="11155.7721"/>
    <n v="74"/>
    <x v="4"/>
    <d v="2021-03-16T00:00:00"/>
    <d v="2021-05-28T00:00:00"/>
    <n v="185"/>
    <n v="57.12"/>
    <n v="10567.2"/>
    <s v="Rajasthan"/>
    <x v="0"/>
    <n v="1"/>
    <n v="25.51"/>
    <n v="62.61"/>
    <n v="4"/>
    <x v="5"/>
    <n v="21"/>
    <x v="0"/>
  </r>
  <r>
    <s v="West Bengal"/>
    <n v="424.41"/>
    <n v="84"/>
    <x v="0"/>
    <d v="2025-09-01T00:00:00"/>
    <n v="10"/>
    <x v="8"/>
    <s v="Amul"/>
    <n v="84.83"/>
    <n v="38.380000000000003"/>
    <n v="3255.7754"/>
    <n v="126"/>
    <x v="4"/>
    <d v="2022-07-19T00:00:00"/>
    <d v="2022-11-22T00:00:00"/>
    <n v="40"/>
    <n v="35.5"/>
    <n v="1420"/>
    <s v="Haryana"/>
    <x v="2"/>
    <n v="44"/>
    <n v="81.180000000000007"/>
    <n v="135.9"/>
    <n v="9"/>
    <x v="8"/>
    <n v="1"/>
    <x v="0"/>
  </r>
  <r>
    <s v="Karnataka"/>
    <n v="336.36"/>
    <n v="100"/>
    <x v="1"/>
    <d v="2025-03-23T00:00:00"/>
    <n v="2"/>
    <x v="9"/>
    <s v="Parag Milk Foods"/>
    <n v="726.93"/>
    <n v="88.62"/>
    <n v="64420.536599999999"/>
    <n v="35"/>
    <x v="2"/>
    <d v="2020-08-31T00:00:00"/>
    <d v="2020-10-05T00:00:00"/>
    <n v="284"/>
    <n v="90.86"/>
    <n v="25804.240000000002"/>
    <s v="Chandigarh"/>
    <x v="0"/>
    <n v="442"/>
    <n v="19.79"/>
    <n v="116.7"/>
    <n v="3"/>
    <x v="4"/>
    <n v="23"/>
    <x v="5"/>
  </r>
  <r>
    <s v="Rajasthan"/>
    <n v="158.15"/>
    <n v="78"/>
    <x v="0"/>
    <d v="2025-07-06T00:00:00"/>
    <n v="5"/>
    <x v="0"/>
    <s v="Dodla Dairy"/>
    <n v="658.95"/>
    <n v="39.950000000000003"/>
    <n v="26325.052500000002"/>
    <n v="21"/>
    <x v="0"/>
    <d v="2022-05-24T00:00:00"/>
    <d v="2022-06-14T00:00:00"/>
    <n v="331"/>
    <n v="35.700000000000003"/>
    <n v="11816.7"/>
    <s v="Rajasthan"/>
    <x v="1"/>
    <n v="327"/>
    <n v="92.74"/>
    <n v="91.5"/>
    <n v="7"/>
    <x v="7"/>
    <n v="6"/>
    <x v="5"/>
  </r>
  <r>
    <s v="Rajasthan"/>
    <n v="356.71"/>
    <n v="84"/>
    <x v="2"/>
    <d v="2025-06-27T00:00:00"/>
    <n v="3"/>
    <x v="3"/>
    <s v="Britannia Industries"/>
    <n v="243.79"/>
    <n v="35.04"/>
    <n v="8542.4015999999992"/>
    <n v="39"/>
    <x v="2"/>
    <d v="2022-06-13T00:00:00"/>
    <d v="2022-07-22T00:00:00"/>
    <n v="13"/>
    <n v="37.590000000000003"/>
    <n v="488.67"/>
    <s v="West Bengal"/>
    <x v="1"/>
    <n v="230"/>
    <n v="75.150000000000006"/>
    <n v="118.12"/>
    <n v="6"/>
    <x v="2"/>
    <n v="27"/>
    <x v="2"/>
  </r>
  <r>
    <s v="Chandigarh"/>
    <n v="515.04"/>
    <n v="87"/>
    <x v="1"/>
    <d v="2025-06-23T00:00:00"/>
    <n v="4"/>
    <x v="2"/>
    <s v="Dodla Dairy"/>
    <n v="875.97"/>
    <n v="49.79"/>
    <n v="43614.546300000002"/>
    <n v="22"/>
    <x v="0"/>
    <d v="2020-06-03T00:00:00"/>
    <d v="2020-06-25T00:00:00"/>
    <n v="713"/>
    <n v="47.52"/>
    <n v="33881.760000000002"/>
    <s v="Maharashtra"/>
    <x v="2"/>
    <n v="162"/>
    <n v="53.72"/>
    <n v="126.61"/>
    <n v="6"/>
    <x v="2"/>
    <n v="23"/>
    <x v="0"/>
  </r>
  <r>
    <s v="Madhya Pradesh"/>
    <n v="911.37"/>
    <n v="49"/>
    <x v="2"/>
    <d v="2025-04-24T00:00:00"/>
    <n v="2"/>
    <x v="9"/>
    <s v="Parag Milk Foods"/>
    <n v="546.72"/>
    <n v="13.18"/>
    <n v="7205.7695999999996"/>
    <n v="26"/>
    <x v="0"/>
    <d v="2020-10-06T00:00:00"/>
    <d v="2020-11-01T00:00:00"/>
    <n v="141"/>
    <n v="15.51"/>
    <n v="2186.91"/>
    <s v="Chandigarh"/>
    <x v="2"/>
    <n v="405"/>
    <n v="51.21"/>
    <n v="174.63"/>
    <n v="4"/>
    <x v="5"/>
    <n v="24"/>
    <x v="6"/>
  </r>
  <r>
    <s v="Haryana"/>
    <n v="876.86"/>
    <n v="18"/>
    <x v="2"/>
    <d v="2025-02-10T00:00:00"/>
    <n v="2"/>
    <x v="9"/>
    <s v="Amul"/>
    <n v="188.05"/>
    <n v="23.02"/>
    <n v="4328.9110000000001"/>
    <n v="28"/>
    <x v="0"/>
    <d v="2023-01-09T00:00:00"/>
    <d v="2023-02-06T00:00:00"/>
    <n v="57"/>
    <n v="21.18"/>
    <n v="1207.26"/>
    <s v="Tamil Nadu"/>
    <x v="0"/>
    <n v="131"/>
    <n v="46.7"/>
    <n v="173.41"/>
    <n v="2"/>
    <x v="0"/>
    <n v="10"/>
    <x v="0"/>
  </r>
  <r>
    <s v="Madhya Pradesh"/>
    <n v="204.74"/>
    <n v="65"/>
    <x v="0"/>
    <d v="2025-01-27T00:00:00"/>
    <n v="9"/>
    <x v="6"/>
    <s v="Sudha"/>
    <n v="114.24"/>
    <n v="66.959999999999994"/>
    <n v="7649.5103999999901"/>
    <n v="12"/>
    <x v="2"/>
    <d v="2022-12-20T00:00:00"/>
    <d v="2023-01-01T00:00:00"/>
    <n v="3"/>
    <n v="63.9"/>
    <n v="191.7"/>
    <s v="Rajasthan"/>
    <x v="2"/>
    <n v="111"/>
    <n v="34.93"/>
    <n v="84.32"/>
    <n v="1"/>
    <x v="1"/>
    <n v="27"/>
    <x v="0"/>
  </r>
  <r>
    <s v="Kerala"/>
    <n v="734.14"/>
    <n v="51"/>
    <x v="0"/>
    <d v="2025-01-19T00:00:00"/>
    <n v="2"/>
    <x v="9"/>
    <s v="Warana"/>
    <n v="954.95"/>
    <n v="33.81"/>
    <n v="32286.859499999999"/>
    <n v="35"/>
    <x v="0"/>
    <d v="2019-12-18T00:00:00"/>
    <d v="2020-01-22T00:00:00"/>
    <n v="409"/>
    <n v="33.31"/>
    <n v="13623.79"/>
    <s v="Uttar Pradesh"/>
    <x v="0"/>
    <n v="545"/>
    <n v="66.930000000000007"/>
    <n v="40.36"/>
    <n v="1"/>
    <x v="1"/>
    <n v="19"/>
    <x v="5"/>
  </r>
  <r>
    <s v="Chandigarh"/>
    <n v="189.49"/>
    <n v="63"/>
    <x v="1"/>
    <d v="2025-06-13T00:00:00"/>
    <n v="9"/>
    <x v="6"/>
    <s v="Sudha"/>
    <n v="544"/>
    <n v="69.489999999999995"/>
    <n v="37802.559999999998"/>
    <n v="12"/>
    <x v="2"/>
    <d v="2020-05-15T00:00:00"/>
    <d v="2020-05-27T00:00:00"/>
    <n v="426"/>
    <n v="67.930000000000007"/>
    <n v="28938.18"/>
    <s v="Gujarat"/>
    <x v="0"/>
    <n v="118"/>
    <n v="31.94"/>
    <n v="173.21"/>
    <n v="6"/>
    <x v="2"/>
    <n v="13"/>
    <x v="2"/>
  </r>
  <r>
    <s v="West Bengal"/>
    <n v="550.97"/>
    <n v="77"/>
    <x v="2"/>
    <d v="2025-05-01T00:00:00"/>
    <n v="9"/>
    <x v="6"/>
    <s v="Amul"/>
    <n v="798.14"/>
    <n v="87.37"/>
    <n v="69733.491800000003"/>
    <n v="9"/>
    <x v="2"/>
    <d v="2021-04-15T00:00:00"/>
    <d v="2021-04-24T00:00:00"/>
    <n v="604"/>
    <n v="83.96"/>
    <n v="50711.839999999997"/>
    <s v="Haryana"/>
    <x v="0"/>
    <n v="194"/>
    <n v="23.34"/>
    <n v="64.25"/>
    <n v="5"/>
    <x v="6"/>
    <n v="1"/>
    <x v="6"/>
  </r>
  <r>
    <s v="Tamil Nadu"/>
    <n v="223.67"/>
    <n v="83"/>
    <x v="2"/>
    <d v="2025-07-18T00:00:00"/>
    <n v="7"/>
    <x v="7"/>
    <s v="Sudha"/>
    <n v="366.6"/>
    <n v="97.62"/>
    <n v="35787.491999999998"/>
    <n v="15"/>
    <x v="2"/>
    <d v="2022-06-05T00:00:00"/>
    <d v="2022-06-20T00:00:00"/>
    <n v="196"/>
    <n v="97.48"/>
    <n v="19106.080000000002"/>
    <s v="Maharashtra"/>
    <x v="1"/>
    <n v="170"/>
    <n v="39.89"/>
    <n v="84.37"/>
    <n v="7"/>
    <x v="7"/>
    <n v="18"/>
    <x v="2"/>
  </r>
  <r>
    <s v="West Bengal"/>
    <n v="222.99"/>
    <n v="91"/>
    <x v="2"/>
    <d v="2025-07-03T00:00:00"/>
    <n v="2"/>
    <x v="9"/>
    <s v="Mother Dairy"/>
    <n v="415.89"/>
    <n v="89.3"/>
    <n v="37138.976999999999"/>
    <n v="26"/>
    <x v="2"/>
    <d v="2020-07-01T00:00:00"/>
    <d v="2020-07-27T00:00:00"/>
    <n v="246"/>
    <n v="86.1"/>
    <n v="21180.6"/>
    <s v="Maharashtra"/>
    <x v="1"/>
    <n v="169"/>
    <n v="91.1"/>
    <n v="104.54"/>
    <n v="7"/>
    <x v="7"/>
    <n v="3"/>
    <x v="6"/>
  </r>
  <r>
    <s v="Chandigarh"/>
    <n v="83.74"/>
    <n v="42"/>
    <x v="0"/>
    <d v="2025-03-09T00:00:00"/>
    <n v="9"/>
    <x v="6"/>
    <s v="Sudha"/>
    <n v="504.71"/>
    <n v="11.39"/>
    <n v="5748.6468999999997"/>
    <n v="13"/>
    <x v="2"/>
    <d v="2022-09-03T00:00:00"/>
    <d v="2022-09-16T00:00:00"/>
    <n v="178"/>
    <n v="10.99"/>
    <n v="1956.22"/>
    <s v="Maharashtra"/>
    <x v="0"/>
    <n v="326"/>
    <n v="45.68"/>
    <n v="153.38999999999999"/>
    <n v="3"/>
    <x v="4"/>
    <n v="9"/>
    <x v="5"/>
  </r>
  <r>
    <s v="Chandigarh"/>
    <n v="856.56"/>
    <n v="60"/>
    <x v="1"/>
    <d v="2025-04-04T00:00:00"/>
    <n v="1"/>
    <x v="1"/>
    <s v="Raj"/>
    <n v="685.59"/>
    <n v="61.66"/>
    <n v="42273.479399999997"/>
    <n v="2"/>
    <x v="3"/>
    <d v="2020-02-14T00:00:00"/>
    <d v="2020-02-16T00:00:00"/>
    <n v="121"/>
    <n v="57.6"/>
    <n v="6969.6"/>
    <s v="Delhi"/>
    <x v="2"/>
    <n v="564"/>
    <n v="34.07"/>
    <n v="143.13"/>
    <n v="4"/>
    <x v="5"/>
    <n v="4"/>
    <x v="2"/>
  </r>
  <r>
    <s v="Chandigarh"/>
    <n v="953.65"/>
    <n v="17"/>
    <x v="2"/>
    <d v="2025-03-24T00:00:00"/>
    <n v="2"/>
    <x v="9"/>
    <s v="Warana"/>
    <n v="851.39"/>
    <n v="53.25"/>
    <n v="45336.517500000002"/>
    <n v="26"/>
    <x v="0"/>
    <d v="2020-10-07T00:00:00"/>
    <d v="2020-11-02T00:00:00"/>
    <n v="650"/>
    <n v="57.2"/>
    <n v="37180"/>
    <s v="Karnataka"/>
    <x v="0"/>
    <n v="201"/>
    <n v="15.53"/>
    <n v="178.11"/>
    <n v="3"/>
    <x v="4"/>
    <n v="24"/>
    <x v="0"/>
  </r>
  <r>
    <s v="Haryana"/>
    <n v="988.31"/>
    <n v="64"/>
    <x v="1"/>
    <d v="2025-04-05T00:00:00"/>
    <n v="3"/>
    <x v="3"/>
    <s v="Passion Cheese"/>
    <n v="966.23"/>
    <n v="16.23"/>
    <n v="15681.912899999999"/>
    <n v="53"/>
    <x v="2"/>
    <d v="2020-09-22T00:00:00"/>
    <d v="2020-11-14T00:00:00"/>
    <n v="934"/>
    <n v="14.84"/>
    <n v="13860.56"/>
    <s v="West Bengal"/>
    <x v="1"/>
    <n v="32"/>
    <n v="17.16"/>
    <n v="179.41"/>
    <n v="4"/>
    <x v="5"/>
    <n v="5"/>
    <x v="4"/>
  </r>
  <r>
    <s v="Chandigarh"/>
    <n v="489.3"/>
    <n v="20"/>
    <x v="0"/>
    <d v="2025-05-17T00:00:00"/>
    <n v="7"/>
    <x v="7"/>
    <s v="Mother Dairy"/>
    <n v="841.76"/>
    <n v="71.150000000000006"/>
    <n v="59891.224000000002"/>
    <n v="18"/>
    <x v="2"/>
    <d v="2023-04-08T00:00:00"/>
    <d v="2023-04-26T00:00:00"/>
    <n v="497"/>
    <n v="73.12"/>
    <n v="36340.639999999999"/>
    <s v="Telangana"/>
    <x v="2"/>
    <n v="344"/>
    <n v="56.46"/>
    <n v="21.74"/>
    <n v="5"/>
    <x v="6"/>
    <n v="17"/>
    <x v="4"/>
  </r>
  <r>
    <s v="Madhya Pradesh"/>
    <n v="900.7"/>
    <n v="86"/>
    <x v="2"/>
    <d v="2025-04-03T00:00:00"/>
    <n v="7"/>
    <x v="7"/>
    <s v="Sudha"/>
    <n v="273.70999999999998"/>
    <n v="80.52"/>
    <n v="22039.129199999901"/>
    <n v="13"/>
    <x v="2"/>
    <d v="2022-09-28T00:00:00"/>
    <d v="2022-10-11T00:00:00"/>
    <n v="269"/>
    <n v="76.62"/>
    <n v="20610.78"/>
    <s v="Jharkhand"/>
    <x v="0"/>
    <n v="4"/>
    <n v="21.83"/>
    <n v="39.33"/>
    <n v="4"/>
    <x v="5"/>
    <n v="3"/>
    <x v="6"/>
  </r>
  <r>
    <s v="Maharashtra"/>
    <n v="141.84"/>
    <n v="95"/>
    <x v="0"/>
    <d v="2025-02-03T00:00:00"/>
    <n v="6"/>
    <x v="5"/>
    <s v="Amul"/>
    <n v="776.89"/>
    <n v="79.7"/>
    <n v="61918.133000000002"/>
    <n v="7"/>
    <x v="2"/>
    <d v="2023-01-30T00:00:00"/>
    <d v="2023-02-06T00:00:00"/>
    <n v="346"/>
    <n v="78.510000000000005"/>
    <n v="27164.46"/>
    <s v="West Bengal"/>
    <x v="2"/>
    <n v="430"/>
    <n v="95.84"/>
    <n v="110.44"/>
    <n v="2"/>
    <x v="0"/>
    <n v="3"/>
    <x v="0"/>
  </r>
  <r>
    <s v="West Bengal"/>
    <n v="984.53"/>
    <n v="24"/>
    <x v="2"/>
    <d v="2025-08-16T00:00:00"/>
    <n v="4"/>
    <x v="2"/>
    <s v="Palle2patnam"/>
    <n v="730.59"/>
    <n v="90.32"/>
    <n v="65986.888800000001"/>
    <n v="27"/>
    <x v="2"/>
    <d v="2020-08-08T00:00:00"/>
    <d v="2020-09-04T00:00:00"/>
    <n v="220"/>
    <n v="89.5"/>
    <n v="19690"/>
    <s v="Bihar"/>
    <x v="2"/>
    <n v="510"/>
    <n v="45.39"/>
    <n v="23.12"/>
    <n v="8"/>
    <x v="3"/>
    <n v="16"/>
    <x v="4"/>
  </r>
  <r>
    <s v="Delhi"/>
    <n v="535.28"/>
    <n v="25"/>
    <x v="2"/>
    <d v="2025-08-20T00:00:00"/>
    <n v="4"/>
    <x v="2"/>
    <s v="Palle2patnam"/>
    <n v="41.58"/>
    <n v="60.85"/>
    <n v="2530.143"/>
    <n v="23"/>
    <x v="2"/>
    <d v="2022-08-09T00:00:00"/>
    <d v="2022-09-01T00:00:00"/>
    <n v="36"/>
    <n v="57.9"/>
    <n v="2084.4"/>
    <s v="Maharashtra"/>
    <x v="1"/>
    <n v="5"/>
    <n v="89.53"/>
    <n v="85.04"/>
    <n v="8"/>
    <x v="3"/>
    <n v="20"/>
    <x v="1"/>
  </r>
  <r>
    <s v="Gujarat"/>
    <n v="756.9"/>
    <n v="26"/>
    <x v="1"/>
    <d v="2025-02-25T00:00:00"/>
    <n v="6"/>
    <x v="5"/>
    <s v="Amul"/>
    <n v="593.57000000000005"/>
    <n v="46.25"/>
    <n v="27452.612499999999"/>
    <n v="6"/>
    <x v="2"/>
    <d v="2020-02-22T00:00:00"/>
    <d v="2020-02-28T00:00:00"/>
    <n v="54"/>
    <n v="50.4"/>
    <n v="2721.6"/>
    <s v="Uttar Pradesh"/>
    <x v="1"/>
    <n v="539"/>
    <n v="53.4"/>
    <n v="160.30000000000001"/>
    <n v="2"/>
    <x v="0"/>
    <n v="25"/>
    <x v="3"/>
  </r>
  <r>
    <s v="Bihar"/>
    <n v="167.17"/>
    <n v="73"/>
    <x v="0"/>
    <d v="2025-04-22T00:00:00"/>
    <n v="8"/>
    <x v="4"/>
    <s v="Amul"/>
    <n v="12.34"/>
    <n v="22.44"/>
    <n v="276.90960000000001"/>
    <n v="12"/>
    <x v="2"/>
    <d v="2020-03-01T00:00:00"/>
    <d v="2020-03-13T00:00:00"/>
    <n v="4"/>
    <n v="25.46"/>
    <n v="101.84"/>
    <s v="Gujarat"/>
    <x v="2"/>
    <n v="8"/>
    <n v="74.48"/>
    <n v="36.14"/>
    <n v="4"/>
    <x v="5"/>
    <n v="22"/>
    <x v="3"/>
  </r>
  <r>
    <s v="Telangana"/>
    <n v="802.73"/>
    <n v="22"/>
    <x v="1"/>
    <d v="2025-03-02T00:00:00"/>
    <n v="7"/>
    <x v="7"/>
    <s v="Mother Dairy"/>
    <n v="642.22"/>
    <n v="54.71"/>
    <n v="35135.856200000002"/>
    <n v="16"/>
    <x v="2"/>
    <d v="2023-09-07T00:00:00"/>
    <d v="2023-09-23T00:00:00"/>
    <n v="73"/>
    <n v="57.23"/>
    <n v="4177.79"/>
    <s v="Telangana"/>
    <x v="2"/>
    <n v="569"/>
    <n v="20.8"/>
    <n v="37.93"/>
    <n v="3"/>
    <x v="4"/>
    <n v="2"/>
    <x v="5"/>
  </r>
  <r>
    <s v="Chandigarh"/>
    <n v="29.55"/>
    <n v="18"/>
    <x v="2"/>
    <d v="2025-01-20T00:00:00"/>
    <n v="8"/>
    <x v="4"/>
    <s v="Raj"/>
    <n v="831.2"/>
    <n v="79.319999999999993"/>
    <n v="65930.784"/>
    <n v="8"/>
    <x v="2"/>
    <d v="2022-12-07T00:00:00"/>
    <d v="2022-12-15T00:00:00"/>
    <n v="397"/>
    <n v="81.93"/>
    <n v="32526.21"/>
    <s v="Tamil Nadu"/>
    <x v="2"/>
    <n v="434"/>
    <n v="17.690000000000001"/>
    <n v="110.72"/>
    <n v="1"/>
    <x v="1"/>
    <n v="20"/>
    <x v="0"/>
  </r>
  <r>
    <s v="West Bengal"/>
    <n v="593.94000000000005"/>
    <n v="34"/>
    <x v="0"/>
    <d v="2025-04-14T00:00:00"/>
    <n v="5"/>
    <x v="0"/>
    <s v="Amul"/>
    <n v="865.02"/>
    <n v="47.56"/>
    <n v="41140.351199999997"/>
    <n v="27"/>
    <x v="0"/>
    <d v="2022-04-11T00:00:00"/>
    <d v="2022-05-08T00:00:00"/>
    <n v="277"/>
    <n v="46.63"/>
    <n v="12916.51"/>
    <s v="Gujarat"/>
    <x v="1"/>
    <n v="588"/>
    <n v="25.15"/>
    <n v="122.39"/>
    <n v="4"/>
    <x v="5"/>
    <n v="14"/>
    <x v="0"/>
  </r>
  <r>
    <s v="Uttar Pradesh"/>
    <n v="879.56"/>
    <n v="56"/>
    <x v="2"/>
    <d v="2025-02-06T00:00:00"/>
    <n v="2"/>
    <x v="9"/>
    <s v="Parag Milk Foods"/>
    <n v="442.26"/>
    <n v="60.71"/>
    <n v="26849.604599999999"/>
    <n v="30"/>
    <x v="2"/>
    <d v="2021-01-02T00:00:00"/>
    <d v="2021-02-01T00:00:00"/>
    <n v="172"/>
    <n v="56.15"/>
    <n v="9657.7999999999993"/>
    <s v="Tamil Nadu"/>
    <x v="0"/>
    <n v="270"/>
    <n v="77.08"/>
    <n v="73.400000000000006"/>
    <n v="2"/>
    <x v="0"/>
    <n v="6"/>
    <x v="6"/>
  </r>
  <r>
    <s v="West Bengal"/>
    <n v="990.93"/>
    <n v="39"/>
    <x v="1"/>
    <d v="2025-07-05T00:00:00"/>
    <n v="2"/>
    <x v="9"/>
    <s v="Amul"/>
    <n v="362.45"/>
    <n v="80.31"/>
    <n v="29108.359499999999"/>
    <n v="27"/>
    <x v="2"/>
    <d v="2022-06-16T00:00:00"/>
    <d v="2022-07-13T00:00:00"/>
    <n v="313"/>
    <n v="80.06"/>
    <n v="25058.78"/>
    <s v="Madhya Pradesh"/>
    <x v="0"/>
    <n v="49"/>
    <n v="10.42"/>
    <n v="101.82"/>
    <n v="7"/>
    <x v="7"/>
    <n v="5"/>
    <x v="4"/>
  </r>
  <r>
    <s v="Rajasthan"/>
    <n v="483.78"/>
    <n v="43"/>
    <x v="2"/>
    <d v="2025-08-14T00:00:00"/>
    <n v="7"/>
    <x v="7"/>
    <s v="Mother Dairy"/>
    <n v="797.2"/>
    <n v="13.62"/>
    <n v="10857.864"/>
    <n v="15"/>
    <x v="2"/>
    <d v="2023-07-08T00:00:00"/>
    <d v="2023-07-23T00:00:00"/>
    <n v="465"/>
    <n v="16.920000000000002"/>
    <n v="7867.8"/>
    <s v="Tamil Nadu"/>
    <x v="0"/>
    <n v="332"/>
    <n v="54.86"/>
    <n v="154.13"/>
    <n v="8"/>
    <x v="3"/>
    <n v="14"/>
    <x v="6"/>
  </r>
  <r>
    <s v="Jharkhand"/>
    <n v="878.72"/>
    <n v="55"/>
    <x v="1"/>
    <d v="2025-04-25T00:00:00"/>
    <n v="10"/>
    <x v="8"/>
    <s v="Raj"/>
    <n v="336.73"/>
    <n v="38.9"/>
    <n v="13098.797"/>
    <n v="77"/>
    <x v="4"/>
    <d v="2021-10-15T00:00:00"/>
    <d v="2021-12-31T00:00:00"/>
    <n v="212"/>
    <n v="41.34"/>
    <n v="8764.08"/>
    <s v="Kerala"/>
    <x v="1"/>
    <n v="124"/>
    <n v="52.55"/>
    <n v="120.82"/>
    <n v="4"/>
    <x v="5"/>
    <n v="25"/>
    <x v="2"/>
  </r>
  <r>
    <s v="Haryana"/>
    <n v="804.18"/>
    <n v="15"/>
    <x v="1"/>
    <d v="2025-01-28T00:00:00"/>
    <n v="7"/>
    <x v="7"/>
    <s v="Raj"/>
    <n v="824.6"/>
    <n v="38.51"/>
    <n v="31755.3459999999"/>
    <n v="13"/>
    <x v="2"/>
    <d v="2022-01-20T00:00:00"/>
    <d v="2022-02-02T00:00:00"/>
    <n v="649"/>
    <n v="41.11"/>
    <n v="26680.39"/>
    <s v="Uttar Pradesh"/>
    <x v="1"/>
    <n v="175"/>
    <n v="53.79"/>
    <n v="136.55000000000001"/>
    <n v="1"/>
    <x v="1"/>
    <n v="28"/>
    <x v="3"/>
  </r>
  <r>
    <s v="Chandigarh"/>
    <n v="747.09"/>
    <n v="91"/>
    <x v="0"/>
    <d v="2025-03-01T00:00:00"/>
    <n v="1"/>
    <x v="1"/>
    <s v="Amul"/>
    <n v="371.52"/>
    <n v="68.59"/>
    <n v="25482.556799999998"/>
    <n v="26"/>
    <x v="1"/>
    <d v="2020-08-27T00:00:00"/>
    <d v="2020-09-22T00:00:00"/>
    <n v="273"/>
    <n v="71.040000000000006"/>
    <n v="19393.919999999998"/>
    <s v="Telangana"/>
    <x v="1"/>
    <n v="98"/>
    <n v="11.66"/>
    <n v="72.5"/>
    <n v="3"/>
    <x v="4"/>
    <n v="1"/>
    <x v="4"/>
  </r>
  <r>
    <s v="Chandigarh"/>
    <n v="876.8"/>
    <n v="55"/>
    <x v="1"/>
    <d v="2025-01-02T00:00:00"/>
    <n v="9"/>
    <x v="6"/>
    <s v="Raj"/>
    <n v="723.16"/>
    <n v="53.05"/>
    <n v="38363.637999999999"/>
    <n v="9"/>
    <x v="2"/>
    <d v="2022-11-13T00:00:00"/>
    <d v="2022-11-22T00:00:00"/>
    <n v="128"/>
    <n v="52.99"/>
    <n v="6782.72"/>
    <s v="Delhi"/>
    <x v="1"/>
    <n v="595"/>
    <n v="34.96"/>
    <n v="161.93"/>
    <n v="1"/>
    <x v="1"/>
    <n v="2"/>
    <x v="6"/>
  </r>
  <r>
    <s v="Telangana"/>
    <n v="116.93"/>
    <n v="94"/>
    <x v="1"/>
    <d v="2025-07-04T00:00:00"/>
    <n v="6"/>
    <x v="5"/>
    <s v="Amul"/>
    <n v="29.23"/>
    <n v="57.65"/>
    <n v="1685.1095"/>
    <n v="6"/>
    <x v="2"/>
    <d v="2020-06-16T00:00:00"/>
    <d v="2020-06-22T00:00:00"/>
    <n v="25"/>
    <n v="53.54"/>
    <n v="1338.5"/>
    <s v="Delhi"/>
    <x v="2"/>
    <n v="4"/>
    <n v="65.930000000000007"/>
    <n v="161.61000000000001"/>
    <n v="7"/>
    <x v="7"/>
    <n v="4"/>
    <x v="2"/>
  </r>
  <r>
    <s v="West Bengal"/>
    <n v="511.69"/>
    <n v="37"/>
    <x v="0"/>
    <d v="2025-04-22T00:00:00"/>
    <n v="6"/>
    <x v="5"/>
    <s v="Amul"/>
    <n v="52.54"/>
    <n v="22.47"/>
    <n v="1180.5737999999999"/>
    <n v="5"/>
    <x v="2"/>
    <d v="2022-04-02T00:00:00"/>
    <d v="2022-04-07T00:00:00"/>
    <n v="37"/>
    <n v="24.91"/>
    <n v="921.67"/>
    <s v="Delhi"/>
    <x v="1"/>
    <n v="15"/>
    <n v="62.63"/>
    <n v="74.55"/>
    <n v="4"/>
    <x v="5"/>
    <n v="22"/>
    <x v="3"/>
  </r>
  <r>
    <s v="Chandigarh"/>
    <n v="53.82"/>
    <n v="71"/>
    <x v="2"/>
    <d v="2025-04-13T00:00:00"/>
    <n v="8"/>
    <x v="4"/>
    <s v="Mother Dairy"/>
    <n v="413.52"/>
    <n v="58.21"/>
    <n v="24070.999199999998"/>
    <n v="11"/>
    <x v="2"/>
    <d v="2020-04-11T00:00:00"/>
    <d v="2020-04-22T00:00:00"/>
    <n v="145"/>
    <n v="60.91"/>
    <n v="8831.9500000000007"/>
    <s v="Delhi"/>
    <x v="1"/>
    <n v="268"/>
    <n v="15.48"/>
    <n v="112.55"/>
    <n v="4"/>
    <x v="5"/>
    <n v="13"/>
    <x v="5"/>
  </r>
  <r>
    <s v="Tamil Nadu"/>
    <n v="732.3"/>
    <n v="61"/>
    <x v="2"/>
    <d v="2025-02-13T00:00:00"/>
    <n v="8"/>
    <x v="4"/>
    <s v="Sudha"/>
    <n v="649.16"/>
    <n v="93.28"/>
    <n v="60553.6447999999"/>
    <n v="8"/>
    <x v="2"/>
    <d v="2022-01-09T00:00:00"/>
    <d v="2022-01-17T00:00:00"/>
    <n v="246"/>
    <n v="93.43"/>
    <n v="22983.78"/>
    <s v="Uttar Pradesh"/>
    <x v="0"/>
    <n v="403"/>
    <n v="56.26"/>
    <n v="48.44"/>
    <n v="2"/>
    <x v="0"/>
    <n v="13"/>
    <x v="6"/>
  </r>
  <r>
    <s v="Madhya Pradesh"/>
    <n v="689.82"/>
    <n v="16"/>
    <x v="1"/>
    <d v="2025-03-01T00:00:00"/>
    <n v="2"/>
    <x v="9"/>
    <s v="Warana"/>
    <n v="171.23"/>
    <n v="12.66"/>
    <n v="2167.7718"/>
    <n v="25"/>
    <x v="0"/>
    <d v="2023-08-30T00:00:00"/>
    <d v="2023-09-24T00:00:00"/>
    <n v="34"/>
    <n v="11.19"/>
    <n v="380.46"/>
    <s v="Karnataka"/>
    <x v="1"/>
    <n v="137"/>
    <n v="12.51"/>
    <n v="29.81"/>
    <n v="3"/>
    <x v="4"/>
    <n v="1"/>
    <x v="4"/>
  </r>
  <r>
    <s v="Tamil Nadu"/>
    <n v="845.88"/>
    <n v="40"/>
    <x v="1"/>
    <d v="2025-02-05T00:00:00"/>
    <n v="7"/>
    <x v="7"/>
    <s v="Mother Dairy"/>
    <n v="934.87"/>
    <n v="84.61"/>
    <n v="79099.350699999995"/>
    <n v="17"/>
    <x v="2"/>
    <d v="2020-01-24T00:00:00"/>
    <d v="2020-02-10T00:00:00"/>
    <n v="790"/>
    <n v="82.25"/>
    <n v="64977.5"/>
    <s v="Jharkhand"/>
    <x v="0"/>
    <n v="144"/>
    <n v="44.9"/>
    <n v="182.21"/>
    <n v="2"/>
    <x v="0"/>
    <n v="5"/>
    <x v="1"/>
  </r>
  <r>
    <s v="Chandigarh"/>
    <n v="154.09"/>
    <n v="40"/>
    <x v="2"/>
    <d v="2025-05-17T00:00:00"/>
    <n v="3"/>
    <x v="3"/>
    <s v="Passion Cheese"/>
    <n v="927.51"/>
    <n v="12.2"/>
    <n v="11315.621999999999"/>
    <n v="70"/>
    <x v="2"/>
    <d v="2021-03-27T00:00:00"/>
    <d v="2021-06-05T00:00:00"/>
    <n v="423"/>
    <n v="12.02"/>
    <n v="5084.46"/>
    <s v="Chandigarh"/>
    <x v="0"/>
    <n v="504"/>
    <n v="56.29"/>
    <n v="77.75"/>
    <n v="5"/>
    <x v="6"/>
    <n v="17"/>
    <x v="4"/>
  </r>
  <r>
    <s v="Delhi"/>
    <n v="82.83"/>
    <n v="81"/>
    <x v="2"/>
    <d v="2025-04-21T00:00:00"/>
    <n v="4"/>
    <x v="2"/>
    <s v="Amul"/>
    <n v="718.35"/>
    <n v="62.86"/>
    <n v="45155.481"/>
    <n v="21"/>
    <x v="0"/>
    <d v="2023-11-17T00:00:00"/>
    <d v="2023-12-08T00:00:00"/>
    <n v="23"/>
    <n v="63.47"/>
    <n v="1459.81"/>
    <s v="Delhi"/>
    <x v="0"/>
    <n v="695"/>
    <n v="50.25"/>
    <n v="30.99"/>
    <n v="4"/>
    <x v="5"/>
    <n v="21"/>
    <x v="0"/>
  </r>
  <r>
    <s v="Maharashtra"/>
    <n v="482.4"/>
    <n v="97"/>
    <x v="2"/>
    <d v="2025-04-05T00:00:00"/>
    <n v="8"/>
    <x v="4"/>
    <s v="Amul"/>
    <n v="402.07"/>
    <n v="36.97"/>
    <n v="14864.527899999999"/>
    <n v="10"/>
    <x v="2"/>
    <d v="2021-02-19T00:00:00"/>
    <d v="2021-02-28T00:00:00"/>
    <n v="354"/>
    <n v="37.659999999999997"/>
    <n v="13331.64"/>
    <s v="Haryana"/>
    <x v="2"/>
    <n v="48"/>
    <n v="50.35"/>
    <n v="53.97"/>
    <n v="4"/>
    <x v="5"/>
    <n v="5"/>
    <x v="4"/>
  </r>
  <r>
    <s v="Madhya Pradesh"/>
    <n v="774.5"/>
    <n v="29"/>
    <x v="0"/>
    <d v="2025-05-11T00:00:00"/>
    <n v="2"/>
    <x v="9"/>
    <s v="Mother Dairy"/>
    <n v="572.47"/>
    <n v="31.03"/>
    <n v="17763.7441"/>
    <n v="35"/>
    <x v="0"/>
    <d v="2021-03-22T00:00:00"/>
    <d v="2021-04-26T00:00:00"/>
    <n v="451"/>
    <n v="32.35"/>
    <n v="14589.85"/>
    <s v="Delhi"/>
    <x v="2"/>
    <n v="121"/>
    <n v="66.28"/>
    <n v="146.25"/>
    <n v="5"/>
    <x v="6"/>
    <n v="11"/>
    <x v="5"/>
  </r>
  <r>
    <s v="Chandigarh"/>
    <n v="982.86"/>
    <n v="11"/>
    <x v="1"/>
    <d v="2025-04-16T00:00:00"/>
    <n v="5"/>
    <x v="0"/>
    <s v="Dodla Dairy"/>
    <n v="381.81"/>
    <n v="38.22"/>
    <n v="14592.778199999901"/>
    <n v="29"/>
    <x v="0"/>
    <d v="2023-09-17T00:00:00"/>
    <d v="2023-10-16T00:00:00"/>
    <n v="81"/>
    <n v="41.99"/>
    <n v="3401.19"/>
    <s v="Uttar Pradesh"/>
    <x v="0"/>
    <n v="300"/>
    <n v="43.59"/>
    <n v="83.65"/>
    <n v="4"/>
    <x v="5"/>
    <n v="16"/>
    <x v="1"/>
  </r>
  <r>
    <s v="Uttar Pradesh"/>
    <n v="121.92"/>
    <n v="92"/>
    <x v="0"/>
    <d v="2025-06-03T00:00:00"/>
    <n v="10"/>
    <x v="8"/>
    <s v="Mother Dairy"/>
    <n v="866.5"/>
    <n v="83.54"/>
    <n v="72387.41"/>
    <n v="129"/>
    <x v="4"/>
    <d v="2023-04-10T00:00:00"/>
    <d v="2023-08-17T00:00:00"/>
    <n v="735"/>
    <n v="86.67"/>
    <n v="63702.45"/>
    <s v="Delhi"/>
    <x v="2"/>
    <n v="131"/>
    <n v="53.07"/>
    <n v="136"/>
    <n v="6"/>
    <x v="2"/>
    <n v="3"/>
    <x v="3"/>
  </r>
  <r>
    <s v="Madhya Pradesh"/>
    <n v="789.75"/>
    <n v="56"/>
    <x v="1"/>
    <d v="2025-03-10T00:00:00"/>
    <n v="2"/>
    <x v="9"/>
    <s v="Warana"/>
    <n v="974.38"/>
    <n v="45.04"/>
    <n v="43886.075199999999"/>
    <n v="30"/>
    <x v="2"/>
    <d v="2023-08-25T00:00:00"/>
    <d v="2023-09-24T00:00:00"/>
    <n v="232"/>
    <n v="45.48"/>
    <n v="10551.36"/>
    <s v="Chandigarh"/>
    <x v="2"/>
    <n v="742"/>
    <n v="34.340000000000003"/>
    <n v="27.13"/>
    <n v="3"/>
    <x v="4"/>
    <n v="10"/>
    <x v="0"/>
  </r>
  <r>
    <s v="Delhi"/>
    <n v="460.37"/>
    <n v="34"/>
    <x v="0"/>
    <d v="2025-04-01T00:00:00"/>
    <n v="8"/>
    <x v="4"/>
    <s v="Raj"/>
    <n v="16.39"/>
    <n v="89.16"/>
    <n v="1461.3324"/>
    <n v="14"/>
    <x v="2"/>
    <d v="2020-10-27T00:00:00"/>
    <d v="2020-11-10T00:00:00"/>
    <n v="12"/>
    <n v="90.59"/>
    <n v="1087.08"/>
    <s v="Madhya Pradesh"/>
    <x v="0"/>
    <n v="4"/>
    <n v="18.850000000000001"/>
    <n v="105.46"/>
    <n v="4"/>
    <x v="5"/>
    <n v="1"/>
    <x v="3"/>
  </r>
  <r>
    <s v="Gujarat"/>
    <n v="257.48"/>
    <n v="46"/>
    <x v="1"/>
    <d v="2025-06-03T00:00:00"/>
    <n v="7"/>
    <x v="7"/>
    <s v="Mother Dairy"/>
    <n v="302.38"/>
    <n v="35.99"/>
    <n v="10882.656199999999"/>
    <n v="14"/>
    <x v="2"/>
    <d v="2023-04-05T00:00:00"/>
    <d v="2023-04-19T00:00:00"/>
    <n v="105"/>
    <n v="33.9"/>
    <n v="3559.5"/>
    <s v="Rajasthan"/>
    <x v="2"/>
    <n v="197"/>
    <n v="57.75"/>
    <n v="147.6"/>
    <n v="6"/>
    <x v="2"/>
    <n v="3"/>
    <x v="3"/>
  </r>
  <r>
    <s v="Bihar"/>
    <n v="916.16"/>
    <n v="15"/>
    <x v="2"/>
    <d v="2025-03-18T00:00:00"/>
    <n v="1"/>
    <x v="1"/>
    <s v="Amul"/>
    <n v="468.17"/>
    <n v="82.65"/>
    <n v="38694.250500000002"/>
    <n v="2"/>
    <x v="3"/>
    <d v="2023-08-19T00:00:00"/>
    <d v="2023-08-21T00:00:00"/>
    <n v="239"/>
    <n v="84.51"/>
    <n v="20197.89"/>
    <s v="Chandigarh"/>
    <x v="2"/>
    <n v="229"/>
    <n v="73.209999999999994"/>
    <n v="155.82"/>
    <n v="3"/>
    <x v="4"/>
    <n v="18"/>
    <x v="3"/>
  </r>
  <r>
    <s v="Haryana"/>
    <n v="181.15"/>
    <n v="91"/>
    <x v="1"/>
    <d v="2025-01-07T00:00:00"/>
    <n v="7"/>
    <x v="7"/>
    <s v="Amul"/>
    <n v="89.39"/>
    <n v="56.76"/>
    <n v="5073.7763999999997"/>
    <n v="14"/>
    <x v="2"/>
    <d v="2019-12-13T00:00:00"/>
    <d v="2019-12-27T00:00:00"/>
    <n v="2"/>
    <n v="54.78"/>
    <n v="109.56"/>
    <s v="Karnataka"/>
    <x v="0"/>
    <n v="87"/>
    <n v="11.95"/>
    <n v="178.18"/>
    <n v="1"/>
    <x v="1"/>
    <n v="7"/>
    <x v="3"/>
  </r>
  <r>
    <s v="Haryana"/>
    <n v="800.02"/>
    <n v="48"/>
    <x v="0"/>
    <d v="2025-09-25T00:00:00"/>
    <n v="4"/>
    <x v="2"/>
    <s v="Mother Dairy"/>
    <n v="577.87"/>
    <n v="57.71"/>
    <n v="33348.877699999997"/>
    <n v="26"/>
    <x v="2"/>
    <d v="2022-09-20T00:00:00"/>
    <d v="2022-10-16T00:00:00"/>
    <n v="209"/>
    <n v="58.78"/>
    <n v="12285.02"/>
    <s v="Rajasthan"/>
    <x v="0"/>
    <n v="368"/>
    <n v="51.68"/>
    <n v="109.55"/>
    <n v="9"/>
    <x v="8"/>
    <n v="25"/>
    <x v="6"/>
  </r>
  <r>
    <s v="Kerala"/>
    <n v="606.35"/>
    <n v="14"/>
    <x v="2"/>
    <d v="2025-03-22T00:00:00"/>
    <n v="1"/>
    <x v="1"/>
    <s v="Sudha"/>
    <n v="319.33"/>
    <n v="14.75"/>
    <n v="4710.1174999999903"/>
    <n v="2"/>
    <x v="3"/>
    <d v="2022-02-17T00:00:00"/>
    <d v="2022-02-19T00:00:00"/>
    <n v="48"/>
    <n v="15.52"/>
    <n v="744.96"/>
    <s v="Haryana"/>
    <x v="1"/>
    <n v="271"/>
    <n v="17.97"/>
    <n v="113.1"/>
    <n v="3"/>
    <x v="4"/>
    <n v="22"/>
    <x v="4"/>
  </r>
  <r>
    <s v="Tamil Nadu"/>
    <n v="882.59"/>
    <n v="31"/>
    <x v="0"/>
    <d v="2025-01-10T00:00:00"/>
    <n v="9"/>
    <x v="6"/>
    <s v="Sudha"/>
    <n v="368.03"/>
    <n v="78.459999999999994"/>
    <n v="28875.633799999901"/>
    <n v="11"/>
    <x v="2"/>
    <d v="2020-11-30T00:00:00"/>
    <d v="2020-12-11T00:00:00"/>
    <n v="151"/>
    <n v="82.57"/>
    <n v="12468.07"/>
    <s v="West Bengal"/>
    <x v="2"/>
    <n v="217"/>
    <n v="68.510000000000005"/>
    <n v="66.180000000000007"/>
    <n v="1"/>
    <x v="1"/>
    <n v="10"/>
    <x v="2"/>
  </r>
  <r>
    <s v="Uttar Pradesh"/>
    <n v="817.66"/>
    <n v="19"/>
    <x v="1"/>
    <d v="2025-09-26T00:00:00"/>
    <n v="6"/>
    <x v="5"/>
    <s v="Mother Dairy"/>
    <n v="197.87"/>
    <n v="59.22"/>
    <n v="11717.8614"/>
    <n v="6"/>
    <x v="2"/>
    <d v="2020-08-12T00:00:00"/>
    <d v="2020-08-18T00:00:00"/>
    <n v="185"/>
    <n v="61.01"/>
    <n v="11286.85"/>
    <s v="Bihar"/>
    <x v="2"/>
    <n v="12"/>
    <n v="65.209999999999994"/>
    <n v="130.63"/>
    <n v="9"/>
    <x v="8"/>
    <n v="26"/>
    <x v="2"/>
  </r>
  <r>
    <s v="Telangana"/>
    <n v="259.04000000000002"/>
    <n v="10"/>
    <x v="2"/>
    <d v="2025-04-06T00:00:00"/>
    <n v="2"/>
    <x v="9"/>
    <s v="Mother Dairy"/>
    <n v="152.88999999999999"/>
    <n v="83.32"/>
    <n v="12738.7947999999"/>
    <n v="29"/>
    <x v="2"/>
    <d v="2022-02-09T00:00:00"/>
    <d v="2022-03-10T00:00:00"/>
    <n v="105"/>
    <n v="84.53"/>
    <n v="8875.65"/>
    <s v="Haryana"/>
    <x v="2"/>
    <n v="47"/>
    <n v="33.69"/>
    <n v="166.41"/>
    <n v="4"/>
    <x v="5"/>
    <n v="6"/>
    <x v="5"/>
  </r>
  <r>
    <s v="Bihar"/>
    <n v="138.06"/>
    <n v="77"/>
    <x v="0"/>
    <d v="2025-08-27T00:00:00"/>
    <n v="2"/>
    <x v="9"/>
    <s v="Warana"/>
    <n v="476.93"/>
    <n v="71.61"/>
    <n v="34152.957300000002"/>
    <n v="33"/>
    <x v="2"/>
    <d v="2021-07-17T00:00:00"/>
    <d v="2021-08-19T00:00:00"/>
    <n v="314"/>
    <n v="75.849999999999994"/>
    <n v="23816.9"/>
    <s v="Delhi"/>
    <x v="0"/>
    <n v="162"/>
    <n v="13.13"/>
    <n v="54"/>
    <n v="8"/>
    <x v="3"/>
    <n v="27"/>
    <x v="1"/>
  </r>
  <r>
    <s v="Chandigarh"/>
    <n v="986.54"/>
    <n v="64"/>
    <x v="0"/>
    <d v="2025-02-11T00:00:00"/>
    <n v="3"/>
    <x v="3"/>
    <s v="Dynamix Dairies"/>
    <n v="225.09"/>
    <n v="43.3"/>
    <n v="9746.3969999999899"/>
    <n v="30"/>
    <x v="0"/>
    <d v="2021-12-30T00:00:00"/>
    <d v="2022-01-28T00:00:00"/>
    <n v="77"/>
    <n v="42.56"/>
    <n v="3277.12"/>
    <s v="Kerala"/>
    <x v="0"/>
    <n v="148"/>
    <n v="89.68"/>
    <n v="190.9"/>
    <n v="2"/>
    <x v="0"/>
    <n v="11"/>
    <x v="3"/>
  </r>
  <r>
    <s v="Tamil Nadu"/>
    <n v="75.569999999999993"/>
    <n v="56"/>
    <x v="2"/>
    <d v="2025-08-17T00:00:00"/>
    <n v="8"/>
    <x v="4"/>
    <s v="Raj"/>
    <n v="322.99"/>
    <n v="67.709999999999994"/>
    <n v="21869.652899999899"/>
    <n v="10"/>
    <x v="2"/>
    <d v="2022-08-03T00:00:00"/>
    <d v="2022-08-13T00:00:00"/>
    <n v="82"/>
    <n v="63.02"/>
    <n v="5167.6400000000003"/>
    <s v="Telangana"/>
    <x v="0"/>
    <n v="240"/>
    <n v="99.88"/>
    <n v="167.71"/>
    <n v="8"/>
    <x v="3"/>
    <n v="17"/>
    <x v="5"/>
  </r>
  <r>
    <s v="Jharkhand"/>
    <n v="994.75"/>
    <n v="81"/>
    <x v="1"/>
    <d v="2025-01-10T00:00:00"/>
    <n v="3"/>
    <x v="3"/>
    <s v="Britannia Industries"/>
    <n v="780.56"/>
    <n v="65.040000000000006"/>
    <n v="50767.6224"/>
    <n v="74"/>
    <x v="2"/>
    <d v="2021-12-01T00:00:00"/>
    <d v="2022-02-13T00:00:00"/>
    <n v="158"/>
    <n v="61.49"/>
    <n v="9715.42"/>
    <s v="Delhi"/>
    <x v="2"/>
    <n v="622"/>
    <n v="35.54"/>
    <n v="164.83"/>
    <n v="1"/>
    <x v="1"/>
    <n v="10"/>
    <x v="2"/>
  </r>
  <r>
    <s v="West Bengal"/>
    <n v="380.14"/>
    <n v="43"/>
    <x v="0"/>
    <d v="2025-03-12T00:00:00"/>
    <n v="10"/>
    <x v="8"/>
    <s v="Raj"/>
    <n v="426.31"/>
    <n v="97.92"/>
    <n v="41744.275199999996"/>
    <n v="128"/>
    <x v="4"/>
    <d v="2020-08-20T00:00:00"/>
    <d v="2020-12-26T00:00:00"/>
    <n v="336"/>
    <n v="97.16"/>
    <n v="32645.759999999998"/>
    <s v="Chandigarh"/>
    <x v="2"/>
    <n v="90"/>
    <n v="88.24"/>
    <n v="89.12"/>
    <n v="3"/>
    <x v="4"/>
    <n v="12"/>
    <x v="1"/>
  </r>
  <r>
    <s v="Bihar"/>
    <n v="956.17"/>
    <n v="11"/>
    <x v="0"/>
    <d v="2025-01-04T00:00:00"/>
    <n v="9"/>
    <x v="6"/>
    <s v="Mother Dairy"/>
    <n v="321.70999999999998"/>
    <n v="58.91"/>
    <n v="18951.936099999999"/>
    <n v="11"/>
    <x v="2"/>
    <d v="2019-12-27T00:00:00"/>
    <d v="2020-01-09T00:00:00"/>
    <n v="252"/>
    <n v="61.99"/>
    <n v="15621.48"/>
    <s v="Jharkhand"/>
    <x v="1"/>
    <n v="69"/>
    <n v="51.68"/>
    <n v="148.22999999999999"/>
    <n v="1"/>
    <x v="1"/>
    <n v="4"/>
    <x v="4"/>
  </r>
  <r>
    <s v="Maharashtra"/>
    <n v="115.15"/>
    <n v="10"/>
    <x v="2"/>
    <d v="2025-01-09T00:00:00"/>
    <n v="6"/>
    <x v="5"/>
    <s v="Mother Dairy"/>
    <n v="363.7"/>
    <n v="76.739999999999995"/>
    <n v="27910.337999999902"/>
    <n v="6"/>
    <x v="2"/>
    <d v="2021-10-15T00:00:00"/>
    <d v="2021-10-21T00:00:00"/>
    <n v="322"/>
    <n v="77.400000000000006"/>
    <n v="24922.799999999999"/>
    <s v="Karnataka"/>
    <x v="2"/>
    <n v="41"/>
    <n v="58.4"/>
    <n v="145.72"/>
    <n v="1"/>
    <x v="1"/>
    <n v="9"/>
    <x v="6"/>
  </r>
  <r>
    <s v="Bihar"/>
    <n v="503.92"/>
    <n v="75"/>
    <x v="1"/>
    <d v="2025-07-24T00:00:00"/>
    <n v="3"/>
    <x v="3"/>
    <s v="Amul"/>
    <n v="715"/>
    <n v="44.92"/>
    <n v="32117.8"/>
    <n v="40"/>
    <x v="2"/>
    <d v="2020-07-07T00:00:00"/>
    <d v="2020-08-16T00:00:00"/>
    <n v="450"/>
    <n v="47.56"/>
    <n v="21402"/>
    <s v="Haryana"/>
    <x v="0"/>
    <n v="265"/>
    <n v="81.44"/>
    <n v="182.69"/>
    <n v="7"/>
    <x v="7"/>
    <n v="24"/>
    <x v="6"/>
  </r>
  <r>
    <s v="Madhya Pradesh"/>
    <n v="961.98"/>
    <n v="38"/>
    <x v="1"/>
    <d v="2025-06-16T00:00:00"/>
    <n v="6"/>
    <x v="5"/>
    <s v="Amul"/>
    <n v="187.05"/>
    <n v="53.21"/>
    <n v="9952.9305000000004"/>
    <n v="5"/>
    <x v="2"/>
    <d v="2020-04-26T00:00:00"/>
    <d v="2020-05-01T00:00:00"/>
    <n v="11"/>
    <n v="50.99"/>
    <n v="560.89"/>
    <s v="Delhi"/>
    <x v="2"/>
    <n v="176"/>
    <n v="63.12"/>
    <n v="92.03"/>
    <n v="6"/>
    <x v="2"/>
    <n v="16"/>
    <x v="0"/>
  </r>
  <r>
    <s v="Kerala"/>
    <n v="983.74"/>
    <n v="92"/>
    <x v="1"/>
    <d v="2025-09-08T00:00:00"/>
    <n v="3"/>
    <x v="3"/>
    <s v="Amul"/>
    <n v="177.63"/>
    <n v="17.54"/>
    <n v="3115.6301999999901"/>
    <n v="50"/>
    <x v="0"/>
    <d v="2022-09-03T00:00:00"/>
    <d v="2022-10-23T00:00:00"/>
    <n v="41"/>
    <n v="20.74"/>
    <n v="850.34"/>
    <s v="Madhya Pradesh"/>
    <x v="2"/>
    <n v="136"/>
    <n v="95.68"/>
    <n v="154.84"/>
    <n v="9"/>
    <x v="8"/>
    <n v="8"/>
    <x v="0"/>
  </r>
  <r>
    <s v="Delhi"/>
    <n v="463.06"/>
    <n v="84"/>
    <x v="2"/>
    <d v="2025-04-28T00:00:00"/>
    <n v="1"/>
    <x v="1"/>
    <s v="Raj"/>
    <n v="676.76"/>
    <n v="27.5"/>
    <n v="18610.900000000001"/>
    <n v="22"/>
    <x v="1"/>
    <d v="2021-10-23T00:00:00"/>
    <d v="2021-11-14T00:00:00"/>
    <n v="411"/>
    <n v="28.73"/>
    <n v="11808.03"/>
    <s v="Bihar"/>
    <x v="0"/>
    <n v="265"/>
    <n v="97.54"/>
    <n v="160.09"/>
    <n v="4"/>
    <x v="5"/>
    <n v="28"/>
    <x v="0"/>
  </r>
  <r>
    <s v="Delhi"/>
    <n v="96.27"/>
    <n v="26"/>
    <x v="2"/>
    <d v="2025-04-10T00:00:00"/>
    <n v="5"/>
    <x v="0"/>
    <s v="Amul"/>
    <n v="14.21"/>
    <n v="56.54"/>
    <n v="803.43340000000001"/>
    <n v="29"/>
    <x v="0"/>
    <d v="2020-10-09T00:00:00"/>
    <d v="2020-11-07T00:00:00"/>
    <n v="3"/>
    <n v="55.24"/>
    <n v="165.72"/>
    <s v="Rajasthan"/>
    <x v="2"/>
    <n v="11"/>
    <n v="22.33"/>
    <n v="40.04"/>
    <n v="4"/>
    <x v="5"/>
    <n v="10"/>
    <x v="6"/>
  </r>
  <r>
    <s v="Chandigarh"/>
    <n v="570.17999999999995"/>
    <n v="55"/>
    <x v="1"/>
    <d v="2025-06-07T00:00:00"/>
    <n v="5"/>
    <x v="0"/>
    <s v="Palle2patnam"/>
    <n v="338.48"/>
    <n v="52.66"/>
    <n v="17824.356800000001"/>
    <n v="30"/>
    <x v="0"/>
    <d v="2020-04-24T00:00:00"/>
    <d v="2020-05-24T00:00:00"/>
    <n v="335"/>
    <n v="50.8"/>
    <n v="17018"/>
    <s v="Tamil Nadu"/>
    <x v="2"/>
    <n v="3"/>
    <n v="23.24"/>
    <n v="47.46"/>
    <n v="6"/>
    <x v="2"/>
    <n v="7"/>
    <x v="4"/>
  </r>
  <r>
    <s v="Uttar Pradesh"/>
    <n v="738.88"/>
    <n v="17"/>
    <x v="1"/>
    <d v="2025-05-08T00:00:00"/>
    <n v="3"/>
    <x v="3"/>
    <s v="Passion Cheese"/>
    <n v="257.64"/>
    <n v="71.209999999999994"/>
    <n v="18346.544399999999"/>
    <n v="75"/>
    <x v="0"/>
    <d v="2021-05-06T00:00:00"/>
    <d v="2021-07-20T00:00:00"/>
    <n v="226"/>
    <n v="66.650000000000006"/>
    <n v="15062.9"/>
    <s v="West Bengal"/>
    <x v="0"/>
    <n v="31"/>
    <n v="59.49"/>
    <n v="81.78"/>
    <n v="5"/>
    <x v="6"/>
    <n v="8"/>
    <x v="6"/>
  </r>
  <r>
    <s v="Rajasthan"/>
    <n v="267.14999999999998"/>
    <n v="30"/>
    <x v="0"/>
    <d v="2025-01-24T00:00:00"/>
    <n v="9"/>
    <x v="6"/>
    <s v="Sudha"/>
    <n v="97.17"/>
    <n v="57.74"/>
    <n v="5610.5958000000001"/>
    <n v="11"/>
    <x v="2"/>
    <d v="2020-10-26T00:00:00"/>
    <d v="2020-11-06T00:00:00"/>
    <n v="48"/>
    <n v="54.45"/>
    <n v="2613.6"/>
    <s v="Chandigarh"/>
    <x v="2"/>
    <n v="49"/>
    <n v="78.12"/>
    <n v="131.05000000000001"/>
    <n v="1"/>
    <x v="1"/>
    <n v="24"/>
    <x v="2"/>
  </r>
  <r>
    <s v="West Bengal"/>
    <n v="143.57"/>
    <n v="33"/>
    <x v="1"/>
    <d v="2025-04-15T00:00:00"/>
    <n v="4"/>
    <x v="2"/>
    <s v="Palle2patnam"/>
    <n v="951.95"/>
    <n v="53.98"/>
    <n v="51386.260999999999"/>
    <n v="23"/>
    <x v="2"/>
    <d v="2020-03-18T00:00:00"/>
    <d v="2020-04-10T00:00:00"/>
    <n v="27"/>
    <n v="54.62"/>
    <n v="1474.74"/>
    <s v="Bihar"/>
    <x v="0"/>
    <n v="924"/>
    <n v="47.07"/>
    <n v="35.01"/>
    <n v="4"/>
    <x v="5"/>
    <n v="15"/>
    <x v="3"/>
  </r>
  <r>
    <s v="Delhi"/>
    <n v="697.57"/>
    <n v="62"/>
    <x v="2"/>
    <d v="2025-06-28T00:00:00"/>
    <n v="4"/>
    <x v="2"/>
    <s v="Palle2patnam"/>
    <n v="384.7"/>
    <n v="41.3"/>
    <n v="15888.109999999901"/>
    <n v="24"/>
    <x v="0"/>
    <d v="2022-06-26T00:00:00"/>
    <d v="2022-07-20T00:00:00"/>
    <n v="349"/>
    <n v="40.46"/>
    <n v="14120.54"/>
    <s v="Jharkhand"/>
    <x v="1"/>
    <n v="35"/>
    <n v="81.540000000000006"/>
    <n v="157.81"/>
    <n v="6"/>
    <x v="2"/>
    <n v="28"/>
    <x v="4"/>
  </r>
  <r>
    <s v="Bihar"/>
    <n v="172.73"/>
    <n v="32"/>
    <x v="1"/>
    <d v="2025-02-20T00:00:00"/>
    <n v="3"/>
    <x v="3"/>
    <s v="Dynamix Dairies"/>
    <n v="783.83"/>
    <n v="31.05"/>
    <n v="24337.9215"/>
    <n v="62"/>
    <x v="2"/>
    <d v="2019-12-25T00:00:00"/>
    <d v="2020-02-25T00:00:00"/>
    <n v="510"/>
    <n v="26.06"/>
    <n v="13290.6"/>
    <s v="Chandigarh"/>
    <x v="1"/>
    <n v="273"/>
    <n v="91.82"/>
    <n v="50.5"/>
    <n v="2"/>
    <x v="0"/>
    <n v="20"/>
    <x v="6"/>
  </r>
  <r>
    <s v="Chandigarh"/>
    <n v="697.25"/>
    <n v="14"/>
    <x v="1"/>
    <d v="2025-01-03T00:00:00"/>
    <n v="10"/>
    <x v="8"/>
    <s v="Raj"/>
    <n v="524.24"/>
    <n v="87.13"/>
    <n v="45677.031199999998"/>
    <n v="143"/>
    <x v="4"/>
    <d v="2020-11-19T00:00:00"/>
    <d v="2021-04-10T00:00:00"/>
    <n v="64"/>
    <n v="90.5"/>
    <n v="5792"/>
    <s v="Jharkhand"/>
    <x v="0"/>
    <n v="460"/>
    <n v="88.32"/>
    <n v="106.15"/>
    <n v="1"/>
    <x v="1"/>
    <n v="3"/>
    <x v="2"/>
  </r>
  <r>
    <s v="Gujarat"/>
    <n v="362.94"/>
    <n v="38"/>
    <x v="1"/>
    <d v="2025-04-15T00:00:00"/>
    <n v="6"/>
    <x v="5"/>
    <s v="Raj"/>
    <n v="877.17"/>
    <n v="45.47"/>
    <n v="39884.919899999899"/>
    <n v="7"/>
    <x v="2"/>
    <d v="2020-10-27T00:00:00"/>
    <d v="2020-11-03T00:00:00"/>
    <n v="483"/>
    <n v="42.69"/>
    <n v="20619.27"/>
    <s v="Rajasthan"/>
    <x v="2"/>
    <n v="394"/>
    <n v="40.36"/>
    <n v="115.37"/>
    <n v="4"/>
    <x v="5"/>
    <n v="15"/>
    <x v="3"/>
  </r>
  <r>
    <s v="Delhi"/>
    <n v="118.27"/>
    <n v="47"/>
    <x v="0"/>
    <d v="2025-01-28T00:00:00"/>
    <n v="5"/>
    <x v="0"/>
    <s v="Palle2patnam"/>
    <n v="945.93"/>
    <n v="23.77"/>
    <n v="22484.756099999999"/>
    <n v="21"/>
    <x v="0"/>
    <d v="2022-01-16T00:00:00"/>
    <d v="2022-02-06T00:00:00"/>
    <n v="889"/>
    <n v="28.56"/>
    <n v="25389.84"/>
    <s v="Maharashtra"/>
    <x v="2"/>
    <n v="56"/>
    <n v="56.42"/>
    <n v="147.15"/>
    <n v="1"/>
    <x v="1"/>
    <n v="28"/>
    <x v="3"/>
  </r>
  <r>
    <s v="Haryana"/>
    <n v="118.47"/>
    <n v="10"/>
    <x v="0"/>
    <d v="2025-08-11T00:00:00"/>
    <n v="1"/>
    <x v="1"/>
    <s v="Mother Dairy"/>
    <n v="19.04"/>
    <n v="26.09"/>
    <n v="496.75359999999898"/>
    <n v="27"/>
    <x v="1"/>
    <d v="2022-06-18T00:00:00"/>
    <d v="2022-07-15T00:00:00"/>
    <n v="13"/>
    <n v="30.2"/>
    <n v="392.6"/>
    <s v="Maharashtra"/>
    <x v="0"/>
    <n v="6"/>
    <n v="39.35"/>
    <n v="179.68"/>
    <n v="8"/>
    <x v="3"/>
    <n v="11"/>
    <x v="0"/>
  </r>
  <r>
    <s v="Madhya Pradesh"/>
    <n v="54"/>
    <n v="34"/>
    <x v="2"/>
    <d v="2025-03-18T00:00:00"/>
    <n v="4"/>
    <x v="2"/>
    <s v="Palle2patnam"/>
    <n v="905.39"/>
    <n v="13.67"/>
    <n v="12376.6813"/>
    <n v="29"/>
    <x v="0"/>
    <d v="2021-08-22T00:00:00"/>
    <d v="2021-09-20T00:00:00"/>
    <n v="478"/>
    <n v="8.91"/>
    <n v="4258.9799999999996"/>
    <s v="Jharkhand"/>
    <x v="2"/>
    <n v="427"/>
    <n v="82.81"/>
    <n v="112.76"/>
    <n v="3"/>
    <x v="4"/>
    <n v="18"/>
    <x v="3"/>
  </r>
  <r>
    <s v="Delhi"/>
    <n v="534.91999999999996"/>
    <n v="45"/>
    <x v="2"/>
    <d v="2025-02-20T00:00:00"/>
    <n v="5"/>
    <x v="0"/>
    <s v="Amul"/>
    <n v="987.05"/>
    <n v="16.920000000000002"/>
    <n v="16700.885999999999"/>
    <n v="22"/>
    <x v="0"/>
    <d v="2021-01-27T00:00:00"/>
    <d v="2021-02-18T00:00:00"/>
    <n v="581"/>
    <n v="15.59"/>
    <n v="9057.7900000000009"/>
    <s v="West Bengal"/>
    <x v="2"/>
    <n v="406"/>
    <n v="29.93"/>
    <n v="95.22"/>
    <n v="2"/>
    <x v="0"/>
    <n v="20"/>
    <x v="6"/>
  </r>
  <r>
    <s v="Gujarat"/>
    <n v="218.01"/>
    <n v="74"/>
    <x v="0"/>
    <d v="2025-07-14T00:00:00"/>
    <n v="7"/>
    <x v="7"/>
    <s v="Sudha"/>
    <n v="91.83"/>
    <n v="36.14"/>
    <n v="3318.7361999999998"/>
    <n v="14"/>
    <x v="2"/>
    <d v="2021-05-20T00:00:00"/>
    <d v="2021-06-03T00:00:00"/>
    <n v="73"/>
    <n v="35.97"/>
    <n v="2625.81"/>
    <s v="Kerala"/>
    <x v="1"/>
    <n v="18"/>
    <n v="51.58"/>
    <n v="152.24"/>
    <n v="7"/>
    <x v="7"/>
    <n v="14"/>
    <x v="0"/>
  </r>
  <r>
    <s v="Madhya Pradesh"/>
    <n v="206.09"/>
    <n v="31"/>
    <x v="1"/>
    <d v="2025-07-09T00:00:00"/>
    <n v="6"/>
    <x v="5"/>
    <s v="Amul"/>
    <n v="130.08000000000001"/>
    <n v="73.73"/>
    <n v="9590.7983999999997"/>
    <n v="6"/>
    <x v="2"/>
    <d v="2022-05-19T00:00:00"/>
    <d v="2022-05-25T00:00:00"/>
    <n v="8"/>
    <n v="69.8"/>
    <n v="558.4"/>
    <s v="Bihar"/>
    <x v="0"/>
    <n v="122"/>
    <n v="41.31"/>
    <n v="126.22"/>
    <n v="7"/>
    <x v="7"/>
    <n v="9"/>
    <x v="1"/>
  </r>
  <r>
    <s v="Gujarat"/>
    <n v="185.75"/>
    <n v="61"/>
    <x v="0"/>
    <d v="2025-08-23T00:00:00"/>
    <n v="10"/>
    <x v="8"/>
    <s v="Raj"/>
    <n v="675.56"/>
    <n v="61.69"/>
    <n v="41675.296399999897"/>
    <n v="87"/>
    <x v="4"/>
    <d v="2021-08-14T00:00:00"/>
    <d v="2021-11-09T00:00:00"/>
    <n v="591"/>
    <n v="59.53"/>
    <n v="35182.230000000003"/>
    <s v="Telangana"/>
    <x v="1"/>
    <n v="84"/>
    <n v="28.31"/>
    <n v="180.09"/>
    <n v="8"/>
    <x v="3"/>
    <n v="23"/>
    <x v="4"/>
  </r>
  <r>
    <s v="Maharashtra"/>
    <n v="594.53"/>
    <n v="59"/>
    <x v="0"/>
    <d v="2025-03-28T00:00:00"/>
    <n v="4"/>
    <x v="2"/>
    <s v="Mother Dairy"/>
    <n v="760.74"/>
    <n v="99.51"/>
    <n v="75701.237399999998"/>
    <n v="29"/>
    <x v="2"/>
    <d v="2022-09-07T00:00:00"/>
    <d v="2022-10-06T00:00:00"/>
    <n v="337"/>
    <n v="98.5"/>
    <n v="33194.5"/>
    <s v="Bihar"/>
    <x v="1"/>
    <n v="423"/>
    <n v="37.020000000000003"/>
    <n v="117.66"/>
    <n v="3"/>
    <x v="4"/>
    <n v="28"/>
    <x v="2"/>
  </r>
  <r>
    <s v="Chandigarh"/>
    <n v="656.23"/>
    <n v="24"/>
    <x v="2"/>
    <d v="2025-03-22T00:00:00"/>
    <n v="4"/>
    <x v="2"/>
    <s v="Palle2patnam"/>
    <n v="28.8"/>
    <n v="88.97"/>
    <n v="2562.3359999999998"/>
    <n v="23"/>
    <x v="0"/>
    <d v="2023-02-17T00:00:00"/>
    <d v="2023-03-12T00:00:00"/>
    <n v="28"/>
    <n v="84.86"/>
    <n v="2376.08"/>
    <s v="Rajasthan"/>
    <x v="0"/>
    <n v="0"/>
    <n v="80.989999999999995"/>
    <n v="96.25"/>
    <n v="3"/>
    <x v="4"/>
    <n v="22"/>
    <x v="4"/>
  </r>
  <r>
    <s v="Tamil Nadu"/>
    <n v="321.95"/>
    <n v="67"/>
    <x v="2"/>
    <d v="2025-03-08T00:00:00"/>
    <n v="3"/>
    <x v="3"/>
    <s v="Passion Cheese"/>
    <n v="31.56"/>
    <n v="40.89"/>
    <n v="1290.4884"/>
    <n v="62"/>
    <x v="2"/>
    <d v="2020-01-23T00:00:00"/>
    <d v="2020-03-26T00:00:00"/>
    <n v="22"/>
    <n v="37.22"/>
    <n v="818.84"/>
    <s v="Kerala"/>
    <x v="1"/>
    <n v="9"/>
    <n v="25.47"/>
    <n v="24.79"/>
    <n v="3"/>
    <x v="4"/>
    <n v="8"/>
    <x v="4"/>
  </r>
  <r>
    <s v="Bihar"/>
    <n v="629.1"/>
    <n v="41"/>
    <x v="0"/>
    <d v="2025-05-06T00:00:00"/>
    <n v="10"/>
    <x v="8"/>
    <s v="Mother Dairy"/>
    <n v="829.32"/>
    <n v="38.340000000000003"/>
    <n v="31796.128799999999"/>
    <n v="145"/>
    <x v="4"/>
    <d v="2020-03-28T00:00:00"/>
    <d v="2020-08-20T00:00:00"/>
    <n v="492"/>
    <n v="35.19"/>
    <n v="17313.48"/>
    <s v="Bihar"/>
    <x v="2"/>
    <n v="337"/>
    <n v="23.88"/>
    <n v="117.16"/>
    <n v="5"/>
    <x v="6"/>
    <n v="6"/>
    <x v="3"/>
  </r>
  <r>
    <s v="Gujarat"/>
    <n v="205.48"/>
    <n v="30"/>
    <x v="0"/>
    <d v="2025-03-27T00:00:00"/>
    <n v="8"/>
    <x v="4"/>
    <s v="Raj"/>
    <n v="5.23"/>
    <n v="97.46"/>
    <n v="509.7158"/>
    <n v="7"/>
    <x v="2"/>
    <d v="2023-10-06T00:00:00"/>
    <d v="2023-10-13T00:00:00"/>
    <n v="3"/>
    <n v="101.51"/>
    <n v="304.52999999999997"/>
    <s v="Telangana"/>
    <x v="0"/>
    <n v="2"/>
    <n v="69.989999999999995"/>
    <n v="27.52"/>
    <n v="3"/>
    <x v="4"/>
    <n v="27"/>
    <x v="6"/>
  </r>
  <r>
    <s v="Gujarat"/>
    <n v="282.77"/>
    <n v="93"/>
    <x v="2"/>
    <d v="2025-02-09T00:00:00"/>
    <n v="1"/>
    <x v="1"/>
    <s v="Amul"/>
    <n v="426.31"/>
    <n v="42.23"/>
    <n v="18003.0713"/>
    <n v="2"/>
    <x v="3"/>
    <d v="2019-12-16T00:00:00"/>
    <d v="2019-12-18T00:00:00"/>
    <n v="227"/>
    <n v="45.56"/>
    <n v="10342.120000000001"/>
    <s v="West Bengal"/>
    <x v="1"/>
    <n v="199"/>
    <n v="42.18"/>
    <n v="64.97"/>
    <n v="2"/>
    <x v="0"/>
    <n v="9"/>
    <x v="5"/>
  </r>
  <r>
    <s v="Tamil Nadu"/>
    <n v="117.15"/>
    <n v="68"/>
    <x v="2"/>
    <d v="2025-01-23T00:00:00"/>
    <n v="10"/>
    <x v="8"/>
    <s v="Amul"/>
    <n v="32.92"/>
    <n v="85.22"/>
    <n v="2805.4423999999999"/>
    <n v="99"/>
    <x v="4"/>
    <d v="2020-11-23T00:00:00"/>
    <d v="2021-03-01T00:00:00"/>
    <n v="25"/>
    <n v="80.25"/>
    <n v="2006.25"/>
    <s v="Bihar"/>
    <x v="1"/>
    <n v="7"/>
    <n v="55.73"/>
    <n v="44.46"/>
    <n v="1"/>
    <x v="1"/>
    <n v="23"/>
    <x v="6"/>
  </r>
  <r>
    <s v="West Bengal"/>
    <n v="904.17"/>
    <n v="94"/>
    <x v="1"/>
    <d v="2025-01-20T00:00:00"/>
    <n v="4"/>
    <x v="2"/>
    <s v="Mother Dairy"/>
    <n v="601.01"/>
    <n v="52.38"/>
    <n v="31480.9038"/>
    <n v="22"/>
    <x v="2"/>
    <d v="2022-12-14T00:00:00"/>
    <d v="2023-01-05T00:00:00"/>
    <n v="558"/>
    <n v="53.02"/>
    <n v="29585.16"/>
    <s v="Tamil Nadu"/>
    <x v="0"/>
    <n v="43"/>
    <n v="31.35"/>
    <n v="88.83"/>
    <n v="1"/>
    <x v="1"/>
    <n v="20"/>
    <x v="0"/>
  </r>
  <r>
    <s v="Chandigarh"/>
    <n v="694.97"/>
    <n v="87"/>
    <x v="1"/>
    <d v="2025-06-28T00:00:00"/>
    <n v="5"/>
    <x v="0"/>
    <s v="Mother Dairy"/>
    <n v="531.78"/>
    <n v="66.73"/>
    <n v="35485.679400000001"/>
    <n v="30"/>
    <x v="0"/>
    <d v="2021-06-15T00:00:00"/>
    <d v="2021-07-15T00:00:00"/>
    <n v="2"/>
    <n v="71.13"/>
    <n v="142.26"/>
    <s v="Rajasthan"/>
    <x v="0"/>
    <n v="529"/>
    <n v="91.35"/>
    <n v="112.57"/>
    <n v="6"/>
    <x v="2"/>
    <n v="28"/>
    <x v="4"/>
  </r>
  <r>
    <s v="Delhi"/>
    <n v="416.51"/>
    <n v="42"/>
    <x v="0"/>
    <d v="2025-06-11T00:00:00"/>
    <n v="1"/>
    <x v="1"/>
    <s v="Raj"/>
    <n v="898.49"/>
    <n v="91.95"/>
    <n v="82616.155499999993"/>
    <n v="1"/>
    <x v="3"/>
    <d v="2022-05-17T00:00:00"/>
    <d v="2022-05-18T00:00:00"/>
    <n v="190"/>
    <n v="89.37"/>
    <n v="16980.3"/>
    <s v="Jharkhand"/>
    <x v="2"/>
    <n v="708"/>
    <n v="39.549999999999997"/>
    <n v="94.02"/>
    <n v="6"/>
    <x v="2"/>
    <n v="11"/>
    <x v="1"/>
  </r>
  <r>
    <s v="Bihar"/>
    <n v="998.12"/>
    <n v="10"/>
    <x v="1"/>
    <d v="2025-04-06T00:00:00"/>
    <n v="10"/>
    <x v="8"/>
    <s v="Amul"/>
    <n v="948.93"/>
    <n v="36.86"/>
    <n v="34977.559799999901"/>
    <n v="106"/>
    <x v="4"/>
    <d v="2022-03-23T00:00:00"/>
    <d v="2022-07-07T00:00:00"/>
    <n v="37"/>
    <n v="35.31"/>
    <n v="1306.47"/>
    <s v="Karnataka"/>
    <x v="2"/>
    <n v="911"/>
    <n v="93.76"/>
    <n v="103.21"/>
    <n v="4"/>
    <x v="5"/>
    <n v="6"/>
    <x v="5"/>
  </r>
  <r>
    <s v="Maharashtra"/>
    <n v="41.32"/>
    <n v="50"/>
    <x v="2"/>
    <d v="2025-03-12T00:00:00"/>
    <n v="6"/>
    <x v="5"/>
    <s v="Raj"/>
    <n v="421.53"/>
    <n v="64.66"/>
    <n v="27256.129799999901"/>
    <n v="5"/>
    <x v="2"/>
    <d v="2020-10-10T00:00:00"/>
    <d v="2020-10-15T00:00:00"/>
    <n v="350"/>
    <n v="67.58"/>
    <n v="23653"/>
    <s v="Gujarat"/>
    <x v="0"/>
    <n v="71"/>
    <n v="60.32"/>
    <n v="104.06"/>
    <n v="3"/>
    <x v="4"/>
    <n v="12"/>
    <x v="1"/>
  </r>
  <r>
    <s v="Jharkhand"/>
    <n v="658.45"/>
    <n v="26"/>
    <x v="0"/>
    <d v="2025-09-01T00:00:00"/>
    <n v="6"/>
    <x v="5"/>
    <s v="Raj"/>
    <n v="956.23"/>
    <n v="13.27"/>
    <n v="12689.1721"/>
    <n v="7"/>
    <x v="2"/>
    <d v="2021-07-27T00:00:00"/>
    <d v="2021-08-05T00:00:00"/>
    <n v="455"/>
    <n v="15.09"/>
    <n v="6865.95"/>
    <s v="Gujarat"/>
    <x v="0"/>
    <n v="501"/>
    <n v="16.8"/>
    <n v="31.72"/>
    <n v="9"/>
    <x v="8"/>
    <n v="1"/>
    <x v="0"/>
  </r>
  <r>
    <s v="Bihar"/>
    <n v="633.95000000000005"/>
    <n v="62"/>
    <x v="1"/>
    <d v="2025-02-13T00:00:00"/>
    <n v="7"/>
    <x v="7"/>
    <s v="Mother Dairy"/>
    <n v="904.64"/>
    <n v="43.29"/>
    <n v="39161.865599999997"/>
    <n v="18"/>
    <x v="2"/>
    <d v="2021-12-17T00:00:00"/>
    <d v="2022-01-04T00:00:00"/>
    <n v="275"/>
    <n v="39.700000000000003"/>
    <n v="10917.5"/>
    <s v="Gujarat"/>
    <x v="2"/>
    <n v="629"/>
    <n v="54.1"/>
    <n v="114.91"/>
    <n v="2"/>
    <x v="0"/>
    <n v="13"/>
    <x v="6"/>
  </r>
  <r>
    <s v="Uttar Pradesh"/>
    <n v="144.36000000000001"/>
    <n v="10"/>
    <x v="0"/>
    <d v="2025-01-27T00:00:00"/>
    <n v="8"/>
    <x v="4"/>
    <s v="Raj"/>
    <n v="233.1"/>
    <n v="91.98"/>
    <n v="21440.538"/>
    <n v="8"/>
    <x v="2"/>
    <d v="2022-12-22T00:00:00"/>
    <d v="2022-12-30T00:00:00"/>
    <n v="106"/>
    <n v="87.44"/>
    <n v="9268.64"/>
    <s v="Telangana"/>
    <x v="1"/>
    <n v="127"/>
    <n v="89.1"/>
    <n v="119.95"/>
    <n v="1"/>
    <x v="1"/>
    <n v="27"/>
    <x v="0"/>
  </r>
  <r>
    <s v="Uttar Pradesh"/>
    <n v="387.83"/>
    <n v="19"/>
    <x v="2"/>
    <d v="2025-04-10T00:00:00"/>
    <n v="4"/>
    <x v="2"/>
    <s v="Dodla Dairy"/>
    <n v="595.15"/>
    <n v="57.48"/>
    <n v="34209.2219999999"/>
    <n v="30"/>
    <x v="2"/>
    <d v="2022-03-27T00:00:00"/>
    <d v="2022-04-28T00:00:00"/>
    <n v="311"/>
    <n v="55.32"/>
    <n v="17204.52"/>
    <s v="Chandigarh"/>
    <x v="0"/>
    <n v="284"/>
    <n v="92.48"/>
    <n v="156.75"/>
    <n v="4"/>
    <x v="5"/>
    <n v="10"/>
    <x v="6"/>
  </r>
  <r>
    <s v="Kerala"/>
    <n v="859.22"/>
    <n v="51"/>
    <x v="2"/>
    <d v="2025-06-21T00:00:00"/>
    <n v="6"/>
    <x v="5"/>
    <s v="Mother Dairy"/>
    <n v="662.72"/>
    <n v="83.43"/>
    <n v="55290.729599999999"/>
    <n v="5"/>
    <x v="2"/>
    <d v="2020-05-22T00:00:00"/>
    <d v="2020-05-27T00:00:00"/>
    <n v="19"/>
    <n v="82.93"/>
    <n v="1575.67"/>
    <s v="Haryana"/>
    <x v="0"/>
    <n v="643"/>
    <n v="48.24"/>
    <n v="101.84"/>
    <n v="6"/>
    <x v="2"/>
    <n v="21"/>
    <x v="4"/>
  </r>
  <r>
    <s v="Karnataka"/>
    <n v="279.81"/>
    <n v="78"/>
    <x v="0"/>
    <d v="2025-07-06T00:00:00"/>
    <n v="8"/>
    <x v="4"/>
    <s v="Amul"/>
    <n v="826.08"/>
    <n v="11.24"/>
    <n v="9285.1391999999996"/>
    <n v="14"/>
    <x v="2"/>
    <d v="2020-06-07T00:00:00"/>
    <d v="2020-06-21T00:00:00"/>
    <n v="38"/>
    <n v="10.11"/>
    <n v="384.18"/>
    <s v="Rajasthan"/>
    <x v="0"/>
    <n v="788"/>
    <n v="78.040000000000006"/>
    <n v="134.97999999999999"/>
    <n v="7"/>
    <x v="7"/>
    <n v="6"/>
    <x v="5"/>
  </r>
  <r>
    <s v="Delhi"/>
    <n v="806.56"/>
    <n v="29"/>
    <x v="2"/>
    <d v="2025-03-25T00:00:00"/>
    <n v="4"/>
    <x v="2"/>
    <s v="Palle2patnam"/>
    <n v="447.21"/>
    <n v="37.33"/>
    <n v="16694.3492999999"/>
    <n v="24"/>
    <x v="2"/>
    <d v="2022-03-01T00:00:00"/>
    <d v="2022-03-25T00:00:00"/>
    <n v="170"/>
    <n v="33.9"/>
    <n v="5763"/>
    <s v="Karnataka"/>
    <x v="0"/>
    <n v="277"/>
    <n v="45.11"/>
    <n v="54.21"/>
    <n v="3"/>
    <x v="4"/>
    <n v="25"/>
    <x v="3"/>
  </r>
  <r>
    <s v="Telangana"/>
    <n v="617.09"/>
    <n v="44"/>
    <x v="1"/>
    <d v="2025-04-16T00:00:00"/>
    <n v="4"/>
    <x v="2"/>
    <s v="Amul"/>
    <n v="960.61"/>
    <n v="84.72"/>
    <n v="81382.879199999996"/>
    <n v="30"/>
    <x v="2"/>
    <d v="2021-03-16T00:00:00"/>
    <d v="2021-04-15T00:00:00"/>
    <n v="751"/>
    <n v="84.92"/>
    <n v="63774.92"/>
    <s v="Chandigarh"/>
    <x v="2"/>
    <n v="209"/>
    <n v="56.14"/>
    <n v="135.33000000000001"/>
    <n v="4"/>
    <x v="5"/>
    <n v="16"/>
    <x v="1"/>
  </r>
  <r>
    <s v="Maharashtra"/>
    <n v="607.97"/>
    <n v="69"/>
    <x v="1"/>
    <d v="2025-02-28T00:00:00"/>
    <n v="8"/>
    <x v="4"/>
    <s v="Mother Dairy"/>
    <n v="335.34"/>
    <n v="82.94"/>
    <n v="27813.0995999999"/>
    <n v="9"/>
    <x v="2"/>
    <d v="2022-01-05T00:00:00"/>
    <d v="2022-01-14T00:00:00"/>
    <n v="174"/>
    <n v="86.53"/>
    <n v="15056.22"/>
    <s v="Karnataka"/>
    <x v="0"/>
    <n v="161"/>
    <n v="70.83"/>
    <n v="30.51"/>
    <n v="2"/>
    <x v="0"/>
    <n v="28"/>
    <x v="2"/>
  </r>
  <r>
    <s v="Uttar Pradesh"/>
    <n v="848.33"/>
    <n v="97"/>
    <x v="1"/>
    <d v="2025-04-14T00:00:00"/>
    <n v="5"/>
    <x v="0"/>
    <s v="Dodla Dairy"/>
    <n v="65.92"/>
    <n v="63.93"/>
    <n v="4214.2655999999997"/>
    <n v="22"/>
    <x v="0"/>
    <d v="2020-09-21T00:00:00"/>
    <d v="2020-10-13T00:00:00"/>
    <n v="37"/>
    <n v="64.290000000000006"/>
    <n v="2378.73"/>
    <s v="Jharkhand"/>
    <x v="0"/>
    <n v="28"/>
    <n v="21.6"/>
    <n v="23.26"/>
    <n v="4"/>
    <x v="5"/>
    <n v="14"/>
    <x v="0"/>
  </r>
  <r>
    <s v="Haryana"/>
    <n v="790.88"/>
    <n v="53"/>
    <x v="2"/>
    <d v="2025-04-21T00:00:00"/>
    <n v="5"/>
    <x v="0"/>
    <s v="Mother Dairy"/>
    <n v="458.33"/>
    <n v="64.959999999999994"/>
    <n v="29773.116799999902"/>
    <n v="24"/>
    <x v="0"/>
    <d v="2022-11-10T00:00:00"/>
    <d v="2022-12-04T00:00:00"/>
    <n v="78"/>
    <n v="66.819999999999993"/>
    <n v="5211.96"/>
    <s v="West Bengal"/>
    <x v="1"/>
    <n v="380"/>
    <n v="77.209999999999994"/>
    <n v="125.94"/>
    <n v="4"/>
    <x v="5"/>
    <n v="21"/>
    <x v="0"/>
  </r>
  <r>
    <s v="Delhi"/>
    <n v="562.95000000000005"/>
    <n v="92"/>
    <x v="0"/>
    <d v="2025-09-28T00:00:00"/>
    <n v="8"/>
    <x v="4"/>
    <s v="Sudha"/>
    <n v="344.6"/>
    <n v="76.39"/>
    <n v="26323.993999999999"/>
    <n v="10"/>
    <x v="2"/>
    <d v="2021-09-04T00:00:00"/>
    <d v="2021-09-14T00:00:00"/>
    <n v="230"/>
    <n v="78.45"/>
    <n v="18043.5"/>
    <s v="Maharashtra"/>
    <x v="1"/>
    <n v="114"/>
    <n v="79.45"/>
    <n v="81.95"/>
    <n v="9"/>
    <x v="8"/>
    <n v="28"/>
    <x v="5"/>
  </r>
  <r>
    <s v="West Bengal"/>
    <n v="723.47"/>
    <n v="30"/>
    <x v="1"/>
    <d v="2025-03-17T00:00:00"/>
    <n v="8"/>
    <x v="4"/>
    <s v="Raj"/>
    <n v="195.03"/>
    <n v="48.4"/>
    <n v="9439.4519999999993"/>
    <n v="9"/>
    <x v="2"/>
    <d v="2022-09-23T00:00:00"/>
    <d v="2022-10-02T00:00:00"/>
    <n v="82"/>
    <n v="43.67"/>
    <n v="3580.94"/>
    <s v="Telangana"/>
    <x v="2"/>
    <n v="113"/>
    <n v="27.68"/>
    <n v="111.42"/>
    <n v="3"/>
    <x v="4"/>
    <n v="17"/>
    <x v="0"/>
  </r>
  <r>
    <s v="Tamil Nadu"/>
    <n v="379.1"/>
    <n v="73"/>
    <x v="1"/>
    <d v="2025-01-26T00:00:00"/>
    <n v="6"/>
    <x v="5"/>
    <s v="Amul"/>
    <n v="649.84"/>
    <n v="89.39"/>
    <n v="58089.1976"/>
    <n v="5"/>
    <x v="2"/>
    <d v="2023-11-13T00:00:00"/>
    <d v="2023-11-18T00:00:00"/>
    <n v="314"/>
    <n v="85.38"/>
    <n v="26809.32"/>
    <s v="Rajasthan"/>
    <x v="0"/>
    <n v="335"/>
    <n v="94.99"/>
    <n v="174"/>
    <n v="1"/>
    <x v="1"/>
    <n v="26"/>
    <x v="5"/>
  </r>
  <r>
    <s v="Maharashtra"/>
    <n v="796.61"/>
    <n v="90"/>
    <x v="1"/>
    <d v="2025-08-24T00:00:00"/>
    <n v="7"/>
    <x v="7"/>
    <s v="Mother Dairy"/>
    <n v="294.02999999999997"/>
    <n v="83.74"/>
    <n v="24622.0721999999"/>
    <n v="16"/>
    <x v="2"/>
    <d v="2022-06-27T00:00:00"/>
    <d v="2022-07-15T00:00:00"/>
    <n v="285"/>
    <n v="80.64"/>
    <n v="22982.400000000001"/>
    <s v="Chandigarh"/>
    <x v="2"/>
    <n v="9"/>
    <n v="85.86"/>
    <n v="121.93"/>
    <n v="8"/>
    <x v="3"/>
    <n v="24"/>
    <x v="5"/>
  </r>
  <r>
    <s v="Madhya Pradesh"/>
    <n v="843.3"/>
    <n v="82"/>
    <x v="2"/>
    <d v="2025-09-17T00:00:00"/>
    <n v="3"/>
    <x v="3"/>
    <s v="Amul"/>
    <n v="977.18"/>
    <n v="68.040000000000006"/>
    <n v="66487.3272"/>
    <n v="70"/>
    <x v="0"/>
    <d v="2023-08-23T00:00:00"/>
    <d v="2023-11-01T00:00:00"/>
    <n v="615"/>
    <n v="65.42"/>
    <n v="40233.300000000003"/>
    <s v="Jharkhand"/>
    <x v="0"/>
    <n v="362"/>
    <n v="88.13"/>
    <n v="115.61"/>
    <n v="9"/>
    <x v="8"/>
    <n v="17"/>
    <x v="1"/>
  </r>
  <r>
    <s v="Karnataka"/>
    <n v="333.8"/>
    <n v="14"/>
    <x v="1"/>
    <d v="2025-03-18T00:00:00"/>
    <n v="9"/>
    <x v="6"/>
    <s v="Mother Dairy"/>
    <n v="271.52"/>
    <n v="12.92"/>
    <n v="3508.0383999999999"/>
    <n v="12"/>
    <x v="2"/>
    <d v="2023-09-10T00:00:00"/>
    <d v="2023-09-22T00:00:00"/>
    <n v="105"/>
    <n v="14.83"/>
    <n v="1557.15"/>
    <s v="Gujarat"/>
    <x v="1"/>
    <n v="166"/>
    <n v="24.65"/>
    <n v="199.43"/>
    <n v="3"/>
    <x v="4"/>
    <n v="18"/>
    <x v="3"/>
  </r>
  <r>
    <s v="Chandigarh"/>
    <n v="785.64"/>
    <n v="58"/>
    <x v="0"/>
    <d v="2025-02-03T00:00:00"/>
    <n v="9"/>
    <x v="6"/>
    <s v="Raj"/>
    <n v="241.09"/>
    <n v="44.67"/>
    <n v="10769.490299999999"/>
    <n v="10"/>
    <x v="2"/>
    <d v="2023-01-04T00:00:00"/>
    <d v="2023-01-14T00:00:00"/>
    <n v="83"/>
    <n v="44.46"/>
    <n v="3690.18"/>
    <s v="Haryana"/>
    <x v="1"/>
    <n v="158"/>
    <n v="41.27"/>
    <n v="93.18"/>
    <n v="2"/>
    <x v="0"/>
    <n v="3"/>
    <x v="0"/>
  </r>
  <r>
    <s v="Jharkhand"/>
    <n v="609.65"/>
    <n v="38"/>
    <x v="0"/>
    <d v="2025-01-05T00:00:00"/>
    <n v="6"/>
    <x v="5"/>
    <s v="Amul"/>
    <n v="754.26"/>
    <n v="60.92"/>
    <n v="45949.519200000002"/>
    <n v="7"/>
    <x v="2"/>
    <d v="2020-11-25T00:00:00"/>
    <d v="2020-12-02T00:00:00"/>
    <n v="568"/>
    <n v="62.72"/>
    <n v="35624.959999999999"/>
    <s v="Uttar Pradesh"/>
    <x v="2"/>
    <n v="186"/>
    <n v="44.37"/>
    <n v="196.12"/>
    <n v="1"/>
    <x v="1"/>
    <n v="5"/>
    <x v="5"/>
  </r>
  <r>
    <s v="Delhi"/>
    <n v="749.35"/>
    <n v="49"/>
    <x v="1"/>
    <d v="2025-04-19T00:00:00"/>
    <n v="1"/>
    <x v="1"/>
    <s v="Amul"/>
    <n v="801.1"/>
    <n v="50.72"/>
    <n v="40631.792000000001"/>
    <n v="1"/>
    <x v="3"/>
    <d v="2022-04-11T00:00:00"/>
    <d v="2022-04-12T00:00:00"/>
    <n v="48"/>
    <n v="50.68"/>
    <n v="2432.64"/>
    <s v="Rajasthan"/>
    <x v="1"/>
    <n v="753"/>
    <n v="80.28"/>
    <n v="42.85"/>
    <n v="4"/>
    <x v="5"/>
    <n v="19"/>
    <x v="4"/>
  </r>
  <r>
    <s v="West Bengal"/>
    <n v="491.93"/>
    <n v="53"/>
    <x v="0"/>
    <d v="2025-03-21T00:00:00"/>
    <n v="9"/>
    <x v="6"/>
    <s v="Sudha"/>
    <n v="673.76"/>
    <n v="58.59"/>
    <n v="39475.598400000003"/>
    <n v="10"/>
    <x v="2"/>
    <d v="2022-01-24T00:00:00"/>
    <d v="2022-02-03T00:00:00"/>
    <n v="199"/>
    <n v="54.37"/>
    <n v="10819.63"/>
    <s v="Chandigarh"/>
    <x v="0"/>
    <n v="474"/>
    <n v="17.07"/>
    <n v="83.06"/>
    <n v="3"/>
    <x v="4"/>
    <n v="21"/>
    <x v="2"/>
  </r>
  <r>
    <s v="Chandigarh"/>
    <n v="235.2"/>
    <n v="55"/>
    <x v="0"/>
    <d v="2025-05-06T00:00:00"/>
    <n v="5"/>
    <x v="0"/>
    <s v="Amul"/>
    <n v="677.43"/>
    <n v="23.34"/>
    <n v="15811.216199999901"/>
    <n v="22"/>
    <x v="0"/>
    <d v="2020-03-25T00:00:00"/>
    <d v="2020-04-16T00:00:00"/>
    <n v="206"/>
    <n v="24.27"/>
    <n v="4999.62"/>
    <s v="West Bengal"/>
    <x v="0"/>
    <n v="471"/>
    <n v="69.180000000000007"/>
    <n v="123.46"/>
    <n v="5"/>
    <x v="6"/>
    <n v="6"/>
    <x v="3"/>
  </r>
  <r>
    <s v="Madhya Pradesh"/>
    <n v="775.36"/>
    <n v="44"/>
    <x v="2"/>
    <d v="2025-09-06T00:00:00"/>
    <n v="1"/>
    <x v="1"/>
    <s v="Amul"/>
    <n v="448.79"/>
    <n v="96.1"/>
    <n v="43128.718999999997"/>
    <n v="2"/>
    <x v="3"/>
    <d v="2023-07-31T00:00:00"/>
    <d v="2023-08-02T00:00:00"/>
    <n v="9"/>
    <n v="92.26"/>
    <n v="830.34"/>
    <s v="Karnataka"/>
    <x v="2"/>
    <n v="439"/>
    <n v="52.11"/>
    <n v="85.29"/>
    <n v="9"/>
    <x v="8"/>
    <n v="6"/>
    <x v="4"/>
  </r>
  <r>
    <s v="Delhi"/>
    <n v="767.8"/>
    <n v="68"/>
    <x v="0"/>
    <d v="2025-02-04T00:00:00"/>
    <n v="4"/>
    <x v="2"/>
    <s v="Amul"/>
    <n v="308.06"/>
    <n v="91.61"/>
    <n v="28221.3766"/>
    <n v="28"/>
    <x v="2"/>
    <d v="2022-12-07T00:00:00"/>
    <d v="2023-01-04T00:00:00"/>
    <n v="218"/>
    <n v="87.67"/>
    <n v="19112.060000000001"/>
    <s v="West Bengal"/>
    <x v="0"/>
    <n v="90"/>
    <n v="25.21"/>
    <n v="124.94"/>
    <n v="2"/>
    <x v="0"/>
    <n v="4"/>
    <x v="3"/>
  </r>
  <r>
    <s v="Uttar Pradesh"/>
    <n v="166.41"/>
    <n v="20"/>
    <x v="2"/>
    <d v="2025-03-07T00:00:00"/>
    <n v="4"/>
    <x v="2"/>
    <s v="Dodla Dairy"/>
    <n v="500.63"/>
    <n v="93.47"/>
    <n v="46793.886099999901"/>
    <n v="22"/>
    <x v="2"/>
    <d v="2022-09-16T00:00:00"/>
    <d v="2022-10-08T00:00:00"/>
    <n v="95"/>
    <n v="93.64"/>
    <n v="8895.7999999999993"/>
    <s v="Chandigarh"/>
    <x v="1"/>
    <n v="405"/>
    <n v="99.22"/>
    <n v="116.81"/>
    <n v="3"/>
    <x v="4"/>
    <n v="7"/>
    <x v="2"/>
  </r>
  <r>
    <s v="Chandigarh"/>
    <n v="121.19"/>
    <n v="36"/>
    <x v="2"/>
    <d v="2025-08-25T00:00:00"/>
    <n v="10"/>
    <x v="8"/>
    <s v="Amul"/>
    <n v="752.61"/>
    <n v="18.45"/>
    <n v="13885.654500000001"/>
    <n v="86"/>
    <x v="4"/>
    <d v="2021-07-27T00:00:00"/>
    <d v="2021-10-21T00:00:00"/>
    <n v="405"/>
    <n v="13.82"/>
    <n v="5597.1"/>
    <s v="Delhi"/>
    <x v="1"/>
    <n v="347"/>
    <n v="59.94"/>
    <n v="137.36000000000001"/>
    <n v="8"/>
    <x v="3"/>
    <n v="25"/>
    <x v="0"/>
  </r>
  <r>
    <s v="Madhya Pradesh"/>
    <n v="703.87"/>
    <n v="14"/>
    <x v="2"/>
    <d v="2025-08-16T00:00:00"/>
    <n v="4"/>
    <x v="2"/>
    <s v="Dodla Dairy"/>
    <n v="99.15"/>
    <n v="50.52"/>
    <n v="5009.058"/>
    <n v="29"/>
    <x v="0"/>
    <d v="2021-07-13T00:00:00"/>
    <d v="2021-08-11T00:00:00"/>
    <n v="73"/>
    <n v="55.41"/>
    <n v="4044.93"/>
    <s v="Delhi"/>
    <x v="2"/>
    <n v="26"/>
    <n v="89.08"/>
    <n v="30.5"/>
    <n v="8"/>
    <x v="3"/>
    <n v="16"/>
    <x v="4"/>
  </r>
  <r>
    <s v="Chandigarh"/>
    <n v="943.06"/>
    <n v="11"/>
    <x v="0"/>
    <d v="2025-03-18T00:00:00"/>
    <n v="3"/>
    <x v="3"/>
    <s v="Dynamix Dairies"/>
    <n v="35.43"/>
    <n v="11.58"/>
    <n v="410.27940000000001"/>
    <n v="90"/>
    <x v="2"/>
    <d v="2021-02-24T00:00:00"/>
    <d v="2021-05-24T00:00:00"/>
    <n v="9"/>
    <n v="15.61"/>
    <n v="140.49"/>
    <s v="Tamil Nadu"/>
    <x v="0"/>
    <n v="26"/>
    <n v="14.1"/>
    <n v="31.64"/>
    <n v="3"/>
    <x v="4"/>
    <n v="18"/>
    <x v="3"/>
  </r>
  <r>
    <s v="Chandigarh"/>
    <n v="147.87"/>
    <n v="19"/>
    <x v="2"/>
    <d v="2025-03-20T00:00:00"/>
    <n v="9"/>
    <x v="6"/>
    <s v="Mother Dairy"/>
    <n v="619.82000000000005"/>
    <n v="64.19"/>
    <n v="39786.245799999997"/>
    <n v="14"/>
    <x v="2"/>
    <d v="2022-03-18T00:00:00"/>
    <d v="2022-04-01T00:00:00"/>
    <n v="110"/>
    <n v="62.44"/>
    <n v="6868.4"/>
    <s v="Chandigarh"/>
    <x v="0"/>
    <n v="509"/>
    <n v="65.069999999999993"/>
    <n v="111.83"/>
    <n v="3"/>
    <x v="4"/>
    <n v="20"/>
    <x v="6"/>
  </r>
  <r>
    <s v="Haryana"/>
    <n v="825.74"/>
    <n v="92"/>
    <x v="0"/>
    <d v="2025-06-07T00:00:00"/>
    <n v="3"/>
    <x v="3"/>
    <s v="Passion Cheese"/>
    <n v="539.08000000000004"/>
    <n v="14.85"/>
    <n v="8005.3379999999997"/>
    <n v="64"/>
    <x v="2"/>
    <d v="2020-04-21T00:00:00"/>
    <d v="2020-06-24T00:00:00"/>
    <n v="387"/>
    <n v="12.54"/>
    <n v="4852.9799999999996"/>
    <s v="Bihar"/>
    <x v="0"/>
    <n v="152"/>
    <n v="23.89"/>
    <n v="196.69"/>
    <n v="6"/>
    <x v="2"/>
    <n v="7"/>
    <x v="4"/>
  </r>
  <r>
    <s v="Jharkhand"/>
    <n v="765.09"/>
    <n v="87"/>
    <x v="2"/>
    <d v="2025-02-24T00:00:00"/>
    <n v="6"/>
    <x v="5"/>
    <s v="Sudha"/>
    <n v="924.9"/>
    <n v="32.11"/>
    <n v="29698.538999999899"/>
    <n v="7"/>
    <x v="2"/>
    <d v="2022-01-15T00:00:00"/>
    <d v="2022-01-22T00:00:00"/>
    <n v="336"/>
    <n v="34.549999999999997"/>
    <n v="11608.8"/>
    <s v="Tamil Nadu"/>
    <x v="1"/>
    <n v="588"/>
    <n v="99.67"/>
    <n v="184.23"/>
    <n v="2"/>
    <x v="0"/>
    <n v="24"/>
    <x v="0"/>
  </r>
  <r>
    <s v="Madhya Pradesh"/>
    <n v="503.22"/>
    <n v="80"/>
    <x v="2"/>
    <d v="2025-07-13T00:00:00"/>
    <n v="1"/>
    <x v="1"/>
    <s v="Sudha"/>
    <n v="164.22"/>
    <n v="45.14"/>
    <n v="7412.8908000000001"/>
    <n v="23"/>
    <x v="1"/>
    <d v="2020-07-09T00:00:00"/>
    <d v="2020-08-01T00:00:00"/>
    <n v="43"/>
    <n v="42.13"/>
    <n v="1811.59"/>
    <s v="Maharashtra"/>
    <x v="1"/>
    <n v="121"/>
    <n v="50.13"/>
    <n v="143.37"/>
    <n v="7"/>
    <x v="7"/>
    <n v="13"/>
    <x v="5"/>
  </r>
  <r>
    <s v="Madhya Pradesh"/>
    <n v="609.62"/>
    <n v="37"/>
    <x v="0"/>
    <d v="2025-04-24T00:00:00"/>
    <n v="1"/>
    <x v="1"/>
    <s v="Sudha"/>
    <n v="15.02"/>
    <n v="61.91"/>
    <n v="929.88819999999896"/>
    <n v="23"/>
    <x v="1"/>
    <d v="2021-03-14T00:00:00"/>
    <d v="2021-04-06T00:00:00"/>
    <n v="6"/>
    <n v="64.22"/>
    <n v="385.32"/>
    <s v="Maharashtra"/>
    <x v="0"/>
    <n v="9"/>
    <n v="67.319999999999993"/>
    <n v="46.3"/>
    <n v="4"/>
    <x v="5"/>
    <n v="24"/>
    <x v="6"/>
  </r>
  <r>
    <s v="Bihar"/>
    <n v="801.01"/>
    <n v="71"/>
    <x v="0"/>
    <d v="2025-01-06T00:00:00"/>
    <n v="5"/>
    <x v="0"/>
    <s v="Dodla Dairy"/>
    <n v="944.42"/>
    <n v="52.48"/>
    <n v="49563.161599999898"/>
    <n v="26"/>
    <x v="0"/>
    <d v="2022-11-22T00:00:00"/>
    <d v="2022-12-18T00:00:00"/>
    <n v="789"/>
    <n v="54.92"/>
    <n v="43331.88"/>
    <s v="Haryana"/>
    <x v="2"/>
    <n v="155"/>
    <n v="19.37"/>
    <n v="117.82"/>
    <n v="1"/>
    <x v="1"/>
    <n v="6"/>
    <x v="0"/>
  </r>
  <r>
    <s v="Haryana"/>
    <n v="896.99"/>
    <n v="88"/>
    <x v="0"/>
    <d v="2025-02-23T00:00:00"/>
    <n v="7"/>
    <x v="7"/>
    <s v="Amul"/>
    <n v="280.99"/>
    <n v="67.260000000000005"/>
    <n v="18899.3874"/>
    <n v="14"/>
    <x v="2"/>
    <d v="2022-01-27T00:00:00"/>
    <d v="2022-02-12T00:00:00"/>
    <n v="227"/>
    <n v="71.58"/>
    <n v="16248.66"/>
    <s v="Uttar Pradesh"/>
    <x v="0"/>
    <n v="53"/>
    <n v="80.92"/>
    <n v="160.68"/>
    <n v="2"/>
    <x v="0"/>
    <n v="23"/>
    <x v="5"/>
  </r>
  <r>
    <s v="Rajasthan"/>
    <n v="326.08"/>
    <n v="50"/>
    <x v="2"/>
    <d v="2025-04-04T00:00:00"/>
    <n v="8"/>
    <x v="4"/>
    <s v="Raj"/>
    <n v="73.540000000000006"/>
    <n v="77.53"/>
    <n v="5701.5562"/>
    <n v="10"/>
    <x v="2"/>
    <d v="2023-09-10T00:00:00"/>
    <d v="2023-09-20T00:00:00"/>
    <n v="8"/>
    <n v="81.05"/>
    <n v="648.4"/>
    <s v="West Bengal"/>
    <x v="2"/>
    <n v="65"/>
    <n v="40.89"/>
    <n v="152.47999999999999"/>
    <n v="4"/>
    <x v="5"/>
    <n v="4"/>
    <x v="2"/>
  </r>
  <r>
    <s v="Maharashtra"/>
    <n v="79.459999999999994"/>
    <n v="90"/>
    <x v="2"/>
    <d v="2025-09-14T00:00:00"/>
    <n v="1"/>
    <x v="1"/>
    <s v="Sudha"/>
    <n v="108.18"/>
    <n v="74.64"/>
    <n v="8074.5551999999998"/>
    <n v="1"/>
    <x v="3"/>
    <d v="2023-07-25T00:00:00"/>
    <d v="2023-07-26T00:00:00"/>
    <n v="77"/>
    <n v="73.510000000000005"/>
    <n v="5660.27"/>
    <s v="West Bengal"/>
    <x v="1"/>
    <n v="31"/>
    <n v="75.489999999999995"/>
    <n v="199.03"/>
    <n v="9"/>
    <x v="8"/>
    <n v="14"/>
    <x v="5"/>
  </r>
  <r>
    <s v="Telangana"/>
    <n v="41.25"/>
    <n v="44"/>
    <x v="0"/>
    <d v="2025-01-10T00:00:00"/>
    <n v="8"/>
    <x v="4"/>
    <s v="Mother Dairy"/>
    <n v="318.52"/>
    <n v="61.2"/>
    <n v="19493.423999999999"/>
    <n v="12"/>
    <x v="2"/>
    <d v="2023-10-22T00:00:00"/>
    <d v="2023-11-03T00:00:00"/>
    <n v="9"/>
    <n v="57.78"/>
    <n v="520.02"/>
    <s v="Madhya Pradesh"/>
    <x v="0"/>
    <n v="309"/>
    <n v="32.78"/>
    <n v="99.55"/>
    <n v="1"/>
    <x v="1"/>
    <n v="10"/>
    <x v="2"/>
  </r>
  <r>
    <s v="Delhi"/>
    <n v="975"/>
    <n v="59"/>
    <x v="0"/>
    <d v="2025-04-07T00:00:00"/>
    <n v="9"/>
    <x v="6"/>
    <s v="Mother Dairy"/>
    <n v="339.45"/>
    <n v="50.13"/>
    <n v="17016.628499999999"/>
    <n v="11"/>
    <x v="2"/>
    <d v="2021-10-17T00:00:00"/>
    <d v="2021-10-28T00:00:00"/>
    <n v="146"/>
    <n v="51.33"/>
    <n v="7494.18"/>
    <s v="Tamil Nadu"/>
    <x v="0"/>
    <n v="193"/>
    <n v="72.680000000000007"/>
    <n v="116.24"/>
    <n v="4"/>
    <x v="5"/>
    <n v="7"/>
    <x v="0"/>
  </r>
  <r>
    <s v="Uttar Pradesh"/>
    <n v="584.91999999999996"/>
    <n v="36"/>
    <x v="1"/>
    <d v="2025-01-24T00:00:00"/>
    <n v="4"/>
    <x v="2"/>
    <s v="Mother Dairy"/>
    <n v="498.17"/>
    <n v="76.98"/>
    <n v="38349.126600000003"/>
    <n v="23"/>
    <x v="0"/>
    <d v="2021-11-24T00:00:00"/>
    <d v="2021-12-17T00:00:00"/>
    <n v="317"/>
    <n v="76.62"/>
    <n v="24288.54"/>
    <s v="Maharashtra"/>
    <x v="2"/>
    <n v="181"/>
    <n v="76.39"/>
    <n v="106.39"/>
    <n v="1"/>
    <x v="1"/>
    <n v="24"/>
    <x v="2"/>
  </r>
  <r>
    <s v="Delhi"/>
    <n v="784.26"/>
    <n v="17"/>
    <x v="1"/>
    <d v="2025-09-01T00:00:00"/>
    <n v="4"/>
    <x v="2"/>
    <s v="Mother Dairy"/>
    <n v="976.79"/>
    <n v="11.22"/>
    <n v="10959.5838"/>
    <n v="24"/>
    <x v="2"/>
    <d v="2020-07-13T00:00:00"/>
    <d v="2020-08-06T00:00:00"/>
    <n v="217"/>
    <n v="15.87"/>
    <n v="3443.79"/>
    <s v="Madhya Pradesh"/>
    <x v="1"/>
    <n v="759"/>
    <n v="25.07"/>
    <n v="192.19"/>
    <n v="9"/>
    <x v="8"/>
    <n v="1"/>
    <x v="0"/>
  </r>
  <r>
    <s v="Delhi"/>
    <n v="309.47000000000003"/>
    <n v="70"/>
    <x v="0"/>
    <d v="2025-06-04T00:00:00"/>
    <n v="10"/>
    <x v="8"/>
    <s v="Amul"/>
    <n v="531.04999999999995"/>
    <n v="74.75"/>
    <n v="39695.987499999901"/>
    <n v="139"/>
    <x v="4"/>
    <d v="2021-05-03T00:00:00"/>
    <d v="2021-09-19T00:00:00"/>
    <n v="373"/>
    <n v="70.64"/>
    <n v="26348.720000000001"/>
    <s v="Maharashtra"/>
    <x v="2"/>
    <n v="158"/>
    <n v="87.02"/>
    <n v="176.88"/>
    <n v="6"/>
    <x v="2"/>
    <n v="4"/>
    <x v="1"/>
  </r>
  <r>
    <s v="Telangana"/>
    <n v="496.25"/>
    <n v="35"/>
    <x v="1"/>
    <d v="2025-05-06T00:00:00"/>
    <n v="6"/>
    <x v="5"/>
    <s v="Raj"/>
    <n v="136.06"/>
    <n v="21.14"/>
    <n v="2876.3083999999999"/>
    <n v="5"/>
    <x v="2"/>
    <d v="2020-03-11T00:00:00"/>
    <d v="2020-03-16T00:00:00"/>
    <n v="121"/>
    <n v="17.350000000000001"/>
    <n v="2099.35"/>
    <s v="Uttar Pradesh"/>
    <x v="1"/>
    <n v="15"/>
    <n v="86.5"/>
    <n v="32.29"/>
    <n v="5"/>
    <x v="6"/>
    <n v="6"/>
    <x v="3"/>
  </r>
  <r>
    <s v="Bihar"/>
    <n v="922.63"/>
    <n v="76"/>
    <x v="1"/>
    <d v="2025-03-23T00:00:00"/>
    <n v="10"/>
    <x v="8"/>
    <s v="Mother Dairy"/>
    <n v="485.65"/>
    <n v="66.47"/>
    <n v="32281.155499999899"/>
    <n v="90"/>
    <x v="4"/>
    <d v="2023-08-31T00:00:00"/>
    <d v="2023-11-28T00:00:00"/>
    <n v="32"/>
    <n v="70.77"/>
    <n v="2264.64"/>
    <s v="Maharashtra"/>
    <x v="0"/>
    <n v="453"/>
    <n v="89.79"/>
    <n v="144.41"/>
    <n v="3"/>
    <x v="4"/>
    <n v="23"/>
    <x v="5"/>
  </r>
  <r>
    <s v="Karnataka"/>
    <n v="569.79"/>
    <n v="32"/>
    <x v="2"/>
    <d v="2025-09-05T00:00:00"/>
    <n v="4"/>
    <x v="2"/>
    <s v="Mother Dairy"/>
    <n v="944.28"/>
    <n v="94.59"/>
    <n v="89319.445200000002"/>
    <n v="21"/>
    <x v="2"/>
    <d v="2022-07-13T00:00:00"/>
    <d v="2022-08-03T00:00:00"/>
    <n v="71"/>
    <n v="95.42"/>
    <n v="6774.82"/>
    <s v="Karnataka"/>
    <x v="0"/>
    <n v="873"/>
    <n v="45.52"/>
    <n v="102.55"/>
    <n v="9"/>
    <x v="8"/>
    <n v="5"/>
    <x v="2"/>
  </r>
  <r>
    <s v="Chandigarh"/>
    <n v="752.19"/>
    <n v="71"/>
    <x v="2"/>
    <d v="2025-07-14T00:00:00"/>
    <n v="10"/>
    <x v="8"/>
    <s v="Sudha"/>
    <n v="783.28"/>
    <n v="21.14"/>
    <n v="16558.539199999999"/>
    <n v="98"/>
    <x v="4"/>
    <d v="2021-07-07T00:00:00"/>
    <d v="2021-10-13T00:00:00"/>
    <n v="535"/>
    <n v="23.06"/>
    <n v="12337.1"/>
    <s v="Telangana"/>
    <x v="2"/>
    <n v="248"/>
    <n v="79.8"/>
    <n v="152.71"/>
    <n v="7"/>
    <x v="7"/>
    <n v="14"/>
    <x v="0"/>
  </r>
  <r>
    <s v="Kerala"/>
    <n v="157.16"/>
    <n v="62"/>
    <x v="2"/>
    <d v="2025-01-25T00:00:00"/>
    <n v="9"/>
    <x v="6"/>
    <s v="Raj"/>
    <n v="256.79000000000002"/>
    <n v="10.15"/>
    <n v="2606.4185000000002"/>
    <n v="14"/>
    <x v="2"/>
    <d v="2023-10-27T00:00:00"/>
    <d v="2023-11-10T00:00:00"/>
    <n v="235"/>
    <n v="14.07"/>
    <n v="3306.45"/>
    <s v="Telangana"/>
    <x v="2"/>
    <n v="21"/>
    <n v="71"/>
    <n v="180.43"/>
    <n v="1"/>
    <x v="1"/>
    <n v="25"/>
    <x v="4"/>
  </r>
  <r>
    <s v="Delhi"/>
    <n v="591.21"/>
    <n v="37"/>
    <x v="0"/>
    <d v="2025-07-17T00:00:00"/>
    <n v="8"/>
    <x v="4"/>
    <s v="Sudha"/>
    <n v="972.13"/>
    <n v="24.43"/>
    <n v="23749.135900000001"/>
    <n v="7"/>
    <x v="2"/>
    <d v="2022-05-20T00:00:00"/>
    <d v="2022-05-27T00:00:00"/>
    <n v="118"/>
    <n v="27.89"/>
    <n v="3291.02"/>
    <s v="Delhi"/>
    <x v="0"/>
    <n v="854"/>
    <n v="94.73"/>
    <n v="157.18"/>
    <n v="7"/>
    <x v="7"/>
    <n v="17"/>
    <x v="6"/>
  </r>
  <r>
    <s v="Gujarat"/>
    <n v="615.80999999999995"/>
    <n v="33"/>
    <x v="1"/>
    <d v="2025-03-06T00:00:00"/>
    <n v="1"/>
    <x v="1"/>
    <s v="Mother Dairy"/>
    <n v="930.13"/>
    <n v="60.41"/>
    <n v="56189.153299999998"/>
    <n v="26"/>
    <x v="1"/>
    <d v="2023-02-11T00:00:00"/>
    <d v="2023-03-09T00:00:00"/>
    <n v="332"/>
    <n v="63.83"/>
    <n v="21191.56"/>
    <s v="Delhi"/>
    <x v="2"/>
    <n v="598"/>
    <n v="67.8"/>
    <n v="32.51"/>
    <n v="3"/>
    <x v="4"/>
    <n v="6"/>
    <x v="6"/>
  </r>
  <r>
    <s v="Tamil Nadu"/>
    <n v="128.66"/>
    <n v="88"/>
    <x v="1"/>
    <d v="2025-04-14T00:00:00"/>
    <n v="2"/>
    <x v="9"/>
    <s v="Warana"/>
    <n v="933.8"/>
    <n v="73.16"/>
    <n v="68316.807999999903"/>
    <n v="26"/>
    <x v="2"/>
    <d v="2020-02-16T00:00:00"/>
    <d v="2020-03-14T00:00:00"/>
    <n v="380"/>
    <n v="75.849999999999994"/>
    <n v="28823"/>
    <s v="Delhi"/>
    <x v="2"/>
    <n v="553"/>
    <n v="95.54"/>
    <n v="170.56"/>
    <n v="4"/>
    <x v="5"/>
    <n v="14"/>
    <x v="0"/>
  </r>
  <r>
    <s v="Rajasthan"/>
    <n v="760.36"/>
    <n v="32"/>
    <x v="1"/>
    <d v="2025-01-09T00:00:00"/>
    <n v="4"/>
    <x v="2"/>
    <s v="Dodla Dairy"/>
    <n v="62.08"/>
    <n v="31.13"/>
    <n v="1932.5503999999901"/>
    <n v="26"/>
    <x v="2"/>
    <d v="2020-11-15T00:00:00"/>
    <d v="2020-12-11T00:00:00"/>
    <n v="53"/>
    <n v="33.369999999999997"/>
    <n v="1768.61"/>
    <s v="Chandigarh"/>
    <x v="0"/>
    <n v="9"/>
    <n v="59.41"/>
    <n v="108.65"/>
    <n v="1"/>
    <x v="1"/>
    <n v="9"/>
    <x v="6"/>
  </r>
  <r>
    <s v="Maharashtra"/>
    <n v="970.31"/>
    <n v="29"/>
    <x v="1"/>
    <d v="2025-01-13T00:00:00"/>
    <n v="4"/>
    <x v="2"/>
    <s v="Amul"/>
    <n v="533.41999999999996"/>
    <n v="67.930000000000007"/>
    <n v="36235.220600000001"/>
    <n v="29"/>
    <x v="2"/>
    <d v="2021-10-27T00:00:00"/>
    <d v="2021-11-25T00:00:00"/>
    <n v="377"/>
    <n v="65.489999999999995"/>
    <n v="24689.73"/>
    <s v="Chandigarh"/>
    <x v="2"/>
    <n v="156"/>
    <n v="70.709999999999994"/>
    <n v="34.04"/>
    <n v="1"/>
    <x v="1"/>
    <n v="13"/>
    <x v="0"/>
  </r>
  <r>
    <s v="West Bengal"/>
    <n v="783.79"/>
    <n v="39"/>
    <x v="1"/>
    <d v="2025-09-03T00:00:00"/>
    <n v="1"/>
    <x v="1"/>
    <s v="Raj"/>
    <n v="647.09"/>
    <n v="18.32"/>
    <n v="11854.6888"/>
    <n v="23"/>
    <x v="1"/>
    <d v="2020-08-27T00:00:00"/>
    <d v="2020-09-21T00:00:00"/>
    <n v="298"/>
    <n v="19.010000000000002"/>
    <n v="5664.98"/>
    <s v="Rajasthan"/>
    <x v="1"/>
    <n v="349"/>
    <n v="71.78"/>
    <n v="175.27"/>
    <n v="9"/>
    <x v="8"/>
    <n v="3"/>
    <x v="1"/>
  </r>
  <r>
    <s v="Uttar Pradesh"/>
    <n v="377.85"/>
    <n v="18"/>
    <x v="0"/>
    <d v="2025-03-14T00:00:00"/>
    <n v="2"/>
    <x v="9"/>
    <s v="Parag Milk Foods"/>
    <n v="783.25"/>
    <n v="61.5"/>
    <n v="48169.875"/>
    <n v="33"/>
    <x v="2"/>
    <d v="2023-02-24T00:00:00"/>
    <d v="2023-03-28T00:00:00"/>
    <n v="565"/>
    <n v="61.62"/>
    <n v="34815.300000000003"/>
    <s v="Telangana"/>
    <x v="1"/>
    <n v="218"/>
    <n v="71.5"/>
    <n v="117.16"/>
    <n v="3"/>
    <x v="4"/>
    <n v="14"/>
    <x v="2"/>
  </r>
  <r>
    <s v="Uttar Pradesh"/>
    <n v="131.38999999999999"/>
    <n v="12"/>
    <x v="2"/>
    <d v="2025-06-05T00:00:00"/>
    <n v="5"/>
    <x v="0"/>
    <s v="Dodla Dairy"/>
    <n v="368.72"/>
    <n v="97.66"/>
    <n v="36009.195200000002"/>
    <n v="22"/>
    <x v="0"/>
    <d v="2022-05-26T00:00:00"/>
    <d v="2022-06-17T00:00:00"/>
    <n v="286"/>
    <n v="100.24"/>
    <n v="28668.639999999999"/>
    <s v="Delhi"/>
    <x v="1"/>
    <n v="82"/>
    <n v="21.04"/>
    <n v="193.71"/>
    <n v="6"/>
    <x v="2"/>
    <n v="5"/>
    <x v="6"/>
  </r>
  <r>
    <s v="Kerala"/>
    <n v="703.26"/>
    <n v="30"/>
    <x v="1"/>
    <d v="2025-08-05T00:00:00"/>
    <n v="10"/>
    <x v="8"/>
    <s v="Amul"/>
    <n v="241.87"/>
    <n v="97.57"/>
    <n v="23599.2559"/>
    <n v="79"/>
    <x v="4"/>
    <d v="2021-06-25T00:00:00"/>
    <d v="2021-09-12T00:00:00"/>
    <n v="80"/>
    <n v="99.43"/>
    <n v="7954.4"/>
    <s v="Chandigarh"/>
    <x v="1"/>
    <n v="161"/>
    <n v="87.73"/>
    <n v="94.67"/>
    <n v="8"/>
    <x v="3"/>
    <n v="5"/>
    <x v="3"/>
  </r>
  <r>
    <s v="West Bengal"/>
    <n v="513.89"/>
    <n v="93"/>
    <x v="0"/>
    <d v="2025-03-02T00:00:00"/>
    <n v="3"/>
    <x v="3"/>
    <s v="Britannia Industries"/>
    <n v="571.13"/>
    <n v="17.68"/>
    <n v="10097.5784"/>
    <n v="51"/>
    <x v="0"/>
    <d v="2020-08-10T00:00:00"/>
    <d v="2020-09-30T00:00:00"/>
    <n v="166"/>
    <n v="13.81"/>
    <n v="2292.46"/>
    <s v="Rajasthan"/>
    <x v="0"/>
    <n v="405"/>
    <n v="19.27"/>
    <n v="122.99"/>
    <n v="3"/>
    <x v="4"/>
    <n v="2"/>
    <x v="5"/>
  </r>
  <r>
    <s v="Tamil Nadu"/>
    <n v="873.47"/>
    <n v="28"/>
    <x v="1"/>
    <d v="2025-05-09T00:00:00"/>
    <n v="9"/>
    <x v="6"/>
    <s v="Sudha"/>
    <n v="735.21"/>
    <n v="15.62"/>
    <n v="11483.9802"/>
    <n v="14"/>
    <x v="2"/>
    <d v="2021-03-18T00:00:00"/>
    <d v="2021-04-01T00:00:00"/>
    <n v="603"/>
    <n v="16.739999999999998"/>
    <n v="10094.219999999999"/>
    <s v="Rajasthan"/>
    <x v="1"/>
    <n v="132"/>
    <n v="90.65"/>
    <n v="137.66999999999999"/>
    <n v="5"/>
    <x v="6"/>
    <n v="9"/>
    <x v="2"/>
  </r>
  <r>
    <s v="Uttar Pradesh"/>
    <n v="147.99"/>
    <n v="11"/>
    <x v="2"/>
    <d v="2025-07-07T00:00:00"/>
    <n v="2"/>
    <x v="9"/>
    <s v="Mother Dairy"/>
    <n v="230.75"/>
    <n v="87.06"/>
    <n v="20089.095000000001"/>
    <n v="35"/>
    <x v="2"/>
    <d v="2022-06-30T00:00:00"/>
    <d v="2022-08-04T00:00:00"/>
    <n v="43"/>
    <n v="87.21"/>
    <n v="3750.03"/>
    <s v="Tamil Nadu"/>
    <x v="0"/>
    <n v="187"/>
    <n v="79.16"/>
    <n v="98.86"/>
    <n v="7"/>
    <x v="7"/>
    <n v="7"/>
    <x v="0"/>
  </r>
  <r>
    <s v="Chandigarh"/>
    <n v="468.57"/>
    <n v="38"/>
    <x v="2"/>
    <d v="2025-03-19T00:00:00"/>
    <n v="3"/>
    <x v="3"/>
    <s v="Dynamix Dairies"/>
    <n v="828.08"/>
    <n v="41.62"/>
    <n v="34464.689599999998"/>
    <n v="64"/>
    <x v="2"/>
    <d v="2021-08-28T00:00:00"/>
    <d v="2021-10-31T00:00:00"/>
    <n v="401"/>
    <n v="41.85"/>
    <n v="16781.849999999999"/>
    <s v="Delhi"/>
    <x v="0"/>
    <n v="427"/>
    <n v="56.25"/>
    <n v="173.04"/>
    <n v="3"/>
    <x v="4"/>
    <n v="19"/>
    <x v="1"/>
  </r>
  <r>
    <s v="Rajasthan"/>
    <n v="126.69"/>
    <n v="30"/>
    <x v="0"/>
    <d v="2025-01-27T00:00:00"/>
    <n v="10"/>
    <x v="8"/>
    <s v="Amul"/>
    <n v="610.4"/>
    <n v="70.569999999999993"/>
    <n v="43075.927999999898"/>
    <n v="118"/>
    <x v="4"/>
    <d v="2023-11-20T00:00:00"/>
    <d v="2024-03-18T00:00:00"/>
    <n v="201"/>
    <n v="67.59"/>
    <n v="13585.59"/>
    <s v="Chandigarh"/>
    <x v="0"/>
    <n v="409"/>
    <n v="91.91"/>
    <n v="56.25"/>
    <n v="1"/>
    <x v="1"/>
    <n v="27"/>
    <x v="0"/>
  </r>
  <r>
    <s v="Delhi"/>
    <n v="108.57"/>
    <n v="55"/>
    <x v="1"/>
    <d v="2025-02-26T00:00:00"/>
    <n v="1"/>
    <x v="1"/>
    <s v="Amul"/>
    <n v="42.46"/>
    <n v="23.3"/>
    <n v="989.31799999999998"/>
    <n v="1"/>
    <x v="3"/>
    <d v="2022-01-27T00:00:00"/>
    <d v="2022-01-30T00:00:00"/>
    <n v="15"/>
    <n v="21.05"/>
    <n v="315.75"/>
    <s v="Maharashtra"/>
    <x v="0"/>
    <n v="27"/>
    <n v="31.76"/>
    <n v="23.44"/>
    <n v="2"/>
    <x v="0"/>
    <n v="26"/>
    <x v="1"/>
  </r>
  <r>
    <s v="Bihar"/>
    <n v="916.67"/>
    <n v="85"/>
    <x v="1"/>
    <d v="2025-03-20T00:00:00"/>
    <n v="1"/>
    <x v="1"/>
    <s v="Amul"/>
    <n v="93.56"/>
    <n v="14.94"/>
    <n v="1397.7864"/>
    <n v="28"/>
    <x v="1"/>
    <d v="2021-01-31T00:00:00"/>
    <d v="2021-02-28T00:00:00"/>
    <n v="90"/>
    <n v="13.85"/>
    <n v="1246.5"/>
    <s v="Maharashtra"/>
    <x v="2"/>
    <n v="3"/>
    <n v="46.84"/>
    <n v="117.48"/>
    <n v="3"/>
    <x v="4"/>
    <n v="20"/>
    <x v="6"/>
  </r>
  <r>
    <s v="Haryana"/>
    <n v="192.5"/>
    <n v="78"/>
    <x v="2"/>
    <d v="2025-01-02T00:00:00"/>
    <n v="4"/>
    <x v="2"/>
    <s v="Dodla Dairy"/>
    <n v="263.97000000000003"/>
    <n v="13.74"/>
    <n v="3626.9477999999999"/>
    <n v="24"/>
    <x v="0"/>
    <d v="2022-11-16T00:00:00"/>
    <d v="2022-12-10T00:00:00"/>
    <n v="242"/>
    <n v="12.88"/>
    <n v="3116.96"/>
    <s v="Delhi"/>
    <x v="1"/>
    <n v="21"/>
    <n v="95.92"/>
    <n v="147.43"/>
    <n v="1"/>
    <x v="1"/>
    <n v="2"/>
    <x v="6"/>
  </r>
  <r>
    <s v="Uttar Pradesh"/>
    <n v="308.86"/>
    <n v="67"/>
    <x v="1"/>
    <d v="2025-02-20T00:00:00"/>
    <n v="9"/>
    <x v="6"/>
    <s v="Mother Dairy"/>
    <n v="608.07000000000005"/>
    <n v="44.46"/>
    <n v="27034.7922"/>
    <n v="7"/>
    <x v="2"/>
    <d v="2022-12-26T00:00:00"/>
    <d v="2023-01-02T00:00:00"/>
    <n v="572"/>
    <n v="48.13"/>
    <n v="27530.36"/>
    <s v="Delhi"/>
    <x v="1"/>
    <n v="36"/>
    <n v="71.180000000000007"/>
    <n v="86.51"/>
    <n v="2"/>
    <x v="0"/>
    <n v="20"/>
    <x v="6"/>
  </r>
  <r>
    <s v="Uttar Pradesh"/>
    <n v="637.30999999999995"/>
    <n v="21"/>
    <x v="0"/>
    <d v="2025-04-26T00:00:00"/>
    <n v="5"/>
    <x v="0"/>
    <s v="Mother Dairy"/>
    <n v="432.96"/>
    <n v="27.86"/>
    <n v="12062.265599999901"/>
    <n v="23"/>
    <x v="0"/>
    <d v="2020-11-22T00:00:00"/>
    <d v="2020-12-15T00:00:00"/>
    <n v="50"/>
    <n v="26.7"/>
    <n v="1335"/>
    <s v="West Bengal"/>
    <x v="1"/>
    <n v="382"/>
    <n v="98.14"/>
    <n v="119.16"/>
    <n v="4"/>
    <x v="5"/>
    <n v="26"/>
    <x v="4"/>
  </r>
  <r>
    <s v="Delhi"/>
    <n v="483.82"/>
    <n v="80"/>
    <x v="1"/>
    <d v="2025-03-21T00:00:00"/>
    <n v="2"/>
    <x v="9"/>
    <s v="Mother Dairy"/>
    <n v="625.21"/>
    <n v="75.8"/>
    <n v="47390.917999999998"/>
    <n v="31"/>
    <x v="0"/>
    <d v="2022-01-31T00:00:00"/>
    <d v="2022-03-03T00:00:00"/>
    <n v="244"/>
    <n v="71.81"/>
    <n v="17521.64"/>
    <s v="Kerala"/>
    <x v="0"/>
    <n v="381"/>
    <n v="18.34"/>
    <n v="97.24"/>
    <n v="3"/>
    <x v="4"/>
    <n v="21"/>
    <x v="2"/>
  </r>
  <r>
    <s v="Bihar"/>
    <n v="561.01"/>
    <n v="87"/>
    <x v="2"/>
    <d v="2025-04-24T00:00:00"/>
    <n v="2"/>
    <x v="9"/>
    <s v="Warana"/>
    <n v="97.51"/>
    <n v="61.85"/>
    <n v="6030.9934999999996"/>
    <n v="25"/>
    <x v="0"/>
    <d v="2021-10-20T00:00:00"/>
    <d v="2021-11-14T00:00:00"/>
    <n v="18"/>
    <n v="61.17"/>
    <n v="1101.06"/>
    <s v="Delhi"/>
    <x v="0"/>
    <n v="79"/>
    <n v="68.319999999999993"/>
    <n v="159.43"/>
    <n v="4"/>
    <x v="5"/>
    <n v="24"/>
    <x v="6"/>
  </r>
  <r>
    <s v="Telangana"/>
    <n v="102.27"/>
    <n v="81"/>
    <x v="1"/>
    <d v="2025-04-07T00:00:00"/>
    <n v="9"/>
    <x v="6"/>
    <s v="Amul"/>
    <n v="438.55"/>
    <n v="89.9"/>
    <n v="39425.644999999997"/>
    <n v="14"/>
    <x v="2"/>
    <d v="2023-10-13T00:00:00"/>
    <d v="2023-10-27T00:00:00"/>
    <n v="318"/>
    <n v="88.06"/>
    <n v="28003.08"/>
    <s v="Karnataka"/>
    <x v="1"/>
    <n v="120"/>
    <n v="81.209999999999994"/>
    <n v="175.51"/>
    <n v="4"/>
    <x v="5"/>
    <n v="7"/>
    <x v="0"/>
  </r>
  <r>
    <s v="Chandigarh"/>
    <n v="82.93"/>
    <n v="29"/>
    <x v="2"/>
    <d v="2025-04-22T00:00:00"/>
    <n v="8"/>
    <x v="4"/>
    <s v="Sudha"/>
    <n v="225.76"/>
    <n v="26.66"/>
    <n v="6018.7615999999998"/>
    <n v="7"/>
    <x v="2"/>
    <d v="2023-04-04T00:00:00"/>
    <d v="2023-04-11T00:00:00"/>
    <n v="141"/>
    <n v="25.8"/>
    <n v="3637.8"/>
    <s v="Madhya Pradesh"/>
    <x v="0"/>
    <n v="84"/>
    <n v="97.23"/>
    <n v="73.67"/>
    <n v="4"/>
    <x v="5"/>
    <n v="22"/>
    <x v="3"/>
  </r>
  <r>
    <s v="Chandigarh"/>
    <n v="239.39"/>
    <n v="41"/>
    <x v="2"/>
    <d v="2025-01-10T00:00:00"/>
    <n v="10"/>
    <x v="8"/>
    <s v="Raj"/>
    <n v="497.09"/>
    <n v="42.63"/>
    <n v="21190.9467"/>
    <n v="115"/>
    <x v="4"/>
    <d v="2022-11-21T00:00:00"/>
    <d v="2023-03-16T00:00:00"/>
    <n v="240"/>
    <n v="45.58"/>
    <n v="10939.2"/>
    <s v="Jharkhand"/>
    <x v="1"/>
    <n v="257"/>
    <n v="78.290000000000006"/>
    <n v="198.11"/>
    <n v="1"/>
    <x v="1"/>
    <n v="10"/>
    <x v="2"/>
  </r>
  <r>
    <s v="Karnataka"/>
    <n v="354.76"/>
    <n v="52"/>
    <x v="1"/>
    <d v="2025-04-14T00:00:00"/>
    <n v="7"/>
    <x v="7"/>
    <s v="Raj"/>
    <n v="371.74"/>
    <n v="26.06"/>
    <n v="9687.5443999999898"/>
    <n v="14"/>
    <x v="2"/>
    <d v="2021-09-27T00:00:00"/>
    <d v="2021-10-13T00:00:00"/>
    <n v="127"/>
    <n v="25.02"/>
    <n v="3177.54"/>
    <s v="Karnataka"/>
    <x v="0"/>
    <n v="244"/>
    <n v="86.37"/>
    <n v="178.08"/>
    <n v="4"/>
    <x v="5"/>
    <n v="14"/>
    <x v="0"/>
  </r>
  <r>
    <s v="Uttar Pradesh"/>
    <n v="882.87"/>
    <n v="77"/>
    <x v="1"/>
    <d v="2025-07-15T00:00:00"/>
    <n v="8"/>
    <x v="4"/>
    <s v="Sudha"/>
    <n v="384.33"/>
    <n v="75.680000000000007"/>
    <n v="29086.094400000002"/>
    <n v="9"/>
    <x v="2"/>
    <d v="2022-06-12T00:00:00"/>
    <d v="2022-06-21T00:00:00"/>
    <n v="71"/>
    <n v="73.66"/>
    <n v="5229.8599999999997"/>
    <s v="Maharashtra"/>
    <x v="0"/>
    <n v="313"/>
    <n v="40.14"/>
    <n v="44.37"/>
    <n v="7"/>
    <x v="7"/>
    <n v="15"/>
    <x v="3"/>
  </r>
  <r>
    <s v="Jharkhand"/>
    <n v="631.52"/>
    <n v="22"/>
    <x v="0"/>
    <d v="2025-04-18T00:00:00"/>
    <n v="1"/>
    <x v="1"/>
    <s v="Raj"/>
    <n v="325.32"/>
    <n v="13.03"/>
    <n v="4238.9195999999902"/>
    <n v="2"/>
    <x v="3"/>
    <d v="2022-10-10T00:00:00"/>
    <d v="2022-10-12T00:00:00"/>
    <n v="42"/>
    <n v="17.489999999999998"/>
    <n v="734.58"/>
    <s v="Chandigarh"/>
    <x v="1"/>
    <n v="283"/>
    <n v="39.04"/>
    <n v="144.76"/>
    <n v="4"/>
    <x v="5"/>
    <n v="18"/>
    <x v="2"/>
  </r>
  <r>
    <s v="Telangana"/>
    <n v="333.58"/>
    <n v="58"/>
    <x v="2"/>
    <d v="2025-05-10T00:00:00"/>
    <n v="9"/>
    <x v="6"/>
    <s v="Mother Dairy"/>
    <n v="681.13"/>
    <n v="11.13"/>
    <n v="7580.9768999999997"/>
    <n v="8"/>
    <x v="2"/>
    <d v="2022-04-12T00:00:00"/>
    <d v="2022-04-20T00:00:00"/>
    <n v="308"/>
    <n v="12.41"/>
    <n v="3822.28"/>
    <s v="Karnataka"/>
    <x v="0"/>
    <n v="373"/>
    <n v="84.55"/>
    <n v="53.79"/>
    <n v="5"/>
    <x v="6"/>
    <n v="10"/>
    <x v="4"/>
  </r>
  <r>
    <s v="Haryana"/>
    <n v="865.32"/>
    <n v="94"/>
    <x v="1"/>
    <d v="2025-08-05T00:00:00"/>
    <n v="1"/>
    <x v="1"/>
    <s v="Raj"/>
    <n v="759.06"/>
    <n v="90.52"/>
    <n v="68710.111199999898"/>
    <n v="30"/>
    <x v="1"/>
    <d v="2022-07-15T00:00:00"/>
    <d v="2022-08-14T00:00:00"/>
    <n v="483"/>
    <n v="94.06"/>
    <n v="45430.98"/>
    <s v="Madhya Pradesh"/>
    <x v="2"/>
    <n v="276"/>
    <n v="44.58"/>
    <n v="180.18"/>
    <n v="8"/>
    <x v="3"/>
    <n v="5"/>
    <x v="3"/>
  </r>
  <r>
    <s v="Telangana"/>
    <n v="173.74"/>
    <n v="17"/>
    <x v="2"/>
    <d v="2025-04-26T00:00:00"/>
    <n v="6"/>
    <x v="5"/>
    <s v="Mother Dairy"/>
    <n v="346.82"/>
    <n v="29.09"/>
    <n v="10088.9938"/>
    <n v="5"/>
    <x v="2"/>
    <d v="2020-10-02T00:00:00"/>
    <d v="2020-10-07T00:00:00"/>
    <n v="247"/>
    <n v="28.73"/>
    <n v="7096.31"/>
    <s v="Haryana"/>
    <x v="1"/>
    <n v="99"/>
    <n v="19.57"/>
    <n v="130.85"/>
    <n v="4"/>
    <x v="5"/>
    <n v="26"/>
    <x v="4"/>
  </r>
  <r>
    <s v="Kerala"/>
    <n v="515.09"/>
    <n v="37"/>
    <x v="1"/>
    <d v="2025-01-21T00:00:00"/>
    <n v="7"/>
    <x v="7"/>
    <s v="Sudha"/>
    <n v="553.37"/>
    <n v="18.760000000000002"/>
    <n v="10381.2212"/>
    <n v="18"/>
    <x v="2"/>
    <d v="2020-11-25T00:00:00"/>
    <d v="2020-12-13T00:00:00"/>
    <n v="467"/>
    <n v="14.29"/>
    <n v="6673.43"/>
    <s v="Jharkhand"/>
    <x v="0"/>
    <n v="86"/>
    <n v="63.05"/>
    <n v="20.34"/>
    <n v="1"/>
    <x v="1"/>
    <n v="21"/>
    <x v="3"/>
  </r>
  <r>
    <s v="Kerala"/>
    <n v="309.39"/>
    <n v="79"/>
    <x v="0"/>
    <d v="2025-01-14T00:00:00"/>
    <n v="6"/>
    <x v="5"/>
    <s v="Mother Dairy"/>
    <n v="948.75"/>
    <n v="75.88"/>
    <n v="71991.149999999994"/>
    <n v="7"/>
    <x v="2"/>
    <d v="2020-11-17T00:00:00"/>
    <d v="2020-11-24T00:00:00"/>
    <n v="893"/>
    <n v="71.36"/>
    <n v="63724.480000000003"/>
    <s v="Kerala"/>
    <x v="0"/>
    <n v="55"/>
    <n v="59.19"/>
    <n v="34.85"/>
    <n v="1"/>
    <x v="1"/>
    <n v="14"/>
    <x v="3"/>
  </r>
  <r>
    <s v="Maharashtra"/>
    <n v="74.819999999999993"/>
    <n v="53"/>
    <x v="1"/>
    <d v="2025-03-14T00:00:00"/>
    <n v="10"/>
    <x v="8"/>
    <s v="Raj"/>
    <n v="738.95"/>
    <n v="19.84"/>
    <n v="14660.768"/>
    <n v="86"/>
    <x v="4"/>
    <d v="2021-02-16T00:00:00"/>
    <d v="2021-05-12T00:00:00"/>
    <n v="721"/>
    <n v="23.88"/>
    <n v="17217.48"/>
    <s v="Maharashtra"/>
    <x v="0"/>
    <n v="17"/>
    <n v="43.07"/>
    <n v="165.85"/>
    <n v="3"/>
    <x v="4"/>
    <n v="14"/>
    <x v="2"/>
  </r>
  <r>
    <s v="Chandigarh"/>
    <n v="675.9"/>
    <n v="56"/>
    <x v="0"/>
    <d v="2025-05-23T00:00:00"/>
    <n v="1"/>
    <x v="1"/>
    <s v="Raj"/>
    <n v="244.06"/>
    <n v="80.819999999999993"/>
    <n v="19724.929199999999"/>
    <n v="2"/>
    <x v="3"/>
    <d v="2021-04-12T00:00:00"/>
    <d v="2021-04-14T00:00:00"/>
    <n v="186"/>
    <n v="80.73"/>
    <n v="15015.78"/>
    <s v="Delhi"/>
    <x v="2"/>
    <n v="58"/>
    <n v="38.47"/>
    <n v="106.8"/>
    <n v="5"/>
    <x v="6"/>
    <n v="23"/>
    <x v="2"/>
  </r>
  <r>
    <s v="Madhya Pradesh"/>
    <n v="28.46"/>
    <n v="14"/>
    <x v="1"/>
    <d v="2025-08-18T00:00:00"/>
    <n v="8"/>
    <x v="4"/>
    <s v="Amul"/>
    <n v="638.73"/>
    <n v="54.4"/>
    <n v="34746.911999999997"/>
    <n v="7"/>
    <x v="2"/>
    <d v="2020-08-13T00:00:00"/>
    <d v="2020-08-20T00:00:00"/>
    <n v="268"/>
    <n v="58.52"/>
    <n v="15683.36"/>
    <s v="Gujarat"/>
    <x v="1"/>
    <n v="370"/>
    <n v="70.290000000000006"/>
    <n v="58.97"/>
    <n v="8"/>
    <x v="3"/>
    <n v="18"/>
    <x v="0"/>
  </r>
  <r>
    <s v="Maharashtra"/>
    <n v="786.27"/>
    <n v="26"/>
    <x v="2"/>
    <d v="2025-02-25T00:00:00"/>
    <n v="6"/>
    <x v="5"/>
    <s v="Raj"/>
    <n v="913.43"/>
    <n v="29.54"/>
    <n v="26982.722199999898"/>
    <n v="5"/>
    <x v="2"/>
    <d v="2023-02-10T00:00:00"/>
    <d v="2023-02-15T00:00:00"/>
    <n v="248"/>
    <n v="33.700000000000003"/>
    <n v="8357.6"/>
    <s v="Gujarat"/>
    <x v="2"/>
    <n v="665"/>
    <n v="15.7"/>
    <n v="57.94"/>
    <n v="2"/>
    <x v="0"/>
    <n v="25"/>
    <x v="3"/>
  </r>
  <r>
    <s v="Delhi"/>
    <n v="823.13"/>
    <n v="38"/>
    <x v="1"/>
    <d v="2025-01-17T00:00:00"/>
    <n v="4"/>
    <x v="2"/>
    <s v="Amul"/>
    <n v="205.81"/>
    <n v="58.69"/>
    <n v="12078.9889"/>
    <n v="30"/>
    <x v="2"/>
    <d v="2019-12-27T00:00:00"/>
    <d v="2020-01-28T00:00:00"/>
    <n v="110"/>
    <n v="63.65"/>
    <n v="7001.5"/>
    <s v="West Bengal"/>
    <x v="1"/>
    <n v="95"/>
    <n v="12.76"/>
    <n v="177.06"/>
    <n v="1"/>
    <x v="1"/>
    <n v="17"/>
    <x v="2"/>
  </r>
  <r>
    <s v="Telangana"/>
    <n v="904.79"/>
    <n v="80"/>
    <x v="2"/>
    <d v="2025-06-28T00:00:00"/>
    <n v="1"/>
    <x v="1"/>
    <s v="Mother Dairy"/>
    <n v="660.88"/>
    <n v="14.83"/>
    <n v="9800.8503999999994"/>
    <n v="28"/>
    <x v="1"/>
    <d v="2022-05-27T00:00:00"/>
    <d v="2022-06-26T00:00:00"/>
    <n v="14"/>
    <n v="19.760000000000002"/>
    <n v="276.64"/>
    <s v="Telangana"/>
    <x v="2"/>
    <n v="646"/>
    <n v="30.31"/>
    <n v="37.43"/>
    <n v="6"/>
    <x v="2"/>
    <n v="28"/>
    <x v="4"/>
  </r>
  <r>
    <s v="Haryana"/>
    <n v="41.97"/>
    <n v="66"/>
    <x v="2"/>
    <d v="2025-04-03T00:00:00"/>
    <n v="4"/>
    <x v="2"/>
    <s v="Mother Dairy"/>
    <n v="65.489999999999995"/>
    <n v="92.99"/>
    <n v="6089.9150999999902"/>
    <n v="23"/>
    <x v="2"/>
    <d v="2023-09-24T00:00:00"/>
    <d v="2023-10-17T00:00:00"/>
    <n v="10"/>
    <n v="95.21"/>
    <n v="952.1"/>
    <s v="Jharkhand"/>
    <x v="1"/>
    <n v="55"/>
    <n v="17.11"/>
    <n v="57.06"/>
    <n v="4"/>
    <x v="5"/>
    <n v="3"/>
    <x v="6"/>
  </r>
  <r>
    <s v="Telangana"/>
    <n v="552.51"/>
    <n v="73"/>
    <x v="2"/>
    <d v="2025-01-11T00:00:00"/>
    <n v="4"/>
    <x v="2"/>
    <s v="Amul"/>
    <n v="53.37"/>
    <n v="83.49"/>
    <n v="4455.8612999999996"/>
    <n v="23"/>
    <x v="2"/>
    <d v="2022-11-24T00:00:00"/>
    <d v="2022-12-17T00:00:00"/>
    <n v="18"/>
    <n v="79.34"/>
    <n v="1428.12"/>
    <s v="Kerala"/>
    <x v="2"/>
    <n v="35"/>
    <n v="19.52"/>
    <n v="195.79"/>
    <n v="1"/>
    <x v="1"/>
    <n v="11"/>
    <x v="4"/>
  </r>
  <r>
    <s v="Haryana"/>
    <n v="184.63"/>
    <n v="44"/>
    <x v="1"/>
    <d v="2025-01-12T00:00:00"/>
    <n v="5"/>
    <x v="0"/>
    <s v="Mother Dairy"/>
    <n v="882.26"/>
    <n v="66.22"/>
    <n v="58423.2572"/>
    <n v="26"/>
    <x v="0"/>
    <d v="2022-10-27T00:00:00"/>
    <d v="2022-11-24T00:00:00"/>
    <n v="784"/>
    <n v="68.28"/>
    <n v="53531.519999999997"/>
    <s v="Uttar Pradesh"/>
    <x v="2"/>
    <n v="98"/>
    <n v="58.62"/>
    <n v="112.07"/>
    <n v="1"/>
    <x v="1"/>
    <n v="12"/>
    <x v="5"/>
  </r>
  <r>
    <s v="Jharkhand"/>
    <n v="50.61"/>
    <n v="72"/>
    <x v="1"/>
    <d v="2025-04-16T00:00:00"/>
    <n v="5"/>
    <x v="0"/>
    <s v="Amul"/>
    <n v="931.27"/>
    <n v="55.76"/>
    <n v="51927.6152"/>
    <n v="29"/>
    <x v="0"/>
    <d v="2021-03-10T00:00:00"/>
    <d v="2021-04-08T00:00:00"/>
    <n v="117"/>
    <n v="57.23"/>
    <n v="6695.91"/>
    <s v="West Bengal"/>
    <x v="2"/>
    <n v="814"/>
    <n v="91.86"/>
    <n v="110.63"/>
    <n v="4"/>
    <x v="5"/>
    <n v="16"/>
    <x v="1"/>
  </r>
  <r>
    <s v="Delhi"/>
    <n v="414.93"/>
    <n v="53"/>
    <x v="2"/>
    <d v="2025-01-15T00:00:00"/>
    <n v="6"/>
    <x v="5"/>
    <s v="Sudha"/>
    <n v="959.02"/>
    <n v="56.17"/>
    <n v="53868.153400000003"/>
    <n v="7"/>
    <x v="2"/>
    <d v="2020-11-10T00:00:00"/>
    <d v="2020-11-17T00:00:00"/>
    <n v="189"/>
    <n v="53.41"/>
    <n v="10094.49"/>
    <s v="Chandigarh"/>
    <x v="2"/>
    <n v="770"/>
    <n v="77.58"/>
    <n v="97.89"/>
    <n v="1"/>
    <x v="1"/>
    <n v="15"/>
    <x v="1"/>
  </r>
  <r>
    <s v="Karnataka"/>
    <n v="272.48"/>
    <n v="89"/>
    <x v="1"/>
    <d v="2025-09-07T00:00:00"/>
    <n v="4"/>
    <x v="2"/>
    <s v="Dodla Dairy"/>
    <n v="271.02999999999997"/>
    <n v="78.62"/>
    <n v="21308.3786"/>
    <n v="25"/>
    <x v="0"/>
    <d v="2021-08-12T00:00:00"/>
    <d v="2021-09-06T00:00:00"/>
    <n v="31"/>
    <n v="78.95"/>
    <n v="2447.4499999999998"/>
    <s v="Madhya Pradesh"/>
    <x v="1"/>
    <n v="240"/>
    <n v="91.38"/>
    <n v="90.6"/>
    <n v="9"/>
    <x v="8"/>
    <n v="7"/>
    <x v="5"/>
  </r>
  <r>
    <s v="Delhi"/>
    <n v="947.7"/>
    <n v="89"/>
    <x v="1"/>
    <d v="2025-05-06T00:00:00"/>
    <n v="5"/>
    <x v="0"/>
    <s v="Mother Dairy"/>
    <n v="526.15"/>
    <n v="35.049999999999997"/>
    <n v="18441.557499999999"/>
    <n v="29"/>
    <x v="0"/>
    <d v="2021-04-21T00:00:00"/>
    <d v="2021-05-20T00:00:00"/>
    <n v="364"/>
    <n v="32.42"/>
    <n v="11800.88"/>
    <s v="Karnataka"/>
    <x v="2"/>
    <n v="162"/>
    <n v="13.53"/>
    <n v="73.010000000000005"/>
    <n v="5"/>
    <x v="6"/>
    <n v="6"/>
    <x v="3"/>
  </r>
  <r>
    <s v="West Bengal"/>
    <n v="508.22"/>
    <n v="79"/>
    <x v="1"/>
    <d v="2025-01-21T00:00:00"/>
    <n v="10"/>
    <x v="8"/>
    <s v="Raj"/>
    <n v="618.64"/>
    <n v="29.75"/>
    <n v="18404.54"/>
    <n v="69"/>
    <x v="4"/>
    <d v="2022-01-08T00:00:00"/>
    <d v="2022-03-18T00:00:00"/>
    <n v="608"/>
    <n v="27.7"/>
    <n v="16841.599999999999"/>
    <s v="Telangana"/>
    <x v="0"/>
    <n v="10"/>
    <n v="50.07"/>
    <n v="176.04"/>
    <n v="1"/>
    <x v="1"/>
    <n v="21"/>
    <x v="3"/>
  </r>
  <r>
    <s v="Chandigarh"/>
    <n v="879.83"/>
    <n v="13"/>
    <x v="0"/>
    <d v="2025-08-28T00:00:00"/>
    <n v="2"/>
    <x v="9"/>
    <s v="Parag Milk Foods"/>
    <n v="327.08999999999997"/>
    <n v="63.35"/>
    <n v="20721.1515"/>
    <n v="38"/>
    <x v="2"/>
    <d v="2021-08-09T00:00:00"/>
    <d v="2021-09-16T00:00:00"/>
    <n v="221"/>
    <n v="61.38"/>
    <n v="13564.98"/>
    <s v="Tamil Nadu"/>
    <x v="1"/>
    <n v="106"/>
    <n v="14.82"/>
    <n v="149.05000000000001"/>
    <n v="8"/>
    <x v="3"/>
    <n v="28"/>
    <x v="6"/>
  </r>
  <r>
    <s v="Bihar"/>
    <n v="449.82"/>
    <n v="88"/>
    <x v="1"/>
    <d v="2025-05-27T00:00:00"/>
    <n v="7"/>
    <x v="7"/>
    <s v="Raj"/>
    <n v="470.14"/>
    <n v="15.58"/>
    <n v="7324.7811999999903"/>
    <n v="12"/>
    <x v="2"/>
    <d v="2020-04-15T00:00:00"/>
    <d v="2020-04-27T00:00:00"/>
    <n v="201"/>
    <n v="16.3"/>
    <n v="3276.3"/>
    <s v="Madhya Pradesh"/>
    <x v="0"/>
    <n v="269"/>
    <n v="11.87"/>
    <n v="74.41"/>
    <n v="5"/>
    <x v="6"/>
    <n v="27"/>
    <x v="3"/>
  </r>
  <r>
    <s v="Telangana"/>
    <n v="539.77"/>
    <n v="98"/>
    <x v="0"/>
    <d v="2025-07-28T00:00:00"/>
    <n v="2"/>
    <x v="9"/>
    <s v="Parag Milk Foods"/>
    <n v="784.21"/>
    <n v="47.35"/>
    <n v="37132.343500000003"/>
    <n v="29"/>
    <x v="2"/>
    <d v="2022-05-30T00:00:00"/>
    <d v="2022-06-28T00:00:00"/>
    <n v="675"/>
    <n v="47.37"/>
    <n v="31974.75"/>
    <s v="Uttar Pradesh"/>
    <x v="2"/>
    <n v="109"/>
    <n v="91.81"/>
    <n v="84.47"/>
    <n v="7"/>
    <x v="7"/>
    <n v="28"/>
    <x v="0"/>
  </r>
  <r>
    <s v="Jharkhand"/>
    <n v="763.97"/>
    <n v="12"/>
    <x v="1"/>
    <d v="2025-03-23T00:00:00"/>
    <n v="4"/>
    <x v="2"/>
    <s v="Palle2patnam"/>
    <n v="200.3"/>
    <n v="22.32"/>
    <n v="4470.6959999999999"/>
    <n v="30"/>
    <x v="0"/>
    <d v="2021-03-20T00:00:00"/>
    <d v="2021-04-19T00:00:00"/>
    <n v="192"/>
    <n v="18.18"/>
    <n v="3490.56"/>
    <s v="Madhya Pradesh"/>
    <x v="1"/>
    <n v="8"/>
    <n v="39.020000000000003"/>
    <n v="150.41999999999999"/>
    <n v="3"/>
    <x v="4"/>
    <n v="23"/>
    <x v="5"/>
  </r>
  <r>
    <s v="Bihar"/>
    <n v="220.14"/>
    <n v="39"/>
    <x v="0"/>
    <d v="2025-04-12T00:00:00"/>
    <n v="7"/>
    <x v="7"/>
    <s v="Sudha"/>
    <n v="404.84"/>
    <n v="71.39"/>
    <n v="28901.527599999899"/>
    <n v="13"/>
    <x v="2"/>
    <d v="2021-11-01T00:00:00"/>
    <d v="2021-11-14T00:00:00"/>
    <n v="167"/>
    <n v="68.03"/>
    <n v="11361.01"/>
    <s v="Chandigarh"/>
    <x v="1"/>
    <n v="237"/>
    <n v="45.77"/>
    <n v="185.38"/>
    <n v="4"/>
    <x v="5"/>
    <n v="12"/>
    <x v="4"/>
  </r>
  <r>
    <s v="West Bengal"/>
    <n v="466.47"/>
    <n v="18"/>
    <x v="0"/>
    <d v="2025-08-18T00:00:00"/>
    <n v="1"/>
    <x v="1"/>
    <s v="Raj"/>
    <n v="147.65"/>
    <n v="82.63"/>
    <n v="12200.3195"/>
    <n v="21"/>
    <x v="1"/>
    <d v="2022-06-19T00:00:00"/>
    <d v="2022-07-10T00:00:00"/>
    <n v="104"/>
    <n v="83.63"/>
    <n v="8697.52"/>
    <s v="Delhi"/>
    <x v="2"/>
    <n v="43"/>
    <n v="32.74"/>
    <n v="195.97"/>
    <n v="8"/>
    <x v="3"/>
    <n v="18"/>
    <x v="0"/>
  </r>
  <r>
    <s v="Kerala"/>
    <n v="807.2"/>
    <n v="42"/>
    <x v="0"/>
    <d v="2025-01-05T00:00:00"/>
    <n v="10"/>
    <x v="8"/>
    <s v="Amul"/>
    <n v="459.23"/>
    <n v="21.89"/>
    <n v="10052.5447"/>
    <n v="140"/>
    <x v="4"/>
    <d v="2021-10-26T00:00:00"/>
    <d v="2022-03-15T00:00:00"/>
    <n v="346"/>
    <n v="23.3"/>
    <n v="8061.8"/>
    <s v="Telangana"/>
    <x v="0"/>
    <n v="113"/>
    <n v="35.71"/>
    <n v="199.92"/>
    <n v="1"/>
    <x v="1"/>
    <n v="5"/>
    <x v="5"/>
  </r>
  <r>
    <s v="Delhi"/>
    <n v="800.72"/>
    <n v="83"/>
    <x v="2"/>
    <d v="2025-04-11T00:00:00"/>
    <n v="6"/>
    <x v="5"/>
    <s v="Sudha"/>
    <n v="490.56"/>
    <n v="87.97"/>
    <n v="43154.563199999997"/>
    <n v="5"/>
    <x v="2"/>
    <d v="2021-09-17T00:00:00"/>
    <d v="2021-09-22T00:00:00"/>
    <n v="482"/>
    <n v="84.7"/>
    <n v="40825.4"/>
    <s v="Kerala"/>
    <x v="0"/>
    <n v="8"/>
    <n v="25.64"/>
    <n v="56.02"/>
    <n v="4"/>
    <x v="5"/>
    <n v="11"/>
    <x v="2"/>
  </r>
  <r>
    <s v="Kerala"/>
    <n v="921.26"/>
    <n v="37"/>
    <x v="2"/>
    <d v="2025-04-13T00:00:00"/>
    <n v="7"/>
    <x v="7"/>
    <s v="Amul"/>
    <n v="948.65"/>
    <n v="96.43"/>
    <n v="91478.319499999998"/>
    <n v="17"/>
    <x v="2"/>
    <d v="2022-03-27T00:00:00"/>
    <d v="2022-04-13T00:00:00"/>
    <n v="217"/>
    <n v="92.55"/>
    <n v="20083.349999999999"/>
    <s v="Chandigarh"/>
    <x v="2"/>
    <n v="731"/>
    <n v="45.17"/>
    <n v="124.45"/>
    <n v="4"/>
    <x v="5"/>
    <n v="13"/>
    <x v="5"/>
  </r>
  <r>
    <s v="Madhya Pradesh"/>
    <n v="965.81"/>
    <n v="55"/>
    <x v="2"/>
    <d v="2025-01-25T00:00:00"/>
    <n v="5"/>
    <x v="0"/>
    <s v="Mother Dairy"/>
    <n v="449.4"/>
    <n v="24.83"/>
    <n v="11158.601999999901"/>
    <n v="27"/>
    <x v="0"/>
    <d v="2021-10-26T00:00:00"/>
    <d v="2021-11-22T00:00:00"/>
    <n v="261"/>
    <n v="28.58"/>
    <n v="7459.38"/>
    <s v="Chandigarh"/>
    <x v="0"/>
    <n v="188"/>
    <n v="55.56"/>
    <n v="30.41"/>
    <n v="1"/>
    <x v="1"/>
    <n v="25"/>
    <x v="4"/>
  </r>
  <r>
    <s v="Kerala"/>
    <n v="675.16"/>
    <n v="80"/>
    <x v="0"/>
    <d v="2025-03-02T00:00:00"/>
    <n v="10"/>
    <x v="8"/>
    <s v="Amul"/>
    <n v="677.2"/>
    <n v="25.03"/>
    <n v="16950.315999999999"/>
    <n v="87"/>
    <x v="4"/>
    <d v="2021-08-24T00:00:00"/>
    <d v="2021-11-19T00:00:00"/>
    <n v="73"/>
    <n v="27.16"/>
    <n v="1982.68"/>
    <s v="Chandigarh"/>
    <x v="0"/>
    <n v="604"/>
    <n v="29.41"/>
    <n v="35.58"/>
    <n v="3"/>
    <x v="4"/>
    <n v="2"/>
    <x v="5"/>
  </r>
  <r>
    <s v="Telangana"/>
    <n v="385.57"/>
    <n v="65"/>
    <x v="2"/>
    <d v="2025-03-23T00:00:00"/>
    <n v="2"/>
    <x v="9"/>
    <s v="Amul"/>
    <n v="300.72000000000003"/>
    <n v="35.21"/>
    <n v="10588.351199999999"/>
    <n v="39"/>
    <x v="0"/>
    <d v="2020-03-09T00:00:00"/>
    <d v="2020-04-17T00:00:00"/>
    <n v="268"/>
    <n v="39.130000000000003"/>
    <n v="10486.84"/>
    <s v="Rajasthan"/>
    <x v="1"/>
    <n v="32"/>
    <n v="17.37"/>
    <n v="115.85"/>
    <n v="3"/>
    <x v="4"/>
    <n v="23"/>
    <x v="5"/>
  </r>
  <r>
    <s v="Telangana"/>
    <n v="657.66"/>
    <n v="18"/>
    <x v="0"/>
    <d v="2025-03-07T00:00:00"/>
    <n v="9"/>
    <x v="6"/>
    <s v="Amul"/>
    <n v="631.9"/>
    <n v="52.86"/>
    <n v="33402.233999999997"/>
    <n v="12"/>
    <x v="2"/>
    <d v="2020-01-21T00:00:00"/>
    <d v="2020-02-02T00:00:00"/>
    <n v="587"/>
    <n v="55.72"/>
    <n v="32707.64"/>
    <s v="Karnataka"/>
    <x v="1"/>
    <n v="44"/>
    <n v="77.290000000000006"/>
    <n v="185.57"/>
    <n v="3"/>
    <x v="4"/>
    <n v="7"/>
    <x v="2"/>
  </r>
  <r>
    <s v="Karnataka"/>
    <n v="346.43"/>
    <n v="64"/>
    <x v="1"/>
    <d v="2025-04-21T00:00:00"/>
    <n v="9"/>
    <x v="6"/>
    <s v="Sudha"/>
    <n v="329.66"/>
    <n v="57.63"/>
    <n v="18998.305799999998"/>
    <n v="10"/>
    <x v="2"/>
    <d v="2020-10-13T00:00:00"/>
    <d v="2020-10-23T00:00:00"/>
    <n v="8"/>
    <n v="53.35"/>
    <n v="426.8"/>
    <s v="Kerala"/>
    <x v="2"/>
    <n v="321"/>
    <n v="21.84"/>
    <n v="175.05"/>
    <n v="4"/>
    <x v="5"/>
    <n v="21"/>
    <x v="0"/>
  </r>
  <r>
    <s v="Chandigarh"/>
    <n v="350.72"/>
    <n v="82"/>
    <x v="0"/>
    <d v="2025-04-17T00:00:00"/>
    <n v="3"/>
    <x v="3"/>
    <s v="Dynamix Dairies"/>
    <n v="954.93"/>
    <n v="38.36"/>
    <n v="36631.114799999901"/>
    <n v="30"/>
    <x v="0"/>
    <d v="2023-10-04T00:00:00"/>
    <d v="2023-11-03T00:00:00"/>
    <n v="374"/>
    <n v="36.49"/>
    <n v="13647.26"/>
    <s v="Gujarat"/>
    <x v="2"/>
    <n v="580"/>
    <n v="52.06"/>
    <n v="26.59"/>
    <n v="4"/>
    <x v="5"/>
    <n v="17"/>
    <x v="6"/>
  </r>
  <r>
    <s v="Rajasthan"/>
    <n v="940.19"/>
    <n v="87"/>
    <x v="0"/>
    <d v="2025-09-28T00:00:00"/>
    <n v="1"/>
    <x v="1"/>
    <s v="Raj"/>
    <n v="587.05999999999995"/>
    <n v="84.38"/>
    <n v="49536.122799999903"/>
    <n v="30"/>
    <x v="1"/>
    <d v="2022-08-17T00:00:00"/>
    <d v="2022-09-16T00:00:00"/>
    <n v="109"/>
    <n v="88.35"/>
    <n v="9630.15"/>
    <s v="Karnataka"/>
    <x v="1"/>
    <n v="478"/>
    <n v="90.08"/>
    <n v="58.32"/>
    <n v="9"/>
    <x v="8"/>
    <n v="28"/>
    <x v="5"/>
  </r>
  <r>
    <s v="Chandigarh"/>
    <n v="800.16"/>
    <n v="25"/>
    <x v="2"/>
    <d v="2025-03-16T00:00:00"/>
    <n v="5"/>
    <x v="0"/>
    <s v="Mother Dairy"/>
    <n v="739"/>
    <n v="87.21"/>
    <n v="64448.1899999999"/>
    <n v="29"/>
    <x v="0"/>
    <d v="2022-03-12T00:00:00"/>
    <d v="2022-04-10T00:00:00"/>
    <n v="381"/>
    <n v="91.04"/>
    <n v="34686.239999999998"/>
    <s v="Chandigarh"/>
    <x v="2"/>
    <n v="358"/>
    <n v="71.88"/>
    <n v="66.44"/>
    <n v="3"/>
    <x v="4"/>
    <n v="16"/>
    <x v="5"/>
  </r>
  <r>
    <s v="Chandigarh"/>
    <n v="489.73"/>
    <n v="80"/>
    <x v="1"/>
    <d v="2025-04-24T00:00:00"/>
    <n v="6"/>
    <x v="5"/>
    <s v="Raj"/>
    <n v="799.33"/>
    <n v="22.21"/>
    <n v="17753.119299999998"/>
    <n v="7"/>
    <x v="2"/>
    <d v="2022-03-06T00:00:00"/>
    <d v="2022-03-13T00:00:00"/>
    <n v="146"/>
    <n v="20.11"/>
    <n v="2936.06"/>
    <s v="Jharkhand"/>
    <x v="2"/>
    <n v="653"/>
    <n v="44.41"/>
    <n v="78.930000000000007"/>
    <n v="4"/>
    <x v="5"/>
    <n v="24"/>
    <x v="6"/>
  </r>
  <r>
    <s v="Rajasthan"/>
    <n v="394.96"/>
    <n v="55"/>
    <x v="0"/>
    <d v="2025-01-02T00:00:00"/>
    <n v="5"/>
    <x v="0"/>
    <s v="Amul"/>
    <n v="367.48"/>
    <n v="21.01"/>
    <n v="7720.7547999999997"/>
    <n v="27"/>
    <x v="0"/>
    <d v="2022-11-18T00:00:00"/>
    <d v="2022-12-15T00:00:00"/>
    <n v="207"/>
    <n v="18.649999999999999"/>
    <n v="3860.55"/>
    <s v="Uttar Pradesh"/>
    <x v="1"/>
    <n v="160"/>
    <n v="82.46"/>
    <n v="84.81"/>
    <n v="1"/>
    <x v="1"/>
    <n v="2"/>
    <x v="6"/>
  </r>
  <r>
    <s v="Chandigarh"/>
    <n v="689.33"/>
    <n v="89"/>
    <x v="0"/>
    <d v="2025-01-08T00:00:00"/>
    <n v="9"/>
    <x v="6"/>
    <s v="Sudha"/>
    <n v="405.07"/>
    <n v="35.15"/>
    <n v="14238.210499999999"/>
    <n v="10"/>
    <x v="2"/>
    <d v="2019-12-19T00:00:00"/>
    <d v="2019-12-28T00:00:00"/>
    <n v="309"/>
    <n v="37.340000000000003"/>
    <n v="11538.06"/>
    <s v="Telangana"/>
    <x v="2"/>
    <n v="96"/>
    <n v="52.34"/>
    <n v="167.14"/>
    <n v="1"/>
    <x v="1"/>
    <n v="8"/>
    <x v="1"/>
  </r>
  <r>
    <s v="Kerala"/>
    <n v="193.77"/>
    <n v="39"/>
    <x v="2"/>
    <d v="2025-08-18T00:00:00"/>
    <n v="8"/>
    <x v="4"/>
    <s v="Mother Dairy"/>
    <n v="988.74"/>
    <n v="29.77"/>
    <n v="29434.789799999999"/>
    <n v="8"/>
    <x v="2"/>
    <d v="2020-07-27T00:00:00"/>
    <d v="2020-08-06T00:00:00"/>
    <n v="931"/>
    <n v="29.84"/>
    <n v="27781.040000000001"/>
    <s v="Delhi"/>
    <x v="2"/>
    <n v="57"/>
    <n v="13.83"/>
    <n v="147.91"/>
    <n v="8"/>
    <x v="3"/>
    <n v="18"/>
    <x v="0"/>
  </r>
  <r>
    <s v="West Bengal"/>
    <n v="37.369999999999997"/>
    <n v="13"/>
    <x v="2"/>
    <d v="2025-08-12T00:00:00"/>
    <n v="3"/>
    <x v="3"/>
    <s v="Britannia Industries"/>
    <n v="522.79"/>
    <n v="30.55"/>
    <n v="15971.2344999999"/>
    <n v="89"/>
    <x v="0"/>
    <d v="2020-06-25T00:00:00"/>
    <d v="2020-09-22T00:00:00"/>
    <n v="444"/>
    <n v="32.65"/>
    <n v="14496.6"/>
    <s v="Bihar"/>
    <x v="1"/>
    <n v="78"/>
    <n v="83.01"/>
    <n v="43.69"/>
    <n v="8"/>
    <x v="3"/>
    <n v="12"/>
    <x v="3"/>
  </r>
  <r>
    <s v="Kerala"/>
    <n v="27.75"/>
    <n v="26"/>
    <x v="2"/>
    <d v="2025-05-16T00:00:00"/>
    <n v="5"/>
    <x v="0"/>
    <s v="Dodla Dairy"/>
    <n v="241.11"/>
    <n v="71.069999999999993"/>
    <n v="17135.687699999999"/>
    <n v="30"/>
    <x v="0"/>
    <d v="2023-05-04T00:00:00"/>
    <d v="2023-06-03T00:00:00"/>
    <n v="57"/>
    <n v="69.849999999999994"/>
    <n v="3981.45"/>
    <s v="Chandigarh"/>
    <x v="0"/>
    <n v="184"/>
    <n v="50.08"/>
    <n v="27.55"/>
    <n v="5"/>
    <x v="6"/>
    <n v="16"/>
    <x v="2"/>
  </r>
  <r>
    <s v="Delhi"/>
    <n v="637.32000000000005"/>
    <n v="43"/>
    <x v="2"/>
    <d v="2025-01-14T00:00:00"/>
    <n v="10"/>
    <x v="8"/>
    <s v="Amul"/>
    <n v="332.64"/>
    <n v="61.55"/>
    <n v="20473.991999999998"/>
    <n v="149"/>
    <x v="4"/>
    <d v="2023-11-04T00:00:00"/>
    <d v="2024-04-02T00:00:00"/>
    <n v="93"/>
    <n v="58.81"/>
    <n v="5469.33"/>
    <s v="Bihar"/>
    <x v="0"/>
    <n v="239"/>
    <n v="91.19"/>
    <n v="101.86"/>
    <n v="1"/>
    <x v="1"/>
    <n v="14"/>
    <x v="3"/>
  </r>
  <r>
    <s v="Madhya Pradesh"/>
    <n v="185.6"/>
    <n v="33"/>
    <x v="2"/>
    <d v="2025-03-08T00:00:00"/>
    <n v="3"/>
    <x v="3"/>
    <s v="Britannia Industries"/>
    <n v="975.82"/>
    <n v="53.99"/>
    <n v="52684.521800000002"/>
    <n v="69"/>
    <x v="0"/>
    <d v="2023-02-22T00:00:00"/>
    <d v="2023-05-02T00:00:00"/>
    <n v="408"/>
    <n v="50.68"/>
    <n v="20677.439999999999"/>
    <s v="Jharkhand"/>
    <x v="1"/>
    <n v="567"/>
    <n v="75.88"/>
    <n v="159.34"/>
    <n v="3"/>
    <x v="4"/>
    <n v="8"/>
    <x v="4"/>
  </r>
  <r>
    <s v="Tamil Nadu"/>
    <n v="101.62"/>
    <n v="48"/>
    <x v="0"/>
    <d v="2025-07-25T00:00:00"/>
    <n v="9"/>
    <x v="6"/>
    <s v="Sudha"/>
    <n v="488.57"/>
    <n v="90.78"/>
    <n v="44352.384599999998"/>
    <n v="14"/>
    <x v="2"/>
    <d v="2021-06-30T00:00:00"/>
    <d v="2021-07-14T00:00:00"/>
    <n v="418"/>
    <n v="87.22"/>
    <n v="36457.96"/>
    <s v="Karnataka"/>
    <x v="0"/>
    <n v="70"/>
    <n v="36.44"/>
    <n v="96.62"/>
    <n v="7"/>
    <x v="7"/>
    <n v="25"/>
    <x v="2"/>
  </r>
  <r>
    <s v="Chandigarh"/>
    <n v="162.24"/>
    <n v="29"/>
    <x v="2"/>
    <d v="2025-03-04T00:00:00"/>
    <n v="7"/>
    <x v="7"/>
    <s v="Amul"/>
    <n v="722.73"/>
    <n v="40.72"/>
    <n v="29429.565600000002"/>
    <n v="15"/>
    <x v="2"/>
    <d v="2023-10-02T00:00:00"/>
    <d v="2023-10-17T00:00:00"/>
    <n v="192"/>
    <n v="39.380000000000003"/>
    <n v="7560.96"/>
    <s v="Rajasthan"/>
    <x v="2"/>
    <n v="530"/>
    <n v="53.12"/>
    <n v="38.47"/>
    <n v="3"/>
    <x v="4"/>
    <n v="4"/>
    <x v="3"/>
  </r>
  <r>
    <s v="Delhi"/>
    <n v="220.53"/>
    <n v="73"/>
    <x v="0"/>
    <d v="2025-04-14T00:00:00"/>
    <n v="9"/>
    <x v="6"/>
    <s v="Mother Dairy"/>
    <n v="243.02"/>
    <n v="23.32"/>
    <n v="5667.2263999999996"/>
    <n v="11"/>
    <x v="2"/>
    <d v="2022-02-17T00:00:00"/>
    <d v="2022-02-28T00:00:00"/>
    <n v="145"/>
    <n v="21.87"/>
    <n v="3171.15"/>
    <s v="Telangana"/>
    <x v="1"/>
    <n v="98"/>
    <n v="51.58"/>
    <n v="143.88999999999999"/>
    <n v="4"/>
    <x v="5"/>
    <n v="14"/>
    <x v="0"/>
  </r>
  <r>
    <s v="Gujarat"/>
    <n v="181.93"/>
    <n v="41"/>
    <x v="0"/>
    <d v="2025-03-03T00:00:00"/>
    <n v="6"/>
    <x v="5"/>
    <s v="Mother Dairy"/>
    <n v="64.45"/>
    <n v="42.88"/>
    <n v="2763.616"/>
    <n v="7"/>
    <x v="2"/>
    <d v="2020-09-12T00:00:00"/>
    <d v="2020-09-19T00:00:00"/>
    <n v="16"/>
    <n v="45.04"/>
    <n v="720.64"/>
    <s v="Jharkhand"/>
    <x v="2"/>
    <n v="48"/>
    <n v="60.05"/>
    <n v="137.15"/>
    <n v="3"/>
    <x v="4"/>
    <n v="3"/>
    <x v="0"/>
  </r>
  <r>
    <s v="Gujarat"/>
    <n v="490.67"/>
    <n v="95"/>
    <x v="2"/>
    <d v="2025-07-09T00:00:00"/>
    <n v="4"/>
    <x v="2"/>
    <s v="Palle2patnam"/>
    <n v="939.72"/>
    <n v="48.56"/>
    <n v="45632.803200000002"/>
    <n v="28"/>
    <x v="0"/>
    <d v="2021-06-27T00:00:00"/>
    <d v="2021-07-25T00:00:00"/>
    <n v="335"/>
    <n v="43.68"/>
    <n v="14632.8"/>
    <s v="Madhya Pradesh"/>
    <x v="0"/>
    <n v="604"/>
    <n v="44.03"/>
    <n v="87.33"/>
    <n v="7"/>
    <x v="7"/>
    <n v="9"/>
    <x v="1"/>
  </r>
  <r>
    <s v="Rajasthan"/>
    <n v="896.22"/>
    <n v="81"/>
    <x v="1"/>
    <d v="2025-04-03T00:00:00"/>
    <n v="8"/>
    <x v="4"/>
    <s v="Raj"/>
    <n v="801.53"/>
    <n v="39.72"/>
    <n v="31836.771599999902"/>
    <n v="11"/>
    <x v="2"/>
    <d v="2022-10-14T00:00:00"/>
    <d v="2022-10-25T00:00:00"/>
    <n v="360"/>
    <n v="37.74"/>
    <n v="13586.4"/>
    <s v="Bihar"/>
    <x v="1"/>
    <n v="441"/>
    <n v="88.36"/>
    <n v="153.61000000000001"/>
    <n v="4"/>
    <x v="5"/>
    <n v="3"/>
    <x v="6"/>
  </r>
  <r>
    <s v="Telangana"/>
    <n v="619.01"/>
    <n v="38"/>
    <x v="1"/>
    <d v="2025-07-01T00:00:00"/>
    <n v="1"/>
    <x v="1"/>
    <s v="Raj"/>
    <n v="592.66"/>
    <n v="91.25"/>
    <n v="54080.224999999999"/>
    <n v="1"/>
    <x v="3"/>
    <d v="2021-06-27T00:00:00"/>
    <d v="2021-06-28T00:00:00"/>
    <n v="552"/>
    <n v="92.15"/>
    <n v="50866.8"/>
    <s v="Telangana"/>
    <x v="2"/>
    <n v="40"/>
    <n v="81.05"/>
    <n v="44.3"/>
    <n v="7"/>
    <x v="7"/>
    <n v="1"/>
    <x v="3"/>
  </r>
  <r>
    <s v="West Bengal"/>
    <n v="878.27"/>
    <n v="98"/>
    <x v="1"/>
    <d v="2025-01-25T00:00:00"/>
    <n v="7"/>
    <x v="7"/>
    <s v="Amul"/>
    <n v="907.9"/>
    <n v="65.02"/>
    <n v="59031.657999999901"/>
    <n v="17"/>
    <x v="2"/>
    <d v="2021-12-18T00:00:00"/>
    <d v="2022-01-04T00:00:00"/>
    <n v="559"/>
    <n v="68.16"/>
    <n v="38101.440000000002"/>
    <s v="Telangana"/>
    <x v="2"/>
    <n v="348"/>
    <n v="58.84"/>
    <n v="58.94"/>
    <n v="1"/>
    <x v="1"/>
    <n v="25"/>
    <x v="4"/>
  </r>
  <r>
    <s v="Delhi"/>
    <n v="135.82"/>
    <n v="23"/>
    <x v="2"/>
    <d v="2025-05-24T00:00:00"/>
    <n v="5"/>
    <x v="0"/>
    <s v="Mother Dairy"/>
    <n v="262.57"/>
    <n v="86.92"/>
    <n v="22822.5844"/>
    <n v="26"/>
    <x v="0"/>
    <d v="2022-04-17T00:00:00"/>
    <d v="2022-05-13T00:00:00"/>
    <n v="131"/>
    <n v="89.28"/>
    <n v="11695.68"/>
    <s v="Bihar"/>
    <x v="0"/>
    <n v="131"/>
    <n v="99.05"/>
    <n v="74.150000000000006"/>
    <n v="5"/>
    <x v="6"/>
    <n v="24"/>
    <x v="4"/>
  </r>
  <r>
    <s v="Tamil Nadu"/>
    <n v="269.42"/>
    <n v="63"/>
    <x v="2"/>
    <d v="2025-01-16T00:00:00"/>
    <n v="9"/>
    <x v="6"/>
    <s v="Mother Dairy"/>
    <n v="97.47"/>
    <n v="43.76"/>
    <n v="4265.2871999999998"/>
    <n v="14"/>
    <x v="2"/>
    <d v="2022-12-19T00:00:00"/>
    <d v="2023-01-02T00:00:00"/>
    <n v="62"/>
    <n v="43.07"/>
    <n v="2670.34"/>
    <s v="Maharashtra"/>
    <x v="2"/>
    <n v="35"/>
    <n v="39.79"/>
    <n v="198.03"/>
    <n v="1"/>
    <x v="1"/>
    <n v="16"/>
    <x v="6"/>
  </r>
  <r>
    <s v="Rajasthan"/>
    <n v="488.87"/>
    <n v="76"/>
    <x v="1"/>
    <d v="2025-09-26T00:00:00"/>
    <n v="4"/>
    <x v="2"/>
    <s v="Amul"/>
    <n v="348.12"/>
    <n v="45.9"/>
    <n v="15978.708000000001"/>
    <n v="23"/>
    <x v="2"/>
    <d v="2022-09-12T00:00:00"/>
    <d v="2022-10-05T00:00:00"/>
    <n v="149"/>
    <n v="47.38"/>
    <n v="7059.62"/>
    <s v="Madhya Pradesh"/>
    <x v="1"/>
    <n v="199"/>
    <n v="78.88"/>
    <n v="140.91999999999999"/>
    <n v="9"/>
    <x v="8"/>
    <n v="26"/>
    <x v="2"/>
  </r>
  <r>
    <s v="Karnataka"/>
    <n v="312.8"/>
    <n v="19"/>
    <x v="0"/>
    <d v="2025-05-28T00:00:00"/>
    <n v="6"/>
    <x v="5"/>
    <s v="Amul"/>
    <n v="694.77"/>
    <n v="35"/>
    <n v="24316.95"/>
    <n v="7"/>
    <x v="2"/>
    <d v="2020-04-16T00:00:00"/>
    <d v="2020-04-23T00:00:00"/>
    <n v="570"/>
    <n v="34.450000000000003"/>
    <n v="19636.5"/>
    <s v="Madhya Pradesh"/>
    <x v="1"/>
    <n v="124"/>
    <n v="79.81"/>
    <n v="61.12"/>
    <n v="5"/>
    <x v="6"/>
    <n v="28"/>
    <x v="1"/>
  </r>
  <r>
    <s v="Delhi"/>
    <n v="186.24"/>
    <n v="25"/>
    <x v="0"/>
    <d v="2025-08-09T00:00:00"/>
    <n v="3"/>
    <x v="3"/>
    <s v="Amul"/>
    <n v="363.67"/>
    <n v="37.119999999999997"/>
    <n v="13499.430399999999"/>
    <n v="79"/>
    <x v="0"/>
    <d v="2020-07-13T00:00:00"/>
    <d v="2020-09-30T00:00:00"/>
    <n v="137"/>
    <n v="41.7"/>
    <n v="5712.9"/>
    <s v="Chandigarh"/>
    <x v="2"/>
    <n v="226"/>
    <n v="22.66"/>
    <n v="162.15"/>
    <n v="8"/>
    <x v="3"/>
    <n v="9"/>
    <x v="4"/>
  </r>
  <r>
    <s v="Madhya Pradesh"/>
    <n v="470.5"/>
    <n v="98"/>
    <x v="0"/>
    <d v="2025-07-05T00:00:00"/>
    <n v="6"/>
    <x v="5"/>
    <s v="Amul"/>
    <n v="155"/>
    <n v="81.099999999999994"/>
    <n v="12570.5"/>
    <n v="7"/>
    <x v="2"/>
    <d v="2023-05-30T00:00:00"/>
    <d v="2023-06-06T00:00:00"/>
    <n v="100"/>
    <n v="82.53"/>
    <n v="8253"/>
    <s v="Telangana"/>
    <x v="1"/>
    <n v="55"/>
    <n v="86.93"/>
    <n v="53.97"/>
    <n v="7"/>
    <x v="7"/>
    <n v="5"/>
    <x v="4"/>
  </r>
  <r>
    <s v="Jharkhand"/>
    <n v="32.5"/>
    <n v="66"/>
    <x v="1"/>
    <d v="2025-06-03T00:00:00"/>
    <n v="6"/>
    <x v="5"/>
    <s v="Amul"/>
    <n v="713.96"/>
    <n v="46.3"/>
    <n v="33056.347999999998"/>
    <n v="7"/>
    <x v="2"/>
    <d v="2023-05-19T00:00:00"/>
    <d v="2023-05-26T00:00:00"/>
    <n v="141"/>
    <n v="46.23"/>
    <n v="6518.43"/>
    <s v="Telangana"/>
    <x v="0"/>
    <n v="572"/>
    <n v="22.64"/>
    <n v="60.2"/>
    <n v="6"/>
    <x v="2"/>
    <n v="3"/>
    <x v="3"/>
  </r>
  <r>
    <s v="Delhi"/>
    <n v="147.91999999999999"/>
    <n v="95"/>
    <x v="0"/>
    <d v="2025-01-15T00:00:00"/>
    <n v="7"/>
    <x v="7"/>
    <s v="Mother Dairy"/>
    <n v="65.25"/>
    <n v="49.98"/>
    <n v="3261.1949999999902"/>
    <n v="16"/>
    <x v="2"/>
    <d v="2019-12-25T00:00:00"/>
    <d v="2020-01-10T00:00:00"/>
    <n v="8"/>
    <n v="45.06"/>
    <n v="360.48"/>
    <s v="Bihar"/>
    <x v="2"/>
    <n v="57"/>
    <n v="25.84"/>
    <n v="87.56"/>
    <n v="1"/>
    <x v="1"/>
    <n v="15"/>
    <x v="1"/>
  </r>
  <r>
    <s v="Maharashtra"/>
    <n v="336.9"/>
    <n v="93"/>
    <x v="2"/>
    <d v="2025-07-08T00:00:00"/>
    <n v="8"/>
    <x v="4"/>
    <s v="Mother Dairy"/>
    <n v="626.19000000000005"/>
    <n v="23.54"/>
    <n v="14740.5126"/>
    <n v="11"/>
    <x v="2"/>
    <d v="2020-05-24T00:00:00"/>
    <d v="2020-06-04T00:00:00"/>
    <n v="82"/>
    <n v="22.99"/>
    <n v="1885.18"/>
    <s v="West Bengal"/>
    <x v="1"/>
    <n v="544"/>
    <n v="10.91"/>
    <n v="143.47999999999999"/>
    <n v="7"/>
    <x v="7"/>
    <n v="8"/>
    <x v="3"/>
  </r>
  <r>
    <s v="Gujarat"/>
    <n v="32.15"/>
    <n v="54"/>
    <x v="2"/>
    <d v="2025-03-17T00:00:00"/>
    <n v="10"/>
    <x v="8"/>
    <s v="Mother Dairy"/>
    <n v="353.48"/>
    <n v="60.82"/>
    <n v="21498.653600000001"/>
    <n v="119"/>
    <x v="4"/>
    <d v="2020-08-19T00:00:00"/>
    <d v="2020-12-16T00:00:00"/>
    <n v="306"/>
    <n v="57.6"/>
    <n v="17625.599999999999"/>
    <s v="Kerala"/>
    <x v="0"/>
    <n v="47"/>
    <n v="94.12"/>
    <n v="25.39"/>
    <n v="3"/>
    <x v="4"/>
    <n v="17"/>
    <x v="0"/>
  </r>
  <r>
    <s v="Jharkhand"/>
    <n v="601.02"/>
    <n v="70"/>
    <x v="1"/>
    <d v="2025-09-04T00:00:00"/>
    <n v="6"/>
    <x v="5"/>
    <s v="Amul"/>
    <n v="78.25"/>
    <n v="68.42"/>
    <n v="5353.8649999999998"/>
    <n v="5"/>
    <x v="2"/>
    <d v="2020-08-23T00:00:00"/>
    <d v="2020-08-28T00:00:00"/>
    <n v="26"/>
    <n v="63.94"/>
    <n v="1662.44"/>
    <s v="Uttar Pradesh"/>
    <x v="0"/>
    <n v="52"/>
    <n v="92.97"/>
    <n v="60.72"/>
    <n v="9"/>
    <x v="8"/>
    <n v="4"/>
    <x v="6"/>
  </r>
  <r>
    <s v="Delhi"/>
    <n v="512.42999999999995"/>
    <n v="94"/>
    <x v="0"/>
    <d v="2025-09-12T00:00:00"/>
    <n v="3"/>
    <x v="3"/>
    <s v="Passion Cheese"/>
    <n v="680.47"/>
    <n v="55.89"/>
    <n v="38031.4683"/>
    <n v="77"/>
    <x v="2"/>
    <d v="2021-08-24T00:00:00"/>
    <d v="2021-11-09T00:00:00"/>
    <n v="49"/>
    <n v="52.18"/>
    <n v="2556.8200000000002"/>
    <s v="Delhi"/>
    <x v="0"/>
    <n v="631"/>
    <n v="16.3"/>
    <n v="127.77"/>
    <n v="9"/>
    <x v="8"/>
    <n v="12"/>
    <x v="2"/>
  </r>
  <r>
    <s v="Haryana"/>
    <n v="815.61"/>
    <n v="90"/>
    <x v="2"/>
    <d v="2025-01-02T00:00:00"/>
    <n v="8"/>
    <x v="4"/>
    <s v="Mother Dairy"/>
    <n v="510.38"/>
    <n v="27.96"/>
    <n v="14270.2248"/>
    <n v="8"/>
    <x v="2"/>
    <d v="2020-10-12T00:00:00"/>
    <d v="2020-10-20T00:00:00"/>
    <n v="357"/>
    <n v="26.4"/>
    <n v="9424.7999999999993"/>
    <s v="Madhya Pradesh"/>
    <x v="2"/>
    <n v="153"/>
    <n v="49.4"/>
    <n v="198.79"/>
    <n v="1"/>
    <x v="1"/>
    <n v="2"/>
    <x v="6"/>
  </r>
  <r>
    <s v="Telangana"/>
    <n v="411.76"/>
    <n v="77"/>
    <x v="2"/>
    <d v="2025-02-21T00:00:00"/>
    <n v="5"/>
    <x v="0"/>
    <s v="Dodla Dairy"/>
    <n v="314.31"/>
    <n v="30.62"/>
    <n v="9624.1722000000009"/>
    <n v="29"/>
    <x v="0"/>
    <d v="2020-01-13T00:00:00"/>
    <d v="2020-02-11T00:00:00"/>
    <n v="143"/>
    <n v="34.65"/>
    <n v="4954.95"/>
    <s v="Tamil Nadu"/>
    <x v="0"/>
    <n v="171"/>
    <n v="89.1"/>
    <n v="45.01"/>
    <n v="2"/>
    <x v="0"/>
    <n v="21"/>
    <x v="2"/>
  </r>
  <r>
    <s v="Uttar Pradesh"/>
    <n v="616.67999999999995"/>
    <n v="52"/>
    <x v="2"/>
    <d v="2025-04-14T00:00:00"/>
    <n v="7"/>
    <x v="7"/>
    <s v="Amul"/>
    <n v="677.17"/>
    <n v="95.98"/>
    <n v="64994.776599999997"/>
    <n v="12"/>
    <x v="2"/>
    <d v="2020-11-06T00:00:00"/>
    <d v="2020-11-18T00:00:00"/>
    <n v="367"/>
    <n v="95.84"/>
    <n v="35173.279999999999"/>
    <s v="Jharkhand"/>
    <x v="2"/>
    <n v="310"/>
    <n v="91.29"/>
    <n v="97.18"/>
    <n v="4"/>
    <x v="5"/>
    <n v="14"/>
    <x v="0"/>
  </r>
  <r>
    <s v="Bihar"/>
    <n v="228.53"/>
    <n v="39"/>
    <x v="2"/>
    <d v="2025-03-18T00:00:00"/>
    <n v="10"/>
    <x v="8"/>
    <s v="Raj"/>
    <n v="475.03"/>
    <n v="73.55"/>
    <n v="34938.4565"/>
    <n v="146"/>
    <x v="4"/>
    <d v="2023-10-12T00:00:00"/>
    <d v="2024-03-07T00:00:00"/>
    <n v="105"/>
    <n v="76.209999999999994"/>
    <n v="8002.05"/>
    <s v="West Bengal"/>
    <x v="2"/>
    <n v="370"/>
    <n v="43.44"/>
    <n v="34.01"/>
    <n v="3"/>
    <x v="4"/>
    <n v="18"/>
    <x v="3"/>
  </r>
  <r>
    <s v="Uttar Pradesh"/>
    <n v="60.31"/>
    <n v="20"/>
    <x v="0"/>
    <d v="2025-01-25T00:00:00"/>
    <n v="5"/>
    <x v="0"/>
    <s v="Mother Dairy"/>
    <n v="156.72999999999999"/>
    <n v="36.32"/>
    <n v="5692.4335999999903"/>
    <n v="27"/>
    <x v="0"/>
    <d v="2021-11-02T00:00:00"/>
    <d v="2021-11-28T00:00:00"/>
    <n v="148"/>
    <n v="39.130000000000003"/>
    <n v="5791.24"/>
    <s v="Rajasthan"/>
    <x v="0"/>
    <n v="8"/>
    <n v="62.82"/>
    <n v="113.68"/>
    <n v="1"/>
    <x v="1"/>
    <n v="25"/>
    <x v="4"/>
  </r>
  <r>
    <s v="Chandigarh"/>
    <n v="118.53"/>
    <n v="40"/>
    <x v="1"/>
    <d v="2025-03-05T00:00:00"/>
    <n v="10"/>
    <x v="8"/>
    <s v="Amul"/>
    <n v="748.24"/>
    <n v="84.16"/>
    <n v="62971.878400000001"/>
    <n v="125"/>
    <x v="4"/>
    <d v="2022-01-30T00:00:00"/>
    <d v="2022-06-04T00:00:00"/>
    <n v="678"/>
    <n v="79.69"/>
    <n v="54029.82"/>
    <s v="Maharashtra"/>
    <x v="0"/>
    <n v="70"/>
    <n v="99.93"/>
    <n v="147.63"/>
    <n v="3"/>
    <x v="4"/>
    <n v="5"/>
    <x v="1"/>
  </r>
  <r>
    <s v="Gujarat"/>
    <n v="391.01"/>
    <n v="55"/>
    <x v="0"/>
    <d v="2025-09-14T00:00:00"/>
    <n v="9"/>
    <x v="6"/>
    <s v="Raj"/>
    <n v="702.1"/>
    <n v="59.11"/>
    <n v="41501.131000000001"/>
    <n v="13"/>
    <x v="2"/>
    <d v="2023-07-23T00:00:00"/>
    <d v="2023-08-05T00:00:00"/>
    <n v="592"/>
    <n v="55.41"/>
    <n v="32802.720000000001"/>
    <s v="Karnataka"/>
    <x v="1"/>
    <n v="110"/>
    <n v="72.02"/>
    <n v="103.46"/>
    <n v="9"/>
    <x v="8"/>
    <n v="14"/>
    <x v="5"/>
  </r>
  <r>
    <s v="Karnataka"/>
    <n v="996.57"/>
    <n v="100"/>
    <x v="0"/>
    <d v="2025-09-28T00:00:00"/>
    <n v="3"/>
    <x v="3"/>
    <s v="Amul"/>
    <n v="572.78"/>
    <n v="38.33"/>
    <n v="21954.657399999898"/>
    <n v="74"/>
    <x v="2"/>
    <d v="2020-08-13T00:00:00"/>
    <d v="2020-10-26T00:00:00"/>
    <n v="533"/>
    <n v="33.96"/>
    <n v="18100.68"/>
    <s v="Uttar Pradesh"/>
    <x v="0"/>
    <n v="39"/>
    <n v="24.66"/>
    <n v="61.67"/>
    <n v="9"/>
    <x v="8"/>
    <n v="28"/>
    <x v="5"/>
  </r>
  <r>
    <s v="Kerala"/>
    <n v="638.16999999999996"/>
    <n v="54"/>
    <x v="2"/>
    <d v="2025-04-13T00:00:00"/>
    <n v="8"/>
    <x v="4"/>
    <s v="Sudha"/>
    <n v="845.99"/>
    <n v="23.46"/>
    <n v="19846.9254"/>
    <n v="9"/>
    <x v="2"/>
    <d v="2020-11-09T00:00:00"/>
    <d v="2020-11-18T00:00:00"/>
    <n v="495"/>
    <n v="25.56"/>
    <n v="12652.2"/>
    <s v="Karnataka"/>
    <x v="1"/>
    <n v="350"/>
    <n v="92.29"/>
    <n v="83.67"/>
    <n v="4"/>
    <x v="5"/>
    <n v="13"/>
    <x v="5"/>
  </r>
  <r>
    <s v="Delhi"/>
    <n v="259.51"/>
    <n v="85"/>
    <x v="2"/>
    <d v="2025-02-01T00:00:00"/>
    <n v="5"/>
    <x v="0"/>
    <s v="Palle2patnam"/>
    <n v="426.03"/>
    <n v="56.25"/>
    <n v="23964.1875"/>
    <n v="22"/>
    <x v="0"/>
    <d v="2021-01-03T00:00:00"/>
    <d v="2021-01-25T00:00:00"/>
    <n v="134"/>
    <n v="59.06"/>
    <n v="7914.04"/>
    <s v="Chandigarh"/>
    <x v="1"/>
    <n v="292"/>
    <n v="43.82"/>
    <n v="126.07"/>
    <n v="2"/>
    <x v="0"/>
    <n v="1"/>
    <x v="4"/>
  </r>
  <r>
    <s v="Maharashtra"/>
    <n v="640.44000000000005"/>
    <n v="91"/>
    <x v="1"/>
    <d v="2025-03-09T00:00:00"/>
    <n v="2"/>
    <x v="9"/>
    <s v="Mother Dairy"/>
    <n v="603.26"/>
    <n v="54.19"/>
    <n v="32690.659399999899"/>
    <n v="29"/>
    <x v="0"/>
    <d v="2023-09-10T00:00:00"/>
    <d v="2023-10-09T00:00:00"/>
    <n v="46"/>
    <n v="58.88"/>
    <n v="2708.48"/>
    <s v="West Bengal"/>
    <x v="2"/>
    <n v="557"/>
    <n v="58.45"/>
    <n v="33.47"/>
    <n v="3"/>
    <x v="4"/>
    <n v="9"/>
    <x v="5"/>
  </r>
  <r>
    <s v="Delhi"/>
    <n v="255.45"/>
    <n v="25"/>
    <x v="2"/>
    <d v="2025-09-23T00:00:00"/>
    <n v="5"/>
    <x v="0"/>
    <s v="Amul"/>
    <n v="953.01"/>
    <n v="95.3"/>
    <n v="90821.853000000003"/>
    <n v="23"/>
    <x v="0"/>
    <d v="2023-09-22T00:00:00"/>
    <d v="2023-10-15T00:00:00"/>
    <n v="465"/>
    <n v="99.64"/>
    <n v="46332.6"/>
    <s v="Delhi"/>
    <x v="0"/>
    <n v="488"/>
    <n v="85.98"/>
    <n v="109.6"/>
    <n v="9"/>
    <x v="8"/>
    <n v="23"/>
    <x v="3"/>
  </r>
  <r>
    <s v="West Bengal"/>
    <n v="580.82000000000005"/>
    <n v="51"/>
    <x v="2"/>
    <d v="2025-04-20T00:00:00"/>
    <n v="1"/>
    <x v="1"/>
    <s v="Sudha"/>
    <n v="380.68"/>
    <n v="37.25"/>
    <n v="14180.33"/>
    <n v="24"/>
    <x v="1"/>
    <d v="2020-04-13T00:00:00"/>
    <d v="2020-05-07T00:00:00"/>
    <n v="142"/>
    <n v="39.56"/>
    <n v="5617.52"/>
    <s v="West Bengal"/>
    <x v="2"/>
    <n v="238"/>
    <n v="47.13"/>
    <n v="187.85"/>
    <n v="4"/>
    <x v="5"/>
    <n v="20"/>
    <x v="5"/>
  </r>
  <r>
    <s v="Madhya Pradesh"/>
    <n v="112.97"/>
    <n v="36"/>
    <x v="0"/>
    <d v="2025-01-21T00:00:00"/>
    <n v="4"/>
    <x v="2"/>
    <s v="Mother Dairy"/>
    <n v="948.26"/>
    <n v="11.2"/>
    <n v="10620.511999999901"/>
    <n v="25"/>
    <x v="0"/>
    <d v="2019-12-02T00:00:00"/>
    <d v="2019-12-27T00:00:00"/>
    <n v="928"/>
    <n v="9.7100000000000009"/>
    <n v="9010.8799999999992"/>
    <s v="Chandigarh"/>
    <x v="0"/>
    <n v="20"/>
    <n v="14.23"/>
    <n v="61.99"/>
    <n v="1"/>
    <x v="1"/>
    <n v="21"/>
    <x v="3"/>
  </r>
  <r>
    <s v="Gujarat"/>
    <n v="743.43"/>
    <n v="53"/>
    <x v="2"/>
    <d v="2025-02-27T00:00:00"/>
    <n v="9"/>
    <x v="6"/>
    <s v="Raj"/>
    <n v="936.16"/>
    <n v="49.46"/>
    <n v="46302.473599999998"/>
    <n v="10"/>
    <x v="2"/>
    <d v="2021-02-07T00:00:00"/>
    <d v="2021-02-17T00:00:00"/>
    <n v="29"/>
    <n v="52.37"/>
    <n v="1518.73"/>
    <s v="Rajasthan"/>
    <x v="2"/>
    <n v="907"/>
    <n v="71.33"/>
    <n v="26.94"/>
    <n v="2"/>
    <x v="0"/>
    <n v="27"/>
    <x v="6"/>
  </r>
  <r>
    <s v="Chandigarh"/>
    <n v="860.79"/>
    <n v="67"/>
    <x v="1"/>
    <d v="2025-03-15T00:00:00"/>
    <n v="1"/>
    <x v="1"/>
    <s v="Sudha"/>
    <n v="698.27"/>
    <n v="33.4"/>
    <n v="23322.217999999899"/>
    <n v="22"/>
    <x v="1"/>
    <d v="2020-09-03T00:00:00"/>
    <d v="2020-09-25T00:00:00"/>
    <n v="169"/>
    <n v="33.18"/>
    <n v="5607.42"/>
    <s v="Madhya Pradesh"/>
    <x v="0"/>
    <n v="529"/>
    <n v="77.14"/>
    <n v="175.16"/>
    <n v="3"/>
    <x v="4"/>
    <n v="15"/>
    <x v="4"/>
  </r>
  <r>
    <s v="Maharashtra"/>
    <n v="962.51"/>
    <n v="61"/>
    <x v="2"/>
    <d v="2025-08-16T00:00:00"/>
    <n v="2"/>
    <x v="9"/>
    <s v="Warana"/>
    <n v="944.23"/>
    <n v="67.03"/>
    <n v="63291.736900000004"/>
    <n v="36"/>
    <x v="0"/>
    <d v="2022-07-16T00:00:00"/>
    <d v="2022-08-21T00:00:00"/>
    <n v="264"/>
    <n v="66.069999999999993"/>
    <n v="17442.48"/>
    <s v="Delhi"/>
    <x v="0"/>
    <n v="680"/>
    <n v="56.67"/>
    <n v="106.73"/>
    <n v="8"/>
    <x v="3"/>
    <n v="16"/>
    <x v="4"/>
  </r>
  <r>
    <s v="Chandigarh"/>
    <n v="210.7"/>
    <n v="53"/>
    <x v="1"/>
    <d v="2025-01-19T00:00:00"/>
    <n v="2"/>
    <x v="9"/>
    <s v="Warana"/>
    <n v="340.64"/>
    <n v="31.62"/>
    <n v="10771.0368"/>
    <n v="36"/>
    <x v="2"/>
    <d v="2020-12-22T00:00:00"/>
    <d v="2021-01-27T00:00:00"/>
    <n v="198"/>
    <n v="27.89"/>
    <n v="5522.22"/>
    <s v="Madhya Pradesh"/>
    <x v="2"/>
    <n v="142"/>
    <n v="92.52"/>
    <n v="152.66999999999999"/>
    <n v="1"/>
    <x v="1"/>
    <n v="19"/>
    <x v="5"/>
  </r>
  <r>
    <s v="Karnataka"/>
    <n v="679.72"/>
    <n v="39"/>
    <x v="2"/>
    <d v="2025-02-13T00:00:00"/>
    <n v="1"/>
    <x v="1"/>
    <s v="Raj"/>
    <n v="796.06"/>
    <n v="90.59"/>
    <n v="72115.075400000002"/>
    <n v="2"/>
    <x v="3"/>
    <d v="2023-01-23T00:00:00"/>
    <d v="2023-01-25T00:00:00"/>
    <n v="315"/>
    <n v="89.85"/>
    <n v="28302.75"/>
    <s v="West Bengal"/>
    <x v="2"/>
    <n v="481"/>
    <n v="81.680000000000007"/>
    <n v="174.5"/>
    <n v="2"/>
    <x v="0"/>
    <n v="13"/>
    <x v="6"/>
  </r>
  <r>
    <s v="West Bengal"/>
    <n v="760.89"/>
    <n v="93"/>
    <x v="2"/>
    <d v="2025-06-23T00:00:00"/>
    <n v="6"/>
    <x v="5"/>
    <s v="Amul"/>
    <n v="988.81"/>
    <n v="55.82"/>
    <n v="55195.374199999998"/>
    <n v="6"/>
    <x v="2"/>
    <d v="2020-06-09T00:00:00"/>
    <d v="2020-06-15T00:00:00"/>
    <n v="190"/>
    <n v="54.04"/>
    <n v="10267.6"/>
    <s v="Uttar Pradesh"/>
    <x v="2"/>
    <n v="798"/>
    <n v="17.420000000000002"/>
    <n v="93.99"/>
    <n v="6"/>
    <x v="2"/>
    <n v="23"/>
    <x v="0"/>
  </r>
  <r>
    <s v="West Bengal"/>
    <n v="208.72"/>
    <n v="55"/>
    <x v="1"/>
    <d v="2025-03-17T00:00:00"/>
    <n v="5"/>
    <x v="0"/>
    <s v="Mother Dairy"/>
    <n v="135.82"/>
    <n v="49.18"/>
    <n v="6679.6275999999998"/>
    <n v="23"/>
    <x v="0"/>
    <d v="2022-09-22T00:00:00"/>
    <d v="2022-10-15T00:00:00"/>
    <n v="31"/>
    <n v="48.83"/>
    <n v="1513.73"/>
    <s v="Delhi"/>
    <x v="2"/>
    <n v="104"/>
    <n v="76.62"/>
    <n v="167.29"/>
    <n v="3"/>
    <x v="4"/>
    <n v="17"/>
    <x v="0"/>
  </r>
  <r>
    <s v="Telangana"/>
    <n v="258.02999999999997"/>
    <n v="77"/>
    <x v="1"/>
    <d v="2025-01-01T00:00:00"/>
    <n v="1"/>
    <x v="1"/>
    <s v="Amul"/>
    <n v="682.17"/>
    <n v="60.42"/>
    <n v="41216.7114"/>
    <n v="1"/>
    <x v="3"/>
    <d v="2022-11-27T00:00:00"/>
    <d v="2022-11-28T00:00:00"/>
    <n v="145"/>
    <n v="57.03"/>
    <n v="8269.35"/>
    <s v="Delhi"/>
    <x v="0"/>
    <n v="537"/>
    <n v="13.29"/>
    <n v="83.16"/>
    <n v="1"/>
    <x v="1"/>
    <n v="1"/>
    <x v="1"/>
  </r>
  <r>
    <s v="Uttar Pradesh"/>
    <n v="847.87"/>
    <n v="33"/>
    <x v="0"/>
    <d v="2025-02-12T00:00:00"/>
    <n v="6"/>
    <x v="5"/>
    <s v="Mother Dairy"/>
    <n v="908.89"/>
    <n v="70.64"/>
    <n v="64203.989600000001"/>
    <n v="6"/>
    <x v="2"/>
    <d v="2023-01-16T00:00:00"/>
    <d v="2023-01-22T00:00:00"/>
    <n v="324"/>
    <n v="70.239999999999995"/>
    <n v="22757.759999999998"/>
    <s v="Madhya Pradesh"/>
    <x v="2"/>
    <n v="584"/>
    <n v="98.95"/>
    <n v="76.900000000000006"/>
    <n v="2"/>
    <x v="0"/>
    <n v="12"/>
    <x v="1"/>
  </r>
  <r>
    <s v="Tamil Nadu"/>
    <n v="996.42"/>
    <n v="10"/>
    <x v="1"/>
    <d v="2025-07-04T00:00:00"/>
    <n v="1"/>
    <x v="1"/>
    <s v="Amul"/>
    <n v="552.91"/>
    <n v="96.84"/>
    <n v="53543.804400000001"/>
    <n v="2"/>
    <x v="3"/>
    <d v="2021-06-11T00:00:00"/>
    <d v="2021-06-13T00:00:00"/>
    <n v="371"/>
    <n v="99.72"/>
    <n v="36996.120000000003"/>
    <s v="Bihar"/>
    <x v="2"/>
    <n v="181"/>
    <n v="58.23"/>
    <n v="123.05"/>
    <n v="7"/>
    <x v="7"/>
    <n v="4"/>
    <x v="2"/>
  </r>
  <r>
    <s v="Rajasthan"/>
    <n v="545.89"/>
    <n v="65"/>
    <x v="2"/>
    <d v="2025-06-27T00:00:00"/>
    <n v="5"/>
    <x v="0"/>
    <s v="Amul"/>
    <n v="894.2"/>
    <n v="40.32"/>
    <n v="36054.144"/>
    <n v="28"/>
    <x v="0"/>
    <d v="2022-06-02T00:00:00"/>
    <d v="2022-06-30T00:00:00"/>
    <n v="879"/>
    <n v="41.5"/>
    <n v="36478.5"/>
    <s v="Telangana"/>
    <x v="0"/>
    <n v="15"/>
    <n v="25.01"/>
    <n v="119.87"/>
    <n v="6"/>
    <x v="2"/>
    <n v="27"/>
    <x v="2"/>
  </r>
  <r>
    <s v="Rajasthan"/>
    <n v="660.43"/>
    <n v="58"/>
    <x v="0"/>
    <d v="2025-04-10T00:00:00"/>
    <n v="3"/>
    <x v="3"/>
    <s v="Amul"/>
    <n v="313.73"/>
    <n v="27.03"/>
    <n v="8480.1219000000001"/>
    <n v="47"/>
    <x v="2"/>
    <d v="2023-04-02T00:00:00"/>
    <d v="2023-05-19T00:00:00"/>
    <n v="251"/>
    <n v="27.9"/>
    <n v="7002.9"/>
    <s v="Maharashtra"/>
    <x v="0"/>
    <n v="62"/>
    <n v="88.87"/>
    <n v="125.21"/>
    <n v="4"/>
    <x v="5"/>
    <n v="10"/>
    <x v="6"/>
  </r>
  <r>
    <s v="Chandigarh"/>
    <n v="363.23"/>
    <n v="29"/>
    <x v="0"/>
    <d v="2025-01-25T00:00:00"/>
    <n v="4"/>
    <x v="2"/>
    <s v="Mother Dairy"/>
    <n v="833.01"/>
    <n v="72.31"/>
    <n v="60234.953099999999"/>
    <n v="27"/>
    <x v="0"/>
    <d v="2023-01-15T00:00:00"/>
    <d v="2023-02-11T00:00:00"/>
    <n v="110"/>
    <n v="72.180000000000007"/>
    <n v="7939.8"/>
    <s v="Uttar Pradesh"/>
    <x v="0"/>
    <n v="723"/>
    <n v="93.47"/>
    <n v="34.14"/>
    <n v="1"/>
    <x v="1"/>
    <n v="25"/>
    <x v="4"/>
  </r>
  <r>
    <s v="Maharashtra"/>
    <n v="17.989999999999998"/>
    <n v="94"/>
    <x v="0"/>
    <d v="2025-08-15T00:00:00"/>
    <n v="4"/>
    <x v="2"/>
    <s v="Dodla Dairy"/>
    <n v="437.19"/>
    <n v="26.91"/>
    <n v="11764.7829"/>
    <n v="28"/>
    <x v="0"/>
    <d v="2020-07-25T00:00:00"/>
    <d v="2020-08-22T00:00:00"/>
    <n v="265"/>
    <n v="31.45"/>
    <n v="8334.25"/>
    <s v="Gujarat"/>
    <x v="2"/>
    <n v="172"/>
    <n v="88.34"/>
    <n v="25.31"/>
    <n v="8"/>
    <x v="3"/>
    <n v="15"/>
    <x v="2"/>
  </r>
  <r>
    <s v="Telangana"/>
    <n v="397.48"/>
    <n v="74"/>
    <x v="2"/>
    <d v="2025-02-17T00:00:00"/>
    <n v="10"/>
    <x v="8"/>
    <s v="Mother Dairy"/>
    <n v="236.82"/>
    <n v="50.64"/>
    <n v="11992.5648"/>
    <n v="117"/>
    <x v="4"/>
    <d v="2022-01-21T00:00:00"/>
    <d v="2022-05-18T00:00:00"/>
    <n v="45"/>
    <n v="53.49"/>
    <n v="2407.0500000000002"/>
    <s v="Rajasthan"/>
    <x v="0"/>
    <n v="191"/>
    <n v="43.42"/>
    <n v="155.44"/>
    <n v="2"/>
    <x v="0"/>
    <n v="17"/>
    <x v="0"/>
  </r>
  <r>
    <s v="Uttar Pradesh"/>
    <n v="914.72"/>
    <n v="48"/>
    <x v="0"/>
    <d v="2025-04-20T00:00:00"/>
    <n v="5"/>
    <x v="0"/>
    <s v="Dodla Dairy"/>
    <n v="341.06"/>
    <n v="96.92"/>
    <n v="33055.535199999998"/>
    <n v="30"/>
    <x v="0"/>
    <d v="2021-02-28T00:00:00"/>
    <d v="2021-03-28T00:00:00"/>
    <n v="26"/>
    <n v="93.25"/>
    <n v="2424.5"/>
    <s v="Haryana"/>
    <x v="1"/>
    <n v="315"/>
    <n v="72.930000000000007"/>
    <n v="41.06"/>
    <n v="4"/>
    <x v="5"/>
    <n v="20"/>
    <x v="5"/>
  </r>
  <r>
    <s v="Madhya Pradesh"/>
    <n v="387.21"/>
    <n v="92"/>
    <x v="1"/>
    <d v="2025-01-01T00:00:00"/>
    <n v="3"/>
    <x v="3"/>
    <s v="Passion Cheese"/>
    <n v="714.67"/>
    <n v="88.78"/>
    <n v="63448.402599999899"/>
    <n v="49"/>
    <x v="0"/>
    <d v="2019-11-20T00:00:00"/>
    <d v="2020-01-08T00:00:00"/>
    <n v="304"/>
    <n v="89.54"/>
    <n v="27220.16"/>
    <s v="West Bengal"/>
    <x v="0"/>
    <n v="410"/>
    <n v="74.72"/>
    <n v="99.37"/>
    <n v="1"/>
    <x v="1"/>
    <n v="1"/>
    <x v="1"/>
  </r>
  <r>
    <s v="Rajasthan"/>
    <n v="858.76"/>
    <n v="58"/>
    <x v="1"/>
    <d v="2025-03-13T00:00:00"/>
    <n v="7"/>
    <x v="7"/>
    <s v="Raj"/>
    <n v="326.85000000000002"/>
    <n v="15.25"/>
    <n v="4984.4624999999996"/>
    <n v="15"/>
    <x v="2"/>
    <d v="2023-09-28T00:00:00"/>
    <d v="2023-10-13T00:00:00"/>
    <n v="226"/>
    <n v="19.13"/>
    <n v="4323.38"/>
    <s v="Rajasthan"/>
    <x v="0"/>
    <n v="100"/>
    <n v="82.79"/>
    <n v="84.37"/>
    <n v="3"/>
    <x v="4"/>
    <n v="13"/>
    <x v="6"/>
  </r>
  <r>
    <s v="Madhya Pradesh"/>
    <n v="313.58"/>
    <n v="94"/>
    <x v="1"/>
    <d v="2025-03-21T00:00:00"/>
    <n v="2"/>
    <x v="9"/>
    <s v="Parag Milk Foods"/>
    <n v="653.39"/>
    <n v="13.17"/>
    <n v="8605.1463000000003"/>
    <n v="29"/>
    <x v="0"/>
    <d v="2022-08-27T00:00:00"/>
    <d v="2022-09-27T00:00:00"/>
    <n v="524"/>
    <n v="15.34"/>
    <n v="8038.16"/>
    <s v="Gujarat"/>
    <x v="1"/>
    <n v="129"/>
    <n v="16.72"/>
    <n v="111.17"/>
    <n v="3"/>
    <x v="4"/>
    <n v="21"/>
    <x v="2"/>
  </r>
  <r>
    <s v="Bihar"/>
    <n v="287.58"/>
    <n v="73"/>
    <x v="1"/>
    <d v="2025-04-08T00:00:00"/>
    <n v="9"/>
    <x v="6"/>
    <s v="Amul"/>
    <n v="234.06"/>
    <n v="78.48"/>
    <n v="18369.0288"/>
    <n v="11"/>
    <x v="2"/>
    <d v="2021-10-24T00:00:00"/>
    <d v="2021-11-04T00:00:00"/>
    <n v="31"/>
    <n v="79.12"/>
    <n v="2452.7199999999998"/>
    <s v="Delhi"/>
    <x v="1"/>
    <n v="203"/>
    <n v="17.989999999999998"/>
    <n v="134.09"/>
    <n v="4"/>
    <x v="5"/>
    <n v="8"/>
    <x v="3"/>
  </r>
  <r>
    <s v="West Bengal"/>
    <n v="215.19"/>
    <n v="17"/>
    <x v="1"/>
    <d v="2025-09-21T00:00:00"/>
    <n v="8"/>
    <x v="4"/>
    <s v="Amul"/>
    <n v="58.21"/>
    <n v="62.62"/>
    <n v="3645.1102000000001"/>
    <n v="8"/>
    <x v="2"/>
    <d v="2021-09-12T00:00:00"/>
    <d v="2021-09-20T00:00:00"/>
    <n v="12"/>
    <n v="65.39"/>
    <n v="784.68"/>
    <s v="Gujarat"/>
    <x v="2"/>
    <n v="46"/>
    <n v="67.36"/>
    <n v="111.97"/>
    <n v="9"/>
    <x v="8"/>
    <n v="21"/>
    <x v="5"/>
  </r>
  <r>
    <s v="Telangana"/>
    <n v="694.55"/>
    <n v="96"/>
    <x v="0"/>
    <d v="2025-04-18T00:00:00"/>
    <n v="10"/>
    <x v="8"/>
    <s v="Amul"/>
    <n v="779.82"/>
    <n v="49.57"/>
    <n v="38655.6774"/>
    <n v="118"/>
    <x v="4"/>
    <d v="2022-09-27T00:00:00"/>
    <d v="2023-01-25T00:00:00"/>
    <n v="21"/>
    <n v="46.27"/>
    <n v="971.67"/>
    <s v="Tamil Nadu"/>
    <x v="0"/>
    <n v="758"/>
    <n v="52.78"/>
    <n v="184.55"/>
    <n v="4"/>
    <x v="5"/>
    <n v="18"/>
    <x v="2"/>
  </r>
  <r>
    <s v="Kerala"/>
    <n v="609.9"/>
    <n v="45"/>
    <x v="0"/>
    <d v="2025-01-14T00:00:00"/>
    <n v="6"/>
    <x v="5"/>
    <s v="Raj"/>
    <n v="487.08"/>
    <n v="66.92"/>
    <n v="32595.393599999999"/>
    <n v="6"/>
    <x v="2"/>
    <d v="2023-11-08T00:00:00"/>
    <d v="2023-11-14T00:00:00"/>
    <n v="171"/>
    <n v="62.52"/>
    <n v="10690.92"/>
    <s v="Delhi"/>
    <x v="0"/>
    <n v="316"/>
    <n v="57"/>
    <n v="130.85"/>
    <n v="1"/>
    <x v="1"/>
    <n v="14"/>
    <x v="3"/>
  </r>
  <r>
    <s v="Gujarat"/>
    <n v="485.14"/>
    <n v="29"/>
    <x v="1"/>
    <d v="2025-07-28T00:00:00"/>
    <n v="10"/>
    <x v="8"/>
    <s v="Mother Dairy"/>
    <n v="666.95"/>
    <n v="85.79"/>
    <n v="57217.640500000001"/>
    <n v="63"/>
    <x v="4"/>
    <d v="2022-07-11T00:00:00"/>
    <d v="2022-09-12T00:00:00"/>
    <n v="104"/>
    <n v="88.57"/>
    <n v="9211.2800000000007"/>
    <s v="Gujarat"/>
    <x v="2"/>
    <n v="562"/>
    <n v="27.2"/>
    <n v="121.87"/>
    <n v="7"/>
    <x v="7"/>
    <n v="28"/>
    <x v="0"/>
  </r>
  <r>
    <s v="Bihar"/>
    <n v="597.29999999999995"/>
    <n v="32"/>
    <x v="0"/>
    <d v="2025-06-17T00:00:00"/>
    <n v="6"/>
    <x v="5"/>
    <s v="Sudha"/>
    <n v="379.93"/>
    <n v="34.68"/>
    <n v="13175.972400000001"/>
    <n v="7"/>
    <x v="2"/>
    <d v="2021-06-02T00:00:00"/>
    <d v="2021-06-09T00:00:00"/>
    <n v="346"/>
    <n v="38.619999999999997"/>
    <n v="13362.52"/>
    <s v="Chandigarh"/>
    <x v="2"/>
    <n v="33"/>
    <n v="45.63"/>
    <n v="185.85"/>
    <n v="6"/>
    <x v="2"/>
    <n v="17"/>
    <x v="3"/>
  </r>
  <r>
    <s v="Maharashtra"/>
    <n v="610.59"/>
    <n v="42"/>
    <x v="0"/>
    <d v="2025-02-07T00:00:00"/>
    <n v="3"/>
    <x v="3"/>
    <s v="Dynamix Dairies"/>
    <n v="670.49"/>
    <n v="63.47"/>
    <n v="42556.0003"/>
    <n v="46"/>
    <x v="2"/>
    <d v="2022-12-17T00:00:00"/>
    <d v="2023-02-01T00:00:00"/>
    <n v="222"/>
    <n v="66.78"/>
    <n v="14825.16"/>
    <s v="Jharkhand"/>
    <x v="2"/>
    <n v="448"/>
    <n v="77.89"/>
    <n v="111.21"/>
    <n v="2"/>
    <x v="0"/>
    <n v="7"/>
    <x v="2"/>
  </r>
  <r>
    <s v="Chandigarh"/>
    <n v="264.39"/>
    <n v="27"/>
    <x v="2"/>
    <d v="2025-01-09T00:00:00"/>
    <n v="6"/>
    <x v="5"/>
    <s v="Mother Dairy"/>
    <n v="673.59"/>
    <n v="21.21"/>
    <n v="14286.8439"/>
    <n v="6"/>
    <x v="2"/>
    <d v="2021-11-23T00:00:00"/>
    <d v="2021-11-28T00:00:00"/>
    <n v="485"/>
    <n v="26.19"/>
    <n v="12702.15"/>
    <s v="Gujarat"/>
    <x v="1"/>
    <n v="188"/>
    <n v="34.08"/>
    <n v="169.26"/>
    <n v="1"/>
    <x v="1"/>
    <n v="9"/>
    <x v="6"/>
  </r>
  <r>
    <s v="West Bengal"/>
    <n v="243.84"/>
    <n v="53"/>
    <x v="1"/>
    <d v="2025-07-08T00:00:00"/>
    <n v="1"/>
    <x v="1"/>
    <s v="Mother Dairy"/>
    <n v="857.82"/>
    <n v="64.72"/>
    <n v="55518.110399999998"/>
    <n v="24"/>
    <x v="1"/>
    <d v="2020-05-09T00:00:00"/>
    <d v="2020-06-02T00:00:00"/>
    <n v="166"/>
    <n v="65.5"/>
    <n v="10873"/>
    <s v="Kerala"/>
    <x v="0"/>
    <n v="691"/>
    <n v="86.95"/>
    <n v="68.47"/>
    <n v="7"/>
    <x v="7"/>
    <n v="8"/>
    <x v="3"/>
  </r>
  <r>
    <s v="West Bengal"/>
    <n v="449.12"/>
    <n v="93"/>
    <x v="1"/>
    <d v="2025-01-27T00:00:00"/>
    <n v="4"/>
    <x v="2"/>
    <s v="Amul"/>
    <n v="26.88"/>
    <n v="52.25"/>
    <n v="1404.48"/>
    <n v="23"/>
    <x v="2"/>
    <d v="2020-11-13T00:00:00"/>
    <d v="2020-12-06T00:00:00"/>
    <n v="19"/>
    <n v="50.81"/>
    <n v="965.39"/>
    <s v="Bihar"/>
    <x v="1"/>
    <n v="7"/>
    <n v="20.170000000000002"/>
    <n v="93.91"/>
    <n v="1"/>
    <x v="1"/>
    <n v="27"/>
    <x v="0"/>
  </r>
  <r>
    <s v="Delhi"/>
    <n v="660.05"/>
    <n v="43"/>
    <x v="1"/>
    <d v="2025-04-09T00:00:00"/>
    <n v="2"/>
    <x v="9"/>
    <s v="Mother Dairy"/>
    <n v="958.71"/>
    <n v="83.56"/>
    <n v="80109.8076"/>
    <n v="39"/>
    <x v="2"/>
    <d v="2020-03-27T00:00:00"/>
    <d v="2020-05-05T00:00:00"/>
    <n v="575"/>
    <n v="79.14"/>
    <n v="45505.5"/>
    <s v="Bihar"/>
    <x v="2"/>
    <n v="383"/>
    <n v="29.2"/>
    <n v="106.53"/>
    <n v="4"/>
    <x v="5"/>
    <n v="9"/>
    <x v="1"/>
  </r>
  <r>
    <s v="West Bengal"/>
    <n v="639.54"/>
    <n v="52"/>
    <x v="0"/>
    <d v="2025-09-17T00:00:00"/>
    <n v="3"/>
    <x v="3"/>
    <s v="Britannia Industries"/>
    <n v="807.69"/>
    <n v="63.8"/>
    <n v="51530.622000000003"/>
    <n v="38"/>
    <x v="2"/>
    <d v="2022-08-22T00:00:00"/>
    <d v="2022-09-28T00:00:00"/>
    <n v="288"/>
    <n v="61.88"/>
    <n v="17821.439999999999"/>
    <s v="Bihar"/>
    <x v="2"/>
    <n v="519"/>
    <n v="11.71"/>
    <n v="28.83"/>
    <n v="9"/>
    <x v="8"/>
    <n v="17"/>
    <x v="1"/>
  </r>
  <r>
    <s v="Uttar Pradesh"/>
    <n v="515.63"/>
    <n v="11"/>
    <x v="0"/>
    <d v="2025-01-18T00:00:00"/>
    <n v="1"/>
    <x v="1"/>
    <s v="Sudha"/>
    <n v="761.45"/>
    <n v="49.28"/>
    <n v="37524.256000000001"/>
    <n v="1"/>
    <x v="3"/>
    <d v="2020-01-07T00:00:00"/>
    <d v="2020-01-08T00:00:00"/>
    <n v="9"/>
    <n v="47.47"/>
    <n v="427.23"/>
    <s v="Gujarat"/>
    <x v="1"/>
    <n v="752"/>
    <n v="37.43"/>
    <n v="124.16"/>
    <n v="1"/>
    <x v="1"/>
    <n v="18"/>
    <x v="4"/>
  </r>
  <r>
    <s v="Karnataka"/>
    <n v="365.52"/>
    <n v="38"/>
    <x v="0"/>
    <d v="2025-09-25T00:00:00"/>
    <n v="3"/>
    <x v="3"/>
    <s v="Britannia Industries"/>
    <n v="642.94000000000005"/>
    <n v="36.44"/>
    <n v="23428.7336"/>
    <n v="38"/>
    <x v="0"/>
    <d v="2023-08-23T00:00:00"/>
    <d v="2023-09-30T00:00:00"/>
    <n v="86"/>
    <n v="40.619999999999997"/>
    <n v="3493.32"/>
    <s v="Uttar Pradesh"/>
    <x v="1"/>
    <n v="556"/>
    <n v="86.11"/>
    <n v="98.23"/>
    <n v="9"/>
    <x v="8"/>
    <n v="25"/>
    <x v="6"/>
  </r>
  <r>
    <s v="Kerala"/>
    <n v="70.17"/>
    <n v="58"/>
    <x v="0"/>
    <d v="2025-07-21T00:00:00"/>
    <n v="8"/>
    <x v="4"/>
    <s v="Sudha"/>
    <n v="194.98"/>
    <n v="75.7"/>
    <n v="14759.985999999901"/>
    <n v="9"/>
    <x v="2"/>
    <d v="2023-06-20T00:00:00"/>
    <d v="2023-06-28T00:00:00"/>
    <n v="75"/>
    <n v="76.38"/>
    <n v="5728.5"/>
    <s v="Madhya Pradesh"/>
    <x v="2"/>
    <n v="119"/>
    <n v="54.02"/>
    <n v="94.48"/>
    <n v="7"/>
    <x v="7"/>
    <n v="21"/>
    <x v="0"/>
  </r>
  <r>
    <s v="Uttar Pradesh"/>
    <n v="785.43"/>
    <n v="29"/>
    <x v="0"/>
    <d v="2025-04-07T00:00:00"/>
    <n v="9"/>
    <x v="6"/>
    <s v="Raj"/>
    <n v="110.55"/>
    <n v="24.91"/>
    <n v="2753.8004999999998"/>
    <n v="11"/>
    <x v="2"/>
    <d v="2020-10-24T00:00:00"/>
    <d v="2020-11-04T00:00:00"/>
    <n v="102"/>
    <n v="20.72"/>
    <n v="2113.44"/>
    <s v="Gujarat"/>
    <x v="2"/>
    <n v="8"/>
    <n v="32.909999999999997"/>
    <n v="82.96"/>
    <n v="4"/>
    <x v="5"/>
    <n v="7"/>
    <x v="0"/>
  </r>
  <r>
    <s v="Tamil Nadu"/>
    <n v="926.21"/>
    <n v="90"/>
    <x v="1"/>
    <d v="2025-01-28T00:00:00"/>
    <n v="5"/>
    <x v="0"/>
    <s v="Dodla Dairy"/>
    <n v="351.78"/>
    <n v="56.95"/>
    <n v="20033.870999999999"/>
    <n v="27"/>
    <x v="0"/>
    <d v="2021-12-21T00:00:00"/>
    <d v="2022-01-17T00:00:00"/>
    <n v="115"/>
    <n v="56.88"/>
    <n v="6541.2"/>
    <s v="Telangana"/>
    <x v="2"/>
    <n v="236"/>
    <n v="72.06"/>
    <n v="178.06"/>
    <n v="1"/>
    <x v="1"/>
    <n v="28"/>
    <x v="3"/>
  </r>
  <r>
    <s v="Delhi"/>
    <n v="205.67"/>
    <n v="60"/>
    <x v="2"/>
    <d v="2025-02-02T00:00:00"/>
    <n v="8"/>
    <x v="4"/>
    <s v="Mother Dairy"/>
    <n v="259.70999999999998"/>
    <n v="90.46"/>
    <n v="23493.366599999899"/>
    <n v="9"/>
    <x v="2"/>
    <d v="2021-12-28T00:00:00"/>
    <d v="2022-01-06T00:00:00"/>
    <n v="116"/>
    <n v="95.41"/>
    <n v="11067.56"/>
    <s v="Rajasthan"/>
    <x v="1"/>
    <n v="143"/>
    <n v="14.63"/>
    <n v="113.55"/>
    <n v="2"/>
    <x v="0"/>
    <n v="2"/>
    <x v="5"/>
  </r>
  <r>
    <s v="Delhi"/>
    <n v="701.4"/>
    <n v="20"/>
    <x v="2"/>
    <d v="2025-09-18T00:00:00"/>
    <n v="5"/>
    <x v="0"/>
    <s v="Mother Dairy"/>
    <n v="670.12"/>
    <n v="35.75"/>
    <n v="23956.79"/>
    <n v="26"/>
    <x v="0"/>
    <d v="2022-08-10T00:00:00"/>
    <d v="2022-09-05T00:00:00"/>
    <n v="19"/>
    <n v="40.42"/>
    <n v="767.98"/>
    <s v="Delhi"/>
    <x v="0"/>
    <n v="651"/>
    <n v="75.52"/>
    <n v="147.91"/>
    <n v="9"/>
    <x v="8"/>
    <n v="18"/>
    <x v="6"/>
  </r>
  <r>
    <s v="Madhya Pradesh"/>
    <n v="233.14"/>
    <n v="96"/>
    <x v="2"/>
    <d v="2025-04-10T00:00:00"/>
    <n v="6"/>
    <x v="5"/>
    <s v="Mother Dairy"/>
    <n v="163.34"/>
    <n v="85.87"/>
    <n v="14026.005800000001"/>
    <n v="6"/>
    <x v="2"/>
    <d v="2022-02-14T00:00:00"/>
    <d v="2022-02-20T00:00:00"/>
    <n v="102"/>
    <n v="89.82"/>
    <n v="9161.64"/>
    <s v="West Bengal"/>
    <x v="1"/>
    <n v="61"/>
    <n v="13.46"/>
    <n v="53.32"/>
    <n v="4"/>
    <x v="5"/>
    <n v="10"/>
    <x v="6"/>
  </r>
  <r>
    <s v="Karnataka"/>
    <n v="616.87"/>
    <n v="51"/>
    <x v="2"/>
    <d v="2025-09-22T00:00:00"/>
    <n v="3"/>
    <x v="3"/>
    <s v="Dynamix Dairies"/>
    <n v="528.32000000000005"/>
    <n v="46.3"/>
    <n v="24461.216"/>
    <n v="73"/>
    <x v="0"/>
    <d v="2021-08-03T00:00:00"/>
    <d v="2021-10-15T00:00:00"/>
    <n v="453"/>
    <n v="42.85"/>
    <n v="19411.05"/>
    <s v="Maharashtra"/>
    <x v="2"/>
    <n v="75"/>
    <n v="62.02"/>
    <n v="149.49"/>
    <n v="9"/>
    <x v="8"/>
    <n v="22"/>
    <x v="0"/>
  </r>
  <r>
    <s v="Delhi"/>
    <n v="516.33000000000004"/>
    <n v="100"/>
    <x v="0"/>
    <d v="2025-02-01T00:00:00"/>
    <n v="9"/>
    <x v="6"/>
    <s v="Amul"/>
    <n v="499.95"/>
    <n v="19.39"/>
    <n v="9694.0305000000008"/>
    <n v="7"/>
    <x v="2"/>
    <d v="2020-01-11T00:00:00"/>
    <d v="2020-01-18T00:00:00"/>
    <n v="248"/>
    <n v="19.71"/>
    <n v="4888.08"/>
    <s v="Tamil Nadu"/>
    <x v="2"/>
    <n v="251"/>
    <n v="54.35"/>
    <n v="150.12"/>
    <n v="2"/>
    <x v="0"/>
    <n v="1"/>
    <x v="4"/>
  </r>
  <r>
    <s v="Rajasthan"/>
    <n v="899.31"/>
    <n v="63"/>
    <x v="1"/>
    <d v="2025-01-23T00:00:00"/>
    <n v="4"/>
    <x v="2"/>
    <s v="Amul"/>
    <n v="398.03"/>
    <n v="69.400000000000006"/>
    <n v="27623.281999999999"/>
    <n v="22"/>
    <x v="2"/>
    <d v="2021-10-25T00:00:00"/>
    <d v="2021-11-16T00:00:00"/>
    <n v="219"/>
    <n v="67.180000000000007"/>
    <n v="14712.42"/>
    <s v="Chandigarh"/>
    <x v="0"/>
    <n v="179"/>
    <n v="19.46"/>
    <n v="178.22"/>
    <n v="1"/>
    <x v="1"/>
    <n v="23"/>
    <x v="6"/>
  </r>
  <r>
    <s v="Delhi"/>
    <n v="951.8"/>
    <n v="77"/>
    <x v="2"/>
    <d v="2025-04-19T00:00:00"/>
    <n v="10"/>
    <x v="8"/>
    <s v="Amul"/>
    <n v="1.24"/>
    <n v="56.94"/>
    <n v="70.605599999999995"/>
    <n v="85"/>
    <x v="4"/>
    <d v="2022-03-10T00:00:00"/>
    <d v="2022-06-03T00:00:00"/>
    <n v="1"/>
    <n v="54.52"/>
    <n v="54.52"/>
    <s v="Bihar"/>
    <x v="0"/>
    <n v="0"/>
    <n v="88.2"/>
    <n v="172.34"/>
    <n v="4"/>
    <x v="5"/>
    <n v="19"/>
    <x v="4"/>
  </r>
  <r>
    <s v="Haryana"/>
    <n v="712.7"/>
    <n v="38"/>
    <x v="2"/>
    <d v="2025-07-03T00:00:00"/>
    <n v="3"/>
    <x v="3"/>
    <s v="Amul"/>
    <n v="730.61"/>
    <n v="40.299999999999997"/>
    <n v="29443.582999999999"/>
    <n v="45"/>
    <x v="2"/>
    <d v="2021-06-13T00:00:00"/>
    <d v="2021-07-28T00:00:00"/>
    <n v="725"/>
    <n v="38.729999999999997"/>
    <n v="28079.25"/>
    <s v="Madhya Pradesh"/>
    <x v="0"/>
    <n v="5"/>
    <n v="27.22"/>
    <n v="45.22"/>
    <n v="7"/>
    <x v="7"/>
    <n v="3"/>
    <x v="6"/>
  </r>
  <r>
    <s v="Jharkhand"/>
    <n v="347.94"/>
    <n v="33"/>
    <x v="2"/>
    <d v="2025-06-18T00:00:00"/>
    <n v="7"/>
    <x v="7"/>
    <s v="Amul"/>
    <n v="732.5"/>
    <n v="92.06"/>
    <n v="67433.95"/>
    <n v="15"/>
    <x v="2"/>
    <d v="2021-05-24T00:00:00"/>
    <d v="2021-06-08T00:00:00"/>
    <n v="153"/>
    <n v="89.5"/>
    <n v="13693.5"/>
    <s v="Karnataka"/>
    <x v="1"/>
    <n v="579"/>
    <n v="54.51"/>
    <n v="174.76"/>
    <n v="6"/>
    <x v="2"/>
    <n v="18"/>
    <x v="1"/>
  </r>
  <r>
    <s v="Telangana"/>
    <n v="815.76"/>
    <n v="43"/>
    <x v="1"/>
    <d v="2025-05-11T00:00:00"/>
    <n v="6"/>
    <x v="5"/>
    <s v="Mother Dairy"/>
    <n v="459.49"/>
    <n v="94.85"/>
    <n v="43582.626499999998"/>
    <n v="5"/>
    <x v="2"/>
    <d v="2023-05-06T00:00:00"/>
    <d v="2023-05-11T00:00:00"/>
    <n v="172"/>
    <n v="91.78"/>
    <n v="15786.16"/>
    <s v="Telangana"/>
    <x v="1"/>
    <n v="287"/>
    <n v="23.83"/>
    <n v="49.24"/>
    <n v="5"/>
    <x v="6"/>
    <n v="11"/>
    <x v="5"/>
  </r>
  <r>
    <s v="West Bengal"/>
    <n v="814.3"/>
    <n v="22"/>
    <x v="2"/>
    <d v="2025-04-24T00:00:00"/>
    <n v="3"/>
    <x v="3"/>
    <s v="Passion Cheese"/>
    <n v="510.78"/>
    <n v="56.28"/>
    <n v="28746.698399999899"/>
    <n v="55"/>
    <x v="2"/>
    <d v="2023-04-11T00:00:00"/>
    <d v="2023-06-05T00:00:00"/>
    <n v="106"/>
    <n v="55.03"/>
    <n v="5833.18"/>
    <s v="Bihar"/>
    <x v="0"/>
    <n v="404"/>
    <n v="73.72"/>
    <n v="53.32"/>
    <n v="4"/>
    <x v="5"/>
    <n v="24"/>
    <x v="6"/>
  </r>
  <r>
    <s v="Madhya Pradesh"/>
    <n v="306.61"/>
    <n v="43"/>
    <x v="0"/>
    <d v="2025-01-09T00:00:00"/>
    <n v="2"/>
    <x v="9"/>
    <s v="Warana"/>
    <n v="508.79"/>
    <n v="39.96"/>
    <n v="20331.2484"/>
    <n v="35"/>
    <x v="0"/>
    <d v="2021-11-18T00:00:00"/>
    <d v="2021-12-23T00:00:00"/>
    <n v="115"/>
    <n v="40.1"/>
    <n v="4611.5"/>
    <s v="Telangana"/>
    <x v="0"/>
    <n v="393"/>
    <n v="85.57"/>
    <n v="115.92"/>
    <n v="1"/>
    <x v="1"/>
    <n v="9"/>
    <x v="6"/>
  </r>
  <r>
    <s v="Gujarat"/>
    <n v="20.6"/>
    <n v="15"/>
    <x v="1"/>
    <d v="2025-09-04T00:00:00"/>
    <n v="6"/>
    <x v="5"/>
    <s v="Sudha"/>
    <n v="408.78"/>
    <n v="53.2"/>
    <n v="21747.096000000001"/>
    <n v="5"/>
    <x v="2"/>
    <d v="2022-07-14T00:00:00"/>
    <d v="2022-07-19T00:00:00"/>
    <n v="101"/>
    <n v="54.66"/>
    <n v="5520.66"/>
    <s v="Rajasthan"/>
    <x v="1"/>
    <n v="307"/>
    <n v="91.62"/>
    <n v="191.82"/>
    <n v="9"/>
    <x v="8"/>
    <n v="4"/>
    <x v="6"/>
  </r>
  <r>
    <s v="Kerala"/>
    <n v="610.39"/>
    <n v="17"/>
    <x v="0"/>
    <d v="2025-06-15T00:00:00"/>
    <n v="9"/>
    <x v="6"/>
    <s v="Raj"/>
    <n v="117.63"/>
    <n v="17.87"/>
    <n v="2102.0481"/>
    <n v="10"/>
    <x v="2"/>
    <d v="2023-05-15T00:00:00"/>
    <d v="2023-05-25T00:00:00"/>
    <n v="49"/>
    <n v="19.47"/>
    <n v="954.03"/>
    <s v="Bihar"/>
    <x v="2"/>
    <n v="68"/>
    <n v="57.48"/>
    <n v="189.77"/>
    <n v="6"/>
    <x v="2"/>
    <n v="15"/>
    <x v="5"/>
  </r>
  <r>
    <s v="Madhya Pradesh"/>
    <n v="78.55"/>
    <n v="89"/>
    <x v="0"/>
    <d v="2025-02-13T00:00:00"/>
    <n v="2"/>
    <x v="9"/>
    <s v="Parag Milk Foods"/>
    <n v="746.15"/>
    <n v="77.47"/>
    <n v="57804.2405"/>
    <n v="25"/>
    <x v="2"/>
    <d v="2020-01-20T00:00:00"/>
    <d v="2020-02-14T00:00:00"/>
    <n v="305"/>
    <n v="76.099999999999994"/>
    <n v="23210.5"/>
    <s v="Karnataka"/>
    <x v="0"/>
    <n v="441"/>
    <n v="34.35"/>
    <n v="104.43"/>
    <n v="2"/>
    <x v="0"/>
    <n v="13"/>
    <x v="6"/>
  </r>
  <r>
    <s v="Gujarat"/>
    <n v="703.93"/>
    <n v="27"/>
    <x v="1"/>
    <d v="2025-04-15T00:00:00"/>
    <n v="4"/>
    <x v="2"/>
    <s v="Palle2patnam"/>
    <n v="205.61"/>
    <n v="80.95"/>
    <n v="16644.129499999999"/>
    <n v="24"/>
    <x v="0"/>
    <d v="2020-04-03T00:00:00"/>
    <d v="2020-04-27T00:00:00"/>
    <n v="163"/>
    <n v="78.260000000000005"/>
    <n v="12756.38"/>
    <s v="Jharkhand"/>
    <x v="2"/>
    <n v="42"/>
    <n v="97.51"/>
    <n v="189.32"/>
    <n v="4"/>
    <x v="5"/>
    <n v="15"/>
    <x v="3"/>
  </r>
  <r>
    <s v="Madhya Pradesh"/>
    <n v="498.97"/>
    <n v="93"/>
    <x v="2"/>
    <d v="2025-01-11T00:00:00"/>
    <n v="4"/>
    <x v="2"/>
    <s v="Mother Dairy"/>
    <n v="240.05"/>
    <n v="92.58"/>
    <n v="22223.829000000002"/>
    <n v="25"/>
    <x v="2"/>
    <d v="2021-01-07T00:00:00"/>
    <d v="2021-02-01T00:00:00"/>
    <n v="145"/>
    <n v="92.4"/>
    <n v="13398"/>
    <s v="Kerala"/>
    <x v="0"/>
    <n v="95"/>
    <n v="97.87"/>
    <n v="164.3"/>
    <n v="1"/>
    <x v="1"/>
    <n v="11"/>
    <x v="4"/>
  </r>
  <r>
    <s v="Madhya Pradesh"/>
    <n v="130.27000000000001"/>
    <n v="90"/>
    <x v="1"/>
    <d v="2025-09-04T00:00:00"/>
    <n v="1"/>
    <x v="1"/>
    <s v="Raj"/>
    <n v="816.47"/>
    <n v="70.89"/>
    <n v="57879.558299999997"/>
    <n v="24"/>
    <x v="1"/>
    <d v="2021-07-09T00:00:00"/>
    <d v="2021-08-02T00:00:00"/>
    <n v="275"/>
    <n v="72.05"/>
    <n v="19813.75"/>
    <s v="Madhya Pradesh"/>
    <x v="2"/>
    <n v="541"/>
    <n v="30.21"/>
    <n v="57.87"/>
    <n v="9"/>
    <x v="8"/>
    <n v="4"/>
    <x v="6"/>
  </r>
  <r>
    <s v="Delhi"/>
    <n v="319.73"/>
    <n v="65"/>
    <x v="0"/>
    <d v="2025-01-10T00:00:00"/>
    <n v="4"/>
    <x v="2"/>
    <s v="Mother Dairy"/>
    <n v="821.24"/>
    <n v="41.42"/>
    <n v="34015.760799999996"/>
    <n v="28"/>
    <x v="0"/>
    <d v="2021-12-01T00:00:00"/>
    <d v="2021-12-28T00:00:00"/>
    <n v="238"/>
    <n v="39.229999999999997"/>
    <n v="9336.74"/>
    <s v="Karnataka"/>
    <x v="1"/>
    <n v="583"/>
    <n v="61.96"/>
    <n v="114.32"/>
    <n v="1"/>
    <x v="1"/>
    <n v="10"/>
    <x v="2"/>
  </r>
  <r>
    <s v="Bihar"/>
    <n v="451.11"/>
    <n v="39"/>
    <x v="2"/>
    <d v="2025-01-05T00:00:00"/>
    <n v="3"/>
    <x v="3"/>
    <s v="Passion Cheese"/>
    <n v="111.45"/>
    <n v="76.52"/>
    <n v="8528.1540000000005"/>
    <n v="41"/>
    <x v="0"/>
    <d v="2021-12-25T00:00:00"/>
    <d v="2022-02-04T00:00:00"/>
    <n v="57"/>
    <n v="80.95"/>
    <n v="4614.1499999999996"/>
    <s v="Kerala"/>
    <x v="1"/>
    <n v="54"/>
    <n v="28.28"/>
    <n v="134.72"/>
    <n v="1"/>
    <x v="1"/>
    <n v="5"/>
    <x v="5"/>
  </r>
  <r>
    <s v="Chandigarh"/>
    <n v="61.75"/>
    <n v="11"/>
    <x v="0"/>
    <d v="2025-02-13T00:00:00"/>
    <n v="9"/>
    <x v="6"/>
    <s v="Raj"/>
    <n v="586.95000000000005"/>
    <n v="54.49"/>
    <n v="31982.905500000001"/>
    <n v="12"/>
    <x v="2"/>
    <d v="2023-01-10T00:00:00"/>
    <d v="2023-01-22T00:00:00"/>
    <n v="442"/>
    <n v="58.69"/>
    <n v="25940.98"/>
    <s v="Chandigarh"/>
    <x v="2"/>
    <n v="144"/>
    <n v="79"/>
    <n v="96.23"/>
    <n v="2"/>
    <x v="0"/>
    <n v="13"/>
    <x v="6"/>
  </r>
  <r>
    <s v="West Bengal"/>
    <n v="282.75"/>
    <n v="92"/>
    <x v="0"/>
    <d v="2025-05-18T00:00:00"/>
    <n v="6"/>
    <x v="5"/>
    <s v="Mother Dairy"/>
    <n v="113.12"/>
    <n v="95.61"/>
    <n v="10815.403200000001"/>
    <n v="5"/>
    <x v="2"/>
    <d v="2023-05-10T00:00:00"/>
    <d v="2023-05-15T00:00:00"/>
    <n v="13"/>
    <n v="95.34"/>
    <n v="1239.42"/>
    <s v="Haryana"/>
    <x v="2"/>
    <n v="100"/>
    <n v="47.73"/>
    <n v="59.33"/>
    <n v="5"/>
    <x v="6"/>
    <n v="18"/>
    <x v="5"/>
  </r>
  <r>
    <s v="Kerala"/>
    <n v="840.63"/>
    <n v="84"/>
    <x v="2"/>
    <d v="2025-06-09T00:00:00"/>
    <n v="10"/>
    <x v="8"/>
    <s v="Sudha"/>
    <n v="999.82"/>
    <n v="70.39"/>
    <n v="70377.329800000007"/>
    <n v="67"/>
    <x v="4"/>
    <d v="2020-06-02T00:00:00"/>
    <d v="2020-08-08T00:00:00"/>
    <n v="328"/>
    <n v="72.53"/>
    <n v="23789.84"/>
    <s v="Chandigarh"/>
    <x v="2"/>
    <n v="671"/>
    <n v="63.4"/>
    <n v="124.95"/>
    <n v="6"/>
    <x v="2"/>
    <n v="9"/>
    <x v="0"/>
  </r>
  <r>
    <s v="Haryana"/>
    <n v="926.8"/>
    <n v="94"/>
    <x v="2"/>
    <d v="2025-06-09T00:00:00"/>
    <n v="4"/>
    <x v="2"/>
    <s v="Palle2patnam"/>
    <n v="563.48"/>
    <n v="14.29"/>
    <n v="8052.1291999999903"/>
    <n v="22"/>
    <x v="0"/>
    <d v="2022-06-01T00:00:00"/>
    <d v="2022-06-23T00:00:00"/>
    <n v="144"/>
    <n v="9.4600000000000009"/>
    <n v="1362.24"/>
    <s v="Gujarat"/>
    <x v="1"/>
    <n v="419"/>
    <n v="58.77"/>
    <n v="186.5"/>
    <n v="6"/>
    <x v="2"/>
    <n v="9"/>
    <x v="0"/>
  </r>
  <r>
    <s v="Kerala"/>
    <n v="529.71"/>
    <n v="54"/>
    <x v="1"/>
    <d v="2025-03-19T00:00:00"/>
    <n v="1"/>
    <x v="1"/>
    <s v="Raj"/>
    <n v="569.55999999999995"/>
    <n v="34.11"/>
    <n v="19427.691599999998"/>
    <n v="29"/>
    <x v="1"/>
    <d v="2021-09-16T00:00:00"/>
    <d v="2021-10-15T00:00:00"/>
    <n v="112"/>
    <n v="31.01"/>
    <n v="3473.12"/>
    <s v="Jharkhand"/>
    <x v="2"/>
    <n v="457"/>
    <n v="23.87"/>
    <n v="162.79"/>
    <n v="3"/>
    <x v="4"/>
    <n v="19"/>
    <x v="1"/>
  </r>
  <r>
    <s v="Telangana"/>
    <n v="596.41"/>
    <n v="64"/>
    <x v="1"/>
    <d v="2025-04-10T00:00:00"/>
    <n v="7"/>
    <x v="7"/>
    <s v="Amul"/>
    <n v="907.28"/>
    <n v="27.57"/>
    <n v="25013.709599999998"/>
    <n v="17"/>
    <x v="2"/>
    <d v="2022-03-09T00:00:00"/>
    <d v="2022-03-26T00:00:00"/>
    <n v="8"/>
    <n v="23.95"/>
    <n v="191.6"/>
    <s v="Chandigarh"/>
    <x v="2"/>
    <n v="899"/>
    <n v="24.79"/>
    <n v="153.76"/>
    <n v="4"/>
    <x v="5"/>
    <n v="10"/>
    <x v="6"/>
  </r>
  <r>
    <s v="Madhya Pradesh"/>
    <n v="851.76"/>
    <n v="17"/>
    <x v="0"/>
    <d v="2025-03-26T00:00:00"/>
    <n v="2"/>
    <x v="9"/>
    <s v="Parag Milk Foods"/>
    <n v="51.32"/>
    <n v="53.9"/>
    <n v="2766.1480000000001"/>
    <n v="31"/>
    <x v="0"/>
    <d v="2023-09-10T00:00:00"/>
    <d v="2023-10-11T00:00:00"/>
    <n v="4"/>
    <n v="49.68"/>
    <n v="198.72"/>
    <s v="Tamil Nadu"/>
    <x v="2"/>
    <n v="47"/>
    <n v="40.81"/>
    <n v="122.01"/>
    <n v="3"/>
    <x v="4"/>
    <n v="26"/>
    <x v="1"/>
  </r>
  <r>
    <s v="Delhi"/>
    <n v="746.15"/>
    <n v="51"/>
    <x v="0"/>
    <d v="2025-07-26T00:00:00"/>
    <n v="10"/>
    <x v="8"/>
    <s v="Raj"/>
    <n v="161.6"/>
    <n v="49.35"/>
    <n v="7974.96"/>
    <n v="133"/>
    <x v="4"/>
    <d v="2021-06-27T00:00:00"/>
    <d v="2021-11-07T00:00:00"/>
    <n v="99"/>
    <n v="46.41"/>
    <n v="4594.59"/>
    <s v="Delhi"/>
    <x v="0"/>
    <n v="62"/>
    <n v="95.35"/>
    <n v="73.540000000000006"/>
    <n v="7"/>
    <x v="7"/>
    <n v="26"/>
    <x v="4"/>
  </r>
  <r>
    <s v="Haryana"/>
    <n v="498.05"/>
    <n v="15"/>
    <x v="0"/>
    <d v="2025-05-10T00:00:00"/>
    <n v="8"/>
    <x v="4"/>
    <s v="Mother Dairy"/>
    <n v="78.150000000000006"/>
    <n v="57.07"/>
    <n v="4460.0204999999996"/>
    <n v="9"/>
    <x v="2"/>
    <d v="2020-04-15T00:00:00"/>
    <d v="2020-04-24T00:00:00"/>
    <n v="71"/>
    <n v="53.08"/>
    <n v="3768.68"/>
    <s v="Jharkhand"/>
    <x v="1"/>
    <n v="7"/>
    <n v="81.17"/>
    <n v="150.63999999999999"/>
    <n v="5"/>
    <x v="6"/>
    <n v="10"/>
    <x v="4"/>
  </r>
  <r>
    <s v="Uttar Pradesh"/>
    <n v="405.73"/>
    <n v="45"/>
    <x v="2"/>
    <d v="2025-01-21T00:00:00"/>
    <n v="9"/>
    <x v="6"/>
    <s v="Amul"/>
    <n v="422.02"/>
    <n v="12.17"/>
    <n v="5135.9834000000001"/>
    <n v="11"/>
    <x v="2"/>
    <d v="2019-12-27T00:00:00"/>
    <d v="2020-01-09T00:00:00"/>
    <n v="78"/>
    <n v="9.98"/>
    <n v="778.44"/>
    <s v="Delhi"/>
    <x v="0"/>
    <n v="344"/>
    <n v="56.39"/>
    <n v="184.51"/>
    <n v="1"/>
    <x v="1"/>
    <n v="21"/>
    <x v="3"/>
  </r>
  <r>
    <s v="Tamil Nadu"/>
    <n v="893.98"/>
    <n v="82"/>
    <x v="2"/>
    <d v="2025-01-04T00:00:00"/>
    <n v="3"/>
    <x v="3"/>
    <s v="Dynamix Dairies"/>
    <n v="617.66999999999996"/>
    <n v="82.82"/>
    <n v="51155.429399999899"/>
    <n v="29"/>
    <x v="2"/>
    <d v="2021-11-06T00:00:00"/>
    <d v="2021-12-05T00:00:00"/>
    <n v="610"/>
    <n v="78.69"/>
    <n v="48000.9"/>
    <s v="Chandigarh"/>
    <x v="2"/>
    <n v="7"/>
    <n v="95.74"/>
    <n v="85.69"/>
    <n v="1"/>
    <x v="1"/>
    <n v="4"/>
    <x v="4"/>
  </r>
  <r>
    <s v="Madhya Pradesh"/>
    <n v="242.25"/>
    <n v="49"/>
    <x v="2"/>
    <d v="2025-03-08T00:00:00"/>
    <n v="5"/>
    <x v="0"/>
    <s v="Dodla Dairy"/>
    <n v="72.31"/>
    <n v="28.28"/>
    <n v="2044.9268"/>
    <n v="25"/>
    <x v="0"/>
    <d v="2022-08-22T00:00:00"/>
    <d v="2022-09-16T00:00:00"/>
    <n v="52"/>
    <n v="24.72"/>
    <n v="1285.44"/>
    <s v="West Bengal"/>
    <x v="2"/>
    <n v="20"/>
    <n v="78.27"/>
    <n v="83.78"/>
    <n v="3"/>
    <x v="4"/>
    <n v="8"/>
    <x v="4"/>
  </r>
  <r>
    <s v="Gujarat"/>
    <n v="421.48"/>
    <n v="32"/>
    <x v="1"/>
    <d v="2025-05-14T00:00:00"/>
    <n v="10"/>
    <x v="8"/>
    <s v="Mother Dairy"/>
    <n v="427.33"/>
    <n v="19.97"/>
    <n v="8533.7800999999999"/>
    <n v="112"/>
    <x v="4"/>
    <d v="2022-04-02T00:00:00"/>
    <d v="2022-07-23T00:00:00"/>
    <n v="82"/>
    <n v="19.05"/>
    <n v="1562.1"/>
    <s v="Uttar Pradesh"/>
    <x v="2"/>
    <n v="345"/>
    <n v="26.72"/>
    <n v="36.61"/>
    <n v="5"/>
    <x v="6"/>
    <n v="14"/>
    <x v="1"/>
  </r>
  <r>
    <s v="Madhya Pradesh"/>
    <n v="587.1"/>
    <n v="54"/>
    <x v="0"/>
    <d v="2025-04-15T00:00:00"/>
    <n v="4"/>
    <x v="2"/>
    <s v="Amul"/>
    <n v="941.22"/>
    <n v="77.89"/>
    <n v="73311.625799999994"/>
    <n v="23"/>
    <x v="2"/>
    <d v="2021-11-01T00:00:00"/>
    <d v="2021-11-24T00:00:00"/>
    <n v="151"/>
    <n v="78.989999999999995"/>
    <n v="11927.49"/>
    <s v="Maharashtra"/>
    <x v="2"/>
    <n v="790"/>
    <n v="31.84"/>
    <n v="122.47"/>
    <n v="4"/>
    <x v="5"/>
    <n v="15"/>
    <x v="3"/>
  </r>
  <r>
    <s v="West Bengal"/>
    <n v="499.69"/>
    <n v="44"/>
    <x v="0"/>
    <d v="2025-03-20T00:00:00"/>
    <n v="2"/>
    <x v="9"/>
    <s v="Parag Milk Foods"/>
    <n v="695.82"/>
    <n v="99.94"/>
    <n v="69540.250799999994"/>
    <n v="25"/>
    <x v="0"/>
    <d v="2021-09-14T00:00:00"/>
    <d v="2021-10-09T00:00:00"/>
    <n v="626"/>
    <n v="100.41"/>
    <n v="62856.66"/>
    <s v="Rajasthan"/>
    <x v="2"/>
    <n v="69"/>
    <n v="94.87"/>
    <n v="110.03"/>
    <n v="3"/>
    <x v="4"/>
    <n v="20"/>
    <x v="6"/>
  </r>
  <r>
    <s v="Uttar Pradesh"/>
    <n v="932.94"/>
    <n v="42"/>
    <x v="1"/>
    <d v="2025-02-21T00:00:00"/>
    <n v="8"/>
    <x v="4"/>
    <s v="Amul"/>
    <n v="301.76"/>
    <n v="19.510000000000002"/>
    <n v="5887.3375999999998"/>
    <n v="12"/>
    <x v="2"/>
    <d v="2023-01-22T00:00:00"/>
    <d v="2023-02-03T00:00:00"/>
    <n v="287"/>
    <n v="23.23"/>
    <n v="6667.01"/>
    <s v="Gujarat"/>
    <x v="2"/>
    <n v="14"/>
    <n v="65.010000000000005"/>
    <n v="149.35"/>
    <n v="2"/>
    <x v="0"/>
    <n v="21"/>
    <x v="2"/>
  </r>
  <r>
    <s v="Telangana"/>
    <n v="492.02"/>
    <n v="83"/>
    <x v="1"/>
    <d v="2025-01-06T00:00:00"/>
    <n v="5"/>
    <x v="0"/>
    <s v="Dodla Dairy"/>
    <n v="421"/>
    <n v="73.47"/>
    <n v="30930.87"/>
    <n v="30"/>
    <x v="0"/>
    <d v="2019-11-07T00:00:00"/>
    <d v="2019-12-07T00:00:00"/>
    <n v="404"/>
    <n v="74.63"/>
    <n v="30150.52"/>
    <s v="Jharkhand"/>
    <x v="1"/>
    <n v="17"/>
    <n v="47.9"/>
    <n v="102.95"/>
    <n v="1"/>
    <x v="1"/>
    <n v="6"/>
    <x v="0"/>
  </r>
  <r>
    <s v="Delhi"/>
    <n v="734.97"/>
    <n v="60"/>
    <x v="0"/>
    <d v="2025-03-06T00:00:00"/>
    <n v="1"/>
    <x v="1"/>
    <s v="Mother Dairy"/>
    <n v="659.84"/>
    <n v="93.26"/>
    <n v="61536.678399999997"/>
    <n v="2"/>
    <x v="3"/>
    <d v="2022-09-21T00:00:00"/>
    <d v="2022-09-23T00:00:00"/>
    <n v="477"/>
    <n v="89.12"/>
    <n v="42510.239999999998"/>
    <s v="Jharkhand"/>
    <x v="0"/>
    <n v="182"/>
    <n v="79.84"/>
    <n v="104.85"/>
    <n v="3"/>
    <x v="4"/>
    <n v="6"/>
    <x v="6"/>
  </r>
  <r>
    <s v="West Bengal"/>
    <n v="563.15"/>
    <n v="18"/>
    <x v="0"/>
    <d v="2025-07-01T00:00:00"/>
    <n v="5"/>
    <x v="0"/>
    <s v="Mother Dairy"/>
    <n v="204.89"/>
    <n v="52.4"/>
    <n v="10736.235999999901"/>
    <n v="24"/>
    <x v="0"/>
    <d v="2022-06-09T00:00:00"/>
    <d v="2022-07-03T00:00:00"/>
    <n v="115"/>
    <n v="50.49"/>
    <n v="5806.35"/>
    <s v="Madhya Pradesh"/>
    <x v="2"/>
    <n v="89"/>
    <n v="90.01"/>
    <n v="105.13"/>
    <n v="7"/>
    <x v="7"/>
    <n v="1"/>
    <x v="3"/>
  </r>
  <r>
    <s v="Delhi"/>
    <n v="287.83"/>
    <n v="91"/>
    <x v="2"/>
    <d v="2025-05-27T00:00:00"/>
    <n v="1"/>
    <x v="1"/>
    <s v="Mother Dairy"/>
    <n v="770.09"/>
    <n v="83.43"/>
    <n v="64248.608699999997"/>
    <n v="2"/>
    <x v="3"/>
    <d v="2022-05-05T00:00:00"/>
    <d v="2022-05-07T00:00:00"/>
    <n v="294"/>
    <n v="79.38"/>
    <n v="23337.72"/>
    <s v="Gujarat"/>
    <x v="0"/>
    <n v="476"/>
    <n v="20.99"/>
    <n v="93.27"/>
    <n v="5"/>
    <x v="6"/>
    <n v="27"/>
    <x v="3"/>
  </r>
  <r>
    <s v="Rajasthan"/>
    <n v="483.29"/>
    <n v="13"/>
    <x v="1"/>
    <d v="2025-01-24T00:00:00"/>
    <n v="1"/>
    <x v="1"/>
    <s v="Raj"/>
    <n v="446.48"/>
    <n v="60.27"/>
    <n v="26909.349600000001"/>
    <n v="1"/>
    <x v="3"/>
    <d v="2023-12-10T00:00:00"/>
    <d v="2023-12-11T00:00:00"/>
    <n v="359"/>
    <n v="63.49"/>
    <n v="22792.91"/>
    <s v="Maharashtra"/>
    <x v="0"/>
    <n v="87"/>
    <n v="69.66"/>
    <n v="143.80000000000001"/>
    <n v="1"/>
    <x v="1"/>
    <n v="24"/>
    <x v="2"/>
  </r>
  <r>
    <s v="Delhi"/>
    <n v="534.21"/>
    <n v="75"/>
    <x v="2"/>
    <d v="2025-04-23T00:00:00"/>
    <n v="1"/>
    <x v="1"/>
    <s v="Mother Dairy"/>
    <n v="22.36"/>
    <n v="99.06"/>
    <n v="2214.9816000000001"/>
    <n v="1"/>
    <x v="3"/>
    <d v="2023-11-05T00:00:00"/>
    <d v="2023-11-06T00:00:00"/>
    <n v="11"/>
    <n v="101.72"/>
    <n v="1118.92"/>
    <s v="Kerala"/>
    <x v="1"/>
    <n v="11"/>
    <n v="56.08"/>
    <n v="181.59"/>
    <n v="4"/>
    <x v="5"/>
    <n v="23"/>
    <x v="1"/>
  </r>
  <r>
    <s v="Jharkhand"/>
    <n v="292.92"/>
    <n v="39"/>
    <x v="1"/>
    <d v="2025-03-08T00:00:00"/>
    <n v="9"/>
    <x v="6"/>
    <s v="Sudha"/>
    <n v="704.27"/>
    <n v="30.57"/>
    <n v="21529.533899999999"/>
    <n v="10"/>
    <x v="2"/>
    <d v="2020-01-20T00:00:00"/>
    <d v="2020-01-30T00:00:00"/>
    <n v="214"/>
    <n v="33.19"/>
    <n v="7102.66"/>
    <s v="Delhi"/>
    <x v="1"/>
    <n v="490"/>
    <n v="37.14"/>
    <n v="24.18"/>
    <n v="3"/>
    <x v="4"/>
    <n v="8"/>
    <x v="4"/>
  </r>
  <r>
    <s v="Kerala"/>
    <n v="578.91"/>
    <n v="33"/>
    <x v="2"/>
    <d v="2025-01-25T00:00:00"/>
    <n v="5"/>
    <x v="0"/>
    <s v="Dodla Dairy"/>
    <n v="449.97"/>
    <n v="97.48"/>
    <n v="43863.075599999996"/>
    <n v="21"/>
    <x v="0"/>
    <d v="2023-01-02T00:00:00"/>
    <d v="2023-01-23T00:00:00"/>
    <n v="217"/>
    <n v="99.07"/>
    <n v="21498.19"/>
    <s v="Karnataka"/>
    <x v="0"/>
    <n v="232"/>
    <n v="52.57"/>
    <n v="187.15"/>
    <n v="1"/>
    <x v="1"/>
    <n v="25"/>
    <x v="4"/>
  </r>
  <r>
    <s v="Gujarat"/>
    <n v="259.55"/>
    <n v="30"/>
    <x v="0"/>
    <d v="2025-04-08T00:00:00"/>
    <n v="7"/>
    <x v="7"/>
    <s v="Mother Dairy"/>
    <n v="627.47"/>
    <n v="31.21"/>
    <n v="19583.3387"/>
    <n v="18"/>
    <x v="2"/>
    <d v="2021-09-10T00:00:00"/>
    <d v="2021-09-28T00:00:00"/>
    <n v="387"/>
    <n v="28.45"/>
    <n v="11010.15"/>
    <s v="Rajasthan"/>
    <x v="2"/>
    <n v="240"/>
    <n v="11.22"/>
    <n v="169.87"/>
    <n v="4"/>
    <x v="5"/>
    <n v="8"/>
    <x v="3"/>
  </r>
  <r>
    <s v="Chandigarh"/>
    <n v="324.37"/>
    <n v="44"/>
    <x v="0"/>
    <d v="2025-03-07T00:00:00"/>
    <n v="8"/>
    <x v="4"/>
    <s v="Mother Dairy"/>
    <n v="436.44"/>
    <n v="63.59"/>
    <n v="27753.2196"/>
    <n v="11"/>
    <x v="2"/>
    <d v="2020-09-10T00:00:00"/>
    <d v="2020-09-21T00:00:00"/>
    <n v="136"/>
    <n v="60.89"/>
    <n v="8281.0400000000009"/>
    <s v="Delhi"/>
    <x v="1"/>
    <n v="300"/>
    <n v="21.1"/>
    <n v="100.88"/>
    <n v="3"/>
    <x v="4"/>
    <n v="7"/>
    <x v="2"/>
  </r>
  <r>
    <s v="Rajasthan"/>
    <n v="39.15"/>
    <n v="55"/>
    <x v="2"/>
    <d v="2025-07-12T00:00:00"/>
    <n v="3"/>
    <x v="3"/>
    <s v="Amul"/>
    <n v="571.47"/>
    <n v="35.799999999999997"/>
    <n v="20458.626"/>
    <n v="90"/>
    <x v="0"/>
    <d v="2021-05-13T00:00:00"/>
    <d v="2021-08-11T00:00:00"/>
    <n v="472"/>
    <n v="32.51"/>
    <n v="15344.72"/>
    <s v="Chandigarh"/>
    <x v="0"/>
    <n v="99"/>
    <n v="74.19"/>
    <n v="78.03"/>
    <n v="7"/>
    <x v="7"/>
    <n v="12"/>
    <x v="4"/>
  </r>
  <r>
    <s v="Rajasthan"/>
    <n v="248.66"/>
    <n v="33"/>
    <x v="2"/>
    <d v="2025-03-05T00:00:00"/>
    <n v="8"/>
    <x v="4"/>
    <s v="Amul"/>
    <n v="567.24"/>
    <n v="66.92"/>
    <n v="37959.700799999999"/>
    <n v="12"/>
    <x v="2"/>
    <d v="2021-09-27T00:00:00"/>
    <d v="2021-10-11T00:00:00"/>
    <n v="419"/>
    <n v="69.400000000000006"/>
    <n v="29078.6"/>
    <s v="Uttar Pradesh"/>
    <x v="1"/>
    <n v="148"/>
    <n v="44.96"/>
    <n v="110.11"/>
    <n v="3"/>
    <x v="4"/>
    <n v="5"/>
    <x v="1"/>
  </r>
  <r>
    <s v="Karnataka"/>
    <n v="935.57"/>
    <n v="27"/>
    <x v="0"/>
    <d v="2025-07-15T00:00:00"/>
    <n v="10"/>
    <x v="8"/>
    <s v="Amul"/>
    <n v="480.67"/>
    <n v="12.85"/>
    <n v="6176.6094999999996"/>
    <n v="71"/>
    <x v="4"/>
    <d v="2022-06-07T00:00:00"/>
    <d v="2022-08-17T00:00:00"/>
    <n v="34"/>
    <n v="9.83"/>
    <n v="334.22"/>
    <s v="Telangana"/>
    <x v="0"/>
    <n v="446"/>
    <n v="33.130000000000003"/>
    <n v="58.58"/>
    <n v="7"/>
    <x v="7"/>
    <n v="15"/>
    <x v="3"/>
  </r>
  <r>
    <s v="Gujarat"/>
    <n v="995.72"/>
    <n v="71"/>
    <x v="1"/>
    <d v="2025-05-11T00:00:00"/>
    <n v="8"/>
    <x v="4"/>
    <s v="Raj"/>
    <n v="189.91"/>
    <n v="10.79"/>
    <n v="2049.1288999999902"/>
    <n v="10"/>
    <x v="2"/>
    <d v="2023-03-28T00:00:00"/>
    <d v="2023-04-07T00:00:00"/>
    <n v="137"/>
    <n v="14.72"/>
    <n v="2016.64"/>
    <s v="Uttar Pradesh"/>
    <x v="0"/>
    <n v="52"/>
    <n v="51.49"/>
    <n v="78.819999999999993"/>
    <n v="5"/>
    <x v="6"/>
    <n v="11"/>
    <x v="5"/>
  </r>
  <r>
    <s v="Delhi"/>
    <n v="542.36"/>
    <n v="50"/>
    <x v="0"/>
    <d v="2025-04-15T00:00:00"/>
    <n v="8"/>
    <x v="4"/>
    <s v="Raj"/>
    <n v="95.95"/>
    <n v="64.62"/>
    <n v="6200.2889999999998"/>
    <n v="11"/>
    <x v="2"/>
    <d v="2022-10-06T00:00:00"/>
    <d v="2022-10-17T00:00:00"/>
    <n v="65"/>
    <n v="61.84"/>
    <n v="4019.6"/>
    <s v="Delhi"/>
    <x v="2"/>
    <n v="30"/>
    <n v="18.559999999999999"/>
    <n v="106.25"/>
    <n v="4"/>
    <x v="5"/>
    <n v="15"/>
    <x v="3"/>
  </r>
  <r>
    <s v="Delhi"/>
    <n v="615.70000000000005"/>
    <n v="53"/>
    <x v="0"/>
    <d v="2025-04-20T00:00:00"/>
    <n v="6"/>
    <x v="5"/>
    <s v="Amul"/>
    <n v="609.16"/>
    <n v="66.03"/>
    <n v="40222.834799999997"/>
    <n v="6"/>
    <x v="2"/>
    <d v="2021-02-24T00:00:00"/>
    <d v="2021-03-01T00:00:00"/>
    <n v="55"/>
    <n v="67.540000000000006"/>
    <n v="3714.7"/>
    <s v="West Bengal"/>
    <x v="0"/>
    <n v="554"/>
    <n v="56.1"/>
    <n v="105.87"/>
    <n v="4"/>
    <x v="5"/>
    <n v="20"/>
    <x v="5"/>
  </r>
  <r>
    <s v="Jharkhand"/>
    <n v="673.9"/>
    <n v="95"/>
    <x v="1"/>
    <d v="2025-06-12T00:00:00"/>
    <n v="10"/>
    <x v="8"/>
    <s v="Sudha"/>
    <n v="327.49"/>
    <n v="91.05"/>
    <n v="29817.964499999998"/>
    <n v="71"/>
    <x v="4"/>
    <d v="2020-05-16T00:00:00"/>
    <d v="2020-07-26T00:00:00"/>
    <n v="226"/>
    <n v="86.66"/>
    <n v="19585.16"/>
    <s v="Delhi"/>
    <x v="1"/>
    <n v="101"/>
    <n v="96.27"/>
    <n v="153.59"/>
    <n v="6"/>
    <x v="2"/>
    <n v="12"/>
    <x v="6"/>
  </r>
  <r>
    <s v="Rajasthan"/>
    <n v="508.45"/>
    <n v="81"/>
    <x v="1"/>
    <d v="2025-05-19T00:00:00"/>
    <n v="3"/>
    <x v="3"/>
    <s v="Britannia Industries"/>
    <n v="70.39"/>
    <n v="22.42"/>
    <n v="1578.1438000000001"/>
    <n v="78"/>
    <x v="2"/>
    <d v="2020-04-25T00:00:00"/>
    <d v="2020-07-12T00:00:00"/>
    <n v="31"/>
    <n v="20.03"/>
    <n v="620.92999999999995"/>
    <s v="Telangana"/>
    <x v="0"/>
    <n v="39"/>
    <n v="12.16"/>
    <n v="30.18"/>
    <n v="5"/>
    <x v="6"/>
    <n v="19"/>
    <x v="0"/>
  </r>
  <r>
    <s v="Maharashtra"/>
    <n v="506.63"/>
    <n v="75"/>
    <x v="0"/>
    <d v="2025-05-13T00:00:00"/>
    <n v="6"/>
    <x v="5"/>
    <s v="Amul"/>
    <n v="311.13"/>
    <n v="19.82"/>
    <n v="6166.5965999999999"/>
    <n v="5"/>
    <x v="2"/>
    <d v="2023-03-21T00:00:00"/>
    <d v="2023-03-26T00:00:00"/>
    <n v="165"/>
    <n v="16.399999999999999"/>
    <n v="2706"/>
    <s v="Jharkhand"/>
    <x v="1"/>
    <n v="146"/>
    <n v="93.09"/>
    <n v="47.02"/>
    <n v="5"/>
    <x v="6"/>
    <n v="13"/>
    <x v="3"/>
  </r>
  <r>
    <s v="Rajasthan"/>
    <n v="119.29"/>
    <n v="82"/>
    <x v="1"/>
    <d v="2025-06-03T00:00:00"/>
    <n v="8"/>
    <x v="4"/>
    <s v="Raj"/>
    <n v="302.45"/>
    <n v="33.11"/>
    <n v="10014.119499999901"/>
    <n v="8"/>
    <x v="2"/>
    <d v="2021-04-20T00:00:00"/>
    <d v="2021-04-28T00:00:00"/>
    <n v="1"/>
    <n v="34.729999999999997"/>
    <n v="34.729999999999997"/>
    <s v="Maharashtra"/>
    <x v="1"/>
    <n v="301"/>
    <n v="49.97"/>
    <n v="87.76"/>
    <n v="6"/>
    <x v="2"/>
    <n v="3"/>
    <x v="3"/>
  </r>
  <r>
    <s v="West Bengal"/>
    <n v="402.57"/>
    <n v="40"/>
    <x v="2"/>
    <d v="2025-02-25T00:00:00"/>
    <n v="7"/>
    <x v="7"/>
    <s v="Raj"/>
    <n v="426.62"/>
    <n v="24.45"/>
    <n v="10430.859"/>
    <n v="18"/>
    <x v="2"/>
    <d v="2020-02-24T00:00:00"/>
    <d v="2020-03-14T00:00:00"/>
    <n v="93"/>
    <n v="21.33"/>
    <n v="1983.69"/>
    <s v="Delhi"/>
    <x v="2"/>
    <n v="333"/>
    <n v="29.28"/>
    <n v="169.91"/>
    <n v="2"/>
    <x v="0"/>
    <n v="25"/>
    <x v="3"/>
  </r>
  <r>
    <s v="Tamil Nadu"/>
    <n v="211.81"/>
    <n v="25"/>
    <x v="1"/>
    <d v="2025-06-25T00:00:00"/>
    <n v="7"/>
    <x v="7"/>
    <s v="Raj"/>
    <n v="374.91"/>
    <n v="87.44"/>
    <n v="32782.130400000002"/>
    <n v="12"/>
    <x v="2"/>
    <d v="2021-06-13T00:00:00"/>
    <d v="2021-06-25T00:00:00"/>
    <n v="260"/>
    <n v="86.55"/>
    <n v="22503"/>
    <s v="Delhi"/>
    <x v="1"/>
    <n v="114"/>
    <n v="14.48"/>
    <n v="50.4"/>
    <n v="6"/>
    <x v="2"/>
    <n v="25"/>
    <x v="1"/>
  </r>
  <r>
    <s v="Karnataka"/>
    <n v="769.55"/>
    <n v="84"/>
    <x v="2"/>
    <d v="2025-01-03T00:00:00"/>
    <n v="8"/>
    <x v="4"/>
    <s v="Mother Dairy"/>
    <n v="773.21"/>
    <n v="16.48"/>
    <n v="12742.5008"/>
    <n v="9"/>
    <x v="2"/>
    <d v="2021-12-02T00:00:00"/>
    <d v="2021-12-11T00:00:00"/>
    <n v="475"/>
    <n v="14.64"/>
    <n v="6954"/>
    <s v="Tamil Nadu"/>
    <x v="0"/>
    <n v="298"/>
    <n v="29.75"/>
    <n v="144.75"/>
    <n v="1"/>
    <x v="1"/>
    <n v="3"/>
    <x v="2"/>
  </r>
  <r>
    <s v="Gujarat"/>
    <n v="794.16"/>
    <n v="48"/>
    <x v="1"/>
    <d v="2025-08-08T00:00:00"/>
    <n v="7"/>
    <x v="7"/>
    <s v="Raj"/>
    <n v="668.2"/>
    <n v="12.17"/>
    <n v="8131.9939999999997"/>
    <n v="14"/>
    <x v="2"/>
    <d v="2023-08-02T00:00:00"/>
    <d v="2023-08-16T00:00:00"/>
    <n v="315"/>
    <n v="13.36"/>
    <n v="4208.3999999999996"/>
    <s v="Delhi"/>
    <x v="0"/>
    <n v="353"/>
    <n v="54"/>
    <n v="83.47"/>
    <n v="8"/>
    <x v="3"/>
    <n v="8"/>
    <x v="2"/>
  </r>
  <r>
    <s v="Chandigarh"/>
    <n v="104.92"/>
    <n v="16"/>
    <x v="0"/>
    <d v="2025-02-04T00:00:00"/>
    <n v="4"/>
    <x v="2"/>
    <s v="Amul"/>
    <n v="648.88"/>
    <n v="30.66"/>
    <n v="19894.660800000001"/>
    <n v="25"/>
    <x v="2"/>
    <d v="2023-01-19T00:00:00"/>
    <d v="2023-02-13T00:00:00"/>
    <n v="105"/>
    <n v="29.04"/>
    <n v="3049.2"/>
    <s v="Karnataka"/>
    <x v="1"/>
    <n v="543"/>
    <n v="30.25"/>
    <n v="38.159999999999997"/>
    <n v="2"/>
    <x v="0"/>
    <n v="4"/>
    <x v="3"/>
  </r>
  <r>
    <s v="Madhya Pradesh"/>
    <n v="120.37"/>
    <n v="41"/>
    <x v="2"/>
    <d v="2025-01-16T00:00:00"/>
    <n v="3"/>
    <x v="3"/>
    <s v="Dynamix Dairies"/>
    <n v="491.23"/>
    <n v="93.1"/>
    <n v="45733.512999999999"/>
    <n v="56"/>
    <x v="0"/>
    <d v="2021-11-15T00:00:00"/>
    <d v="2022-01-10T00:00:00"/>
    <n v="448"/>
    <n v="91.7"/>
    <n v="41081.599999999999"/>
    <s v="Jharkhand"/>
    <x v="1"/>
    <n v="43"/>
    <n v="88"/>
    <n v="174.95"/>
    <n v="1"/>
    <x v="1"/>
    <n v="16"/>
    <x v="6"/>
  </r>
  <r>
    <s v="Chandigarh"/>
    <n v="925.87"/>
    <n v="72"/>
    <x v="0"/>
    <d v="2025-03-15T00:00:00"/>
    <n v="3"/>
    <x v="3"/>
    <s v="Britannia Industries"/>
    <n v="708.68"/>
    <n v="55.33"/>
    <n v="39211.264399999898"/>
    <n v="39"/>
    <x v="0"/>
    <d v="2020-09-27T00:00:00"/>
    <d v="2020-11-05T00:00:00"/>
    <n v="417"/>
    <n v="53.27"/>
    <n v="22213.59"/>
    <s v="Maharashtra"/>
    <x v="2"/>
    <n v="291"/>
    <n v="42.55"/>
    <n v="21.23"/>
    <n v="3"/>
    <x v="4"/>
    <n v="15"/>
    <x v="4"/>
  </r>
  <r>
    <s v="Chandigarh"/>
    <n v="49.58"/>
    <n v="86"/>
    <x v="0"/>
    <d v="2025-03-08T00:00:00"/>
    <n v="8"/>
    <x v="4"/>
    <s v="Raj"/>
    <n v="408.88"/>
    <n v="81.25"/>
    <n v="33221.5"/>
    <n v="10"/>
    <x v="2"/>
    <d v="2021-03-06T00:00:00"/>
    <d v="2021-03-16T00:00:00"/>
    <n v="406"/>
    <n v="81.290000000000006"/>
    <n v="33003.74"/>
    <s v="Delhi"/>
    <x v="1"/>
    <n v="2"/>
    <n v="49.88"/>
    <n v="80.97"/>
    <n v="3"/>
    <x v="4"/>
    <n v="8"/>
    <x v="4"/>
  </r>
  <r>
    <s v="Delhi"/>
    <n v="870.74"/>
    <n v="18"/>
    <x v="2"/>
    <d v="2025-04-22T00:00:00"/>
    <n v="1"/>
    <x v="1"/>
    <s v="Mother Dairy"/>
    <n v="896.14"/>
    <n v="23.83"/>
    <n v="21355.016199999998"/>
    <n v="1"/>
    <x v="3"/>
    <d v="2022-03-13T00:00:00"/>
    <d v="2022-03-14T00:00:00"/>
    <n v="740"/>
    <n v="22.92"/>
    <n v="16960.8"/>
    <s v="Haryana"/>
    <x v="2"/>
    <n v="156"/>
    <n v="14.76"/>
    <n v="130.28"/>
    <n v="4"/>
    <x v="5"/>
    <n v="22"/>
    <x v="3"/>
  </r>
  <r>
    <s v="Chandigarh"/>
    <n v="900.32"/>
    <n v="72"/>
    <x v="2"/>
    <d v="2025-09-17T00:00:00"/>
    <n v="2"/>
    <x v="9"/>
    <s v="Amul"/>
    <n v="621.41"/>
    <n v="13.44"/>
    <n v="8351.7503999999899"/>
    <n v="27"/>
    <x v="2"/>
    <d v="2021-09-03T00:00:00"/>
    <d v="2021-09-30T00:00:00"/>
    <n v="35"/>
    <n v="16.690000000000001"/>
    <n v="584.15"/>
    <s v="Uttar Pradesh"/>
    <x v="1"/>
    <n v="586"/>
    <n v="18.12"/>
    <n v="126.43"/>
    <n v="9"/>
    <x v="8"/>
    <n v="17"/>
    <x v="1"/>
  </r>
  <r>
    <s v="Madhya Pradesh"/>
    <n v="117.06"/>
    <n v="30"/>
    <x v="2"/>
    <d v="2025-02-23T00:00:00"/>
    <n v="4"/>
    <x v="2"/>
    <s v="Palle2patnam"/>
    <n v="970.44"/>
    <n v="23.06"/>
    <n v="22378.346399999999"/>
    <n v="24"/>
    <x v="2"/>
    <d v="2021-02-06T00:00:00"/>
    <d v="2021-03-01T00:00:00"/>
    <n v="920"/>
    <n v="26.54"/>
    <n v="24416.799999999999"/>
    <s v="West Bengal"/>
    <x v="2"/>
    <n v="50"/>
    <n v="27.76"/>
    <n v="151.6"/>
    <n v="2"/>
    <x v="0"/>
    <n v="23"/>
    <x v="5"/>
  </r>
  <r>
    <s v="Chandigarh"/>
    <n v="482.05"/>
    <n v="25"/>
    <x v="2"/>
    <d v="2025-05-02T00:00:00"/>
    <n v="6"/>
    <x v="5"/>
    <s v="Amul"/>
    <n v="361.34"/>
    <n v="67.73"/>
    <n v="24473.558199999999"/>
    <n v="6"/>
    <x v="2"/>
    <d v="2020-04-04T00:00:00"/>
    <d v="2020-04-10T00:00:00"/>
    <n v="346"/>
    <n v="70.03"/>
    <n v="24230.38"/>
    <s v="Maharashtra"/>
    <x v="1"/>
    <n v="15"/>
    <n v="96.91"/>
    <n v="90.58"/>
    <n v="5"/>
    <x v="6"/>
    <n v="2"/>
    <x v="2"/>
  </r>
  <r>
    <s v="Gujarat"/>
    <n v="656.58"/>
    <n v="56"/>
    <x v="0"/>
    <d v="2025-01-22T00:00:00"/>
    <n v="6"/>
    <x v="5"/>
    <s v="Raj"/>
    <n v="497.55"/>
    <n v="48.35"/>
    <n v="24056.5425"/>
    <n v="5"/>
    <x v="2"/>
    <d v="2023-12-08T00:00:00"/>
    <d v="2023-12-13T00:00:00"/>
    <n v="199"/>
    <n v="51.01"/>
    <n v="10150.99"/>
    <s v="West Bengal"/>
    <x v="1"/>
    <n v="298"/>
    <n v="80.19"/>
    <n v="51.55"/>
    <n v="1"/>
    <x v="1"/>
    <n v="22"/>
    <x v="1"/>
  </r>
  <r>
    <s v="Madhya Pradesh"/>
    <n v="251.66"/>
    <n v="50"/>
    <x v="2"/>
    <d v="2025-07-26T00:00:00"/>
    <n v="3"/>
    <x v="3"/>
    <s v="Dynamix Dairies"/>
    <n v="868.05"/>
    <n v="88.24"/>
    <n v="76596.731999999902"/>
    <n v="87"/>
    <x v="2"/>
    <d v="2020-07-14T00:00:00"/>
    <d v="2020-10-09T00:00:00"/>
    <n v="400"/>
    <n v="92.51"/>
    <n v="37004"/>
    <s v="Bihar"/>
    <x v="1"/>
    <n v="468"/>
    <n v="55.02"/>
    <n v="29.69"/>
    <n v="7"/>
    <x v="7"/>
    <n v="26"/>
    <x v="4"/>
  </r>
  <r>
    <s v="West Bengal"/>
    <n v="617.52"/>
    <n v="20"/>
    <x v="0"/>
    <d v="2025-09-04T00:00:00"/>
    <n v="6"/>
    <x v="5"/>
    <s v="Sudha"/>
    <n v="364.28"/>
    <n v="17.82"/>
    <n v="6491.4695999999904"/>
    <n v="5"/>
    <x v="2"/>
    <d v="2023-08-07T00:00:00"/>
    <d v="2023-08-12T00:00:00"/>
    <n v="166"/>
    <n v="16.41"/>
    <n v="2724.06"/>
    <s v="West Bengal"/>
    <x v="2"/>
    <n v="198"/>
    <n v="88.73"/>
    <n v="132.99"/>
    <n v="9"/>
    <x v="8"/>
    <n v="4"/>
    <x v="6"/>
  </r>
  <r>
    <s v="Tamil Nadu"/>
    <n v="184.36"/>
    <n v="58"/>
    <x v="0"/>
    <d v="2025-02-01T00:00:00"/>
    <n v="6"/>
    <x v="5"/>
    <s v="Raj"/>
    <n v="751.83"/>
    <n v="46.34"/>
    <n v="34839.802199999998"/>
    <n v="6"/>
    <x v="2"/>
    <d v="2022-12-05T00:00:00"/>
    <d v="2022-12-11T00:00:00"/>
    <n v="235"/>
    <n v="50.28"/>
    <n v="11815.8"/>
    <s v="Chandigarh"/>
    <x v="2"/>
    <n v="516"/>
    <n v="77.77"/>
    <n v="46.26"/>
    <n v="2"/>
    <x v="0"/>
    <n v="1"/>
    <x v="4"/>
  </r>
  <r>
    <s v="West Bengal"/>
    <n v="920.31"/>
    <n v="18"/>
    <x v="1"/>
    <d v="2025-01-24T00:00:00"/>
    <n v="3"/>
    <x v="3"/>
    <s v="Britannia Industries"/>
    <n v="46.05"/>
    <n v="81.56"/>
    <n v="3755.8379999999902"/>
    <n v="56"/>
    <x v="0"/>
    <d v="2022-01-06T00:00:00"/>
    <d v="2022-03-03T00:00:00"/>
    <n v="31"/>
    <n v="83.55"/>
    <n v="2590.0500000000002"/>
    <s v="Tamil Nadu"/>
    <x v="1"/>
    <n v="15"/>
    <n v="12.93"/>
    <n v="194.5"/>
    <n v="1"/>
    <x v="1"/>
    <n v="24"/>
    <x v="2"/>
  </r>
  <r>
    <s v="Delhi"/>
    <n v="889.32"/>
    <n v="96"/>
    <x v="0"/>
    <d v="2025-03-11T00:00:00"/>
    <n v="6"/>
    <x v="5"/>
    <s v="Raj"/>
    <n v="837.94"/>
    <n v="37.18"/>
    <n v="31154.609199999999"/>
    <n v="5"/>
    <x v="2"/>
    <d v="2023-03-01T00:00:00"/>
    <d v="2023-03-06T00:00:00"/>
    <n v="74"/>
    <n v="40.56"/>
    <n v="3001.44"/>
    <s v="Tamil Nadu"/>
    <x v="2"/>
    <n v="763"/>
    <n v="82.48"/>
    <n v="141.07"/>
    <n v="3"/>
    <x v="4"/>
    <n v="11"/>
    <x v="3"/>
  </r>
  <r>
    <s v="Chandigarh"/>
    <n v="894.74"/>
    <n v="69"/>
    <x v="0"/>
    <d v="2025-03-25T00:00:00"/>
    <n v="9"/>
    <x v="6"/>
    <s v="Sudha"/>
    <n v="88.05"/>
    <n v="89.26"/>
    <n v="7859.3429999999998"/>
    <n v="13"/>
    <x v="2"/>
    <d v="2021-02-24T00:00:00"/>
    <d v="2021-03-08T00:00:00"/>
    <n v="10"/>
    <n v="85.04"/>
    <n v="850.4"/>
    <s v="Madhya Pradesh"/>
    <x v="2"/>
    <n v="78"/>
    <n v="90.43"/>
    <n v="156.63999999999999"/>
    <n v="3"/>
    <x v="4"/>
    <n v="25"/>
    <x v="3"/>
  </r>
  <r>
    <s v="Delhi"/>
    <n v="260.14"/>
    <n v="23"/>
    <x v="2"/>
    <d v="2025-08-22T00:00:00"/>
    <n v="2"/>
    <x v="9"/>
    <s v="Mother Dairy"/>
    <n v="701.2"/>
    <n v="52.98"/>
    <n v="37149.576000000001"/>
    <n v="36"/>
    <x v="0"/>
    <d v="2021-07-14T00:00:00"/>
    <d v="2021-08-19T00:00:00"/>
    <n v="533"/>
    <n v="56.56"/>
    <n v="30146.48"/>
    <s v="Delhi"/>
    <x v="1"/>
    <n v="168"/>
    <n v="57.55"/>
    <n v="56.69"/>
    <n v="8"/>
    <x v="3"/>
    <n v="22"/>
    <x v="2"/>
  </r>
  <r>
    <s v="Uttar Pradesh"/>
    <n v="347.34"/>
    <n v="46"/>
    <x v="0"/>
    <d v="2025-03-16T00:00:00"/>
    <n v="2"/>
    <x v="9"/>
    <s v="Amul"/>
    <n v="358.35"/>
    <n v="94.46"/>
    <n v="33849.741000000002"/>
    <n v="36"/>
    <x v="0"/>
    <d v="2020-02-23T00:00:00"/>
    <d v="2020-03-31T00:00:00"/>
    <n v="248"/>
    <n v="93.45"/>
    <n v="23175.599999999999"/>
    <s v="Jharkhand"/>
    <x v="0"/>
    <n v="110"/>
    <n v="82.68"/>
    <n v="104.08"/>
    <n v="3"/>
    <x v="4"/>
    <n v="16"/>
    <x v="5"/>
  </r>
  <r>
    <s v="Kerala"/>
    <n v="845.49"/>
    <n v="12"/>
    <x v="1"/>
    <d v="2025-05-25T00:00:00"/>
    <n v="4"/>
    <x v="2"/>
    <s v="Palle2patnam"/>
    <n v="73.97"/>
    <n v="66.25"/>
    <n v="4900.5124999999998"/>
    <n v="25"/>
    <x v="0"/>
    <d v="2023-03-28T00:00:00"/>
    <d v="2023-04-22T00:00:00"/>
    <n v="22"/>
    <n v="70.69"/>
    <n v="1555.18"/>
    <s v="Kerala"/>
    <x v="0"/>
    <n v="51"/>
    <n v="67.09"/>
    <n v="55.79"/>
    <n v="5"/>
    <x v="6"/>
    <n v="25"/>
    <x v="5"/>
  </r>
  <r>
    <s v="Delhi"/>
    <n v="585.22"/>
    <n v="63"/>
    <x v="2"/>
    <d v="2025-04-27T00:00:00"/>
    <n v="1"/>
    <x v="1"/>
    <s v="Sudha"/>
    <n v="937.13"/>
    <n v="66"/>
    <n v="61850.58"/>
    <n v="1"/>
    <x v="3"/>
    <d v="2021-04-24T00:00:00"/>
    <d v="2021-04-25T00:00:00"/>
    <n v="858"/>
    <n v="69.52"/>
    <n v="59648.160000000003"/>
    <s v="Gujarat"/>
    <x v="0"/>
    <n v="79"/>
    <n v="24.78"/>
    <n v="197.52"/>
    <n v="4"/>
    <x v="5"/>
    <n v="27"/>
    <x v="5"/>
  </r>
  <r>
    <s v="West Bengal"/>
    <n v="581.91999999999996"/>
    <n v="80"/>
    <x v="1"/>
    <d v="2025-09-16T00:00:00"/>
    <n v="5"/>
    <x v="0"/>
    <s v="Amul"/>
    <n v="998.55"/>
    <n v="68.069999999999993"/>
    <n v="67971.298499999903"/>
    <n v="26"/>
    <x v="0"/>
    <d v="2021-09-11T00:00:00"/>
    <d v="2021-10-07T00:00:00"/>
    <n v="780"/>
    <n v="63.11"/>
    <n v="49225.8"/>
    <s v="Kerala"/>
    <x v="0"/>
    <n v="218"/>
    <n v="43.92"/>
    <n v="51.47"/>
    <n v="9"/>
    <x v="8"/>
    <n v="16"/>
    <x v="3"/>
  </r>
  <r>
    <s v="Karnataka"/>
    <n v="976.17"/>
    <n v="25"/>
    <x v="1"/>
    <d v="2025-01-16T00:00:00"/>
    <n v="1"/>
    <x v="1"/>
    <s v="Mother Dairy"/>
    <n v="550.04999999999995"/>
    <n v="72.040000000000006"/>
    <n v="39625.601999999999"/>
    <n v="23"/>
    <x v="1"/>
    <d v="2020-11-20T00:00:00"/>
    <d v="2020-12-13T00:00:00"/>
    <n v="346"/>
    <n v="76.88"/>
    <n v="26600.48"/>
    <s v="West Bengal"/>
    <x v="2"/>
    <n v="204"/>
    <n v="82.92"/>
    <n v="121.39"/>
    <n v="1"/>
    <x v="1"/>
    <n v="16"/>
    <x v="6"/>
  </r>
  <r>
    <s v="Kerala"/>
    <n v="531.96"/>
    <n v="19"/>
    <x v="1"/>
    <d v="2025-02-28T00:00:00"/>
    <n v="4"/>
    <x v="2"/>
    <s v="Amul"/>
    <n v="428.54"/>
    <n v="47.96"/>
    <n v="20552.778399999999"/>
    <n v="21"/>
    <x v="0"/>
    <d v="2023-02-24T00:00:00"/>
    <d v="2023-03-17T00:00:00"/>
    <n v="204"/>
    <n v="47.05"/>
    <n v="9598.2000000000007"/>
    <s v="Delhi"/>
    <x v="2"/>
    <n v="224"/>
    <n v="57.99"/>
    <n v="199.37"/>
    <n v="2"/>
    <x v="0"/>
    <n v="28"/>
    <x v="2"/>
  </r>
  <r>
    <s v="Karnataka"/>
    <n v="371.74"/>
    <n v="89"/>
    <x v="1"/>
    <d v="2025-01-14T00:00:00"/>
    <n v="8"/>
    <x v="4"/>
    <s v="Sudha"/>
    <n v="247.9"/>
    <n v="74.97"/>
    <n v="18585.062999999998"/>
    <n v="14"/>
    <x v="2"/>
    <d v="2020-12-14T00:00:00"/>
    <d v="2020-12-28T00:00:00"/>
    <n v="165"/>
    <n v="72.45"/>
    <n v="11954.25"/>
    <s v="Haryana"/>
    <x v="2"/>
    <n v="82"/>
    <n v="12.96"/>
    <n v="53.5"/>
    <n v="1"/>
    <x v="1"/>
    <n v="14"/>
    <x v="3"/>
  </r>
  <r>
    <s v="Rajasthan"/>
    <n v="413.31"/>
    <n v="49"/>
    <x v="1"/>
    <d v="2025-01-19T00:00:00"/>
    <n v="6"/>
    <x v="5"/>
    <s v="Mother Dairy"/>
    <n v="405.43"/>
    <n v="42.98"/>
    <n v="17425.381399999998"/>
    <n v="7"/>
    <x v="2"/>
    <d v="2022-12-17T00:00:00"/>
    <d v="2022-12-24T00:00:00"/>
    <n v="57"/>
    <n v="44.69"/>
    <n v="2547.33"/>
    <s v="Uttar Pradesh"/>
    <x v="1"/>
    <n v="348"/>
    <n v="25.42"/>
    <n v="90.16"/>
    <n v="1"/>
    <x v="1"/>
    <n v="19"/>
    <x v="5"/>
  </r>
  <r>
    <s v="Chandigarh"/>
    <n v="501.75"/>
    <n v="34"/>
    <x v="2"/>
    <d v="2025-01-20T00:00:00"/>
    <n v="5"/>
    <x v="0"/>
    <s v="Palle2patnam"/>
    <n v="128.27000000000001"/>
    <n v="64.7"/>
    <n v="8299.0689999999995"/>
    <n v="23"/>
    <x v="0"/>
    <d v="2022-12-04T00:00:00"/>
    <d v="2022-12-27T00:00:00"/>
    <n v="39"/>
    <n v="61.85"/>
    <n v="2412.15"/>
    <s v="Gujarat"/>
    <x v="0"/>
    <n v="89"/>
    <n v="96.53"/>
    <n v="140.41"/>
    <n v="1"/>
    <x v="1"/>
    <n v="20"/>
    <x v="0"/>
  </r>
  <r>
    <s v="Rajasthan"/>
    <n v="114.97"/>
    <n v="79"/>
    <x v="0"/>
    <d v="2025-05-01T00:00:00"/>
    <n v="5"/>
    <x v="0"/>
    <s v="Dodla Dairy"/>
    <n v="8"/>
    <n v="13.29"/>
    <n v="106.32"/>
    <n v="26"/>
    <x v="0"/>
    <d v="2022-04-06T00:00:00"/>
    <d v="2022-05-02T00:00:00"/>
    <n v="4"/>
    <n v="8.74"/>
    <n v="34.96"/>
    <s v="Karnataka"/>
    <x v="2"/>
    <n v="4"/>
    <n v="35.08"/>
    <n v="63.24"/>
    <n v="5"/>
    <x v="6"/>
    <n v="1"/>
    <x v="6"/>
  </r>
  <r>
    <s v="Chandigarh"/>
    <n v="763.45"/>
    <n v="39"/>
    <x v="0"/>
    <d v="2025-07-16T00:00:00"/>
    <n v="7"/>
    <x v="7"/>
    <s v="Amul"/>
    <n v="673.84"/>
    <n v="10.83"/>
    <n v="7297.6872000000003"/>
    <n v="15"/>
    <x v="2"/>
    <d v="2021-07-06T00:00:00"/>
    <d v="2021-07-21T00:00:00"/>
    <n v="176"/>
    <n v="14.58"/>
    <n v="2566.08"/>
    <s v="Maharashtra"/>
    <x v="1"/>
    <n v="497"/>
    <n v="77.19"/>
    <n v="63.16"/>
    <n v="7"/>
    <x v="7"/>
    <n v="16"/>
    <x v="1"/>
  </r>
  <r>
    <s v="Karnataka"/>
    <n v="394.24"/>
    <n v="99"/>
    <x v="1"/>
    <d v="2025-06-01T00:00:00"/>
    <n v="1"/>
    <x v="1"/>
    <s v="Mother Dairy"/>
    <n v="951"/>
    <n v="94.14"/>
    <n v="89527.14"/>
    <n v="26"/>
    <x v="1"/>
    <d v="2022-05-10T00:00:00"/>
    <d v="2022-06-05T00:00:00"/>
    <n v="441"/>
    <n v="90.58"/>
    <n v="39945.78"/>
    <s v="Karnataka"/>
    <x v="1"/>
    <n v="510"/>
    <n v="47.65"/>
    <n v="160.84"/>
    <n v="6"/>
    <x v="2"/>
    <n v="1"/>
    <x v="5"/>
  </r>
  <r>
    <s v="Telangana"/>
    <n v="542.49"/>
    <n v="42"/>
    <x v="1"/>
    <d v="2025-06-16T00:00:00"/>
    <n v="5"/>
    <x v="0"/>
    <s v="Amul"/>
    <n v="530.09"/>
    <n v="43.06"/>
    <n v="22825.6754"/>
    <n v="21"/>
    <x v="0"/>
    <d v="2023-06-12T00:00:00"/>
    <d v="2023-07-03T00:00:00"/>
    <n v="216"/>
    <n v="38.43"/>
    <n v="8300.8799999999992"/>
    <s v="Haryana"/>
    <x v="2"/>
    <n v="314"/>
    <n v="27.29"/>
    <n v="125.17"/>
    <n v="6"/>
    <x v="2"/>
    <n v="16"/>
    <x v="0"/>
  </r>
  <r>
    <s v="Bihar"/>
    <n v="288.51"/>
    <n v="82"/>
    <x v="1"/>
    <d v="2025-03-19T00:00:00"/>
    <n v="1"/>
    <x v="1"/>
    <s v="Amul"/>
    <n v="428.65"/>
    <n v="17.170000000000002"/>
    <n v="7359.9205000000002"/>
    <n v="28"/>
    <x v="1"/>
    <d v="2021-03-03T00:00:00"/>
    <d v="2021-03-31T00:00:00"/>
    <n v="269"/>
    <n v="18.809999999999999"/>
    <n v="5059.8900000000003"/>
    <s v="Chandigarh"/>
    <x v="0"/>
    <n v="159"/>
    <n v="78.61"/>
    <n v="121.03"/>
    <n v="3"/>
    <x v="4"/>
    <n v="19"/>
    <x v="1"/>
  </r>
  <r>
    <s v="Jharkhand"/>
    <n v="231.47"/>
    <n v="59"/>
    <x v="1"/>
    <d v="2025-04-13T00:00:00"/>
    <n v="5"/>
    <x v="0"/>
    <s v="Amul"/>
    <n v="282.7"/>
    <n v="52.69"/>
    <n v="14895.4629999999"/>
    <n v="27"/>
    <x v="0"/>
    <d v="2023-09-25T00:00:00"/>
    <d v="2023-10-22T00:00:00"/>
    <n v="128"/>
    <n v="52.5"/>
    <n v="6720"/>
    <s v="Delhi"/>
    <x v="0"/>
    <n v="154"/>
    <n v="76.540000000000006"/>
    <n v="36.44"/>
    <n v="4"/>
    <x v="5"/>
    <n v="13"/>
    <x v="5"/>
  </r>
  <r>
    <s v="West Bengal"/>
    <n v="669.12"/>
    <n v="14"/>
    <x v="0"/>
    <d v="2025-03-24T00:00:00"/>
    <n v="10"/>
    <x v="8"/>
    <s v="Sudha"/>
    <n v="825.83"/>
    <n v="28.56"/>
    <n v="23585.7048"/>
    <n v="134"/>
    <x v="4"/>
    <d v="2023-09-14T00:00:00"/>
    <d v="2024-01-26T00:00:00"/>
    <n v="459"/>
    <n v="33.29"/>
    <n v="15280.11"/>
    <s v="Uttar Pradesh"/>
    <x v="1"/>
    <n v="366"/>
    <n v="17.54"/>
    <n v="72.39"/>
    <n v="3"/>
    <x v="4"/>
    <n v="24"/>
    <x v="0"/>
  </r>
  <r>
    <s v="Delhi"/>
    <n v="229.56"/>
    <n v="63"/>
    <x v="1"/>
    <d v="2025-03-15T00:00:00"/>
    <n v="9"/>
    <x v="6"/>
    <s v="Raj"/>
    <n v="253.26"/>
    <n v="89.17"/>
    <n v="22583.1941999999"/>
    <n v="8"/>
    <x v="2"/>
    <d v="2022-02-23T00:00:00"/>
    <d v="2022-03-03T00:00:00"/>
    <n v="16"/>
    <n v="86.94"/>
    <n v="1391.04"/>
    <s v="Gujarat"/>
    <x v="1"/>
    <n v="237"/>
    <n v="56.31"/>
    <n v="36.51"/>
    <n v="3"/>
    <x v="4"/>
    <n v="15"/>
    <x v="4"/>
  </r>
  <r>
    <s v="Chandigarh"/>
    <n v="263.61"/>
    <n v="43"/>
    <x v="1"/>
    <d v="2025-03-13T00:00:00"/>
    <n v="2"/>
    <x v="9"/>
    <s v="Warana"/>
    <n v="992.89"/>
    <n v="59.93"/>
    <n v="59503.897700000001"/>
    <n v="37"/>
    <x v="2"/>
    <d v="2020-08-27T00:00:00"/>
    <d v="2020-10-05T00:00:00"/>
    <n v="569"/>
    <n v="60.59"/>
    <n v="34475.71"/>
    <s v="Tamil Nadu"/>
    <x v="2"/>
    <n v="423"/>
    <n v="99.2"/>
    <n v="103.26"/>
    <n v="3"/>
    <x v="4"/>
    <n v="13"/>
    <x v="6"/>
  </r>
  <r>
    <s v="Haryana"/>
    <n v="172.82"/>
    <n v="47"/>
    <x v="0"/>
    <d v="2025-04-27T00:00:00"/>
    <n v="2"/>
    <x v="9"/>
    <s v="Parag Milk Foods"/>
    <n v="296.93"/>
    <n v="84.34"/>
    <n v="25043.0762"/>
    <n v="26"/>
    <x v="0"/>
    <d v="2023-10-27T00:00:00"/>
    <d v="2023-11-22T00:00:00"/>
    <n v="30"/>
    <n v="85.36"/>
    <n v="2560.8000000000002"/>
    <s v="Gujarat"/>
    <x v="0"/>
    <n v="266"/>
    <n v="78.75"/>
    <n v="155.75"/>
    <n v="4"/>
    <x v="5"/>
    <n v="27"/>
    <x v="5"/>
  </r>
  <r>
    <s v="Delhi"/>
    <n v="779.92"/>
    <n v="16"/>
    <x v="1"/>
    <d v="2025-05-08T00:00:00"/>
    <n v="3"/>
    <x v="3"/>
    <s v="Dynamix Dairies"/>
    <n v="901.4"/>
    <n v="71.63"/>
    <n v="64567.281999999897"/>
    <n v="27"/>
    <x v="0"/>
    <d v="2021-03-26T00:00:00"/>
    <d v="2021-04-22T00:00:00"/>
    <n v="135"/>
    <n v="69.38"/>
    <n v="9366.2999999999993"/>
    <s v="West Bengal"/>
    <x v="1"/>
    <n v="766"/>
    <n v="73.150000000000006"/>
    <n v="148.37"/>
    <n v="5"/>
    <x v="6"/>
    <n v="8"/>
    <x v="6"/>
  </r>
  <r>
    <s v="Gujarat"/>
    <n v="233.97"/>
    <n v="43"/>
    <x v="0"/>
    <d v="2025-08-20T00:00:00"/>
    <n v="9"/>
    <x v="6"/>
    <s v="Amul"/>
    <n v="823.61"/>
    <n v="54.75"/>
    <n v="45092.647499999999"/>
    <n v="10"/>
    <x v="2"/>
    <d v="2021-08-18T00:00:00"/>
    <d v="2021-08-28T00:00:00"/>
    <n v="485"/>
    <n v="54.71"/>
    <n v="26534.35"/>
    <s v="Maharashtra"/>
    <x v="0"/>
    <n v="338"/>
    <n v="90.93"/>
    <n v="152.69"/>
    <n v="8"/>
    <x v="3"/>
    <n v="20"/>
    <x v="1"/>
  </r>
  <r>
    <s v="Kerala"/>
    <n v="463.5"/>
    <n v="55"/>
    <x v="1"/>
    <d v="2025-07-01T00:00:00"/>
    <n v="2"/>
    <x v="9"/>
    <s v="Warana"/>
    <n v="793.06"/>
    <n v="35.92"/>
    <n v="28486.715199999999"/>
    <n v="40"/>
    <x v="0"/>
    <d v="2022-05-26T00:00:00"/>
    <d v="2022-07-05T00:00:00"/>
    <n v="645"/>
    <n v="33.270000000000003"/>
    <n v="21459.15"/>
    <s v="Delhi"/>
    <x v="0"/>
    <n v="148"/>
    <n v="21.66"/>
    <n v="40.119999999999997"/>
    <n v="7"/>
    <x v="7"/>
    <n v="1"/>
    <x v="3"/>
  </r>
  <r>
    <s v="Telangana"/>
    <n v="139.4"/>
    <n v="84"/>
    <x v="1"/>
    <d v="2025-09-03T00:00:00"/>
    <n v="10"/>
    <x v="8"/>
    <s v="Amul"/>
    <n v="271.36"/>
    <n v="73.17"/>
    <n v="19855.411199999999"/>
    <n v="85"/>
    <x v="4"/>
    <d v="2022-07-27T00:00:00"/>
    <d v="2022-10-20T00:00:00"/>
    <n v="73"/>
    <n v="72.61"/>
    <n v="5300.53"/>
    <s v="Rajasthan"/>
    <x v="0"/>
    <n v="198"/>
    <n v="28.13"/>
    <n v="45.83"/>
    <n v="9"/>
    <x v="8"/>
    <n v="3"/>
    <x v="1"/>
  </r>
  <r>
    <s v="Rajasthan"/>
    <n v="200.2"/>
    <n v="50"/>
    <x v="2"/>
    <d v="2025-01-13T00:00:00"/>
    <n v="4"/>
    <x v="2"/>
    <s v="Dodla Dairy"/>
    <n v="525.59"/>
    <n v="21.85"/>
    <n v="11484.1415"/>
    <n v="21"/>
    <x v="0"/>
    <d v="2022-11-15T00:00:00"/>
    <d v="2022-12-06T00:00:00"/>
    <n v="297"/>
    <n v="21.11"/>
    <n v="6269.67"/>
    <s v="Bihar"/>
    <x v="0"/>
    <n v="228"/>
    <n v="58.49"/>
    <n v="60.24"/>
    <n v="1"/>
    <x v="1"/>
    <n v="13"/>
    <x v="0"/>
  </r>
  <r>
    <s v="Haryana"/>
    <n v="656.86"/>
    <n v="14"/>
    <x v="1"/>
    <d v="2025-05-11T00:00:00"/>
    <n v="5"/>
    <x v="0"/>
    <s v="Amul"/>
    <n v="399"/>
    <n v="51.51"/>
    <n v="20552.4899999999"/>
    <n v="23"/>
    <x v="0"/>
    <d v="2022-04-14T00:00:00"/>
    <d v="2022-05-07T00:00:00"/>
    <n v="114"/>
    <n v="55.4"/>
    <n v="6315.6"/>
    <s v="Chandigarh"/>
    <x v="0"/>
    <n v="285"/>
    <n v="11.21"/>
    <n v="170.98"/>
    <n v="5"/>
    <x v="6"/>
    <n v="11"/>
    <x v="5"/>
  </r>
  <r>
    <s v="Telangana"/>
    <n v="747.9"/>
    <n v="82"/>
    <x v="2"/>
    <d v="2025-01-27T00:00:00"/>
    <n v="6"/>
    <x v="5"/>
    <s v="Sudha"/>
    <n v="684.08"/>
    <n v="88.72"/>
    <n v="60691.577599999997"/>
    <n v="7"/>
    <x v="2"/>
    <d v="2022-01-08T00:00:00"/>
    <d v="2022-01-15T00:00:00"/>
    <n v="683"/>
    <n v="85.8"/>
    <n v="58601.4"/>
    <s v="Kerala"/>
    <x v="0"/>
    <n v="1"/>
    <n v="80.45"/>
    <n v="60.92"/>
    <n v="1"/>
    <x v="1"/>
    <n v="27"/>
    <x v="0"/>
  </r>
  <r>
    <s v="Chandigarh"/>
    <n v="894.19"/>
    <n v="44"/>
    <x v="1"/>
    <d v="2025-03-15T00:00:00"/>
    <n v="7"/>
    <x v="7"/>
    <s v="Mother Dairy"/>
    <n v="687.22"/>
    <n v="26.68"/>
    <n v="18335.029600000002"/>
    <n v="17"/>
    <x v="2"/>
    <d v="2022-03-02T00:00:00"/>
    <d v="2022-03-19T00:00:00"/>
    <n v="301"/>
    <n v="23.81"/>
    <n v="7166.81"/>
    <s v="Uttar Pradesh"/>
    <x v="1"/>
    <n v="386"/>
    <n v="35.590000000000003"/>
    <n v="50.22"/>
    <n v="3"/>
    <x v="4"/>
    <n v="15"/>
    <x v="4"/>
  </r>
  <r>
    <s v="Telangana"/>
    <n v="936.25"/>
    <n v="64"/>
    <x v="0"/>
    <d v="2025-03-11T00:00:00"/>
    <n v="5"/>
    <x v="0"/>
    <s v="Amul"/>
    <n v="372.51"/>
    <n v="10.28"/>
    <n v="3829.4027999999998"/>
    <n v="28"/>
    <x v="0"/>
    <d v="2022-09-18T00:00:00"/>
    <d v="2022-10-16T00:00:00"/>
    <n v="53"/>
    <n v="6.58"/>
    <n v="348.74"/>
    <s v="Kerala"/>
    <x v="1"/>
    <n v="319"/>
    <n v="92.76"/>
    <n v="47.15"/>
    <n v="3"/>
    <x v="4"/>
    <n v="11"/>
    <x v="3"/>
  </r>
  <r>
    <s v="Maharashtra"/>
    <n v="457.3"/>
    <n v="38"/>
    <x v="0"/>
    <d v="2025-01-09T00:00:00"/>
    <n v="2"/>
    <x v="9"/>
    <s v="Warana"/>
    <n v="619.92999999999995"/>
    <n v="70.61"/>
    <n v="43773.257299999997"/>
    <n v="30"/>
    <x v="2"/>
    <d v="2022-12-01T00:00:00"/>
    <d v="2022-12-31T00:00:00"/>
    <n v="513"/>
    <n v="72.89"/>
    <n v="37392.57"/>
    <s v="Rajasthan"/>
    <x v="0"/>
    <n v="106"/>
    <n v="90.58"/>
    <n v="132.44"/>
    <n v="1"/>
    <x v="1"/>
    <n v="9"/>
    <x v="6"/>
  </r>
  <r>
    <s v="Haryana"/>
    <n v="443.17"/>
    <n v="76"/>
    <x v="2"/>
    <d v="2025-03-14T00:00:00"/>
    <n v="8"/>
    <x v="4"/>
    <s v="Amul"/>
    <n v="111.84"/>
    <n v="68.89"/>
    <n v="7704.6575999999995"/>
    <n v="10"/>
    <x v="2"/>
    <d v="2022-01-14T00:00:00"/>
    <d v="2022-01-24T00:00:00"/>
    <n v="103"/>
    <n v="66.19"/>
    <n v="6817.57"/>
    <s v="Uttar Pradesh"/>
    <x v="2"/>
    <n v="8"/>
    <n v="59.46"/>
    <n v="168.18"/>
    <n v="3"/>
    <x v="4"/>
    <n v="14"/>
    <x v="2"/>
  </r>
  <r>
    <s v="Maharashtra"/>
    <n v="433.08"/>
    <n v="100"/>
    <x v="2"/>
    <d v="2025-03-08T00:00:00"/>
    <n v="1"/>
    <x v="1"/>
    <s v="Raj"/>
    <n v="967.46"/>
    <n v="39.35"/>
    <n v="38069.550999999999"/>
    <n v="29"/>
    <x v="1"/>
    <d v="2020-02-17T00:00:00"/>
    <d v="2020-03-18T00:00:00"/>
    <n v="574"/>
    <n v="41.34"/>
    <n v="23729.16"/>
    <s v="Chandigarh"/>
    <x v="2"/>
    <n v="393"/>
    <n v="50.6"/>
    <n v="103.15"/>
    <n v="3"/>
    <x v="4"/>
    <n v="8"/>
    <x v="4"/>
  </r>
  <r>
    <s v="Kerala"/>
    <n v="546.33000000000004"/>
    <n v="30"/>
    <x v="0"/>
    <d v="2025-03-24T00:00:00"/>
    <n v="3"/>
    <x v="3"/>
    <s v="Passion Cheese"/>
    <n v="248.89"/>
    <n v="10.050000000000001"/>
    <n v="2501.3445000000002"/>
    <n v="30"/>
    <x v="2"/>
    <d v="2023-01-30T00:00:00"/>
    <d v="2023-03-01T00:00:00"/>
    <n v="188"/>
    <n v="11.9"/>
    <n v="2237.1999999999998"/>
    <s v="Chandigarh"/>
    <x v="0"/>
    <n v="60"/>
    <n v="68.03"/>
    <n v="45.88"/>
    <n v="3"/>
    <x v="4"/>
    <n v="24"/>
    <x v="0"/>
  </r>
  <r>
    <s v="Haryana"/>
    <n v="492.85"/>
    <n v="91"/>
    <x v="1"/>
    <d v="2025-01-06T00:00:00"/>
    <n v="1"/>
    <x v="1"/>
    <s v="Sudha"/>
    <n v="502.03"/>
    <n v="18.86"/>
    <n v="9468.2857999999997"/>
    <n v="2"/>
    <x v="3"/>
    <d v="2019-11-18T00:00:00"/>
    <d v="2019-11-20T00:00:00"/>
    <n v="41"/>
    <n v="20.100000000000001"/>
    <n v="824.1"/>
    <s v="Haryana"/>
    <x v="2"/>
    <n v="461"/>
    <n v="96.67"/>
    <n v="111.41"/>
    <n v="1"/>
    <x v="1"/>
    <n v="6"/>
    <x v="0"/>
  </r>
  <r>
    <s v="Telangana"/>
    <n v="897.54"/>
    <n v="83"/>
    <x v="1"/>
    <d v="2025-06-21T00:00:00"/>
    <n v="7"/>
    <x v="7"/>
    <s v="Mother Dairy"/>
    <n v="648.79999999999995"/>
    <n v="33.82"/>
    <n v="21942.415999999899"/>
    <n v="17"/>
    <x v="2"/>
    <d v="2023-05-06T00:00:00"/>
    <d v="2023-05-23T00:00:00"/>
    <n v="54"/>
    <n v="34.42"/>
    <n v="1858.68"/>
    <s v="Jharkhand"/>
    <x v="2"/>
    <n v="594"/>
    <n v="54.47"/>
    <n v="140.31"/>
    <n v="6"/>
    <x v="2"/>
    <n v="21"/>
    <x v="4"/>
  </r>
  <r>
    <s v="Gujarat"/>
    <n v="473.09"/>
    <n v="40"/>
    <x v="1"/>
    <d v="2025-09-20T00:00:00"/>
    <n v="8"/>
    <x v="4"/>
    <s v="Raj"/>
    <n v="610.9"/>
    <n v="86.68"/>
    <n v="52952.811999999998"/>
    <n v="12"/>
    <x v="2"/>
    <d v="2020-07-23T00:00:00"/>
    <d v="2020-08-04T00:00:00"/>
    <n v="591"/>
    <n v="82.17"/>
    <n v="48562.47"/>
    <s v="Gujarat"/>
    <x v="0"/>
    <n v="19"/>
    <n v="39.35"/>
    <n v="169.37"/>
    <n v="9"/>
    <x v="8"/>
    <n v="20"/>
    <x v="4"/>
  </r>
  <r>
    <s v="Rajasthan"/>
    <n v="487.1"/>
    <n v="71"/>
    <x v="1"/>
    <d v="2025-04-06T00:00:00"/>
    <n v="9"/>
    <x v="6"/>
    <s v="Mother Dairy"/>
    <n v="843.57"/>
    <n v="25.11"/>
    <n v="21182.042700000002"/>
    <n v="10"/>
    <x v="2"/>
    <d v="2020-10-13T00:00:00"/>
    <d v="2020-10-23T00:00:00"/>
    <n v="495"/>
    <n v="26.73"/>
    <n v="13231.35"/>
    <s v="Tamil Nadu"/>
    <x v="1"/>
    <n v="348"/>
    <n v="65.209999999999994"/>
    <n v="56.89"/>
    <n v="4"/>
    <x v="5"/>
    <n v="6"/>
    <x v="5"/>
  </r>
  <r>
    <s v="Jharkhand"/>
    <n v="504.12"/>
    <n v="62"/>
    <x v="2"/>
    <d v="2025-01-09T00:00:00"/>
    <n v="6"/>
    <x v="5"/>
    <s v="Sudha"/>
    <n v="516.86"/>
    <n v="35.380000000000003"/>
    <n v="18286.506799999999"/>
    <n v="7"/>
    <x v="2"/>
    <d v="2020-11-28T00:00:00"/>
    <d v="2020-12-05T00:00:00"/>
    <n v="77"/>
    <n v="32.24"/>
    <n v="2482.48"/>
    <s v="Chandigarh"/>
    <x v="0"/>
    <n v="439"/>
    <n v="90.75"/>
    <n v="71.91"/>
    <n v="1"/>
    <x v="1"/>
    <n v="9"/>
    <x v="6"/>
  </r>
  <r>
    <s v="Maharashtra"/>
    <n v="806.17"/>
    <n v="98"/>
    <x v="1"/>
    <d v="2025-08-10T00:00:00"/>
    <n v="7"/>
    <x v="7"/>
    <s v="Raj"/>
    <n v="981.38"/>
    <n v="11.76"/>
    <n v="11541.0288"/>
    <n v="12"/>
    <x v="2"/>
    <d v="2022-07-15T00:00:00"/>
    <d v="2022-07-27T00:00:00"/>
    <n v="960"/>
    <n v="8.15"/>
    <n v="7824"/>
    <s v="Telangana"/>
    <x v="0"/>
    <n v="21"/>
    <n v="97.15"/>
    <n v="107.74"/>
    <n v="8"/>
    <x v="3"/>
    <n v="10"/>
    <x v="5"/>
  </r>
  <r>
    <s v="Jharkhand"/>
    <n v="379.24"/>
    <n v="73"/>
    <x v="0"/>
    <d v="2025-01-23T00:00:00"/>
    <n v="9"/>
    <x v="6"/>
    <s v="Amul"/>
    <n v="570.32000000000005"/>
    <n v="51.97"/>
    <n v="29639.5304"/>
    <n v="13"/>
    <x v="2"/>
    <d v="2023-01-18T00:00:00"/>
    <d v="2023-01-31T00:00:00"/>
    <n v="99"/>
    <n v="53.36"/>
    <n v="5282.64"/>
    <s v="Chandigarh"/>
    <x v="1"/>
    <n v="471"/>
    <n v="99.11"/>
    <n v="174.17"/>
    <n v="1"/>
    <x v="1"/>
    <n v="23"/>
    <x v="6"/>
  </r>
  <r>
    <s v="Delhi"/>
    <n v="811.04"/>
    <n v="47"/>
    <x v="0"/>
    <d v="2025-07-01T00:00:00"/>
    <n v="9"/>
    <x v="6"/>
    <s v="Amul"/>
    <n v="919.34"/>
    <n v="35.729999999999997"/>
    <n v="32848.018199999999"/>
    <n v="9"/>
    <x v="2"/>
    <d v="2022-06-22T00:00:00"/>
    <d v="2022-07-01T00:00:00"/>
    <n v="910"/>
    <n v="32.74"/>
    <n v="29793.4"/>
    <s v="Gujarat"/>
    <x v="0"/>
    <n v="9"/>
    <n v="75.34"/>
    <n v="199.25"/>
    <n v="7"/>
    <x v="7"/>
    <n v="1"/>
    <x v="3"/>
  </r>
  <r>
    <s v="Bihar"/>
    <n v="576.24"/>
    <n v="39"/>
    <x v="2"/>
    <d v="2025-04-10T00:00:00"/>
    <n v="6"/>
    <x v="5"/>
    <s v="Mother Dairy"/>
    <n v="917.21"/>
    <n v="74.42"/>
    <n v="68258.768200000006"/>
    <n v="6"/>
    <x v="2"/>
    <d v="2021-03-20T00:00:00"/>
    <d v="2021-03-26T00:00:00"/>
    <n v="193"/>
    <n v="76.739999999999995"/>
    <n v="14810.82"/>
    <s v="Uttar Pradesh"/>
    <x v="1"/>
    <n v="724"/>
    <n v="62.84"/>
    <n v="132.84"/>
    <n v="4"/>
    <x v="5"/>
    <n v="10"/>
    <x v="6"/>
  </r>
  <r>
    <s v="Uttar Pradesh"/>
    <n v="666.33"/>
    <n v="68"/>
    <x v="1"/>
    <d v="2025-03-26T00:00:00"/>
    <n v="2"/>
    <x v="9"/>
    <s v="Amul"/>
    <n v="950.33"/>
    <n v="24.94"/>
    <n v="23701.230200000002"/>
    <n v="25"/>
    <x v="2"/>
    <d v="2020-10-09T00:00:00"/>
    <d v="2020-11-03T00:00:00"/>
    <n v="684"/>
    <n v="22.38"/>
    <n v="15307.92"/>
    <s v="Chandigarh"/>
    <x v="2"/>
    <n v="266"/>
    <n v="60.57"/>
    <n v="25.88"/>
    <n v="3"/>
    <x v="4"/>
    <n v="26"/>
    <x v="1"/>
  </r>
  <r>
    <s v="Chandigarh"/>
    <n v="430.74"/>
    <n v="30"/>
    <x v="2"/>
    <d v="2025-04-08T00:00:00"/>
    <n v="10"/>
    <x v="8"/>
    <s v="Raj"/>
    <n v="807.26"/>
    <n v="33.57"/>
    <n v="27099.718199999999"/>
    <n v="96"/>
    <x v="4"/>
    <d v="2022-10-21T00:00:00"/>
    <d v="2023-01-25T00:00:00"/>
    <n v="56"/>
    <n v="33.01"/>
    <n v="1848.56"/>
    <s v="Delhi"/>
    <x v="1"/>
    <n v="751"/>
    <n v="31.54"/>
    <n v="119.25"/>
    <n v="4"/>
    <x v="5"/>
    <n v="8"/>
    <x v="3"/>
  </r>
  <r>
    <s v="Jharkhand"/>
    <n v="30.1"/>
    <n v="11"/>
    <x v="0"/>
    <d v="2025-09-17T00:00:00"/>
    <n v="2"/>
    <x v="9"/>
    <s v="Warana"/>
    <n v="356.09"/>
    <n v="77.98"/>
    <n v="27767.8982"/>
    <n v="33"/>
    <x v="2"/>
    <d v="2023-09-13T00:00:00"/>
    <d v="2023-10-16T00:00:00"/>
    <n v="93"/>
    <n v="77.14"/>
    <n v="7174.02"/>
    <s v="Bihar"/>
    <x v="1"/>
    <n v="263"/>
    <n v="89.82"/>
    <n v="184.26"/>
    <n v="9"/>
    <x v="8"/>
    <n v="17"/>
    <x v="1"/>
  </r>
  <r>
    <s v="Uttar Pradesh"/>
    <n v="867.15"/>
    <n v="29"/>
    <x v="0"/>
    <d v="2025-04-16T00:00:00"/>
    <n v="8"/>
    <x v="4"/>
    <s v="Raj"/>
    <n v="261.27"/>
    <n v="53.85"/>
    <n v="14069.389499999999"/>
    <n v="7"/>
    <x v="2"/>
    <d v="2023-11-14T00:00:00"/>
    <d v="2023-11-21T00:00:00"/>
    <n v="182"/>
    <n v="52.2"/>
    <n v="9500.4"/>
    <s v="Kerala"/>
    <x v="2"/>
    <n v="79"/>
    <n v="34.909999999999997"/>
    <n v="37.4"/>
    <n v="4"/>
    <x v="5"/>
    <n v="16"/>
    <x v="1"/>
  </r>
  <r>
    <s v="Bihar"/>
    <n v="637.35"/>
    <n v="96"/>
    <x v="0"/>
    <d v="2025-03-23T00:00:00"/>
    <n v="6"/>
    <x v="5"/>
    <s v="Amul"/>
    <n v="78.89"/>
    <n v="54.64"/>
    <n v="4310.5496000000003"/>
    <n v="7"/>
    <x v="2"/>
    <d v="2020-10-22T00:00:00"/>
    <d v="2020-10-28T00:00:00"/>
    <n v="54"/>
    <n v="50.03"/>
    <n v="2701.62"/>
    <s v="Chandigarh"/>
    <x v="1"/>
    <n v="24"/>
    <n v="44.06"/>
    <n v="55.81"/>
    <n v="3"/>
    <x v="4"/>
    <n v="23"/>
    <x v="5"/>
  </r>
  <r>
    <s v="Kerala"/>
    <n v="871.87"/>
    <n v="87"/>
    <x v="1"/>
    <d v="2025-01-28T00:00:00"/>
    <n v="5"/>
    <x v="0"/>
    <s v="Amul"/>
    <n v="506.13"/>
    <n v="83.43"/>
    <n v="42226.425900000002"/>
    <n v="26"/>
    <x v="0"/>
    <d v="2022-11-06T00:00:00"/>
    <d v="2022-12-02T00:00:00"/>
    <n v="270"/>
    <n v="80.92"/>
    <n v="21848.400000000001"/>
    <s v="Delhi"/>
    <x v="1"/>
    <n v="236"/>
    <n v="54.44"/>
    <n v="84.51"/>
    <n v="1"/>
    <x v="1"/>
    <n v="28"/>
    <x v="3"/>
  </r>
  <r>
    <s v="Maharashtra"/>
    <n v="375.6"/>
    <n v="32"/>
    <x v="2"/>
    <d v="2025-08-13T00:00:00"/>
    <n v="7"/>
    <x v="7"/>
    <s v="Mother Dairy"/>
    <n v="551.57000000000005"/>
    <n v="80.52"/>
    <n v="44412.416400000002"/>
    <n v="13"/>
    <x v="2"/>
    <d v="2022-06-19T00:00:00"/>
    <d v="2022-07-02T00:00:00"/>
    <n v="547"/>
    <n v="81.819999999999993"/>
    <n v="44755.54"/>
    <s v="Uttar Pradesh"/>
    <x v="0"/>
    <n v="4"/>
    <n v="98.96"/>
    <n v="65.94"/>
    <n v="8"/>
    <x v="3"/>
    <n v="13"/>
    <x v="1"/>
  </r>
  <r>
    <s v="Jharkhand"/>
    <n v="666.81"/>
    <n v="34"/>
    <x v="0"/>
    <d v="2025-08-27T00:00:00"/>
    <n v="9"/>
    <x v="6"/>
    <s v="Mother Dairy"/>
    <n v="693.74"/>
    <n v="30.84"/>
    <n v="21394.941599999998"/>
    <n v="12"/>
    <x v="2"/>
    <d v="2023-07-10T00:00:00"/>
    <d v="2023-07-22T00:00:00"/>
    <n v="288"/>
    <n v="31.47"/>
    <n v="9063.36"/>
    <s v="Jharkhand"/>
    <x v="0"/>
    <n v="405"/>
    <n v="31.59"/>
    <n v="49.94"/>
    <n v="8"/>
    <x v="3"/>
    <n v="27"/>
    <x v="1"/>
  </r>
  <r>
    <s v="Bihar"/>
    <n v="716.21"/>
    <n v="75"/>
    <x v="2"/>
    <d v="2025-03-13T00:00:00"/>
    <n v="1"/>
    <x v="1"/>
    <s v="Raj"/>
    <n v="666.57"/>
    <n v="20.54"/>
    <n v="13691.3478"/>
    <n v="21"/>
    <x v="1"/>
    <d v="2022-02-08T00:00:00"/>
    <d v="2022-03-01T00:00:00"/>
    <n v="277"/>
    <n v="23.91"/>
    <n v="6623.07"/>
    <s v="Chandigarh"/>
    <x v="1"/>
    <n v="389"/>
    <n v="79.72"/>
    <n v="188.82"/>
    <n v="3"/>
    <x v="4"/>
    <n v="13"/>
    <x v="6"/>
  </r>
  <r>
    <s v="Delhi"/>
    <n v="892.05"/>
    <n v="55"/>
    <x v="0"/>
    <d v="2025-06-12T00:00:00"/>
    <n v="3"/>
    <x v="3"/>
    <s v="Amul"/>
    <n v="577.49"/>
    <n v="72.069999999999993"/>
    <n v="41619.704299999998"/>
    <n v="60"/>
    <x v="2"/>
    <d v="2023-05-03T00:00:00"/>
    <d v="2023-07-02T00:00:00"/>
    <n v="381"/>
    <n v="69.22"/>
    <n v="26372.82"/>
    <s v="Telangana"/>
    <x v="2"/>
    <n v="196"/>
    <n v="19.88"/>
    <n v="66.08"/>
    <n v="6"/>
    <x v="2"/>
    <n v="12"/>
    <x v="6"/>
  </r>
  <r>
    <s v="Maharashtra"/>
    <n v="490.92"/>
    <n v="84"/>
    <x v="0"/>
    <d v="2025-07-05T00:00:00"/>
    <n v="10"/>
    <x v="8"/>
    <s v="Sudha"/>
    <n v="354.79"/>
    <n v="73.2"/>
    <n v="25970.628000000001"/>
    <n v="116"/>
    <x v="4"/>
    <d v="2023-05-22T00:00:00"/>
    <d v="2023-09-15T00:00:00"/>
    <n v="282"/>
    <n v="72.42"/>
    <n v="20422.439999999999"/>
    <s v="Delhi"/>
    <x v="0"/>
    <n v="72"/>
    <n v="26.01"/>
    <n v="145.78"/>
    <n v="7"/>
    <x v="7"/>
    <n v="5"/>
    <x v="4"/>
  </r>
  <r>
    <s v="Chandigarh"/>
    <n v="114.54"/>
    <n v="42"/>
    <x v="2"/>
    <d v="2025-04-03T00:00:00"/>
    <n v="4"/>
    <x v="2"/>
    <s v="Dodla Dairy"/>
    <n v="564.66999999999996"/>
    <n v="86.36"/>
    <n v="48764.901199999898"/>
    <n v="21"/>
    <x v="0"/>
    <d v="2020-02-27T00:00:00"/>
    <d v="2020-03-20T00:00:00"/>
    <n v="264"/>
    <n v="86.19"/>
    <n v="22754.16"/>
    <s v="Tamil Nadu"/>
    <x v="2"/>
    <n v="300"/>
    <n v="18.41"/>
    <n v="57.58"/>
    <n v="4"/>
    <x v="5"/>
    <n v="3"/>
    <x v="6"/>
  </r>
  <r>
    <s v="Chandigarh"/>
    <n v="683.63"/>
    <n v="28"/>
    <x v="1"/>
    <d v="2025-04-20T00:00:00"/>
    <n v="4"/>
    <x v="2"/>
    <s v="Dodla Dairy"/>
    <n v="415.6"/>
    <n v="37.11"/>
    <n v="15422.915999999999"/>
    <n v="21"/>
    <x v="0"/>
    <d v="2023-03-10T00:00:00"/>
    <d v="2023-03-31T00:00:00"/>
    <n v="374"/>
    <n v="38.950000000000003"/>
    <n v="14567.3"/>
    <s v="Telangana"/>
    <x v="2"/>
    <n v="41"/>
    <n v="60.73"/>
    <n v="156.91999999999999"/>
    <n v="4"/>
    <x v="5"/>
    <n v="20"/>
    <x v="5"/>
  </r>
  <r>
    <s v="Kerala"/>
    <n v="651.51"/>
    <n v="47"/>
    <x v="1"/>
    <d v="2025-09-26T00:00:00"/>
    <n v="1"/>
    <x v="1"/>
    <s v="Raj"/>
    <n v="882.8"/>
    <n v="29.93"/>
    <n v="26422.2039999999"/>
    <n v="26"/>
    <x v="1"/>
    <d v="2020-09-03T00:00:00"/>
    <d v="2020-09-28T00:00:00"/>
    <n v="185"/>
    <n v="28.39"/>
    <n v="5252.15"/>
    <s v="Haryana"/>
    <x v="0"/>
    <n v="697"/>
    <n v="39.909999999999997"/>
    <n v="199.81"/>
    <n v="9"/>
    <x v="8"/>
    <n v="26"/>
    <x v="2"/>
  </r>
  <r>
    <s v="Kerala"/>
    <n v="303.26"/>
    <n v="71"/>
    <x v="2"/>
    <d v="2025-04-21T00:00:00"/>
    <n v="9"/>
    <x v="6"/>
    <s v="Raj"/>
    <n v="565.32000000000005"/>
    <n v="10.11"/>
    <n v="5715.3851999999997"/>
    <n v="13"/>
    <x v="2"/>
    <d v="2020-02-20T00:00:00"/>
    <d v="2020-03-05T00:00:00"/>
    <n v="536"/>
    <n v="5.61"/>
    <n v="3006.96"/>
    <s v="Telangana"/>
    <x v="2"/>
    <n v="29"/>
    <n v="17.61"/>
    <n v="32.979999999999997"/>
    <n v="4"/>
    <x v="5"/>
    <n v="21"/>
    <x v="0"/>
  </r>
  <r>
    <s v="Gujarat"/>
    <n v="736.44"/>
    <n v="24"/>
    <x v="0"/>
    <d v="2025-05-15T00:00:00"/>
    <n v="3"/>
    <x v="3"/>
    <s v="Amul"/>
    <n v="690.15"/>
    <n v="92.54"/>
    <n v="63866.481"/>
    <n v="53"/>
    <x v="2"/>
    <d v="2023-04-25T00:00:00"/>
    <d v="2023-06-17T00:00:00"/>
    <n v="151"/>
    <n v="91.63"/>
    <n v="13836.13"/>
    <s v="Madhya Pradesh"/>
    <x v="1"/>
    <n v="539"/>
    <n v="24.03"/>
    <n v="55.06"/>
    <n v="5"/>
    <x v="6"/>
    <n v="15"/>
    <x v="6"/>
  </r>
  <r>
    <s v="Jharkhand"/>
    <n v="906.58"/>
    <n v="10"/>
    <x v="2"/>
    <d v="2025-07-05T00:00:00"/>
    <n v="4"/>
    <x v="2"/>
    <s v="Amul"/>
    <n v="621.4"/>
    <n v="66.95"/>
    <n v="41602.730000000003"/>
    <n v="28"/>
    <x v="0"/>
    <d v="2021-05-20T00:00:00"/>
    <d v="2021-06-17T00:00:00"/>
    <n v="458"/>
    <n v="67.17"/>
    <n v="30763.86"/>
    <s v="Rajasthan"/>
    <x v="2"/>
    <n v="163"/>
    <n v="92.08"/>
    <n v="151.04"/>
    <n v="7"/>
    <x v="7"/>
    <n v="5"/>
    <x v="4"/>
  </r>
  <r>
    <s v="Madhya Pradesh"/>
    <n v="933.73"/>
    <n v="94"/>
    <x v="1"/>
    <d v="2025-03-06T00:00:00"/>
    <n v="3"/>
    <x v="3"/>
    <s v="Passion Cheese"/>
    <n v="719.67"/>
    <n v="87.43"/>
    <n v="62920.748099999997"/>
    <n v="85"/>
    <x v="0"/>
    <d v="2023-08-24T00:00:00"/>
    <d v="2023-11-17T00:00:00"/>
    <n v="139"/>
    <n v="90.84"/>
    <n v="12626.76"/>
    <s v="Karnataka"/>
    <x v="0"/>
    <n v="580"/>
    <n v="16.02"/>
    <n v="162.05000000000001"/>
    <n v="3"/>
    <x v="4"/>
    <n v="6"/>
    <x v="6"/>
  </r>
  <r>
    <s v="Delhi"/>
    <n v="437.41"/>
    <n v="94"/>
    <x v="0"/>
    <d v="2025-06-14T00:00:00"/>
    <n v="8"/>
    <x v="4"/>
    <s v="Mother Dairy"/>
    <n v="477.96"/>
    <n v="51.51"/>
    <n v="24619.719599999898"/>
    <n v="9"/>
    <x v="2"/>
    <d v="2022-05-31T00:00:00"/>
    <d v="2022-06-09T00:00:00"/>
    <n v="386"/>
    <n v="50.8"/>
    <n v="19608.8"/>
    <s v="Haryana"/>
    <x v="1"/>
    <n v="91"/>
    <n v="76.47"/>
    <n v="128.75"/>
    <n v="6"/>
    <x v="2"/>
    <n v="14"/>
    <x v="4"/>
  </r>
  <r>
    <s v="Tamil Nadu"/>
    <n v="378.06"/>
    <n v="67"/>
    <x v="0"/>
    <d v="2025-09-25T00:00:00"/>
    <n v="9"/>
    <x v="6"/>
    <s v="Amul"/>
    <n v="333.76"/>
    <n v="38.82"/>
    <n v="12956.563200000001"/>
    <n v="11"/>
    <x v="2"/>
    <d v="2023-08-23T00:00:00"/>
    <d v="2023-09-03T00:00:00"/>
    <n v="227"/>
    <n v="39.15"/>
    <n v="8887.0499999999993"/>
    <s v="Kerala"/>
    <x v="1"/>
    <n v="106"/>
    <n v="98.16"/>
    <n v="87.22"/>
    <n v="9"/>
    <x v="8"/>
    <n v="25"/>
    <x v="6"/>
  </r>
  <r>
    <s v="Telangana"/>
    <n v="614.52"/>
    <n v="20"/>
    <x v="0"/>
    <d v="2025-09-11T00:00:00"/>
    <n v="9"/>
    <x v="6"/>
    <s v="Mother Dairy"/>
    <n v="115.3"/>
    <n v="71.47"/>
    <n v="8240.491"/>
    <n v="12"/>
    <x v="2"/>
    <d v="2023-08-13T00:00:00"/>
    <d v="2023-08-25T00:00:00"/>
    <n v="33"/>
    <n v="73.319999999999993"/>
    <n v="2419.56"/>
    <s v="Maharashtra"/>
    <x v="2"/>
    <n v="82"/>
    <n v="75.38"/>
    <n v="173.56"/>
    <n v="9"/>
    <x v="8"/>
    <n v="11"/>
    <x v="6"/>
  </r>
  <r>
    <s v="Delhi"/>
    <n v="981.27"/>
    <n v="11"/>
    <x v="1"/>
    <d v="2025-01-21T00:00:00"/>
    <n v="10"/>
    <x v="8"/>
    <s v="Raj"/>
    <n v="151.6"/>
    <n v="31.62"/>
    <n v="4793.5919999999996"/>
    <n v="89"/>
    <x v="4"/>
    <d v="2019-12-28T00:00:00"/>
    <d v="2020-03-27T00:00:00"/>
    <n v="45"/>
    <n v="29.74"/>
    <n v="1338.3"/>
    <s v="West Bengal"/>
    <x v="0"/>
    <n v="106"/>
    <n v="68.73"/>
    <n v="74.58"/>
    <n v="1"/>
    <x v="1"/>
    <n v="21"/>
    <x v="3"/>
  </r>
  <r>
    <s v="Madhya Pradesh"/>
    <n v="647.38"/>
    <n v="36"/>
    <x v="2"/>
    <d v="2025-03-01T00:00:00"/>
    <n v="1"/>
    <x v="1"/>
    <s v="Mother Dairy"/>
    <n v="620"/>
    <n v="57.68"/>
    <n v="35761.599999999999"/>
    <n v="1"/>
    <x v="3"/>
    <d v="2022-09-27T00:00:00"/>
    <d v="2022-09-30T00:00:00"/>
    <n v="543"/>
    <n v="52.73"/>
    <n v="28632.39"/>
    <s v="Rajasthan"/>
    <x v="0"/>
    <n v="77"/>
    <n v="53.51"/>
    <n v="121.96"/>
    <n v="3"/>
    <x v="4"/>
    <n v="1"/>
    <x v="4"/>
  </r>
  <r>
    <s v="Delhi"/>
    <n v="358.82"/>
    <n v="62"/>
    <x v="0"/>
    <d v="2025-06-15T00:00:00"/>
    <n v="7"/>
    <x v="7"/>
    <s v="Mother Dairy"/>
    <n v="244.68"/>
    <n v="84.59"/>
    <n v="20697.481199999998"/>
    <n v="16"/>
    <x v="2"/>
    <d v="2023-05-06T00:00:00"/>
    <d v="2023-05-22T00:00:00"/>
    <n v="182"/>
    <n v="83.03"/>
    <n v="15111.46"/>
    <s v="West Bengal"/>
    <x v="0"/>
    <n v="62"/>
    <n v="25.27"/>
    <n v="146.6"/>
    <n v="6"/>
    <x v="2"/>
    <n v="15"/>
    <x v="5"/>
  </r>
  <r>
    <s v="Gujarat"/>
    <n v="12.64"/>
    <n v="49"/>
    <x v="0"/>
    <d v="2025-02-13T00:00:00"/>
    <n v="6"/>
    <x v="5"/>
    <s v="Sudha"/>
    <n v="895.12"/>
    <n v="62.46"/>
    <n v="55909.195200000002"/>
    <n v="6"/>
    <x v="2"/>
    <d v="2021-01-27T00:00:00"/>
    <d v="2021-02-02T00:00:00"/>
    <n v="247"/>
    <n v="63.05"/>
    <n v="15573.35"/>
    <s v="Delhi"/>
    <x v="1"/>
    <n v="648"/>
    <n v="14.21"/>
    <n v="23.35"/>
    <n v="2"/>
    <x v="0"/>
    <n v="13"/>
    <x v="6"/>
  </r>
  <r>
    <s v="Maharashtra"/>
    <n v="210.14"/>
    <n v="91"/>
    <x v="2"/>
    <d v="2025-01-17T00:00:00"/>
    <n v="9"/>
    <x v="6"/>
    <s v="Mother Dairy"/>
    <n v="76.349999999999994"/>
    <n v="96.27"/>
    <n v="7350.21449999999"/>
    <n v="7"/>
    <x v="2"/>
    <d v="2022-12-11T00:00:00"/>
    <d v="2022-12-18T00:00:00"/>
    <n v="63"/>
    <n v="98.74"/>
    <n v="6220.62"/>
    <s v="Maharashtra"/>
    <x v="0"/>
    <n v="13"/>
    <n v="68.849999999999994"/>
    <n v="62.6"/>
    <n v="1"/>
    <x v="1"/>
    <n v="17"/>
    <x v="2"/>
  </r>
  <r>
    <s v="Karnataka"/>
    <n v="390.16"/>
    <n v="57"/>
    <x v="0"/>
    <d v="2025-01-03T00:00:00"/>
    <n v="2"/>
    <x v="9"/>
    <s v="Warana"/>
    <n v="457.21"/>
    <n v="33.369999999999997"/>
    <n v="15257.0976999999"/>
    <n v="36"/>
    <x v="2"/>
    <d v="2021-11-27T00:00:00"/>
    <d v="2022-01-02T00:00:00"/>
    <n v="247"/>
    <n v="37.43"/>
    <n v="9245.2099999999991"/>
    <s v="Uttar Pradesh"/>
    <x v="1"/>
    <n v="210"/>
    <n v="55.27"/>
    <n v="50.64"/>
    <n v="1"/>
    <x v="1"/>
    <n v="3"/>
    <x v="2"/>
  </r>
  <r>
    <s v="Telangana"/>
    <n v="34.76"/>
    <n v="94"/>
    <x v="2"/>
    <d v="2025-07-19T00:00:00"/>
    <n v="2"/>
    <x v="9"/>
    <s v="Parag Milk Foods"/>
    <n v="11.1"/>
    <n v="24.65"/>
    <n v="273.61499999999899"/>
    <n v="34"/>
    <x v="2"/>
    <d v="2022-06-18T00:00:00"/>
    <d v="2022-07-22T00:00:00"/>
    <n v="1"/>
    <n v="23.89"/>
    <n v="23.89"/>
    <s v="Jharkhand"/>
    <x v="0"/>
    <n v="10"/>
    <n v="31.4"/>
    <n v="171.39"/>
    <n v="7"/>
    <x v="7"/>
    <n v="19"/>
    <x v="4"/>
  </r>
  <r>
    <s v="Telangana"/>
    <n v="494.53"/>
    <n v="94"/>
    <x v="0"/>
    <d v="2025-06-02T00:00:00"/>
    <n v="5"/>
    <x v="0"/>
    <s v="Amul"/>
    <n v="491.96"/>
    <n v="73.47"/>
    <n v="36144.3011999999"/>
    <n v="25"/>
    <x v="0"/>
    <d v="2021-05-25T00:00:00"/>
    <d v="2021-06-19T00:00:00"/>
    <n v="222"/>
    <n v="74.92"/>
    <n v="16632.240000000002"/>
    <s v="Madhya Pradesh"/>
    <x v="2"/>
    <n v="269"/>
    <n v="86.79"/>
    <n v="65.95"/>
    <n v="6"/>
    <x v="2"/>
    <n v="2"/>
    <x v="0"/>
  </r>
  <r>
    <s v="Tamil Nadu"/>
    <n v="100.89"/>
    <n v="49"/>
    <x v="0"/>
    <d v="2025-08-12T00:00:00"/>
    <n v="1"/>
    <x v="1"/>
    <s v="Amul"/>
    <n v="203.51"/>
    <n v="30.38"/>
    <n v="6182.6337999999996"/>
    <n v="30"/>
    <x v="1"/>
    <d v="2021-07-25T00:00:00"/>
    <d v="2021-08-24T00:00:00"/>
    <n v="143"/>
    <n v="29.27"/>
    <n v="4185.6099999999997"/>
    <s v="Telangana"/>
    <x v="1"/>
    <n v="60"/>
    <n v="96.05"/>
    <n v="130.52000000000001"/>
    <n v="8"/>
    <x v="3"/>
    <n v="12"/>
    <x v="3"/>
  </r>
  <r>
    <s v="Delhi"/>
    <n v="180.86"/>
    <n v="20"/>
    <x v="1"/>
    <d v="2025-06-11T00:00:00"/>
    <n v="1"/>
    <x v="1"/>
    <s v="Amul"/>
    <n v="633.39"/>
    <n v="38.96"/>
    <n v="24676.874400000001"/>
    <n v="25"/>
    <x v="1"/>
    <d v="2021-04-23T00:00:00"/>
    <d v="2021-05-18T00:00:00"/>
    <n v="430"/>
    <n v="39.97"/>
    <n v="17187.099999999999"/>
    <s v="Haryana"/>
    <x v="2"/>
    <n v="203"/>
    <n v="97.82"/>
    <n v="32.83"/>
    <n v="6"/>
    <x v="2"/>
    <n v="11"/>
    <x v="1"/>
  </r>
  <r>
    <s v="Delhi"/>
    <n v="13.87"/>
    <n v="56"/>
    <x v="1"/>
    <d v="2025-01-17T00:00:00"/>
    <n v="4"/>
    <x v="2"/>
    <s v="Mother Dairy"/>
    <n v="913.34"/>
    <n v="92.82"/>
    <n v="84776.218800000002"/>
    <n v="28"/>
    <x v="0"/>
    <d v="2022-11-27T00:00:00"/>
    <d v="2022-12-27T00:00:00"/>
    <n v="771"/>
    <n v="93.73"/>
    <n v="72265.83"/>
    <s v="Delhi"/>
    <x v="0"/>
    <n v="142"/>
    <n v="41.17"/>
    <n v="101.5"/>
    <n v="1"/>
    <x v="1"/>
    <n v="17"/>
    <x v="2"/>
  </r>
  <r>
    <s v="Karnataka"/>
    <n v="116.84"/>
    <n v="26"/>
    <x v="0"/>
    <d v="2025-06-09T00:00:00"/>
    <n v="5"/>
    <x v="0"/>
    <s v="Mother Dairy"/>
    <n v="285.29000000000002"/>
    <n v="22.96"/>
    <n v="6550.2583999999997"/>
    <n v="29"/>
    <x v="0"/>
    <d v="2021-04-27T00:00:00"/>
    <d v="2021-05-26T00:00:00"/>
    <n v="185"/>
    <n v="19.329999999999998"/>
    <n v="3576.05"/>
    <s v="Telangana"/>
    <x v="1"/>
    <n v="100"/>
    <n v="34"/>
    <n v="44.44"/>
    <n v="6"/>
    <x v="2"/>
    <n v="9"/>
    <x v="0"/>
  </r>
  <r>
    <s v="Telangana"/>
    <n v="544.54"/>
    <n v="55"/>
    <x v="2"/>
    <d v="2025-05-19T00:00:00"/>
    <n v="8"/>
    <x v="4"/>
    <s v="Raj"/>
    <n v="521.12"/>
    <n v="30.78"/>
    <n v="16040.0736"/>
    <n v="12"/>
    <x v="2"/>
    <d v="2021-04-02T00:00:00"/>
    <d v="2021-04-14T00:00:00"/>
    <n v="254"/>
    <n v="31.4"/>
    <n v="7975.6"/>
    <s v="Tamil Nadu"/>
    <x v="1"/>
    <n v="267"/>
    <n v="35.44"/>
    <n v="157.61000000000001"/>
    <n v="5"/>
    <x v="6"/>
    <n v="19"/>
    <x v="0"/>
  </r>
  <r>
    <s v="Delhi"/>
    <n v="961.61"/>
    <n v="58"/>
    <x v="1"/>
    <d v="2025-04-04T00:00:00"/>
    <n v="7"/>
    <x v="7"/>
    <s v="Raj"/>
    <n v="861.33"/>
    <n v="32.28"/>
    <n v="27803.732400000001"/>
    <n v="13"/>
    <x v="2"/>
    <d v="2023-02-12T00:00:00"/>
    <d v="2023-02-25T00:00:00"/>
    <n v="794"/>
    <n v="29.78"/>
    <n v="23645.32"/>
    <s v="Telangana"/>
    <x v="0"/>
    <n v="67"/>
    <n v="94.12"/>
    <n v="119.51"/>
    <n v="4"/>
    <x v="5"/>
    <n v="4"/>
    <x v="2"/>
  </r>
  <r>
    <s v="Haryana"/>
    <n v="839.93"/>
    <n v="34"/>
    <x v="1"/>
    <d v="2025-09-14T00:00:00"/>
    <n v="5"/>
    <x v="0"/>
    <s v="Palle2patnam"/>
    <n v="690.18"/>
    <n v="71.14"/>
    <n v="49099.405199999899"/>
    <n v="25"/>
    <x v="0"/>
    <d v="2021-07-27T00:00:00"/>
    <d v="2021-08-21T00:00:00"/>
    <n v="64"/>
    <n v="69.34"/>
    <n v="4437.76"/>
    <s v="Bihar"/>
    <x v="2"/>
    <n v="626"/>
    <n v="60.01"/>
    <n v="60.98"/>
    <n v="9"/>
    <x v="8"/>
    <n v="14"/>
    <x v="5"/>
  </r>
  <r>
    <s v="Delhi"/>
    <n v="163.09"/>
    <n v="38"/>
    <x v="2"/>
    <d v="2025-08-26T00:00:00"/>
    <n v="6"/>
    <x v="5"/>
    <s v="Amul"/>
    <n v="82.66"/>
    <n v="18.670000000000002"/>
    <n v="1543.2621999999999"/>
    <n v="6"/>
    <x v="2"/>
    <d v="2021-07-12T00:00:00"/>
    <d v="2021-07-18T00:00:00"/>
    <n v="68"/>
    <n v="21.95"/>
    <n v="1492.6"/>
    <s v="West Bengal"/>
    <x v="1"/>
    <n v="14"/>
    <n v="21.51"/>
    <n v="93.01"/>
    <n v="8"/>
    <x v="3"/>
    <n v="26"/>
    <x v="3"/>
  </r>
  <r>
    <s v="Chandigarh"/>
    <n v="400.38"/>
    <n v="68"/>
    <x v="2"/>
    <d v="2025-04-13T00:00:00"/>
    <n v="10"/>
    <x v="8"/>
    <s v="Amul"/>
    <n v="987.34"/>
    <n v="56.3"/>
    <n v="55587.241999999998"/>
    <n v="76"/>
    <x v="4"/>
    <d v="2020-03-31T00:00:00"/>
    <d v="2020-06-15T00:00:00"/>
    <n v="856"/>
    <n v="56.5"/>
    <n v="48364"/>
    <s v="Karnataka"/>
    <x v="0"/>
    <n v="131"/>
    <n v="79.38"/>
    <n v="84.51"/>
    <n v="4"/>
    <x v="5"/>
    <n v="13"/>
    <x v="5"/>
  </r>
  <r>
    <s v="Uttar Pradesh"/>
    <n v="531.30999999999995"/>
    <n v="63"/>
    <x v="2"/>
    <d v="2025-05-02T00:00:00"/>
    <n v="10"/>
    <x v="8"/>
    <s v="Amul"/>
    <n v="854.05"/>
    <n v="91.75"/>
    <n v="78359.087499999994"/>
    <n v="91"/>
    <x v="4"/>
    <d v="2023-04-10T00:00:00"/>
    <d v="2023-07-10T00:00:00"/>
    <n v="623"/>
    <n v="95.95"/>
    <n v="59776.85"/>
    <s v="Delhi"/>
    <x v="2"/>
    <n v="231"/>
    <n v="33.840000000000003"/>
    <n v="159"/>
    <n v="5"/>
    <x v="6"/>
    <n v="2"/>
    <x v="2"/>
  </r>
  <r>
    <s v="Karnataka"/>
    <n v="520.79"/>
    <n v="91"/>
    <x v="0"/>
    <d v="2025-03-05T00:00:00"/>
    <n v="8"/>
    <x v="4"/>
    <s v="Raj"/>
    <n v="914.47"/>
    <n v="45.64"/>
    <n v="41736.410799999998"/>
    <n v="13"/>
    <x v="2"/>
    <d v="2020-09-26T00:00:00"/>
    <d v="2020-10-09T00:00:00"/>
    <n v="777"/>
    <n v="45.86"/>
    <n v="35633.22"/>
    <s v="Jharkhand"/>
    <x v="0"/>
    <n v="137"/>
    <n v="10.53"/>
    <n v="43.08"/>
    <n v="3"/>
    <x v="4"/>
    <n v="5"/>
    <x v="1"/>
  </r>
  <r>
    <s v="Chandigarh"/>
    <n v="21.11"/>
    <n v="50"/>
    <x v="1"/>
    <d v="2025-02-18T00:00:00"/>
    <n v="6"/>
    <x v="5"/>
    <s v="Raj"/>
    <n v="708.13"/>
    <n v="63.49"/>
    <n v="44959.173699999999"/>
    <n v="5"/>
    <x v="2"/>
    <d v="2021-02-11T00:00:00"/>
    <d v="2021-02-16T00:00:00"/>
    <n v="504"/>
    <n v="62.1"/>
    <n v="31298.400000000001"/>
    <s v="Haryana"/>
    <x v="2"/>
    <n v="204"/>
    <n v="41.55"/>
    <n v="86.19"/>
    <n v="2"/>
    <x v="0"/>
    <n v="18"/>
    <x v="3"/>
  </r>
  <r>
    <s v="Chandigarh"/>
    <n v="637.77"/>
    <n v="10"/>
    <x v="2"/>
    <d v="2025-06-01T00:00:00"/>
    <n v="4"/>
    <x v="2"/>
    <s v="Dodla Dairy"/>
    <n v="497.86"/>
    <n v="10.62"/>
    <n v="5287.2731999999996"/>
    <n v="22"/>
    <x v="0"/>
    <d v="2020-05-12T00:00:00"/>
    <d v="2020-06-03T00:00:00"/>
    <n v="491"/>
    <n v="7.89"/>
    <n v="3873.99"/>
    <s v="Telangana"/>
    <x v="2"/>
    <n v="6"/>
    <n v="22.64"/>
    <n v="23.27"/>
    <n v="6"/>
    <x v="2"/>
    <n v="1"/>
    <x v="5"/>
  </r>
  <r>
    <s v="Maharashtra"/>
    <n v="268.06"/>
    <n v="58"/>
    <x v="0"/>
    <d v="2025-03-16T00:00:00"/>
    <n v="9"/>
    <x v="6"/>
    <s v="Raj"/>
    <n v="230.42"/>
    <n v="50.2"/>
    <n v="11567.084000000001"/>
    <n v="12"/>
    <x v="2"/>
    <d v="2022-01-15T00:00:00"/>
    <d v="2022-01-27T00:00:00"/>
    <n v="52"/>
    <n v="53.73"/>
    <n v="2793.96"/>
    <s v="Haryana"/>
    <x v="2"/>
    <n v="178"/>
    <n v="91.29"/>
    <n v="167.14"/>
    <n v="3"/>
    <x v="4"/>
    <n v="16"/>
    <x v="5"/>
  </r>
  <r>
    <s v="Delhi"/>
    <n v="453.78"/>
    <n v="80"/>
    <x v="0"/>
    <d v="2025-07-02T00:00:00"/>
    <n v="9"/>
    <x v="6"/>
    <s v="Sudha"/>
    <n v="414.87"/>
    <n v="92.7"/>
    <n v="38458.449000000001"/>
    <n v="12"/>
    <x v="2"/>
    <d v="2023-06-27T00:00:00"/>
    <d v="2023-07-09T00:00:00"/>
    <n v="86"/>
    <n v="91.22"/>
    <n v="7844.92"/>
    <s v="Bihar"/>
    <x v="2"/>
    <n v="328"/>
    <n v="37.880000000000003"/>
    <n v="33.200000000000003"/>
    <n v="7"/>
    <x v="7"/>
    <n v="2"/>
    <x v="1"/>
  </r>
  <r>
    <s v="West Bengal"/>
    <n v="497.94"/>
    <n v="18"/>
    <x v="2"/>
    <d v="2025-04-04T00:00:00"/>
    <n v="8"/>
    <x v="4"/>
    <s v="Raj"/>
    <n v="174.1"/>
    <n v="93.37"/>
    <n v="16255.717000000001"/>
    <n v="13"/>
    <x v="2"/>
    <d v="2020-10-02T00:00:00"/>
    <d v="2020-10-15T00:00:00"/>
    <n v="31"/>
    <n v="90.94"/>
    <n v="2819.14"/>
    <s v="Delhi"/>
    <x v="1"/>
    <n v="143"/>
    <n v="72.87"/>
    <n v="96.1"/>
    <n v="4"/>
    <x v="5"/>
    <n v="4"/>
    <x v="2"/>
  </r>
  <r>
    <s v="Kerala"/>
    <n v="70.989999999999995"/>
    <n v="34"/>
    <x v="2"/>
    <d v="2025-04-20T00:00:00"/>
    <n v="8"/>
    <x v="4"/>
    <s v="Mother Dairy"/>
    <n v="897.41"/>
    <n v="37.83"/>
    <n v="33949.020299999996"/>
    <n v="7"/>
    <x v="2"/>
    <d v="2022-09-26T00:00:00"/>
    <d v="2022-10-03T00:00:00"/>
    <n v="706"/>
    <n v="41.67"/>
    <n v="29419.02"/>
    <s v="Madhya Pradesh"/>
    <x v="2"/>
    <n v="191"/>
    <n v="60.36"/>
    <n v="101.74"/>
    <n v="4"/>
    <x v="5"/>
    <n v="20"/>
    <x v="5"/>
  </r>
  <r>
    <s v="Chandigarh"/>
    <n v="280.33999999999997"/>
    <n v="41"/>
    <x v="0"/>
    <d v="2025-03-28T00:00:00"/>
    <n v="2"/>
    <x v="9"/>
    <s v="Amul"/>
    <n v="369.85"/>
    <n v="63.65"/>
    <n v="23540.952499999999"/>
    <n v="40"/>
    <x v="2"/>
    <d v="2023-02-16T00:00:00"/>
    <d v="2023-03-28T00:00:00"/>
    <n v="283"/>
    <n v="59.45"/>
    <n v="16824.349999999999"/>
    <s v="Chandigarh"/>
    <x v="2"/>
    <n v="86"/>
    <n v="74.36"/>
    <n v="35.840000000000003"/>
    <n v="3"/>
    <x v="4"/>
    <n v="28"/>
    <x v="2"/>
  </r>
  <r>
    <s v="Rajasthan"/>
    <n v="416.87"/>
    <n v="51"/>
    <x v="0"/>
    <d v="2025-09-02T00:00:00"/>
    <n v="8"/>
    <x v="4"/>
    <s v="Mother Dairy"/>
    <n v="331.01"/>
    <n v="81.430000000000007"/>
    <n v="26954.1443"/>
    <n v="8"/>
    <x v="2"/>
    <d v="2021-08-27T00:00:00"/>
    <d v="2021-09-04T00:00:00"/>
    <n v="68"/>
    <n v="82.6"/>
    <n v="5616.8"/>
    <s v="Gujarat"/>
    <x v="1"/>
    <n v="263"/>
    <n v="61.18"/>
    <n v="187.3"/>
    <n v="9"/>
    <x v="8"/>
    <n v="2"/>
    <x v="3"/>
  </r>
  <r>
    <s v="Kerala"/>
    <n v="546.09"/>
    <n v="55"/>
    <x v="0"/>
    <d v="2025-03-02T00:00:00"/>
    <n v="9"/>
    <x v="6"/>
    <s v="Mother Dairy"/>
    <n v="323.55"/>
    <n v="61.06"/>
    <n v="19755.963"/>
    <n v="14"/>
    <x v="2"/>
    <d v="2023-09-13T00:00:00"/>
    <d v="2023-09-27T00:00:00"/>
    <n v="106"/>
    <n v="60.86"/>
    <n v="6451.16"/>
    <s v="Rajasthan"/>
    <x v="1"/>
    <n v="217"/>
    <n v="22.57"/>
    <n v="33.28"/>
    <n v="3"/>
    <x v="4"/>
    <n v="2"/>
    <x v="5"/>
  </r>
  <r>
    <s v="Bihar"/>
    <n v="873.05"/>
    <n v="12"/>
    <x v="0"/>
    <d v="2025-03-05T00:00:00"/>
    <n v="6"/>
    <x v="5"/>
    <s v="Amul"/>
    <n v="782.49"/>
    <n v="49.48"/>
    <n v="38717.605199999998"/>
    <n v="5"/>
    <x v="2"/>
    <d v="2021-08-10T00:00:00"/>
    <d v="2021-08-15T00:00:00"/>
    <n v="177"/>
    <n v="45.5"/>
    <n v="8053.5"/>
    <s v="Delhi"/>
    <x v="0"/>
    <n v="605"/>
    <n v="33.75"/>
    <n v="86.74"/>
    <n v="3"/>
    <x v="4"/>
    <n v="5"/>
    <x v="1"/>
  </r>
  <r>
    <s v="Maharashtra"/>
    <n v="81.58"/>
    <n v="89"/>
    <x v="2"/>
    <d v="2025-04-25T00:00:00"/>
    <n v="5"/>
    <x v="0"/>
    <s v="Palle2patnam"/>
    <n v="758.83"/>
    <n v="10.76"/>
    <n v="8165.0108"/>
    <n v="29"/>
    <x v="0"/>
    <d v="2023-03-21T00:00:00"/>
    <d v="2023-04-19T00:00:00"/>
    <n v="241"/>
    <n v="14.3"/>
    <n v="3446.3"/>
    <s v="Delhi"/>
    <x v="1"/>
    <n v="517"/>
    <n v="96.17"/>
    <n v="101.28"/>
    <n v="4"/>
    <x v="5"/>
    <n v="25"/>
    <x v="2"/>
  </r>
  <r>
    <s v="Haryana"/>
    <n v="305.60000000000002"/>
    <n v="55"/>
    <x v="0"/>
    <d v="2025-04-05T00:00:00"/>
    <n v="5"/>
    <x v="0"/>
    <s v="Palle2patnam"/>
    <n v="286.69"/>
    <n v="71.459999999999994"/>
    <n v="20486.867399999999"/>
    <n v="25"/>
    <x v="0"/>
    <d v="2022-03-12T00:00:00"/>
    <d v="2022-04-06T00:00:00"/>
    <n v="200"/>
    <n v="68.37"/>
    <n v="13674"/>
    <s v="Haryana"/>
    <x v="2"/>
    <n v="86"/>
    <n v="50.8"/>
    <n v="156.35"/>
    <n v="4"/>
    <x v="5"/>
    <n v="5"/>
    <x v="4"/>
  </r>
  <r>
    <s v="Chandigarh"/>
    <n v="422.25"/>
    <n v="42"/>
    <x v="0"/>
    <d v="2025-01-28T00:00:00"/>
    <n v="7"/>
    <x v="7"/>
    <s v="Amul"/>
    <n v="923.96"/>
    <n v="40.94"/>
    <n v="37826.922399999901"/>
    <n v="12"/>
    <x v="2"/>
    <d v="2022-12-10T00:00:00"/>
    <d v="2022-12-22T00:00:00"/>
    <n v="786"/>
    <n v="45.9"/>
    <n v="36077.4"/>
    <s v="Maharashtra"/>
    <x v="2"/>
    <n v="137"/>
    <n v="13.15"/>
    <n v="140.27000000000001"/>
    <n v="1"/>
    <x v="1"/>
    <n v="28"/>
    <x v="3"/>
  </r>
  <r>
    <s v="Gujarat"/>
    <n v="14.89"/>
    <n v="21"/>
    <x v="0"/>
    <d v="2025-01-15T00:00:00"/>
    <n v="4"/>
    <x v="2"/>
    <s v="Mother Dairy"/>
    <n v="884.04"/>
    <n v="46.42"/>
    <n v="41037.1368"/>
    <n v="26"/>
    <x v="0"/>
    <d v="2021-12-28T00:00:00"/>
    <d v="2022-01-23T00:00:00"/>
    <n v="452"/>
    <n v="50.23"/>
    <n v="22703.96"/>
    <s v="Tamil Nadu"/>
    <x v="2"/>
    <n v="432"/>
    <n v="63.98"/>
    <n v="52.26"/>
    <n v="1"/>
    <x v="1"/>
    <n v="15"/>
    <x v="1"/>
  </r>
  <r>
    <s v="Maharashtra"/>
    <n v="96.3"/>
    <n v="99"/>
    <x v="2"/>
    <d v="2025-06-14T00:00:00"/>
    <n v="4"/>
    <x v="2"/>
    <s v="Palle2patnam"/>
    <n v="519"/>
    <n v="96.05"/>
    <n v="49849.95"/>
    <n v="24"/>
    <x v="0"/>
    <d v="2021-05-09T00:00:00"/>
    <d v="2021-06-02T00:00:00"/>
    <n v="86"/>
    <n v="99.5"/>
    <n v="8557"/>
    <s v="Kerala"/>
    <x v="2"/>
    <n v="433"/>
    <n v="82.64"/>
    <n v="67.77"/>
    <n v="6"/>
    <x v="2"/>
    <n v="14"/>
    <x v="4"/>
  </r>
  <r>
    <s v="West Bengal"/>
    <n v="490.84"/>
    <n v="32"/>
    <x v="1"/>
    <d v="2025-02-11T00:00:00"/>
    <n v="1"/>
    <x v="1"/>
    <s v="Amul"/>
    <n v="776.87"/>
    <n v="59.5"/>
    <n v="46223.764999999999"/>
    <n v="1"/>
    <x v="3"/>
    <d v="2022-12-25T00:00:00"/>
    <d v="2022-12-26T00:00:00"/>
    <n v="550"/>
    <n v="61.3"/>
    <n v="33715"/>
    <s v="Bihar"/>
    <x v="1"/>
    <n v="226"/>
    <n v="47.63"/>
    <n v="89.88"/>
    <n v="2"/>
    <x v="0"/>
    <n v="11"/>
    <x v="3"/>
  </r>
  <r>
    <s v="Chandigarh"/>
    <n v="392.58"/>
    <n v="10"/>
    <x v="1"/>
    <d v="2025-02-13T00:00:00"/>
    <n v="7"/>
    <x v="7"/>
    <s v="Amul"/>
    <n v="64.22"/>
    <n v="63.7"/>
    <n v="4090.8139999999999"/>
    <n v="13"/>
    <x v="2"/>
    <d v="2022-01-02T00:00:00"/>
    <d v="2022-01-15T00:00:00"/>
    <n v="46"/>
    <n v="59.17"/>
    <n v="2721.82"/>
    <s v="Jharkhand"/>
    <x v="1"/>
    <n v="18"/>
    <n v="75.91"/>
    <n v="21.43"/>
    <n v="2"/>
    <x v="0"/>
    <n v="13"/>
    <x v="6"/>
  </r>
  <r>
    <s v="Bihar"/>
    <n v="468.46"/>
    <n v="13"/>
    <x v="2"/>
    <d v="2025-08-14T00:00:00"/>
    <n v="3"/>
    <x v="3"/>
    <s v="Amul"/>
    <n v="461.61"/>
    <n v="57.38"/>
    <n v="26487.181799999998"/>
    <n v="63"/>
    <x v="0"/>
    <d v="2023-06-27T00:00:00"/>
    <d v="2023-08-31T00:00:00"/>
    <n v="371"/>
    <n v="55.56"/>
    <n v="20612.759999999998"/>
    <s v="Madhya Pradesh"/>
    <x v="0"/>
    <n v="90"/>
    <n v="45.42"/>
    <n v="67.930000000000007"/>
    <n v="8"/>
    <x v="3"/>
    <n v="14"/>
    <x v="6"/>
  </r>
  <r>
    <s v="Chandigarh"/>
    <n v="412.12"/>
    <n v="16"/>
    <x v="1"/>
    <d v="2025-09-22T00:00:00"/>
    <n v="2"/>
    <x v="9"/>
    <s v="Warana"/>
    <n v="717.33"/>
    <n v="50.82"/>
    <n v="36454.710599999999"/>
    <n v="35"/>
    <x v="2"/>
    <d v="2023-09-06T00:00:00"/>
    <d v="2023-10-11T00:00:00"/>
    <n v="579"/>
    <n v="55.68"/>
    <n v="32238.720000000001"/>
    <s v="Bihar"/>
    <x v="0"/>
    <n v="138"/>
    <n v="31.01"/>
    <n v="171.34"/>
    <n v="9"/>
    <x v="8"/>
    <n v="22"/>
    <x v="0"/>
  </r>
  <r>
    <s v="Kerala"/>
    <n v="883.5"/>
    <n v="84"/>
    <x v="2"/>
    <d v="2025-04-25T00:00:00"/>
    <n v="2"/>
    <x v="9"/>
    <s v="Warana"/>
    <n v="946.41"/>
    <n v="77.069999999999993"/>
    <n v="72939.818699999902"/>
    <n v="30"/>
    <x v="2"/>
    <d v="2022-10-04T00:00:00"/>
    <d v="2022-11-03T00:00:00"/>
    <n v="561"/>
    <n v="79.03"/>
    <n v="44335.83"/>
    <s v="Telangana"/>
    <x v="2"/>
    <n v="385"/>
    <n v="71.319999999999993"/>
    <n v="126.31"/>
    <n v="4"/>
    <x v="5"/>
    <n v="25"/>
    <x v="2"/>
  </r>
  <r>
    <s v="Haryana"/>
    <n v="228.45"/>
    <n v="47"/>
    <x v="1"/>
    <d v="2025-04-25T00:00:00"/>
    <n v="7"/>
    <x v="7"/>
    <s v="Mother Dairy"/>
    <n v="656.86"/>
    <n v="84.64"/>
    <n v="55596.630400000002"/>
    <n v="18"/>
    <x v="2"/>
    <d v="2021-10-07T00:00:00"/>
    <d v="2021-10-25T00:00:00"/>
    <n v="429"/>
    <n v="84"/>
    <n v="36036"/>
    <s v="Telangana"/>
    <x v="1"/>
    <n v="227"/>
    <n v="76.790000000000006"/>
    <n v="22.95"/>
    <n v="4"/>
    <x v="5"/>
    <n v="25"/>
    <x v="2"/>
  </r>
  <r>
    <s v="Delhi"/>
    <n v="249.47"/>
    <n v="67"/>
    <x v="0"/>
    <d v="2025-01-16T00:00:00"/>
    <n v="8"/>
    <x v="4"/>
    <s v="Sudha"/>
    <n v="536.09"/>
    <n v="86.84"/>
    <n v="46554.0556"/>
    <n v="13"/>
    <x v="2"/>
    <d v="2022-11-04T00:00:00"/>
    <d v="2022-11-17T00:00:00"/>
    <n v="316"/>
    <n v="86.3"/>
    <n v="27270.799999999999"/>
    <s v="Uttar Pradesh"/>
    <x v="2"/>
    <n v="220"/>
    <n v="32.68"/>
    <n v="161.74"/>
    <n v="1"/>
    <x v="1"/>
    <n v="16"/>
    <x v="6"/>
  </r>
  <r>
    <s v="Madhya Pradesh"/>
    <n v="323.41000000000003"/>
    <n v="72"/>
    <x v="0"/>
    <d v="2025-04-08T00:00:00"/>
    <n v="4"/>
    <x v="2"/>
    <s v="Palle2patnam"/>
    <n v="398.22"/>
    <n v="34.32"/>
    <n v="13666.910400000001"/>
    <n v="24"/>
    <x v="2"/>
    <d v="2023-03-26T00:00:00"/>
    <d v="2023-04-19T00:00:00"/>
    <n v="154"/>
    <n v="31.58"/>
    <n v="4863.32"/>
    <s v="Kerala"/>
    <x v="1"/>
    <n v="244"/>
    <n v="37.26"/>
    <n v="162.22999999999999"/>
    <n v="4"/>
    <x v="5"/>
    <n v="8"/>
    <x v="3"/>
  </r>
  <r>
    <s v="Telangana"/>
    <n v="42.54"/>
    <n v="29"/>
    <x v="1"/>
    <d v="2025-04-20T00:00:00"/>
    <n v="6"/>
    <x v="5"/>
    <s v="Raj"/>
    <n v="440.06"/>
    <n v="11.57"/>
    <n v="5091.4942000000001"/>
    <n v="5"/>
    <x v="2"/>
    <d v="2023-11-12T00:00:00"/>
    <d v="2023-11-17T00:00:00"/>
    <n v="391"/>
    <n v="13.06"/>
    <n v="5106.46"/>
    <s v="Chandigarh"/>
    <x v="0"/>
    <n v="49"/>
    <n v="19.07"/>
    <n v="79.27"/>
    <n v="4"/>
    <x v="5"/>
    <n v="20"/>
    <x v="5"/>
  </r>
  <r>
    <s v="Jharkhand"/>
    <n v="267.87"/>
    <n v="61"/>
    <x v="1"/>
    <d v="2025-03-27T00:00:00"/>
    <n v="4"/>
    <x v="2"/>
    <s v="Dodla Dairy"/>
    <n v="854.92"/>
    <n v="59.32"/>
    <n v="50713.854399999997"/>
    <n v="24"/>
    <x v="0"/>
    <d v="2020-01-27T00:00:00"/>
    <d v="2020-02-20T00:00:00"/>
    <n v="108"/>
    <n v="55.44"/>
    <n v="5987.52"/>
    <s v="Maharashtra"/>
    <x v="2"/>
    <n v="746"/>
    <n v="52.16"/>
    <n v="34.25"/>
    <n v="3"/>
    <x v="4"/>
    <n v="27"/>
    <x v="6"/>
  </r>
  <r>
    <s v="West Bengal"/>
    <n v="911.47"/>
    <n v="37"/>
    <x v="2"/>
    <d v="2025-04-05T00:00:00"/>
    <n v="2"/>
    <x v="9"/>
    <s v="Mother Dairy"/>
    <n v="545.57000000000005"/>
    <n v="69.3"/>
    <n v="37808.000999999997"/>
    <n v="35"/>
    <x v="0"/>
    <d v="2023-03-01T00:00:00"/>
    <d v="2023-04-05T00:00:00"/>
    <n v="74"/>
    <n v="66.89"/>
    <n v="4949.8599999999997"/>
    <s v="Gujarat"/>
    <x v="1"/>
    <n v="471"/>
    <n v="86.26"/>
    <n v="58.48"/>
    <n v="4"/>
    <x v="5"/>
    <n v="5"/>
    <x v="4"/>
  </r>
  <r>
    <s v="Kerala"/>
    <n v="651.27"/>
    <n v="66"/>
    <x v="0"/>
    <d v="2025-09-27T00:00:00"/>
    <n v="4"/>
    <x v="2"/>
    <s v="Palle2patnam"/>
    <n v="820.95"/>
    <n v="94.53"/>
    <n v="77604.4035"/>
    <n v="26"/>
    <x v="0"/>
    <d v="2022-09-23T00:00:00"/>
    <d v="2022-10-19T00:00:00"/>
    <n v="819"/>
    <n v="95.5"/>
    <n v="78214.5"/>
    <s v="Maharashtra"/>
    <x v="0"/>
    <n v="1"/>
    <n v="54.43"/>
    <n v="63.82"/>
    <n v="9"/>
    <x v="8"/>
    <n v="27"/>
    <x v="4"/>
  </r>
  <r>
    <s v="Jharkhand"/>
    <n v="51.88"/>
    <n v="48"/>
    <x v="0"/>
    <d v="2025-04-11T00:00:00"/>
    <n v="10"/>
    <x v="8"/>
    <s v="Amul"/>
    <n v="86.38"/>
    <n v="17.03"/>
    <n v="1471.0514000000001"/>
    <n v="66"/>
    <x v="4"/>
    <d v="2022-09-25T00:00:00"/>
    <d v="2022-11-30T00:00:00"/>
    <n v="58"/>
    <n v="19.96"/>
    <n v="1157.68"/>
    <s v="Karnataka"/>
    <x v="2"/>
    <n v="28"/>
    <n v="46.15"/>
    <n v="134.94"/>
    <n v="4"/>
    <x v="5"/>
    <n v="11"/>
    <x v="2"/>
  </r>
  <r>
    <s v="Kerala"/>
    <n v="878.31"/>
    <n v="88"/>
    <x v="0"/>
    <d v="2025-04-16T00:00:00"/>
    <n v="1"/>
    <x v="1"/>
    <s v="Raj"/>
    <n v="416.52"/>
    <n v="56.06"/>
    <n v="23350.111199999999"/>
    <n v="28"/>
    <x v="1"/>
    <d v="2022-04-15T00:00:00"/>
    <d v="2022-05-13T00:00:00"/>
    <n v="276"/>
    <n v="53.4"/>
    <n v="14738.4"/>
    <s v="Telangana"/>
    <x v="0"/>
    <n v="140"/>
    <n v="59.63"/>
    <n v="95.02"/>
    <n v="4"/>
    <x v="5"/>
    <n v="16"/>
    <x v="1"/>
  </r>
  <r>
    <s v="Madhya Pradesh"/>
    <n v="213.84"/>
    <n v="32"/>
    <x v="2"/>
    <d v="2025-01-05T00:00:00"/>
    <n v="9"/>
    <x v="6"/>
    <s v="Amul"/>
    <n v="459.36"/>
    <n v="53.1"/>
    <n v="24392.016"/>
    <n v="13"/>
    <x v="2"/>
    <d v="2022-11-12T00:00:00"/>
    <d v="2022-11-25T00:00:00"/>
    <n v="277"/>
    <n v="52.63"/>
    <n v="14578.51"/>
    <s v="Rajasthan"/>
    <x v="1"/>
    <n v="182"/>
    <n v="58.12"/>
    <n v="31.78"/>
    <n v="1"/>
    <x v="1"/>
    <n v="5"/>
    <x v="5"/>
  </r>
  <r>
    <s v="West Bengal"/>
    <n v="875.3"/>
    <n v="100"/>
    <x v="1"/>
    <d v="2025-03-23T00:00:00"/>
    <n v="5"/>
    <x v="0"/>
    <s v="Palle2patnam"/>
    <n v="615.01"/>
    <n v="48.94"/>
    <n v="30098.589399999899"/>
    <n v="25"/>
    <x v="0"/>
    <d v="2022-09-06T00:00:00"/>
    <d v="2022-10-01T00:00:00"/>
    <n v="399"/>
    <n v="52.89"/>
    <n v="21103.11"/>
    <s v="Chandigarh"/>
    <x v="2"/>
    <n v="216"/>
    <n v="83.37"/>
    <n v="161.06"/>
    <n v="3"/>
    <x v="4"/>
    <n v="23"/>
    <x v="5"/>
  </r>
  <r>
    <s v="Chandigarh"/>
    <n v="510.02"/>
    <n v="98"/>
    <x v="0"/>
    <d v="2025-08-27T00:00:00"/>
    <n v="9"/>
    <x v="6"/>
    <s v="Sudha"/>
    <n v="723.37"/>
    <n v="95.72"/>
    <n v="69240.9764"/>
    <n v="10"/>
    <x v="2"/>
    <d v="2023-08-11T00:00:00"/>
    <d v="2023-08-21T00:00:00"/>
    <n v="177"/>
    <n v="96.81"/>
    <n v="17135.37"/>
    <s v="Rajasthan"/>
    <x v="1"/>
    <n v="546"/>
    <n v="69.69"/>
    <n v="59.18"/>
    <n v="8"/>
    <x v="3"/>
    <n v="27"/>
    <x v="1"/>
  </r>
  <r>
    <s v="Jharkhand"/>
    <n v="526.08000000000004"/>
    <n v="61"/>
    <x v="1"/>
    <d v="2025-05-14T00:00:00"/>
    <n v="8"/>
    <x v="4"/>
    <s v="Raj"/>
    <n v="727.6"/>
    <n v="31.23"/>
    <n v="22722.948"/>
    <n v="13"/>
    <x v="2"/>
    <d v="2022-04-01T00:00:00"/>
    <d v="2022-04-14T00:00:00"/>
    <n v="309"/>
    <n v="34.93"/>
    <n v="10793.37"/>
    <s v="Kerala"/>
    <x v="2"/>
    <n v="418"/>
    <n v="87.61"/>
    <n v="26.09"/>
    <n v="5"/>
    <x v="6"/>
    <n v="14"/>
    <x v="1"/>
  </r>
  <r>
    <s v="Telangana"/>
    <n v="78.430000000000007"/>
    <n v="27"/>
    <x v="2"/>
    <d v="2025-01-13T00:00:00"/>
    <n v="8"/>
    <x v="4"/>
    <s v="Sudha"/>
    <n v="842.56"/>
    <n v="78"/>
    <n v="65719.679999999993"/>
    <n v="11"/>
    <x v="2"/>
    <d v="2021-12-10T00:00:00"/>
    <d v="2021-12-21T00:00:00"/>
    <n v="211"/>
    <n v="75.400000000000006"/>
    <n v="15909.4"/>
    <s v="Rajasthan"/>
    <x v="2"/>
    <n v="631"/>
    <n v="21.66"/>
    <n v="100.32"/>
    <n v="1"/>
    <x v="1"/>
    <n v="13"/>
    <x v="0"/>
  </r>
  <r>
    <s v="Delhi"/>
    <n v="592.05999999999995"/>
    <n v="98"/>
    <x v="1"/>
    <d v="2025-06-10T00:00:00"/>
    <n v="8"/>
    <x v="4"/>
    <s v="Raj"/>
    <n v="512.5"/>
    <n v="56.48"/>
    <n v="28946"/>
    <n v="8"/>
    <x v="2"/>
    <d v="2021-04-12T00:00:00"/>
    <d v="2021-04-20T00:00:00"/>
    <n v="504"/>
    <n v="60.63"/>
    <n v="30557.52"/>
    <s v="Uttar Pradesh"/>
    <x v="0"/>
    <n v="8"/>
    <n v="95.1"/>
    <n v="134.83000000000001"/>
    <n v="6"/>
    <x v="2"/>
    <n v="10"/>
    <x v="3"/>
  </r>
  <r>
    <s v="Bihar"/>
    <n v="520.42999999999995"/>
    <n v="30"/>
    <x v="2"/>
    <d v="2025-01-24T00:00:00"/>
    <n v="9"/>
    <x v="6"/>
    <s v="Raj"/>
    <n v="952.14"/>
    <n v="46.38"/>
    <n v="44160.253199999999"/>
    <n v="10"/>
    <x v="2"/>
    <d v="2023-01-03T00:00:00"/>
    <d v="2023-01-13T00:00:00"/>
    <n v="926"/>
    <n v="48.37"/>
    <n v="44790.62"/>
    <s v="Rajasthan"/>
    <x v="1"/>
    <n v="26"/>
    <n v="13.13"/>
    <n v="95.47"/>
    <n v="1"/>
    <x v="1"/>
    <n v="24"/>
    <x v="2"/>
  </r>
  <r>
    <s v="Karnataka"/>
    <n v="881.28"/>
    <n v="78"/>
    <x v="0"/>
    <d v="2025-04-12T00:00:00"/>
    <n v="10"/>
    <x v="8"/>
    <s v="Sudha"/>
    <n v="463.97"/>
    <n v="59.24"/>
    <n v="27485.5828"/>
    <n v="92"/>
    <x v="4"/>
    <d v="2021-09-14T00:00:00"/>
    <d v="2021-12-15T00:00:00"/>
    <n v="1"/>
    <n v="63.79"/>
    <n v="63.79"/>
    <s v="Chandigarh"/>
    <x v="0"/>
    <n v="462"/>
    <n v="62.2"/>
    <n v="70.91"/>
    <n v="4"/>
    <x v="5"/>
    <n v="12"/>
    <x v="4"/>
  </r>
  <r>
    <s v="Haryana"/>
    <n v="162.57"/>
    <n v="97"/>
    <x v="0"/>
    <d v="2025-01-19T00:00:00"/>
    <n v="8"/>
    <x v="4"/>
    <s v="Raj"/>
    <n v="503.23"/>
    <n v="30.98"/>
    <n v="15590.065399999999"/>
    <n v="9"/>
    <x v="2"/>
    <d v="2020-01-03T00:00:00"/>
    <d v="2020-01-12T00:00:00"/>
    <n v="302"/>
    <n v="34.76"/>
    <n v="10497.52"/>
    <s v="Delhi"/>
    <x v="2"/>
    <n v="201"/>
    <n v="29.51"/>
    <n v="192.1"/>
    <n v="1"/>
    <x v="1"/>
    <n v="19"/>
    <x v="5"/>
  </r>
  <r>
    <s v="Madhya Pradesh"/>
    <n v="780.33"/>
    <n v="84"/>
    <x v="1"/>
    <d v="2025-03-27T00:00:00"/>
    <n v="4"/>
    <x v="2"/>
    <s v="Amul"/>
    <n v="272.70999999999998"/>
    <n v="31.07"/>
    <n v="8473.0996999999898"/>
    <n v="26"/>
    <x v="2"/>
    <d v="2020-10-02T00:00:00"/>
    <d v="2020-10-28T00:00:00"/>
    <n v="231"/>
    <n v="28.61"/>
    <n v="6608.91"/>
    <s v="Bihar"/>
    <x v="0"/>
    <n v="41"/>
    <n v="10.7"/>
    <n v="62.85"/>
    <n v="3"/>
    <x v="4"/>
    <n v="27"/>
    <x v="6"/>
  </r>
  <r>
    <s v="Telangana"/>
    <n v="147.81"/>
    <n v="90"/>
    <x v="2"/>
    <d v="2025-04-26T00:00:00"/>
    <n v="6"/>
    <x v="5"/>
    <s v="Amul"/>
    <n v="905.36"/>
    <n v="33.85"/>
    <n v="30646.436000000002"/>
    <n v="5"/>
    <x v="2"/>
    <d v="2021-03-27T00:00:00"/>
    <d v="2021-04-03T00:00:00"/>
    <n v="640"/>
    <n v="30.88"/>
    <n v="19763.2"/>
    <s v="Delhi"/>
    <x v="2"/>
    <n v="265"/>
    <n v="82.32"/>
    <n v="186.66"/>
    <n v="4"/>
    <x v="5"/>
    <n v="26"/>
    <x v="4"/>
  </r>
  <r>
    <s v="Haryana"/>
    <n v="993.15"/>
    <n v="25"/>
    <x v="2"/>
    <d v="2025-04-11T00:00:00"/>
    <n v="9"/>
    <x v="6"/>
    <s v="Raj"/>
    <n v="20.77"/>
    <n v="72.489999999999995"/>
    <n v="1505.6172999999999"/>
    <n v="11"/>
    <x v="2"/>
    <d v="2023-03-08T00:00:00"/>
    <d v="2023-03-19T00:00:00"/>
    <n v="13"/>
    <n v="75.31"/>
    <n v="979.03"/>
    <s v="Gujarat"/>
    <x v="2"/>
    <n v="7"/>
    <n v="42.7"/>
    <n v="188.31"/>
    <n v="4"/>
    <x v="5"/>
    <n v="11"/>
    <x v="2"/>
  </r>
  <r>
    <s v="Kerala"/>
    <n v="769.71"/>
    <n v="96"/>
    <x v="1"/>
    <d v="2025-01-20T00:00:00"/>
    <n v="6"/>
    <x v="5"/>
    <s v="Sudha"/>
    <n v="796.65"/>
    <n v="34.51"/>
    <n v="27492.3914999999"/>
    <n v="5"/>
    <x v="2"/>
    <d v="2020-12-27T00:00:00"/>
    <d v="2021-01-03T00:00:00"/>
    <n v="7"/>
    <n v="32.61"/>
    <n v="228.27"/>
    <s v="Chandigarh"/>
    <x v="2"/>
    <n v="789"/>
    <n v="96.8"/>
    <n v="114.5"/>
    <n v="1"/>
    <x v="1"/>
    <n v="20"/>
    <x v="0"/>
  </r>
  <r>
    <s v="Uttar Pradesh"/>
    <n v="249.83"/>
    <n v="87"/>
    <x v="0"/>
    <d v="2025-01-22T00:00:00"/>
    <n v="1"/>
    <x v="1"/>
    <s v="Mother Dairy"/>
    <n v="210.11"/>
    <n v="33.07"/>
    <n v="6948.3377"/>
    <n v="23"/>
    <x v="1"/>
    <d v="2020-12-01T00:00:00"/>
    <d v="2020-12-24T00:00:00"/>
    <n v="32"/>
    <n v="32.770000000000003"/>
    <n v="1048.6400000000001"/>
    <s v="Rajasthan"/>
    <x v="2"/>
    <n v="178"/>
    <n v="96.49"/>
    <n v="56.35"/>
    <n v="1"/>
    <x v="1"/>
    <n v="22"/>
    <x v="1"/>
  </r>
  <r>
    <s v="Maharashtra"/>
    <n v="317.81"/>
    <n v="31"/>
    <x v="1"/>
    <d v="2025-02-24T00:00:00"/>
    <n v="5"/>
    <x v="0"/>
    <s v="Amul"/>
    <n v="233.8"/>
    <n v="74.650000000000006"/>
    <n v="17453.169999999998"/>
    <n v="21"/>
    <x v="0"/>
    <d v="2022-01-27T00:00:00"/>
    <d v="2022-02-17T00:00:00"/>
    <n v="167"/>
    <n v="76.959999999999994"/>
    <n v="12852.32"/>
    <s v="Chandigarh"/>
    <x v="0"/>
    <n v="66"/>
    <n v="74.37"/>
    <n v="134.33000000000001"/>
    <n v="2"/>
    <x v="0"/>
    <n v="24"/>
    <x v="0"/>
  </r>
  <r>
    <s v="Kerala"/>
    <n v="840.71"/>
    <n v="69"/>
    <x v="1"/>
    <d v="2025-09-21T00:00:00"/>
    <n v="1"/>
    <x v="1"/>
    <s v="Sudha"/>
    <n v="785.16"/>
    <n v="78.61"/>
    <n v="61721.427599999901"/>
    <n v="2"/>
    <x v="3"/>
    <d v="2022-09-06T00:00:00"/>
    <d v="2022-09-08T00:00:00"/>
    <n v="90"/>
    <n v="74.099999999999994"/>
    <n v="6669"/>
    <s v="Telangana"/>
    <x v="0"/>
    <n v="695"/>
    <n v="60.77"/>
    <n v="42.52"/>
    <n v="9"/>
    <x v="8"/>
    <n v="21"/>
    <x v="5"/>
  </r>
  <r>
    <s v="Rajasthan"/>
    <n v="392.26"/>
    <n v="59"/>
    <x v="1"/>
    <d v="2025-01-08T00:00:00"/>
    <n v="8"/>
    <x v="4"/>
    <s v="Raj"/>
    <n v="649.70000000000005"/>
    <n v="83.26"/>
    <n v="54094.021999999997"/>
    <n v="13"/>
    <x v="2"/>
    <d v="2021-11-12T00:00:00"/>
    <d v="2021-11-25T00:00:00"/>
    <n v="563"/>
    <n v="80.349999999999994"/>
    <n v="45237.05"/>
    <s v="Madhya Pradesh"/>
    <x v="2"/>
    <n v="86"/>
    <n v="22.78"/>
    <n v="184.88"/>
    <n v="1"/>
    <x v="1"/>
    <n v="8"/>
    <x v="1"/>
  </r>
  <r>
    <s v="Uttar Pradesh"/>
    <n v="480.49"/>
    <n v="88"/>
    <x v="2"/>
    <d v="2025-09-22T00:00:00"/>
    <n v="5"/>
    <x v="0"/>
    <s v="Amul"/>
    <n v="790.85"/>
    <n v="48.88"/>
    <n v="38656.748"/>
    <n v="28"/>
    <x v="0"/>
    <d v="2021-09-19T00:00:00"/>
    <d v="2021-10-17T00:00:00"/>
    <n v="722"/>
    <n v="50.89"/>
    <n v="36742.58"/>
    <s v="Haryana"/>
    <x v="2"/>
    <n v="68"/>
    <n v="67.3"/>
    <n v="47.61"/>
    <n v="9"/>
    <x v="8"/>
    <n v="22"/>
    <x v="0"/>
  </r>
  <r>
    <s v="Bihar"/>
    <n v="258"/>
    <n v="58"/>
    <x v="1"/>
    <d v="2025-04-20T00:00:00"/>
    <n v="7"/>
    <x v="7"/>
    <s v="Amul"/>
    <n v="913.82"/>
    <n v="73.510000000000005"/>
    <n v="67174.908200000005"/>
    <n v="16"/>
    <x v="2"/>
    <d v="2021-02-22T00:00:00"/>
    <d v="2021-03-09T00:00:00"/>
    <n v="323"/>
    <n v="71.89"/>
    <n v="23220.47"/>
    <s v="Gujarat"/>
    <x v="0"/>
    <n v="590"/>
    <n v="94.16"/>
    <n v="142.36000000000001"/>
    <n v="4"/>
    <x v="5"/>
    <n v="20"/>
    <x v="5"/>
  </r>
  <r>
    <s v="Kerala"/>
    <n v="203.31"/>
    <n v="25"/>
    <x v="2"/>
    <d v="2025-09-13T00:00:00"/>
    <n v="2"/>
    <x v="9"/>
    <s v="Amul"/>
    <n v="435.51"/>
    <n v="38.94"/>
    <n v="16958.759399999999"/>
    <n v="35"/>
    <x v="2"/>
    <d v="2021-08-24T00:00:00"/>
    <d v="2021-09-28T00:00:00"/>
    <n v="21"/>
    <n v="41.71"/>
    <n v="875.91"/>
    <s v="Bihar"/>
    <x v="2"/>
    <n v="414"/>
    <n v="49.62"/>
    <n v="115.79"/>
    <n v="9"/>
    <x v="8"/>
    <n v="13"/>
    <x v="4"/>
  </r>
  <r>
    <s v="Maharashtra"/>
    <n v="802.17"/>
    <n v="42"/>
    <x v="0"/>
    <d v="2025-08-06T00:00:00"/>
    <n v="5"/>
    <x v="0"/>
    <s v="Palle2patnam"/>
    <n v="232.16"/>
    <n v="96.98"/>
    <n v="22514.876799999998"/>
    <n v="21"/>
    <x v="0"/>
    <d v="2020-06-25T00:00:00"/>
    <d v="2020-07-16T00:00:00"/>
    <n v="196"/>
    <n v="92.9"/>
    <n v="18208.400000000001"/>
    <s v="Delhi"/>
    <x v="1"/>
    <n v="36"/>
    <n v="10.32"/>
    <n v="111.56"/>
    <n v="8"/>
    <x v="3"/>
    <n v="6"/>
    <x v="1"/>
  </r>
  <r>
    <s v="Madhya Pradesh"/>
    <n v="318.91000000000003"/>
    <n v="78"/>
    <x v="2"/>
    <d v="2025-05-22T00:00:00"/>
    <n v="1"/>
    <x v="1"/>
    <s v="Sudha"/>
    <n v="495.25"/>
    <n v="96.69"/>
    <n v="47885.722499999902"/>
    <n v="21"/>
    <x v="1"/>
    <d v="2021-04-21T00:00:00"/>
    <d v="2021-05-12T00:00:00"/>
    <n v="411"/>
    <n v="95.54"/>
    <n v="39266.94"/>
    <s v="Tamil Nadu"/>
    <x v="0"/>
    <n v="84"/>
    <n v="74.819999999999993"/>
    <n v="189.27"/>
    <n v="5"/>
    <x v="6"/>
    <n v="22"/>
    <x v="6"/>
  </r>
  <r>
    <s v="Chandigarh"/>
    <n v="71.14"/>
    <n v="19"/>
    <x v="2"/>
    <d v="2025-09-14T00:00:00"/>
    <n v="9"/>
    <x v="6"/>
    <s v="Raj"/>
    <n v="430.59"/>
    <n v="38.409999999999997"/>
    <n v="16538.961899999998"/>
    <n v="8"/>
    <x v="2"/>
    <d v="2020-07-19T00:00:00"/>
    <d v="2020-07-27T00:00:00"/>
    <n v="250"/>
    <n v="43.39"/>
    <n v="10847.5"/>
    <s v="Maharashtra"/>
    <x v="0"/>
    <n v="180"/>
    <n v="34.15"/>
    <n v="23.9"/>
    <n v="9"/>
    <x v="8"/>
    <n v="14"/>
    <x v="5"/>
  </r>
  <r>
    <s v="Madhya Pradesh"/>
    <n v="645.66"/>
    <n v="77"/>
    <x v="1"/>
    <d v="2025-04-12T00:00:00"/>
    <n v="7"/>
    <x v="7"/>
    <s v="Sudha"/>
    <n v="326.85000000000002"/>
    <n v="74.260000000000005"/>
    <n v="24271.881000000001"/>
    <n v="13"/>
    <x v="2"/>
    <d v="2020-03-28T00:00:00"/>
    <d v="2020-04-10T00:00:00"/>
    <n v="310"/>
    <n v="79.11"/>
    <n v="24524.1"/>
    <s v="Haryana"/>
    <x v="1"/>
    <n v="16"/>
    <n v="90.97"/>
    <n v="59.27"/>
    <n v="4"/>
    <x v="5"/>
    <n v="12"/>
    <x v="4"/>
  </r>
  <r>
    <s v="Delhi"/>
    <n v="71.14"/>
    <n v="84"/>
    <x v="1"/>
    <d v="2025-07-01T00:00:00"/>
    <n v="1"/>
    <x v="1"/>
    <s v="Amul"/>
    <n v="949.82"/>
    <n v="83.9"/>
    <n v="79689.898000000001"/>
    <n v="24"/>
    <x v="1"/>
    <d v="2023-05-19T00:00:00"/>
    <d v="2023-06-12T00:00:00"/>
    <n v="622"/>
    <n v="81.86"/>
    <n v="50916.92"/>
    <s v="Bihar"/>
    <x v="1"/>
    <n v="327"/>
    <n v="41.13"/>
    <n v="156.97"/>
    <n v="7"/>
    <x v="7"/>
    <n v="1"/>
    <x v="3"/>
  </r>
  <r>
    <s v="Rajasthan"/>
    <n v="66.930000000000007"/>
    <n v="49"/>
    <x v="1"/>
    <d v="2025-04-16T00:00:00"/>
    <n v="10"/>
    <x v="8"/>
    <s v="Raj"/>
    <n v="508.72"/>
    <n v="13.93"/>
    <n v="7086.4696000000004"/>
    <n v="131"/>
    <x v="4"/>
    <d v="2021-03-24T00:00:00"/>
    <d v="2021-08-02T00:00:00"/>
    <n v="237"/>
    <n v="12.61"/>
    <n v="2988.57"/>
    <s v="Haryana"/>
    <x v="0"/>
    <n v="271"/>
    <n v="37.340000000000003"/>
    <n v="128.19999999999999"/>
    <n v="4"/>
    <x v="5"/>
    <n v="16"/>
    <x v="1"/>
  </r>
  <r>
    <s v="Karnataka"/>
    <n v="998.99"/>
    <n v="31"/>
    <x v="0"/>
    <d v="2025-07-04T00:00:00"/>
    <n v="4"/>
    <x v="2"/>
    <s v="Mother Dairy"/>
    <n v="669.74"/>
    <n v="40.049999999999997"/>
    <n v="26823.087"/>
    <n v="24"/>
    <x v="0"/>
    <d v="2023-05-07T00:00:00"/>
    <d v="2023-05-31T00:00:00"/>
    <n v="255"/>
    <n v="40.1"/>
    <n v="10225.5"/>
    <s v="West Bengal"/>
    <x v="2"/>
    <n v="414"/>
    <n v="33.29"/>
    <n v="173.94"/>
    <n v="7"/>
    <x v="7"/>
    <n v="4"/>
    <x v="2"/>
  </r>
  <r>
    <s v="Madhya Pradesh"/>
    <n v="573.12"/>
    <n v="73"/>
    <x v="0"/>
    <d v="2025-01-23T00:00:00"/>
    <n v="1"/>
    <x v="1"/>
    <s v="Amul"/>
    <n v="306.48"/>
    <n v="97.59"/>
    <n v="29909.3832"/>
    <n v="2"/>
    <x v="3"/>
    <d v="2023-10-31T00:00:00"/>
    <d v="2023-11-02T00:00:00"/>
    <n v="29"/>
    <n v="93.23"/>
    <n v="2703.67"/>
    <s v="West Bengal"/>
    <x v="2"/>
    <n v="277"/>
    <n v="44.21"/>
    <n v="107.88"/>
    <n v="1"/>
    <x v="1"/>
    <n v="23"/>
    <x v="6"/>
  </r>
  <r>
    <s v="Bihar"/>
    <n v="864.12"/>
    <n v="56"/>
    <x v="0"/>
    <d v="2025-04-25T00:00:00"/>
    <n v="10"/>
    <x v="8"/>
    <s v="Sudha"/>
    <n v="730.2"/>
    <n v="61.56"/>
    <n v="44951.112000000001"/>
    <n v="141"/>
    <x v="4"/>
    <d v="2023-11-18T00:00:00"/>
    <d v="2024-04-08T00:00:00"/>
    <n v="11"/>
    <n v="64.27"/>
    <n v="706.97"/>
    <s v="Maharashtra"/>
    <x v="2"/>
    <n v="719"/>
    <n v="67.78"/>
    <n v="105.62"/>
    <n v="4"/>
    <x v="5"/>
    <n v="25"/>
    <x v="2"/>
  </r>
  <r>
    <s v="Chandigarh"/>
    <n v="464.68"/>
    <n v="47"/>
    <x v="1"/>
    <d v="2025-07-23T00:00:00"/>
    <n v="7"/>
    <x v="7"/>
    <s v="Sudha"/>
    <n v="487.46"/>
    <n v="58.35"/>
    <n v="28443.291000000001"/>
    <n v="17"/>
    <x v="2"/>
    <d v="2023-05-26T00:00:00"/>
    <d v="2023-06-12T00:00:00"/>
    <n v="414"/>
    <n v="61.26"/>
    <n v="25361.64"/>
    <s v="Jharkhand"/>
    <x v="1"/>
    <n v="73"/>
    <n v="42.39"/>
    <n v="149.78"/>
    <n v="7"/>
    <x v="7"/>
    <n v="23"/>
    <x v="1"/>
  </r>
  <r>
    <s v="Karnataka"/>
    <n v="632.87"/>
    <n v="25"/>
    <x v="0"/>
    <d v="2025-03-11T00:00:00"/>
    <n v="4"/>
    <x v="2"/>
    <s v="Mother Dairy"/>
    <n v="692.74"/>
    <n v="68.86"/>
    <n v="47702.076399999998"/>
    <n v="21"/>
    <x v="2"/>
    <d v="2022-02-24T00:00:00"/>
    <d v="2022-03-17T00:00:00"/>
    <n v="22"/>
    <n v="68.86"/>
    <n v="1514.92"/>
    <s v="Kerala"/>
    <x v="0"/>
    <n v="670"/>
    <n v="63.08"/>
    <n v="119.33"/>
    <n v="3"/>
    <x v="4"/>
    <n v="11"/>
    <x v="3"/>
  </r>
  <r>
    <s v="Maharashtra"/>
    <n v="118.73"/>
    <n v="36"/>
    <x v="2"/>
    <d v="2025-04-11T00:00:00"/>
    <n v="6"/>
    <x v="5"/>
    <s v="Sudha"/>
    <n v="66.319999999999993"/>
    <n v="72.19"/>
    <n v="4787.6407999999901"/>
    <n v="5"/>
    <x v="2"/>
    <d v="2021-09-24T00:00:00"/>
    <d v="2021-09-28T00:00:00"/>
    <n v="65"/>
    <n v="73.59"/>
    <n v="4783.3500000000004"/>
    <s v="Chandigarh"/>
    <x v="2"/>
    <n v="1"/>
    <n v="90.3"/>
    <n v="72.17"/>
    <n v="4"/>
    <x v="5"/>
    <n v="11"/>
    <x v="2"/>
  </r>
  <r>
    <s v="Delhi"/>
    <n v="40.630000000000003"/>
    <n v="68"/>
    <x v="2"/>
    <d v="2025-03-11T00:00:00"/>
    <n v="4"/>
    <x v="2"/>
    <s v="Palle2patnam"/>
    <n v="446.4"/>
    <n v="88.47"/>
    <n v="39493.0079999999"/>
    <n v="22"/>
    <x v="0"/>
    <d v="2021-01-27T00:00:00"/>
    <d v="2021-02-18T00:00:00"/>
    <n v="269"/>
    <n v="85.06"/>
    <n v="22881.14"/>
    <s v="Chandigarh"/>
    <x v="0"/>
    <n v="177"/>
    <n v="97.73"/>
    <n v="100.03"/>
    <n v="3"/>
    <x v="4"/>
    <n v="11"/>
    <x v="3"/>
  </r>
  <r>
    <s v="Chandigarh"/>
    <n v="297.44"/>
    <n v="76"/>
    <x v="2"/>
    <d v="2025-06-07T00:00:00"/>
    <n v="7"/>
    <x v="7"/>
    <s v="Sudha"/>
    <n v="184.92"/>
    <n v="47.36"/>
    <n v="8757.8112000000001"/>
    <n v="16"/>
    <x v="2"/>
    <d v="2022-04-11T00:00:00"/>
    <d v="2022-04-27T00:00:00"/>
    <n v="153"/>
    <n v="48.72"/>
    <n v="7454.16"/>
    <s v="Gujarat"/>
    <x v="1"/>
    <n v="31"/>
    <n v="15.6"/>
    <n v="180.52"/>
    <n v="6"/>
    <x v="2"/>
    <n v="7"/>
    <x v="4"/>
  </r>
  <r>
    <s v="Jharkhand"/>
    <n v="327.68"/>
    <n v="42"/>
    <x v="0"/>
    <d v="2025-07-06T00:00:00"/>
    <n v="1"/>
    <x v="1"/>
    <s v="Raj"/>
    <n v="754.71"/>
    <n v="47.13"/>
    <n v="35569.482300000003"/>
    <n v="1"/>
    <x v="3"/>
    <d v="2022-06-11T00:00:00"/>
    <d v="2022-06-12T00:00:00"/>
    <n v="462"/>
    <n v="49.07"/>
    <n v="22670.34"/>
    <s v="Telangana"/>
    <x v="1"/>
    <n v="292"/>
    <n v="77.78"/>
    <n v="96.38"/>
    <n v="7"/>
    <x v="7"/>
    <n v="6"/>
    <x v="5"/>
  </r>
  <r>
    <s v="Uttar Pradesh"/>
    <n v="704.9"/>
    <n v="100"/>
    <x v="1"/>
    <d v="2025-04-08T00:00:00"/>
    <n v="9"/>
    <x v="6"/>
    <s v="Mother Dairy"/>
    <n v="410.84"/>
    <n v="65.14"/>
    <n v="26762.1175999999"/>
    <n v="11"/>
    <x v="2"/>
    <d v="2022-10-18T00:00:00"/>
    <d v="2022-10-28T00:00:00"/>
    <n v="226"/>
    <n v="62.44"/>
    <n v="14111.44"/>
    <s v="Chandigarh"/>
    <x v="0"/>
    <n v="184"/>
    <n v="77.650000000000006"/>
    <n v="107.81"/>
    <n v="4"/>
    <x v="5"/>
    <n v="8"/>
    <x v="3"/>
  </r>
  <r>
    <s v="Telangana"/>
    <n v="318.12"/>
    <n v="28"/>
    <x v="2"/>
    <d v="2025-03-26T00:00:00"/>
    <n v="3"/>
    <x v="3"/>
    <s v="Amul"/>
    <n v="115.3"/>
    <n v="10.41"/>
    <n v="1200.2729999999999"/>
    <n v="43"/>
    <x v="2"/>
    <d v="2020-02-22T00:00:00"/>
    <d v="2020-04-06T00:00:00"/>
    <n v="82"/>
    <n v="6.77"/>
    <n v="555.14"/>
    <s v="Chandigarh"/>
    <x v="2"/>
    <n v="33"/>
    <n v="30.32"/>
    <n v="176.3"/>
    <n v="3"/>
    <x v="4"/>
    <n v="26"/>
    <x v="1"/>
  </r>
  <r>
    <s v="Maharashtra"/>
    <n v="298.06"/>
    <n v="12"/>
    <x v="0"/>
    <d v="2025-04-14T00:00:00"/>
    <n v="2"/>
    <x v="9"/>
    <s v="Parag Milk Foods"/>
    <n v="849.92"/>
    <n v="38.590000000000003"/>
    <n v="32798.412799999998"/>
    <n v="37"/>
    <x v="2"/>
    <d v="2021-03-12T00:00:00"/>
    <d v="2021-04-18T00:00:00"/>
    <n v="256"/>
    <n v="40.090000000000003"/>
    <n v="10263.040000000001"/>
    <s v="Tamil Nadu"/>
    <x v="1"/>
    <n v="593"/>
    <n v="36.619999999999997"/>
    <n v="85.87"/>
    <n v="4"/>
    <x v="5"/>
    <n v="14"/>
    <x v="0"/>
  </r>
  <r>
    <s v="Rajasthan"/>
    <n v="500.67"/>
    <n v="19"/>
    <x v="0"/>
    <d v="2025-09-12T00:00:00"/>
    <n v="7"/>
    <x v="7"/>
    <s v="Raj"/>
    <n v="814.38"/>
    <n v="40.880000000000003"/>
    <n v="33291.854399999997"/>
    <n v="15"/>
    <x v="2"/>
    <d v="2020-07-14T00:00:00"/>
    <d v="2020-07-28T00:00:00"/>
    <n v="481"/>
    <n v="40.549999999999997"/>
    <n v="19504.55"/>
    <s v="Chandigarh"/>
    <x v="2"/>
    <n v="333"/>
    <n v="65.010000000000005"/>
    <n v="53.95"/>
    <n v="9"/>
    <x v="8"/>
    <n v="12"/>
    <x v="2"/>
  </r>
  <r>
    <s v="Haryana"/>
    <n v="527.23"/>
    <n v="67"/>
    <x v="2"/>
    <d v="2025-03-07T00:00:00"/>
    <n v="6"/>
    <x v="5"/>
    <s v="Sudha"/>
    <n v="499.31"/>
    <n v="16.059999999999999"/>
    <n v="8018.91859999999"/>
    <n v="6"/>
    <x v="2"/>
    <d v="2021-03-05T00:00:00"/>
    <d v="2021-03-11T00:00:00"/>
    <n v="15"/>
    <n v="15.67"/>
    <n v="235.05"/>
    <s v="Chandigarh"/>
    <x v="2"/>
    <n v="484"/>
    <n v="81.45"/>
    <n v="100.71"/>
    <n v="3"/>
    <x v="4"/>
    <n v="7"/>
    <x v="2"/>
  </r>
  <r>
    <s v="West Bengal"/>
    <n v="922.3"/>
    <n v="83"/>
    <x v="1"/>
    <d v="2025-01-04T00:00:00"/>
    <n v="6"/>
    <x v="5"/>
    <s v="Amul"/>
    <n v="194.04"/>
    <n v="73.31"/>
    <n v="14225.072399999999"/>
    <n v="6"/>
    <x v="2"/>
    <d v="2020-11-15T00:00:00"/>
    <d v="2020-11-21T00:00:00"/>
    <n v="44"/>
    <n v="72.28"/>
    <n v="3180.32"/>
    <s v="Rajasthan"/>
    <x v="0"/>
    <n v="150"/>
    <n v="84.29"/>
    <n v="112.44"/>
    <n v="1"/>
    <x v="1"/>
    <n v="4"/>
    <x v="4"/>
  </r>
  <r>
    <s v="Maharashtra"/>
    <n v="197.23"/>
    <n v="30"/>
    <x v="2"/>
    <d v="2025-07-04T00:00:00"/>
    <n v="9"/>
    <x v="6"/>
    <s v="Mother Dairy"/>
    <n v="300.62"/>
    <n v="38.78"/>
    <n v="11658.043600000001"/>
    <n v="12"/>
    <x v="2"/>
    <d v="2023-06-23T00:00:00"/>
    <d v="2023-07-05T00:00:00"/>
    <n v="60"/>
    <n v="35.630000000000003"/>
    <n v="2137.8000000000002"/>
    <s v="West Bengal"/>
    <x v="1"/>
    <n v="240"/>
    <n v="50.29"/>
    <n v="94.68"/>
    <n v="7"/>
    <x v="7"/>
    <n v="4"/>
    <x v="2"/>
  </r>
  <r>
    <s v="Gujarat"/>
    <n v="443.51"/>
    <n v="32"/>
    <x v="0"/>
    <d v="2025-06-21T00:00:00"/>
    <n v="10"/>
    <x v="8"/>
    <s v="Sudha"/>
    <n v="234.57"/>
    <n v="68.52"/>
    <n v="16072.7363999999"/>
    <n v="117"/>
    <x v="4"/>
    <d v="2021-05-28T00:00:00"/>
    <d v="2021-09-22T00:00:00"/>
    <n v="112"/>
    <n v="64.53"/>
    <n v="7227.36"/>
    <s v="Uttar Pradesh"/>
    <x v="0"/>
    <n v="122"/>
    <n v="12.8"/>
    <n v="60.75"/>
    <n v="6"/>
    <x v="2"/>
    <n v="21"/>
    <x v="4"/>
  </r>
  <r>
    <s v="Uttar Pradesh"/>
    <n v="142.88999999999999"/>
    <n v="86"/>
    <x v="0"/>
    <d v="2025-07-18T00:00:00"/>
    <n v="5"/>
    <x v="0"/>
    <s v="Palle2patnam"/>
    <n v="204.1"/>
    <n v="93.05"/>
    <n v="18991.504999999899"/>
    <n v="23"/>
    <x v="0"/>
    <d v="2023-06-14T00:00:00"/>
    <d v="2023-07-07T00:00:00"/>
    <n v="98"/>
    <n v="94.33"/>
    <n v="9244.34"/>
    <s v="Madhya Pradesh"/>
    <x v="0"/>
    <n v="106"/>
    <n v="29.77"/>
    <n v="25.36"/>
    <n v="7"/>
    <x v="7"/>
    <n v="18"/>
    <x v="2"/>
  </r>
  <r>
    <s v="Madhya Pradesh"/>
    <n v="535.39"/>
    <n v="60"/>
    <x v="1"/>
    <d v="2025-07-17T00:00:00"/>
    <n v="8"/>
    <x v="4"/>
    <s v="Amul"/>
    <n v="31.09"/>
    <n v="26.77"/>
    <n v="832.27930000000003"/>
    <n v="13"/>
    <x v="2"/>
    <d v="2022-07-13T00:00:00"/>
    <d v="2022-07-26T00:00:00"/>
    <n v="30"/>
    <n v="31.06"/>
    <n v="931.8"/>
    <s v="Haryana"/>
    <x v="0"/>
    <n v="1"/>
    <n v="26.46"/>
    <n v="161.30000000000001"/>
    <n v="7"/>
    <x v="7"/>
    <n v="17"/>
    <x v="6"/>
  </r>
  <r>
    <s v="Chandigarh"/>
    <n v="677.91"/>
    <n v="91"/>
    <x v="2"/>
    <d v="2025-02-15T00:00:00"/>
    <n v="4"/>
    <x v="2"/>
    <s v="Dodla Dairy"/>
    <n v="370.74"/>
    <n v="30.34"/>
    <n v="11248.2516"/>
    <n v="24"/>
    <x v="2"/>
    <d v="2020-01-11T00:00:00"/>
    <d v="2020-02-04T00:00:00"/>
    <n v="121"/>
    <n v="26.77"/>
    <n v="3239.17"/>
    <s v="Chandigarh"/>
    <x v="0"/>
    <n v="249"/>
    <n v="18.329999999999998"/>
    <n v="101.73"/>
    <n v="2"/>
    <x v="0"/>
    <n v="15"/>
    <x v="4"/>
  </r>
  <r>
    <s v="Bihar"/>
    <n v="696.15"/>
    <n v="63"/>
    <x v="1"/>
    <d v="2025-03-02T00:00:00"/>
    <n v="10"/>
    <x v="8"/>
    <s v="Sudha"/>
    <n v="442.2"/>
    <n v="48.8"/>
    <n v="21579.359999999899"/>
    <n v="66"/>
    <x v="4"/>
    <d v="2022-01-04T00:00:00"/>
    <d v="2022-03-11T00:00:00"/>
    <n v="301"/>
    <n v="47.99"/>
    <n v="14444.99"/>
    <s v="Karnataka"/>
    <x v="2"/>
    <n v="141"/>
    <n v="66.86"/>
    <n v="150"/>
    <n v="3"/>
    <x v="4"/>
    <n v="2"/>
    <x v="5"/>
  </r>
  <r>
    <s v="Uttar Pradesh"/>
    <n v="555.53"/>
    <n v="16"/>
    <x v="1"/>
    <d v="2025-08-06T00:00:00"/>
    <n v="10"/>
    <x v="8"/>
    <s v="Mother Dairy"/>
    <n v="187.79"/>
    <n v="15.19"/>
    <n v="2852.5300999999999"/>
    <n v="85"/>
    <x v="4"/>
    <d v="2021-07-12T00:00:00"/>
    <d v="2021-10-05T00:00:00"/>
    <n v="8"/>
    <n v="17.12"/>
    <n v="136.96"/>
    <s v="Gujarat"/>
    <x v="2"/>
    <n v="179"/>
    <n v="84.5"/>
    <n v="106.45"/>
    <n v="8"/>
    <x v="3"/>
    <n v="6"/>
    <x v="1"/>
  </r>
  <r>
    <s v="Gujarat"/>
    <n v="865.05"/>
    <n v="70"/>
    <x v="1"/>
    <d v="2025-07-24T00:00:00"/>
    <n v="10"/>
    <x v="8"/>
    <s v="Raj"/>
    <n v="270.20999999999998"/>
    <n v="96.31"/>
    <n v="26023.9251"/>
    <n v="81"/>
    <x v="4"/>
    <d v="2021-07-15T00:00:00"/>
    <d v="2021-10-04T00:00:00"/>
    <n v="217"/>
    <n v="91.62"/>
    <n v="19881.54"/>
    <s v="Madhya Pradesh"/>
    <x v="2"/>
    <n v="53"/>
    <n v="69.98"/>
    <n v="183.24"/>
    <n v="7"/>
    <x v="7"/>
    <n v="24"/>
    <x v="6"/>
  </r>
  <r>
    <s v="Haryana"/>
    <n v="972.97"/>
    <n v="70"/>
    <x v="1"/>
    <d v="2025-03-28T00:00:00"/>
    <n v="9"/>
    <x v="6"/>
    <s v="Mother Dairy"/>
    <n v="788.45"/>
    <n v="19.2"/>
    <n v="15138.24"/>
    <n v="7"/>
    <x v="2"/>
    <d v="2021-08-30T00:00:00"/>
    <d v="2021-09-06T00:00:00"/>
    <n v="134"/>
    <n v="23.81"/>
    <n v="3190.54"/>
    <s v="West Bengal"/>
    <x v="2"/>
    <n v="654"/>
    <n v="92.11"/>
    <n v="119.48"/>
    <n v="3"/>
    <x v="4"/>
    <n v="28"/>
    <x v="2"/>
  </r>
  <r>
    <s v="Jharkhand"/>
    <n v="209.76"/>
    <n v="10"/>
    <x v="2"/>
    <d v="2025-06-25T00:00:00"/>
    <n v="7"/>
    <x v="7"/>
    <s v="Mother Dairy"/>
    <n v="456.81"/>
    <n v="81.7"/>
    <n v="37321.377"/>
    <n v="13"/>
    <x v="2"/>
    <d v="2020-06-01T00:00:00"/>
    <d v="2020-06-14T00:00:00"/>
    <n v="117"/>
    <n v="79.790000000000006"/>
    <n v="9335.43"/>
    <s v="Telangana"/>
    <x v="2"/>
    <n v="339"/>
    <n v="58.28"/>
    <n v="35.9"/>
    <n v="6"/>
    <x v="2"/>
    <n v="25"/>
    <x v="1"/>
  </r>
  <r>
    <s v="Gujarat"/>
    <n v="531.66999999999996"/>
    <n v="66"/>
    <x v="2"/>
    <d v="2025-03-25T00:00:00"/>
    <n v="7"/>
    <x v="7"/>
    <s v="Raj"/>
    <n v="594.21"/>
    <n v="66.31"/>
    <n v="39402.0651"/>
    <n v="17"/>
    <x v="2"/>
    <d v="2021-09-28T00:00:00"/>
    <d v="2021-10-15T00:00:00"/>
    <n v="136"/>
    <n v="62.03"/>
    <n v="8436.08"/>
    <s v="Maharashtra"/>
    <x v="1"/>
    <n v="458"/>
    <n v="69.8"/>
    <n v="28.27"/>
    <n v="3"/>
    <x v="4"/>
    <n v="25"/>
    <x v="3"/>
  </r>
  <r>
    <s v="Gujarat"/>
    <n v="441.18"/>
    <n v="22"/>
    <x v="2"/>
    <d v="2025-08-16T00:00:00"/>
    <n v="7"/>
    <x v="7"/>
    <s v="Amul"/>
    <n v="665.07"/>
    <n v="31.25"/>
    <n v="20783.4375"/>
    <n v="18"/>
    <x v="2"/>
    <d v="2021-06-21T00:00:00"/>
    <d v="2021-07-09T00:00:00"/>
    <n v="44"/>
    <n v="35.03"/>
    <n v="1541.32"/>
    <s v="Delhi"/>
    <x v="1"/>
    <n v="621"/>
    <n v="12.82"/>
    <n v="108.62"/>
    <n v="8"/>
    <x v="3"/>
    <n v="16"/>
    <x v="4"/>
  </r>
  <r>
    <s v="Jharkhand"/>
    <n v="703.32"/>
    <n v="81"/>
    <x v="0"/>
    <d v="2025-09-13T00:00:00"/>
    <n v="3"/>
    <x v="3"/>
    <s v="Britannia Industries"/>
    <n v="724.92"/>
    <n v="40.479999999999997"/>
    <n v="29344.7615999999"/>
    <n v="46"/>
    <x v="0"/>
    <d v="2021-09-01T00:00:00"/>
    <d v="2021-10-17T00:00:00"/>
    <n v="695"/>
    <n v="44.37"/>
    <n v="30837.15"/>
    <s v="Delhi"/>
    <x v="1"/>
    <n v="29"/>
    <n v="98.36"/>
    <n v="154.86000000000001"/>
    <n v="9"/>
    <x v="8"/>
    <n v="13"/>
    <x v="4"/>
  </r>
  <r>
    <s v="Tamil Nadu"/>
    <n v="235.32"/>
    <n v="10"/>
    <x v="1"/>
    <d v="2025-09-26T00:00:00"/>
    <n v="9"/>
    <x v="6"/>
    <s v="Raj"/>
    <n v="829.83"/>
    <n v="32.64"/>
    <n v="27085.6512"/>
    <n v="8"/>
    <x v="2"/>
    <d v="2021-09-06T00:00:00"/>
    <d v="2021-09-14T00:00:00"/>
    <n v="651"/>
    <n v="29.6"/>
    <n v="19269.599999999999"/>
    <s v="Maharashtra"/>
    <x v="1"/>
    <n v="178"/>
    <n v="37.020000000000003"/>
    <n v="52.82"/>
    <n v="9"/>
    <x v="8"/>
    <n v="26"/>
    <x v="2"/>
  </r>
  <r>
    <s v="Gujarat"/>
    <n v="636.91"/>
    <n v="16"/>
    <x v="2"/>
    <d v="2025-03-11T00:00:00"/>
    <n v="2"/>
    <x v="9"/>
    <s v="Parag Milk Foods"/>
    <n v="436.35"/>
    <n v="98.08"/>
    <n v="42797.207999999999"/>
    <n v="26"/>
    <x v="0"/>
    <d v="2023-09-23T00:00:00"/>
    <d v="2023-10-19T00:00:00"/>
    <n v="133"/>
    <n v="100.43"/>
    <n v="13357.19"/>
    <s v="Delhi"/>
    <x v="2"/>
    <n v="303"/>
    <n v="82.62"/>
    <n v="193.98"/>
    <n v="3"/>
    <x v="4"/>
    <n v="11"/>
    <x v="3"/>
  </r>
  <r>
    <s v="Karnataka"/>
    <n v="313.91000000000003"/>
    <n v="62"/>
    <x v="2"/>
    <d v="2025-04-08T00:00:00"/>
    <n v="2"/>
    <x v="9"/>
    <s v="Mother Dairy"/>
    <n v="199.89"/>
    <n v="37.799999999999997"/>
    <n v="7555.8419999999896"/>
    <n v="29"/>
    <x v="0"/>
    <d v="2021-10-07T00:00:00"/>
    <d v="2021-11-05T00:00:00"/>
    <n v="193"/>
    <n v="33.520000000000003"/>
    <n v="6469.36"/>
    <s v="Haryana"/>
    <x v="2"/>
    <n v="6"/>
    <n v="36.83"/>
    <n v="67.959999999999994"/>
    <n v="4"/>
    <x v="5"/>
    <n v="8"/>
    <x v="3"/>
  </r>
  <r>
    <s v="Rajasthan"/>
    <n v="340.18"/>
    <n v="90"/>
    <x v="0"/>
    <d v="2025-03-20T00:00:00"/>
    <n v="3"/>
    <x v="3"/>
    <s v="Britannia Industries"/>
    <n v="159.33000000000001"/>
    <n v="77.72"/>
    <n v="12383.1276"/>
    <n v="81"/>
    <x v="0"/>
    <d v="2022-03-06T00:00:00"/>
    <d v="2022-05-26T00:00:00"/>
    <n v="144"/>
    <n v="82.38"/>
    <n v="11862.72"/>
    <s v="West Bengal"/>
    <x v="1"/>
    <n v="15"/>
    <n v="56.54"/>
    <n v="76.45"/>
    <n v="3"/>
    <x v="4"/>
    <n v="20"/>
    <x v="6"/>
  </r>
  <r>
    <s v="Chandigarh"/>
    <n v="542.09"/>
    <n v="46"/>
    <x v="0"/>
    <d v="2025-08-05T00:00:00"/>
    <n v="8"/>
    <x v="4"/>
    <s v="Amul"/>
    <n v="103.55"/>
    <n v="81.44"/>
    <n v="8433.1119999999992"/>
    <n v="10"/>
    <x v="2"/>
    <d v="2021-08-04T00:00:00"/>
    <d v="2021-08-14T00:00:00"/>
    <n v="17"/>
    <n v="78.16"/>
    <n v="1328.72"/>
    <s v="Jharkhand"/>
    <x v="0"/>
    <n v="86"/>
    <n v="64.89"/>
    <n v="151.63999999999999"/>
    <n v="8"/>
    <x v="3"/>
    <n v="5"/>
    <x v="3"/>
  </r>
  <r>
    <s v="Jharkhand"/>
    <n v="139.05000000000001"/>
    <n v="61"/>
    <x v="2"/>
    <d v="2025-02-26T00:00:00"/>
    <n v="10"/>
    <x v="8"/>
    <s v="Raj"/>
    <n v="938.27"/>
    <n v="68.209999999999994"/>
    <n v="63999.396699999903"/>
    <n v="109"/>
    <x v="4"/>
    <d v="2022-02-25T00:00:00"/>
    <d v="2022-06-14T00:00:00"/>
    <n v="419"/>
    <n v="64.819999999999993"/>
    <n v="27159.58"/>
    <s v="Delhi"/>
    <x v="1"/>
    <n v="519"/>
    <n v="67.97"/>
    <n v="150.6"/>
    <n v="2"/>
    <x v="0"/>
    <n v="26"/>
    <x v="1"/>
  </r>
  <r>
    <s v="Kerala"/>
    <n v="40.71"/>
    <n v="72"/>
    <x v="2"/>
    <d v="2025-05-22T00:00:00"/>
    <n v="1"/>
    <x v="1"/>
    <s v="Amul"/>
    <n v="605.73"/>
    <n v="89.78"/>
    <n v="54382.439400000003"/>
    <n v="1"/>
    <x v="3"/>
    <d v="2023-03-23T00:00:00"/>
    <d v="2023-03-24T00:00:00"/>
    <n v="492"/>
    <n v="94.68"/>
    <n v="46582.559999999998"/>
    <s v="West Bengal"/>
    <x v="0"/>
    <n v="113"/>
    <n v="51.66"/>
    <n v="148.66"/>
    <n v="5"/>
    <x v="6"/>
    <n v="22"/>
    <x v="6"/>
  </r>
  <r>
    <s v="Jharkhand"/>
    <n v="712.58"/>
    <n v="89"/>
    <x v="2"/>
    <d v="2025-06-23T00:00:00"/>
    <n v="3"/>
    <x v="3"/>
    <s v="Britannia Industries"/>
    <n v="292.97000000000003"/>
    <n v="26.38"/>
    <n v="7728.5486000000001"/>
    <n v="82"/>
    <x v="0"/>
    <d v="2023-05-21T00:00:00"/>
    <d v="2023-08-11T00:00:00"/>
    <n v="132"/>
    <n v="23.63"/>
    <n v="3119.16"/>
    <s v="Delhi"/>
    <x v="2"/>
    <n v="160"/>
    <n v="65.819999999999993"/>
    <n v="197.4"/>
    <n v="6"/>
    <x v="2"/>
    <n v="23"/>
    <x v="0"/>
  </r>
  <r>
    <s v="Tamil Nadu"/>
    <n v="106.77"/>
    <n v="36"/>
    <x v="0"/>
    <d v="2025-01-28T00:00:00"/>
    <n v="4"/>
    <x v="2"/>
    <s v="Dodla Dairy"/>
    <n v="968.17"/>
    <n v="35.61"/>
    <n v="34476.5337"/>
    <n v="25"/>
    <x v="0"/>
    <d v="2021-01-20T00:00:00"/>
    <d v="2021-02-14T00:00:00"/>
    <n v="842"/>
    <n v="37.29"/>
    <n v="31398.18"/>
    <s v="Maharashtra"/>
    <x v="1"/>
    <n v="126"/>
    <n v="83.32"/>
    <n v="42.57"/>
    <n v="1"/>
    <x v="1"/>
    <n v="28"/>
    <x v="3"/>
  </r>
  <r>
    <s v="Maharashtra"/>
    <n v="714.59"/>
    <n v="46"/>
    <x v="2"/>
    <d v="2025-03-27T00:00:00"/>
    <n v="1"/>
    <x v="1"/>
    <s v="Mother Dairy"/>
    <n v="912.1"/>
    <n v="95.77"/>
    <n v="87351.816999999995"/>
    <n v="2"/>
    <x v="3"/>
    <d v="2023-02-22T00:00:00"/>
    <d v="2023-02-24T00:00:00"/>
    <n v="148"/>
    <n v="94.95"/>
    <n v="14052.6"/>
    <s v="Delhi"/>
    <x v="1"/>
    <n v="764"/>
    <n v="47.65"/>
    <n v="105.42"/>
    <n v="3"/>
    <x v="4"/>
    <n v="27"/>
    <x v="6"/>
  </r>
  <r>
    <s v="Maharashtra"/>
    <n v="284.93"/>
    <n v="75"/>
    <x v="2"/>
    <d v="2025-03-22T00:00:00"/>
    <n v="9"/>
    <x v="6"/>
    <s v="Raj"/>
    <n v="739.64"/>
    <n v="19.47"/>
    <n v="14400.790799999901"/>
    <n v="14"/>
    <x v="2"/>
    <d v="2020-10-06T00:00:00"/>
    <d v="2020-10-20T00:00:00"/>
    <n v="239"/>
    <n v="15.74"/>
    <n v="3761.86"/>
    <s v="Telangana"/>
    <x v="1"/>
    <n v="500"/>
    <n v="70.709999999999994"/>
    <n v="112.03"/>
    <n v="3"/>
    <x v="4"/>
    <n v="22"/>
    <x v="4"/>
  </r>
  <r>
    <s v="Delhi"/>
    <n v="947.39"/>
    <n v="96"/>
    <x v="1"/>
    <d v="2025-02-20T00:00:00"/>
    <n v="4"/>
    <x v="2"/>
    <s v="Palle2patnam"/>
    <n v="820.1"/>
    <n v="51.68"/>
    <n v="42382.767999999996"/>
    <n v="24"/>
    <x v="0"/>
    <d v="2021-12-25T00:00:00"/>
    <d v="2022-01-18T00:00:00"/>
    <n v="385"/>
    <n v="50.05"/>
    <n v="19269.25"/>
    <s v="Bihar"/>
    <x v="2"/>
    <n v="435"/>
    <n v="62.57"/>
    <n v="108.02"/>
    <n v="2"/>
    <x v="0"/>
    <n v="20"/>
    <x v="6"/>
  </r>
  <r>
    <s v="West Bengal"/>
    <n v="285.95"/>
    <n v="20"/>
    <x v="1"/>
    <d v="2025-07-17T00:00:00"/>
    <n v="7"/>
    <x v="7"/>
    <s v="Amul"/>
    <n v="773.61"/>
    <n v="67.650000000000006"/>
    <n v="52334.716500000002"/>
    <n v="13"/>
    <x v="2"/>
    <d v="2020-07-04T00:00:00"/>
    <d v="2020-07-17T00:00:00"/>
    <n v="597"/>
    <n v="67.5"/>
    <n v="40297.5"/>
    <s v="Maharashtra"/>
    <x v="0"/>
    <n v="176"/>
    <n v="97.77"/>
    <n v="118.32"/>
    <n v="7"/>
    <x v="7"/>
    <n v="17"/>
    <x v="6"/>
  </r>
  <r>
    <s v="Bihar"/>
    <n v="403.55"/>
    <n v="85"/>
    <x v="2"/>
    <d v="2025-05-26T00:00:00"/>
    <n v="3"/>
    <x v="3"/>
    <s v="Britannia Industries"/>
    <n v="655.72"/>
    <n v="14.42"/>
    <n v="9455.4824000000008"/>
    <n v="26"/>
    <x v="2"/>
    <d v="2021-05-05T00:00:00"/>
    <d v="2021-05-31T00:00:00"/>
    <n v="329"/>
    <n v="11.6"/>
    <n v="3816.4"/>
    <s v="Kerala"/>
    <x v="1"/>
    <n v="326"/>
    <n v="27.59"/>
    <n v="90.87"/>
    <n v="5"/>
    <x v="6"/>
    <n v="26"/>
    <x v="0"/>
  </r>
  <r>
    <s v="Maharashtra"/>
    <n v="858.57"/>
    <n v="30"/>
    <x v="1"/>
    <d v="2025-09-05T00:00:00"/>
    <n v="1"/>
    <x v="1"/>
    <s v="Mother Dairy"/>
    <n v="909.03"/>
    <n v="84.61"/>
    <n v="76913.028299999904"/>
    <n v="30"/>
    <x v="1"/>
    <d v="2020-09-03T00:00:00"/>
    <d v="2020-10-03T00:00:00"/>
    <n v="443"/>
    <n v="85.52"/>
    <n v="37885.360000000001"/>
    <s v="Bihar"/>
    <x v="0"/>
    <n v="466"/>
    <n v="61.92"/>
    <n v="80.239999999999995"/>
    <n v="9"/>
    <x v="8"/>
    <n v="5"/>
    <x v="2"/>
  </r>
  <r>
    <s v="West Bengal"/>
    <n v="390.31"/>
    <n v="54"/>
    <x v="2"/>
    <d v="2025-09-02T00:00:00"/>
    <n v="3"/>
    <x v="3"/>
    <s v="Britannia Industries"/>
    <n v="829.91"/>
    <n v="28.02"/>
    <n v="23254.0782"/>
    <n v="55"/>
    <x v="0"/>
    <d v="2022-07-26T00:00:00"/>
    <d v="2022-09-19T00:00:00"/>
    <n v="757"/>
    <n v="32.36"/>
    <n v="24496.52"/>
    <s v="Maharashtra"/>
    <x v="2"/>
    <n v="72"/>
    <n v="84.27"/>
    <n v="70.290000000000006"/>
    <n v="9"/>
    <x v="8"/>
    <n v="2"/>
    <x v="3"/>
  </r>
  <r>
    <s v="Delhi"/>
    <n v="864.46"/>
    <n v="30"/>
    <x v="1"/>
    <d v="2025-03-22T00:00:00"/>
    <n v="6"/>
    <x v="5"/>
    <s v="Mother Dairy"/>
    <n v="224.6"/>
    <n v="95.23"/>
    <n v="21388.657999999999"/>
    <n v="6"/>
    <x v="2"/>
    <d v="2021-02-10T00:00:00"/>
    <d v="2021-02-16T00:00:00"/>
    <n v="19"/>
    <n v="91.61"/>
    <n v="1740.59"/>
    <s v="Tamil Nadu"/>
    <x v="1"/>
    <n v="205"/>
    <n v="15.95"/>
    <n v="82.19"/>
    <n v="3"/>
    <x v="4"/>
    <n v="22"/>
    <x v="4"/>
  </r>
  <r>
    <s v="Telangana"/>
    <n v="735.46"/>
    <n v="56"/>
    <x v="2"/>
    <d v="2025-02-07T00:00:00"/>
    <n v="9"/>
    <x v="6"/>
    <s v="Amul"/>
    <n v="277.20999999999998"/>
    <n v="66.37"/>
    <n v="18398.4277"/>
    <n v="11"/>
    <x v="2"/>
    <d v="2021-02-04T00:00:00"/>
    <d v="2021-02-15T00:00:00"/>
    <n v="267"/>
    <n v="70.91"/>
    <n v="18932.97"/>
    <s v="West Bengal"/>
    <x v="2"/>
    <n v="10"/>
    <n v="65.099999999999994"/>
    <n v="107.02"/>
    <n v="2"/>
    <x v="0"/>
    <n v="7"/>
    <x v="2"/>
  </r>
  <r>
    <s v="Kerala"/>
    <n v="208.65"/>
    <n v="16"/>
    <x v="2"/>
    <d v="2025-04-21T00:00:00"/>
    <n v="7"/>
    <x v="7"/>
    <s v="Mother Dairy"/>
    <n v="757.12"/>
    <n v="15.81"/>
    <n v="11970.0672"/>
    <n v="15"/>
    <x v="2"/>
    <d v="2020-10-20T00:00:00"/>
    <d v="2020-11-04T00:00:00"/>
    <n v="177"/>
    <n v="12.38"/>
    <n v="2191.2600000000002"/>
    <s v="Chandigarh"/>
    <x v="0"/>
    <n v="580"/>
    <n v="19.440000000000001"/>
    <n v="74.84"/>
    <n v="4"/>
    <x v="5"/>
    <n v="21"/>
    <x v="0"/>
  </r>
  <r>
    <s v="Haryana"/>
    <n v="546.54"/>
    <n v="33"/>
    <x v="0"/>
    <d v="2025-01-11T00:00:00"/>
    <n v="1"/>
    <x v="1"/>
    <s v="Amul"/>
    <n v="842.01"/>
    <n v="48.67"/>
    <n v="40980.626700000001"/>
    <n v="23"/>
    <x v="1"/>
    <d v="2019-12-07T00:00:00"/>
    <d v="2019-12-30T00:00:00"/>
    <n v="668"/>
    <n v="47.24"/>
    <n v="31556.32"/>
    <s v="Chandigarh"/>
    <x v="2"/>
    <n v="174"/>
    <n v="40.56"/>
    <n v="121.29"/>
    <n v="1"/>
    <x v="1"/>
    <n v="11"/>
    <x v="4"/>
  </r>
  <r>
    <s v="Chandigarh"/>
    <n v="413.06"/>
    <n v="46"/>
    <x v="1"/>
    <d v="2025-06-28T00:00:00"/>
    <n v="10"/>
    <x v="8"/>
    <s v="Amul"/>
    <n v="834.79"/>
    <n v="69.97"/>
    <n v="58410.256299999899"/>
    <n v="69"/>
    <x v="4"/>
    <d v="2021-06-10T00:00:00"/>
    <d v="2021-08-18T00:00:00"/>
    <n v="597"/>
    <n v="72.13"/>
    <n v="43061.61"/>
    <s v="Tamil Nadu"/>
    <x v="0"/>
    <n v="237"/>
    <n v="20.13"/>
    <n v="163.29"/>
    <n v="6"/>
    <x v="2"/>
    <n v="28"/>
    <x v="4"/>
  </r>
  <r>
    <s v="Uttar Pradesh"/>
    <n v="683.46"/>
    <n v="53"/>
    <x v="0"/>
    <d v="2025-04-25T00:00:00"/>
    <n v="10"/>
    <x v="8"/>
    <s v="Sudha"/>
    <n v="423.59"/>
    <n v="11.53"/>
    <n v="4883.9926999999998"/>
    <n v="150"/>
    <x v="4"/>
    <d v="2020-04-01T00:00:00"/>
    <d v="2020-08-28T00:00:00"/>
    <n v="118"/>
    <n v="15.52"/>
    <n v="1831.36"/>
    <s v="Telangana"/>
    <x v="2"/>
    <n v="305"/>
    <n v="52.32"/>
    <n v="122.58"/>
    <n v="4"/>
    <x v="5"/>
    <n v="25"/>
    <x v="2"/>
  </r>
  <r>
    <s v="Jharkhand"/>
    <n v="804.26"/>
    <n v="50"/>
    <x v="2"/>
    <d v="2025-06-17T00:00:00"/>
    <n v="2"/>
    <x v="9"/>
    <s v="Mother Dairy"/>
    <n v="502.18"/>
    <n v="49.58"/>
    <n v="24898.0844"/>
    <n v="38"/>
    <x v="0"/>
    <d v="2020-06-15T00:00:00"/>
    <d v="2020-07-23T00:00:00"/>
    <n v="36"/>
    <n v="51.33"/>
    <n v="1847.88"/>
    <s v="Chandigarh"/>
    <x v="1"/>
    <n v="466"/>
    <n v="45.49"/>
    <n v="148.01"/>
    <n v="6"/>
    <x v="2"/>
    <n v="17"/>
    <x v="3"/>
  </r>
  <r>
    <s v="Chandigarh"/>
    <n v="61.53"/>
    <n v="35"/>
    <x v="2"/>
    <d v="2025-07-24T00:00:00"/>
    <n v="9"/>
    <x v="6"/>
    <s v="Mother Dairy"/>
    <n v="202.2"/>
    <n v="75.069999999999993"/>
    <n v="15179.1539999999"/>
    <n v="13"/>
    <x v="2"/>
    <d v="2020-06-04T00:00:00"/>
    <d v="2020-06-17T00:00:00"/>
    <n v="91"/>
    <n v="70.81"/>
    <n v="6443.71"/>
    <s v="Karnataka"/>
    <x v="2"/>
    <n v="111"/>
    <n v="12.2"/>
    <n v="35.18"/>
    <n v="7"/>
    <x v="7"/>
    <n v="24"/>
    <x v="6"/>
  </r>
  <r>
    <s v="Jharkhand"/>
    <n v="930.44"/>
    <n v="25"/>
    <x v="1"/>
    <d v="2025-01-10T00:00:00"/>
    <n v="7"/>
    <x v="7"/>
    <s v="Sudha"/>
    <n v="741.95"/>
    <n v="84.28"/>
    <n v="62531.546000000002"/>
    <n v="13"/>
    <x v="2"/>
    <d v="2023-12-09T00:00:00"/>
    <d v="2023-12-22T00:00:00"/>
    <n v="251"/>
    <n v="89.27"/>
    <n v="22406.77"/>
    <s v="Uttar Pradesh"/>
    <x v="0"/>
    <n v="490"/>
    <n v="72.39"/>
    <n v="146.72999999999999"/>
    <n v="1"/>
    <x v="1"/>
    <n v="10"/>
    <x v="2"/>
  </r>
  <r>
    <s v="Rajasthan"/>
    <n v="652.46"/>
    <n v="85"/>
    <x v="0"/>
    <d v="2025-05-05T00:00:00"/>
    <n v="7"/>
    <x v="7"/>
    <s v="Sudha"/>
    <n v="356.66"/>
    <n v="28.8"/>
    <n v="10271.808000000001"/>
    <n v="18"/>
    <x v="2"/>
    <d v="2021-05-04T00:00:00"/>
    <d v="2021-05-22T00:00:00"/>
    <n v="32"/>
    <n v="28.92"/>
    <n v="925.44"/>
    <s v="Telangana"/>
    <x v="2"/>
    <n v="324"/>
    <n v="85.77"/>
    <n v="186.02"/>
    <n v="5"/>
    <x v="6"/>
    <n v="5"/>
    <x v="0"/>
  </r>
  <r>
    <s v="Chandigarh"/>
    <n v="470.5"/>
    <n v="17"/>
    <x v="2"/>
    <d v="2025-08-15T00:00:00"/>
    <n v="1"/>
    <x v="1"/>
    <s v="Raj"/>
    <n v="247.12"/>
    <n v="35.67"/>
    <n v="8814.7703999999994"/>
    <n v="25"/>
    <x v="1"/>
    <d v="2022-07-25T00:00:00"/>
    <d v="2022-08-19T00:00:00"/>
    <n v="204"/>
    <n v="34.58"/>
    <n v="7054.32"/>
    <s v="Kerala"/>
    <x v="1"/>
    <n v="43"/>
    <n v="56.69"/>
    <n v="89.35"/>
    <n v="8"/>
    <x v="3"/>
    <n v="15"/>
    <x v="2"/>
  </r>
  <r>
    <s v="Chandigarh"/>
    <n v="529.28"/>
    <n v="13"/>
    <x v="1"/>
    <d v="2025-06-13T00:00:00"/>
    <n v="9"/>
    <x v="6"/>
    <s v="Raj"/>
    <n v="487.52"/>
    <n v="62.35"/>
    <n v="30396.871999999999"/>
    <n v="7"/>
    <x v="2"/>
    <d v="2020-06-09T00:00:00"/>
    <d v="2020-06-16T00:00:00"/>
    <n v="297"/>
    <n v="66.67"/>
    <n v="19800.990000000002"/>
    <s v="Delhi"/>
    <x v="0"/>
    <n v="190"/>
    <n v="82.44"/>
    <n v="110.18"/>
    <n v="6"/>
    <x v="2"/>
    <n v="13"/>
    <x v="2"/>
  </r>
  <r>
    <s v="Delhi"/>
    <n v="737.53"/>
    <n v="76"/>
    <x v="0"/>
    <d v="2025-05-08T00:00:00"/>
    <n v="9"/>
    <x v="6"/>
    <s v="Sudha"/>
    <n v="607.04"/>
    <n v="55.17"/>
    <n v="33490.396800000002"/>
    <n v="14"/>
    <x v="2"/>
    <d v="2023-04-07T00:00:00"/>
    <d v="2023-04-21T00:00:00"/>
    <n v="367"/>
    <n v="50.53"/>
    <n v="18544.509999999998"/>
    <s v="Delhi"/>
    <x v="2"/>
    <n v="240"/>
    <n v="50.72"/>
    <n v="188.17"/>
    <n v="5"/>
    <x v="6"/>
    <n v="8"/>
    <x v="6"/>
  </r>
  <r>
    <s v="Madhya Pradesh"/>
    <n v="225.74"/>
    <n v="79"/>
    <x v="0"/>
    <d v="2025-03-19T00:00:00"/>
    <n v="4"/>
    <x v="2"/>
    <s v="Dodla Dairy"/>
    <n v="70.27"/>
    <n v="35.14"/>
    <n v="2469.2878000000001"/>
    <n v="24"/>
    <x v="2"/>
    <d v="2022-02-23T00:00:00"/>
    <d v="2022-03-19T00:00:00"/>
    <n v="38"/>
    <n v="37.200000000000003"/>
    <n v="1413.6"/>
    <s v="Bihar"/>
    <x v="2"/>
    <n v="32"/>
    <n v="43.18"/>
    <n v="170.33"/>
    <n v="3"/>
    <x v="4"/>
    <n v="19"/>
    <x v="1"/>
  </r>
  <r>
    <s v="Rajasthan"/>
    <n v="838.28"/>
    <n v="68"/>
    <x v="0"/>
    <d v="2025-04-08T00:00:00"/>
    <n v="2"/>
    <x v="9"/>
    <s v="Amul"/>
    <n v="776.61"/>
    <n v="89.92"/>
    <n v="69832.771200000003"/>
    <n v="27"/>
    <x v="2"/>
    <d v="2020-10-12T00:00:00"/>
    <d v="2020-11-08T00:00:00"/>
    <n v="723"/>
    <n v="86.16"/>
    <n v="62293.68"/>
    <s v="Jharkhand"/>
    <x v="0"/>
    <n v="53"/>
    <n v="43.77"/>
    <n v="163.22999999999999"/>
    <n v="4"/>
    <x v="5"/>
    <n v="8"/>
    <x v="3"/>
  </r>
  <r>
    <s v="Gujarat"/>
    <n v="111.43"/>
    <n v="76"/>
    <x v="1"/>
    <d v="2025-05-10T00:00:00"/>
    <n v="9"/>
    <x v="6"/>
    <s v="Mother Dairy"/>
    <n v="614.13"/>
    <n v="32.9"/>
    <n v="20204.877"/>
    <n v="13"/>
    <x v="2"/>
    <d v="2020-05-04T00:00:00"/>
    <d v="2020-05-17T00:00:00"/>
    <n v="153"/>
    <n v="32.96"/>
    <n v="5042.88"/>
    <s v="Maharashtra"/>
    <x v="2"/>
    <n v="461"/>
    <n v="33.1"/>
    <n v="173.23"/>
    <n v="5"/>
    <x v="6"/>
    <n v="10"/>
    <x v="4"/>
  </r>
  <r>
    <s v="Madhya Pradesh"/>
    <n v="637.37"/>
    <n v="32"/>
    <x v="1"/>
    <d v="2025-04-23T00:00:00"/>
    <n v="3"/>
    <x v="3"/>
    <s v="Dynamix Dairies"/>
    <n v="247.81"/>
    <n v="30.91"/>
    <n v="7659.8071"/>
    <n v="38"/>
    <x v="0"/>
    <d v="2020-11-17T00:00:00"/>
    <d v="2020-12-25T00:00:00"/>
    <n v="107"/>
    <n v="35.520000000000003"/>
    <n v="3800.64"/>
    <s v="Kerala"/>
    <x v="0"/>
    <n v="140"/>
    <n v="44.02"/>
    <n v="158.88"/>
    <n v="4"/>
    <x v="5"/>
    <n v="23"/>
    <x v="1"/>
  </r>
  <r>
    <s v="Madhya Pradesh"/>
    <n v="792.38"/>
    <n v="85"/>
    <x v="0"/>
    <d v="2025-07-24T00:00:00"/>
    <n v="2"/>
    <x v="9"/>
    <s v="Mother Dairy"/>
    <n v="30.64"/>
    <n v="61.14"/>
    <n v="1873.3296"/>
    <n v="27"/>
    <x v="2"/>
    <d v="2021-07-21T00:00:00"/>
    <d v="2021-08-17T00:00:00"/>
    <n v="18"/>
    <n v="56.29"/>
    <n v="1013.22"/>
    <s v="Rajasthan"/>
    <x v="0"/>
    <n v="12"/>
    <n v="82.35"/>
    <n v="159.37"/>
    <n v="7"/>
    <x v="7"/>
    <n v="24"/>
    <x v="6"/>
  </r>
  <r>
    <s v="Jharkhand"/>
    <n v="876.97"/>
    <n v="34"/>
    <x v="1"/>
    <d v="2025-01-16T00:00:00"/>
    <n v="1"/>
    <x v="1"/>
    <s v="Mother Dairy"/>
    <n v="601.92999999999995"/>
    <n v="33.020000000000003"/>
    <n v="19875.728599999999"/>
    <n v="2"/>
    <x v="3"/>
    <d v="2022-11-30T00:00:00"/>
    <d v="2022-12-02T00:00:00"/>
    <n v="386"/>
    <n v="31.53"/>
    <n v="12170.58"/>
    <s v="Chandigarh"/>
    <x v="1"/>
    <n v="215"/>
    <n v="16.399999999999999"/>
    <n v="40.17"/>
    <n v="1"/>
    <x v="1"/>
    <n v="16"/>
    <x v="6"/>
  </r>
  <r>
    <s v="Tamil Nadu"/>
    <n v="977.86"/>
    <n v="46"/>
    <x v="0"/>
    <d v="2025-09-22T00:00:00"/>
    <n v="4"/>
    <x v="2"/>
    <s v="Amul"/>
    <n v="469.32"/>
    <n v="31.56"/>
    <n v="14811.7392"/>
    <n v="23"/>
    <x v="0"/>
    <d v="2022-09-17T00:00:00"/>
    <d v="2022-10-10T00:00:00"/>
    <n v="192"/>
    <n v="35.18"/>
    <n v="6754.56"/>
    <s v="Maharashtra"/>
    <x v="1"/>
    <n v="277"/>
    <n v="38.25"/>
    <n v="61.67"/>
    <n v="9"/>
    <x v="8"/>
    <n v="22"/>
    <x v="0"/>
  </r>
  <r>
    <s v="Haryana"/>
    <n v="837.04"/>
    <n v="21"/>
    <x v="0"/>
    <d v="2025-05-28T00:00:00"/>
    <n v="8"/>
    <x v="4"/>
    <s v="Amul"/>
    <n v="419.23"/>
    <n v="72.239999999999995"/>
    <n v="30285.1751999999"/>
    <n v="13"/>
    <x v="2"/>
    <d v="2023-05-07T00:00:00"/>
    <d v="2023-05-20T00:00:00"/>
    <n v="176"/>
    <n v="71.709999999999994"/>
    <n v="12620.96"/>
    <s v="Maharashtra"/>
    <x v="1"/>
    <n v="243"/>
    <n v="42.53"/>
    <n v="82.2"/>
    <n v="5"/>
    <x v="6"/>
    <n v="28"/>
    <x v="1"/>
  </r>
  <r>
    <s v="Tamil Nadu"/>
    <n v="862.12"/>
    <n v="91"/>
    <x v="2"/>
    <d v="2025-05-25T00:00:00"/>
    <n v="10"/>
    <x v="8"/>
    <s v="Raj"/>
    <n v="886.48"/>
    <n v="53.46"/>
    <n v="47391.220800000003"/>
    <n v="61"/>
    <x v="4"/>
    <d v="2021-03-30T00:00:00"/>
    <d v="2021-05-30T00:00:00"/>
    <n v="192"/>
    <n v="56.15"/>
    <n v="10780.8"/>
    <s v="Maharashtra"/>
    <x v="2"/>
    <n v="694"/>
    <n v="96.37"/>
    <n v="188.55"/>
    <n v="5"/>
    <x v="6"/>
    <n v="25"/>
    <x v="5"/>
  </r>
  <r>
    <s v="West Bengal"/>
    <n v="892.71"/>
    <n v="81"/>
    <x v="1"/>
    <d v="2025-03-25T00:00:00"/>
    <n v="5"/>
    <x v="0"/>
    <s v="Mother Dairy"/>
    <n v="928.57"/>
    <n v="49.56"/>
    <n v="46019.929199999999"/>
    <n v="28"/>
    <x v="0"/>
    <d v="2022-10-11T00:00:00"/>
    <d v="2022-11-08T00:00:00"/>
    <n v="778"/>
    <n v="53.39"/>
    <n v="41537.42"/>
    <s v="Delhi"/>
    <x v="2"/>
    <n v="150"/>
    <n v="92.41"/>
    <n v="83.7"/>
    <n v="3"/>
    <x v="4"/>
    <n v="25"/>
    <x v="3"/>
  </r>
  <r>
    <s v="Tamil Nadu"/>
    <n v="358.09"/>
    <n v="59"/>
    <x v="1"/>
    <d v="2025-06-14T00:00:00"/>
    <n v="2"/>
    <x v="9"/>
    <s v="Warana"/>
    <n v="686.59"/>
    <n v="90.54"/>
    <n v="62163.8586"/>
    <n v="34"/>
    <x v="2"/>
    <d v="2023-06-06T00:00:00"/>
    <d v="2023-07-10T00:00:00"/>
    <n v="166"/>
    <n v="94.52"/>
    <n v="15690.32"/>
    <s v="Maharashtra"/>
    <x v="1"/>
    <n v="520"/>
    <n v="65.03"/>
    <n v="166.89"/>
    <n v="6"/>
    <x v="2"/>
    <n v="14"/>
    <x v="4"/>
  </r>
  <r>
    <s v="Gujarat"/>
    <n v="965.65"/>
    <n v="11"/>
    <x v="2"/>
    <d v="2025-07-20T00:00:00"/>
    <n v="3"/>
    <x v="3"/>
    <s v="Dynamix Dairies"/>
    <n v="34.5"/>
    <n v="91.1"/>
    <n v="3142.95"/>
    <n v="27"/>
    <x v="0"/>
    <d v="2020-07-16T00:00:00"/>
    <d v="2020-08-12T00:00:00"/>
    <n v="14"/>
    <n v="88.63"/>
    <n v="1240.82"/>
    <s v="Delhi"/>
    <x v="2"/>
    <n v="20"/>
    <n v="15.37"/>
    <n v="137.63"/>
    <n v="7"/>
    <x v="7"/>
    <n v="20"/>
    <x v="5"/>
  </r>
  <r>
    <s v="Chandigarh"/>
    <n v="176.93"/>
    <n v="37"/>
    <x v="2"/>
    <d v="2025-02-26T00:00:00"/>
    <n v="6"/>
    <x v="5"/>
    <s v="Amul"/>
    <n v="127.22"/>
    <n v="56.68"/>
    <n v="7210.8296"/>
    <n v="7"/>
    <x v="2"/>
    <d v="2020-01-17T00:00:00"/>
    <d v="2020-01-24T00:00:00"/>
    <n v="55"/>
    <n v="52.47"/>
    <n v="2885.85"/>
    <s v="Rajasthan"/>
    <x v="2"/>
    <n v="72"/>
    <n v="39.64"/>
    <n v="73.400000000000006"/>
    <n v="2"/>
    <x v="0"/>
    <n v="26"/>
    <x v="1"/>
  </r>
  <r>
    <s v="West Bengal"/>
    <n v="424.58"/>
    <n v="67"/>
    <x v="1"/>
    <d v="2025-04-15T00:00:00"/>
    <n v="8"/>
    <x v="4"/>
    <s v="Sudha"/>
    <n v="419.67"/>
    <n v="24.6"/>
    <n v="10323.882"/>
    <n v="12"/>
    <x v="2"/>
    <d v="2021-10-17T00:00:00"/>
    <d v="2021-10-28T00:00:00"/>
    <n v="86"/>
    <n v="27.42"/>
    <n v="2358.12"/>
    <s v="Rajasthan"/>
    <x v="2"/>
    <n v="333"/>
    <n v="55.37"/>
    <n v="78.69"/>
    <n v="4"/>
    <x v="5"/>
    <n v="15"/>
    <x v="3"/>
  </r>
  <r>
    <s v="Telangana"/>
    <n v="390.48"/>
    <n v="97"/>
    <x v="1"/>
    <d v="2025-07-14T00:00:00"/>
    <n v="3"/>
    <x v="3"/>
    <s v="Dynamix Dairies"/>
    <n v="373.35"/>
    <n v="14.08"/>
    <n v="5256.768"/>
    <n v="44"/>
    <x v="2"/>
    <d v="2020-06-12T00:00:00"/>
    <d v="2020-07-26T00:00:00"/>
    <n v="229"/>
    <n v="13.35"/>
    <n v="3057.15"/>
    <s v="Delhi"/>
    <x v="0"/>
    <n v="144"/>
    <n v="25.01"/>
    <n v="171.47"/>
    <n v="7"/>
    <x v="7"/>
    <n v="14"/>
    <x v="0"/>
  </r>
  <r>
    <s v="Haryana"/>
    <n v="23.24"/>
    <n v="31"/>
    <x v="1"/>
    <d v="2025-03-18T00:00:00"/>
    <n v="7"/>
    <x v="7"/>
    <s v="Raj"/>
    <n v="763.48"/>
    <n v="12.08"/>
    <n v="9222.8384000000005"/>
    <n v="18"/>
    <x v="2"/>
    <d v="2023-09-23T00:00:00"/>
    <d v="2023-10-11T00:00:00"/>
    <n v="565"/>
    <n v="11.53"/>
    <n v="6514.45"/>
    <s v="Delhi"/>
    <x v="2"/>
    <n v="198"/>
    <n v="46.62"/>
    <n v="63.38"/>
    <n v="3"/>
    <x v="4"/>
    <n v="18"/>
    <x v="3"/>
  </r>
  <r>
    <s v="Gujarat"/>
    <n v="113.01"/>
    <n v="98"/>
    <x v="0"/>
    <d v="2025-07-17T00:00:00"/>
    <n v="5"/>
    <x v="0"/>
    <s v="Dodla Dairy"/>
    <n v="909.73"/>
    <n v="12.78"/>
    <n v="11626.349399999999"/>
    <n v="28"/>
    <x v="0"/>
    <d v="2021-05-22T00:00:00"/>
    <d v="2021-06-19T00:00:00"/>
    <n v="424"/>
    <n v="8.1300000000000008"/>
    <n v="3447.12"/>
    <s v="Uttar Pradesh"/>
    <x v="0"/>
    <n v="485"/>
    <n v="40.35"/>
    <n v="126.79"/>
    <n v="7"/>
    <x v="7"/>
    <n v="17"/>
    <x v="6"/>
  </r>
  <r>
    <s v="Delhi"/>
    <n v="901.6"/>
    <n v="93"/>
    <x v="2"/>
    <d v="2025-06-14T00:00:00"/>
    <n v="5"/>
    <x v="0"/>
    <s v="Dodla Dairy"/>
    <n v="848.03"/>
    <n v="92.97"/>
    <n v="78841.349099999905"/>
    <n v="30"/>
    <x v="0"/>
    <d v="2021-06-11T00:00:00"/>
    <d v="2021-07-11T00:00:00"/>
    <n v="441"/>
    <n v="90.81"/>
    <n v="40047.21"/>
    <s v="Bihar"/>
    <x v="2"/>
    <n v="407"/>
    <n v="87.6"/>
    <n v="107.27"/>
    <n v="6"/>
    <x v="2"/>
    <n v="14"/>
    <x v="4"/>
  </r>
  <r>
    <s v="Bihar"/>
    <n v="417.91"/>
    <n v="26"/>
    <x v="0"/>
    <d v="2025-05-01T00:00:00"/>
    <n v="2"/>
    <x v="9"/>
    <s v="Amul"/>
    <n v="281.3"/>
    <n v="11.45"/>
    <n v="3220.8849999999902"/>
    <n v="31"/>
    <x v="2"/>
    <d v="2020-03-06T00:00:00"/>
    <d v="2020-04-06T00:00:00"/>
    <n v="135"/>
    <n v="16.23"/>
    <n v="2191.0500000000002"/>
    <s v="Bihar"/>
    <x v="1"/>
    <n v="146"/>
    <n v="65.010000000000005"/>
    <n v="22.34"/>
    <n v="5"/>
    <x v="6"/>
    <n v="1"/>
    <x v="6"/>
  </r>
  <r>
    <s v="Maharashtra"/>
    <n v="327.17"/>
    <n v="99"/>
    <x v="1"/>
    <d v="2025-08-25T00:00:00"/>
    <n v="8"/>
    <x v="4"/>
    <s v="Amul"/>
    <n v="828.27"/>
    <n v="75.92"/>
    <n v="62882.258399999999"/>
    <n v="13"/>
    <x v="2"/>
    <d v="2023-07-23T00:00:00"/>
    <d v="2023-08-05T00:00:00"/>
    <n v="634"/>
    <n v="79.849999999999994"/>
    <n v="50624.9"/>
    <s v="West Bengal"/>
    <x v="2"/>
    <n v="194"/>
    <n v="86.37"/>
    <n v="23.71"/>
    <n v="8"/>
    <x v="3"/>
    <n v="25"/>
    <x v="0"/>
  </r>
  <r>
    <s v="Jharkhand"/>
    <n v="221.6"/>
    <n v="87"/>
    <x v="0"/>
    <d v="2025-02-12T00:00:00"/>
    <n v="3"/>
    <x v="3"/>
    <s v="Dynamix Dairies"/>
    <n v="282.43"/>
    <n v="14.78"/>
    <n v="4174.3153999999904"/>
    <n v="57"/>
    <x v="0"/>
    <d v="2023-01-24T00:00:00"/>
    <d v="2023-03-22T00:00:00"/>
    <n v="80"/>
    <n v="11.33"/>
    <n v="906.4"/>
    <s v="Delhi"/>
    <x v="2"/>
    <n v="202"/>
    <n v="41.28"/>
    <n v="95.17"/>
    <n v="2"/>
    <x v="0"/>
    <n v="12"/>
    <x v="1"/>
  </r>
  <r>
    <s v="Chandigarh"/>
    <n v="61.82"/>
    <n v="99"/>
    <x v="0"/>
    <d v="2025-07-25T00:00:00"/>
    <n v="8"/>
    <x v="4"/>
    <s v="Amul"/>
    <n v="940.62"/>
    <n v="22.1"/>
    <n v="20787.702000000001"/>
    <n v="11"/>
    <x v="2"/>
    <d v="2021-07-05T00:00:00"/>
    <d v="2021-07-16T00:00:00"/>
    <n v="906"/>
    <n v="24.66"/>
    <n v="22341.96"/>
    <s v="Rajasthan"/>
    <x v="0"/>
    <n v="34"/>
    <n v="67.06"/>
    <n v="70.239999999999995"/>
    <n v="7"/>
    <x v="7"/>
    <n v="25"/>
    <x v="2"/>
  </r>
  <r>
    <s v="Delhi"/>
    <n v="644.80999999999995"/>
    <n v="77"/>
    <x v="2"/>
    <d v="2025-04-14T00:00:00"/>
    <n v="9"/>
    <x v="6"/>
    <s v="Mother Dairy"/>
    <n v="307.33"/>
    <n v="56.54"/>
    <n v="17376.438200000001"/>
    <n v="7"/>
    <x v="2"/>
    <d v="2021-09-26T00:00:00"/>
    <d v="2021-10-03T00:00:00"/>
    <n v="7"/>
    <n v="57.31"/>
    <n v="401.17"/>
    <s v="Tamil Nadu"/>
    <x v="2"/>
    <n v="300"/>
    <n v="23.62"/>
    <n v="23.93"/>
    <n v="4"/>
    <x v="5"/>
    <n v="14"/>
    <x v="0"/>
  </r>
  <r>
    <s v="Rajasthan"/>
    <n v="787.87"/>
    <n v="57"/>
    <x v="2"/>
    <d v="2025-06-23T00:00:00"/>
    <n v="6"/>
    <x v="5"/>
    <s v="Raj"/>
    <n v="298.76"/>
    <n v="41.38"/>
    <n v="12362.6888"/>
    <n v="6"/>
    <x v="2"/>
    <d v="2020-05-20T00:00:00"/>
    <d v="2020-05-26T00:00:00"/>
    <n v="216"/>
    <n v="43.11"/>
    <n v="9311.76"/>
    <s v="Delhi"/>
    <x v="0"/>
    <n v="82"/>
    <n v="30.78"/>
    <n v="95.37"/>
    <n v="6"/>
    <x v="2"/>
    <n v="23"/>
    <x v="0"/>
  </r>
  <r>
    <s v="Maharashtra"/>
    <n v="409.47"/>
    <n v="52"/>
    <x v="2"/>
    <d v="2025-01-05T00:00:00"/>
    <n v="9"/>
    <x v="6"/>
    <s v="Amul"/>
    <n v="245.72"/>
    <n v="97.56"/>
    <n v="23972.443200000002"/>
    <n v="8"/>
    <x v="2"/>
    <d v="2020-11-08T00:00:00"/>
    <d v="2020-11-16T00:00:00"/>
    <n v="5"/>
    <n v="93.59"/>
    <n v="467.95"/>
    <s v="Gujarat"/>
    <x v="2"/>
    <n v="240"/>
    <n v="48.17"/>
    <n v="183.95"/>
    <n v="1"/>
    <x v="1"/>
    <n v="5"/>
    <x v="5"/>
  </r>
  <r>
    <s v="Maharashtra"/>
    <n v="858.3"/>
    <n v="25"/>
    <x v="2"/>
    <d v="2025-08-05T00:00:00"/>
    <n v="9"/>
    <x v="6"/>
    <s v="Mother Dairy"/>
    <n v="45.09"/>
    <n v="27.05"/>
    <n v="1219.6845000000001"/>
    <n v="14"/>
    <x v="2"/>
    <d v="2021-06-13T00:00:00"/>
    <d v="2021-06-27T00:00:00"/>
    <n v="39"/>
    <n v="28.93"/>
    <n v="1128.27"/>
    <s v="West Bengal"/>
    <x v="2"/>
    <n v="6"/>
    <n v="17.05"/>
    <n v="130.02000000000001"/>
    <n v="8"/>
    <x v="3"/>
    <n v="5"/>
    <x v="3"/>
  </r>
  <r>
    <s v="Telangana"/>
    <n v="471.64"/>
    <n v="34"/>
    <x v="2"/>
    <d v="2025-04-11T00:00:00"/>
    <n v="7"/>
    <x v="7"/>
    <s v="Mother Dairy"/>
    <n v="186.92"/>
    <n v="96.13"/>
    <n v="17968.6195999999"/>
    <n v="12"/>
    <x v="2"/>
    <d v="2023-02-17T00:00:00"/>
    <d v="2023-03-01T00:00:00"/>
    <n v="45"/>
    <n v="98.16"/>
    <n v="4417.2"/>
    <s v="Chandigarh"/>
    <x v="1"/>
    <n v="141"/>
    <n v="14.4"/>
    <n v="141.46"/>
    <n v="4"/>
    <x v="5"/>
    <n v="11"/>
    <x v="2"/>
  </r>
  <r>
    <s v="Madhya Pradesh"/>
    <n v="274.38"/>
    <n v="49"/>
    <x v="0"/>
    <d v="2025-01-03T00:00:00"/>
    <n v="6"/>
    <x v="5"/>
    <s v="Mother Dairy"/>
    <n v="328.37"/>
    <n v="84.12"/>
    <n v="27622.484400000001"/>
    <n v="6"/>
    <x v="2"/>
    <d v="2022-12-01T00:00:00"/>
    <d v="2022-12-07T00:00:00"/>
    <n v="95"/>
    <n v="84.25"/>
    <n v="8003.75"/>
    <s v="Jharkhand"/>
    <x v="2"/>
    <n v="233"/>
    <n v="19.87"/>
    <n v="83.15"/>
    <n v="1"/>
    <x v="1"/>
    <n v="3"/>
    <x v="2"/>
  </r>
  <r>
    <s v="Jharkhand"/>
    <n v="14.99"/>
    <n v="58"/>
    <x v="0"/>
    <d v="2025-05-14T00:00:00"/>
    <n v="1"/>
    <x v="1"/>
    <s v="Sudha"/>
    <n v="475.09"/>
    <n v="98.87"/>
    <n v="46972.148300000001"/>
    <n v="29"/>
    <x v="1"/>
    <d v="2020-05-11T00:00:00"/>
    <d v="2020-06-09T00:00:00"/>
    <n v="272"/>
    <n v="102.79"/>
    <n v="27958.880000000001"/>
    <s v="Maharashtra"/>
    <x v="1"/>
    <n v="203"/>
    <n v="50.18"/>
    <n v="21.39"/>
    <n v="5"/>
    <x v="6"/>
    <n v="14"/>
    <x v="1"/>
  </r>
  <r>
    <s v="Tamil Nadu"/>
    <n v="882.37"/>
    <n v="75"/>
    <x v="1"/>
    <d v="2025-07-23T00:00:00"/>
    <n v="1"/>
    <x v="1"/>
    <s v="Mother Dairy"/>
    <n v="723.83"/>
    <n v="28.75"/>
    <n v="20810.112499999999"/>
    <n v="2"/>
    <x v="3"/>
    <d v="2020-05-26T00:00:00"/>
    <d v="2020-05-28T00:00:00"/>
    <n v="191"/>
    <n v="25.47"/>
    <n v="4864.7700000000004"/>
    <s v="Jharkhand"/>
    <x v="0"/>
    <n v="532"/>
    <n v="31.38"/>
    <n v="41.66"/>
    <n v="7"/>
    <x v="7"/>
    <n v="23"/>
    <x v="1"/>
  </r>
  <r>
    <s v="Bihar"/>
    <n v="770.04"/>
    <n v="28"/>
    <x v="2"/>
    <d v="2025-01-14T00:00:00"/>
    <n v="3"/>
    <x v="3"/>
    <s v="Dynamix Dairies"/>
    <n v="43.17"/>
    <n v="65.72"/>
    <n v="2837.1324"/>
    <n v="60"/>
    <x v="2"/>
    <d v="2021-01-09T00:00:00"/>
    <d v="2021-03-09T00:00:00"/>
    <n v="42"/>
    <n v="70.569999999999993"/>
    <n v="2963.94"/>
    <s v="Gujarat"/>
    <x v="0"/>
    <n v="1"/>
    <n v="37.29"/>
    <n v="44.03"/>
    <n v="1"/>
    <x v="1"/>
    <n v="14"/>
    <x v="3"/>
  </r>
  <r>
    <s v="Chandigarh"/>
    <n v="690.79"/>
    <n v="92"/>
    <x v="2"/>
    <d v="2025-03-13T00:00:00"/>
    <n v="8"/>
    <x v="4"/>
    <s v="Amul"/>
    <n v="462.95"/>
    <n v="41.91"/>
    <n v="19402.234499999999"/>
    <n v="9"/>
    <x v="2"/>
    <d v="2023-01-24T00:00:00"/>
    <d v="2023-02-02T00:00:00"/>
    <n v="223"/>
    <n v="46.35"/>
    <n v="10336.049999999999"/>
    <s v="Karnataka"/>
    <x v="0"/>
    <n v="239"/>
    <n v="83.03"/>
    <n v="112.46"/>
    <n v="3"/>
    <x v="4"/>
    <n v="13"/>
    <x v="6"/>
  </r>
  <r>
    <s v="Tamil Nadu"/>
    <n v="598.84"/>
    <n v="80"/>
    <x v="2"/>
    <d v="2025-02-14T00:00:00"/>
    <n v="3"/>
    <x v="3"/>
    <s v="Passion Cheese"/>
    <n v="498.23"/>
    <n v="60.45"/>
    <n v="30118.003499999999"/>
    <n v="75"/>
    <x v="0"/>
    <d v="2021-01-19T00:00:00"/>
    <d v="2021-04-03T00:00:00"/>
    <n v="225"/>
    <n v="57.28"/>
    <n v="12888"/>
    <s v="Jharkhand"/>
    <x v="1"/>
    <n v="273"/>
    <n v="84.4"/>
    <n v="95.54"/>
    <n v="2"/>
    <x v="0"/>
    <n v="14"/>
    <x v="2"/>
  </r>
  <r>
    <s v="Uttar Pradesh"/>
    <n v="941.69"/>
    <n v="45"/>
    <x v="1"/>
    <d v="2025-04-18T00:00:00"/>
    <n v="4"/>
    <x v="2"/>
    <s v="Palle2patnam"/>
    <n v="12.3"/>
    <n v="17.98"/>
    <n v="221.154"/>
    <n v="26"/>
    <x v="0"/>
    <d v="2023-10-22T00:00:00"/>
    <d v="2023-11-17T00:00:00"/>
    <n v="12"/>
    <n v="19.149999999999999"/>
    <n v="229.8"/>
    <s v="Jharkhand"/>
    <x v="0"/>
    <n v="0"/>
    <n v="43.51"/>
    <n v="98.48"/>
    <n v="4"/>
    <x v="5"/>
    <n v="18"/>
    <x v="2"/>
  </r>
  <r>
    <s v="Chandigarh"/>
    <n v="884.92"/>
    <n v="45"/>
    <x v="1"/>
    <d v="2025-04-21T00:00:00"/>
    <n v="10"/>
    <x v="8"/>
    <s v="Raj"/>
    <n v="75.67"/>
    <n v="28.05"/>
    <n v="2122.5435000000002"/>
    <n v="130"/>
    <x v="4"/>
    <d v="2020-03-26T00:00:00"/>
    <d v="2020-08-03T00:00:00"/>
    <n v="38"/>
    <n v="32.46"/>
    <n v="1233.48"/>
    <s v="Delhi"/>
    <x v="0"/>
    <n v="37"/>
    <n v="15.09"/>
    <n v="146.4"/>
    <n v="4"/>
    <x v="5"/>
    <n v="21"/>
    <x v="0"/>
  </r>
  <r>
    <s v="Uttar Pradesh"/>
    <n v="696.99"/>
    <n v="91"/>
    <x v="1"/>
    <d v="2025-08-26T00:00:00"/>
    <n v="8"/>
    <x v="4"/>
    <s v="Raj"/>
    <n v="119.49"/>
    <n v="30.44"/>
    <n v="3637.2755999999999"/>
    <n v="11"/>
    <x v="2"/>
    <d v="2020-08-18T00:00:00"/>
    <d v="2020-08-28T00:00:00"/>
    <n v="6"/>
    <n v="30.35"/>
    <n v="182.1"/>
    <s v="Rajasthan"/>
    <x v="1"/>
    <n v="113"/>
    <n v="94.21"/>
    <n v="141.36000000000001"/>
    <n v="8"/>
    <x v="3"/>
    <n v="26"/>
    <x v="3"/>
  </r>
  <r>
    <s v="Delhi"/>
    <n v="720.37"/>
    <n v="46"/>
    <x v="1"/>
    <d v="2025-04-01T00:00:00"/>
    <n v="4"/>
    <x v="2"/>
    <s v="Palle2patnam"/>
    <n v="250.06"/>
    <n v="47.29"/>
    <n v="11825.3374"/>
    <n v="29"/>
    <x v="2"/>
    <d v="2023-09-15T00:00:00"/>
    <d v="2023-10-14T00:00:00"/>
    <n v="98"/>
    <n v="44.74"/>
    <n v="4384.5200000000004"/>
    <s v="Telangana"/>
    <x v="0"/>
    <n v="152"/>
    <n v="28.81"/>
    <n v="183.67"/>
    <n v="4"/>
    <x v="5"/>
    <n v="1"/>
    <x v="3"/>
  </r>
  <r>
    <s v="Delhi"/>
    <n v="46.11"/>
    <n v="87"/>
    <x v="2"/>
    <d v="2025-04-16T00:00:00"/>
    <n v="4"/>
    <x v="2"/>
    <s v="Palle2patnam"/>
    <n v="10.4"/>
    <n v="48.2"/>
    <n v="501.28"/>
    <n v="27"/>
    <x v="2"/>
    <d v="2021-10-30T00:00:00"/>
    <d v="2021-11-26T00:00:00"/>
    <n v="9"/>
    <n v="46.68"/>
    <n v="420.12"/>
    <s v="Chandigarh"/>
    <x v="0"/>
    <n v="1"/>
    <n v="54.97"/>
    <n v="106.19"/>
    <n v="4"/>
    <x v="5"/>
    <n v="16"/>
    <x v="1"/>
  </r>
  <r>
    <s v="Madhya Pradesh"/>
    <n v="908.45"/>
    <n v="73"/>
    <x v="2"/>
    <d v="2025-05-11T00:00:00"/>
    <n v="3"/>
    <x v="3"/>
    <s v="Britannia Industries"/>
    <n v="103.28"/>
    <n v="13.07"/>
    <n v="1349.8696"/>
    <n v="25"/>
    <x v="2"/>
    <d v="2020-04-08T00:00:00"/>
    <d v="2020-05-03T00:00:00"/>
    <n v="51"/>
    <n v="16.27"/>
    <n v="829.77"/>
    <s v="Bihar"/>
    <x v="1"/>
    <n v="52"/>
    <n v="46.47"/>
    <n v="173.77"/>
    <n v="5"/>
    <x v="6"/>
    <n v="11"/>
    <x v="5"/>
  </r>
  <r>
    <s v="Gujarat"/>
    <n v="286.73"/>
    <n v="12"/>
    <x v="2"/>
    <d v="2025-04-04T00:00:00"/>
    <n v="3"/>
    <x v="3"/>
    <s v="Passion Cheese"/>
    <n v="442.02"/>
    <n v="84.63"/>
    <n v="37408.152599999899"/>
    <n v="66"/>
    <x v="0"/>
    <d v="2020-03-30T00:00:00"/>
    <d v="2020-06-04T00:00:00"/>
    <n v="438"/>
    <n v="86.46"/>
    <n v="37869.480000000003"/>
    <s v="Delhi"/>
    <x v="0"/>
    <n v="4"/>
    <n v="16.420000000000002"/>
    <n v="85.23"/>
    <n v="4"/>
    <x v="5"/>
    <n v="4"/>
    <x v="2"/>
  </r>
  <r>
    <s v="Bihar"/>
    <n v="76.739999999999995"/>
    <n v="13"/>
    <x v="1"/>
    <d v="2025-02-17T00:00:00"/>
    <n v="4"/>
    <x v="2"/>
    <s v="Amul"/>
    <n v="602.96"/>
    <n v="46.83"/>
    <n v="28236.6168"/>
    <n v="25"/>
    <x v="0"/>
    <d v="2022-02-13T00:00:00"/>
    <d v="2022-03-10T00:00:00"/>
    <n v="257"/>
    <n v="45.9"/>
    <n v="11796.3"/>
    <s v="West Bengal"/>
    <x v="0"/>
    <n v="345"/>
    <n v="77.59"/>
    <n v="88.45"/>
    <n v="2"/>
    <x v="0"/>
    <n v="17"/>
    <x v="0"/>
  </r>
  <r>
    <s v="Jharkhand"/>
    <n v="321.55"/>
    <n v="16"/>
    <x v="2"/>
    <d v="2025-01-05T00:00:00"/>
    <n v="8"/>
    <x v="4"/>
    <s v="Raj"/>
    <n v="540"/>
    <n v="43.79"/>
    <n v="23646.6"/>
    <n v="9"/>
    <x v="2"/>
    <d v="2020-12-20T00:00:00"/>
    <d v="2020-12-28T00:00:00"/>
    <n v="290"/>
    <n v="43.17"/>
    <n v="12519.3"/>
    <s v="Kerala"/>
    <x v="2"/>
    <n v="250"/>
    <n v="14.41"/>
    <n v="32.21"/>
    <n v="1"/>
    <x v="1"/>
    <n v="5"/>
    <x v="5"/>
  </r>
  <r>
    <s v="Haryana"/>
    <n v="359.04"/>
    <n v="60"/>
    <x v="0"/>
    <d v="2025-06-19T00:00:00"/>
    <n v="1"/>
    <x v="1"/>
    <s v="Raj"/>
    <n v="479.73"/>
    <n v="32.19"/>
    <n v="15442.5087"/>
    <n v="2"/>
    <x v="3"/>
    <d v="2021-04-28T00:00:00"/>
    <d v="2021-04-30T00:00:00"/>
    <n v="449"/>
    <n v="28.55"/>
    <n v="12818.95"/>
    <s v="Haryana"/>
    <x v="0"/>
    <n v="30"/>
    <n v="23.48"/>
    <n v="173.97"/>
    <n v="6"/>
    <x v="2"/>
    <n v="19"/>
    <x v="6"/>
  </r>
  <r>
    <s v="Haryana"/>
    <n v="734.1"/>
    <n v="54"/>
    <x v="1"/>
    <d v="2025-04-17T00:00:00"/>
    <n v="10"/>
    <x v="8"/>
    <s v="Mother Dairy"/>
    <n v="243.39"/>
    <n v="65.45"/>
    <n v="15929.8755"/>
    <n v="95"/>
    <x v="4"/>
    <d v="2020-03-09T00:00:00"/>
    <d v="2020-06-12T00:00:00"/>
    <n v="152"/>
    <n v="60.82"/>
    <n v="9244.64"/>
    <s v="Kerala"/>
    <x v="2"/>
    <n v="91"/>
    <n v="82.89"/>
    <n v="135.16999999999999"/>
    <n v="4"/>
    <x v="5"/>
    <n v="17"/>
    <x v="6"/>
  </r>
  <r>
    <s v="Bihar"/>
    <n v="221.62"/>
    <n v="37"/>
    <x v="0"/>
    <d v="2025-05-19T00:00:00"/>
    <n v="10"/>
    <x v="8"/>
    <s v="Raj"/>
    <n v="625.80999999999995"/>
    <n v="84.23"/>
    <n v="52711.9762999999"/>
    <n v="150"/>
    <x v="4"/>
    <d v="2022-05-08T00:00:00"/>
    <d v="2022-10-05T00:00:00"/>
    <n v="290"/>
    <n v="80.400000000000006"/>
    <n v="23316"/>
    <s v="Jharkhand"/>
    <x v="1"/>
    <n v="335"/>
    <n v="90.52"/>
    <n v="131.08000000000001"/>
    <n v="5"/>
    <x v="6"/>
    <n v="19"/>
    <x v="0"/>
  </r>
  <r>
    <s v="Chandigarh"/>
    <n v="500.03"/>
    <n v="54"/>
    <x v="0"/>
    <d v="2025-01-07T00:00:00"/>
    <n v="7"/>
    <x v="7"/>
    <s v="Raj"/>
    <n v="701.6"/>
    <n v="26.49"/>
    <n v="18585.383999999998"/>
    <n v="18"/>
    <x v="2"/>
    <d v="2019-11-09T00:00:00"/>
    <d v="2019-11-27T00:00:00"/>
    <n v="679"/>
    <n v="26.63"/>
    <n v="18081.77"/>
    <s v="Tamil Nadu"/>
    <x v="2"/>
    <n v="22"/>
    <n v="97.04"/>
    <n v="43.21"/>
    <n v="1"/>
    <x v="1"/>
    <n v="7"/>
    <x v="3"/>
  </r>
  <r>
    <s v="Telangana"/>
    <n v="707.77"/>
    <n v="17"/>
    <x v="2"/>
    <d v="2025-07-12T00:00:00"/>
    <n v="4"/>
    <x v="2"/>
    <s v="Palle2patnam"/>
    <n v="152.88"/>
    <n v="34.56"/>
    <n v="5283.5328"/>
    <n v="21"/>
    <x v="0"/>
    <d v="2020-05-26T00:00:00"/>
    <d v="2020-06-16T00:00:00"/>
    <n v="95"/>
    <n v="36.770000000000003"/>
    <n v="3493.15"/>
    <s v="Chandigarh"/>
    <x v="2"/>
    <n v="57"/>
    <n v="86.69"/>
    <n v="136.08000000000001"/>
    <n v="7"/>
    <x v="7"/>
    <n v="12"/>
    <x v="4"/>
  </r>
  <r>
    <s v="Madhya Pradesh"/>
    <n v="410.12"/>
    <n v="74"/>
    <x v="1"/>
    <d v="2025-04-24T00:00:00"/>
    <n v="8"/>
    <x v="4"/>
    <s v="Mother Dairy"/>
    <n v="224.4"/>
    <n v="78.27"/>
    <n v="17563.788"/>
    <n v="9"/>
    <x v="2"/>
    <d v="2022-09-28T00:00:00"/>
    <d v="2022-10-07T00:00:00"/>
    <n v="200"/>
    <n v="80.2"/>
    <n v="16040"/>
    <s v="Tamil Nadu"/>
    <x v="0"/>
    <n v="24"/>
    <n v="27.75"/>
    <n v="122.21"/>
    <n v="4"/>
    <x v="5"/>
    <n v="24"/>
    <x v="6"/>
  </r>
  <r>
    <s v="Bihar"/>
    <n v="845.6"/>
    <n v="57"/>
    <x v="0"/>
    <d v="2025-07-08T00:00:00"/>
    <n v="3"/>
    <x v="3"/>
    <s v="Amul"/>
    <n v="209.17"/>
    <n v="65.150000000000006"/>
    <n v="13627.425499999999"/>
    <n v="45"/>
    <x v="2"/>
    <d v="2021-06-09T00:00:00"/>
    <d v="2021-07-24T00:00:00"/>
    <n v="121"/>
    <n v="69.989999999999995"/>
    <n v="8468.7900000000009"/>
    <s v="Maharashtra"/>
    <x v="2"/>
    <n v="88"/>
    <n v="46.56"/>
    <n v="188.1"/>
    <n v="7"/>
    <x v="7"/>
    <n v="8"/>
    <x v="3"/>
  </r>
  <r>
    <s v="Rajasthan"/>
    <n v="611.86"/>
    <n v="11"/>
    <x v="0"/>
    <d v="2025-08-03T00:00:00"/>
    <n v="6"/>
    <x v="5"/>
    <s v="Amul"/>
    <n v="951.04"/>
    <n v="96.06"/>
    <n v="91356.902399999904"/>
    <n v="6"/>
    <x v="2"/>
    <d v="2021-06-20T00:00:00"/>
    <d v="2021-06-26T00:00:00"/>
    <n v="163"/>
    <n v="96.29"/>
    <n v="15695.27"/>
    <s v="West Bengal"/>
    <x v="2"/>
    <n v="788"/>
    <n v="70.05"/>
    <n v="167.2"/>
    <n v="8"/>
    <x v="3"/>
    <n v="3"/>
    <x v="5"/>
  </r>
  <r>
    <s v="Bihar"/>
    <n v="221.46"/>
    <n v="50"/>
    <x v="1"/>
    <d v="2025-01-20T00:00:00"/>
    <n v="9"/>
    <x v="6"/>
    <s v="Sudha"/>
    <n v="778.25"/>
    <n v="50.2"/>
    <n v="39068.15"/>
    <n v="9"/>
    <x v="2"/>
    <d v="2023-11-10T00:00:00"/>
    <d v="2023-11-19T00:00:00"/>
    <n v="635"/>
    <n v="47.1"/>
    <n v="29908.5"/>
    <s v="Karnataka"/>
    <x v="1"/>
    <n v="143"/>
    <n v="22.27"/>
    <n v="161.88999999999999"/>
    <n v="1"/>
    <x v="1"/>
    <n v="20"/>
    <x v="0"/>
  </r>
  <r>
    <s v="Kerala"/>
    <n v="759.69"/>
    <n v="11"/>
    <x v="1"/>
    <d v="2025-05-20T00:00:00"/>
    <n v="4"/>
    <x v="2"/>
    <s v="Palle2patnam"/>
    <n v="895.74"/>
    <n v="79.47"/>
    <n v="71184.457800000004"/>
    <n v="27"/>
    <x v="2"/>
    <d v="2021-05-06T00:00:00"/>
    <d v="2021-06-02T00:00:00"/>
    <n v="272"/>
    <n v="82.86"/>
    <n v="22537.919999999998"/>
    <s v="Chandigarh"/>
    <x v="0"/>
    <n v="623"/>
    <n v="35.380000000000003"/>
    <n v="44.99"/>
    <n v="5"/>
    <x v="6"/>
    <n v="20"/>
    <x v="3"/>
  </r>
  <r>
    <s v="Maharashtra"/>
    <n v="74.11"/>
    <n v="11"/>
    <x v="2"/>
    <d v="2025-03-24T00:00:00"/>
    <n v="3"/>
    <x v="3"/>
    <s v="Dynamix Dairies"/>
    <n v="786.2"/>
    <n v="60.06"/>
    <n v="47219.171999999999"/>
    <n v="82"/>
    <x v="2"/>
    <d v="2021-03-11T00:00:00"/>
    <d v="2021-06-01T00:00:00"/>
    <n v="544"/>
    <n v="56.31"/>
    <n v="30632.639999999999"/>
    <s v="Bihar"/>
    <x v="1"/>
    <n v="242"/>
    <n v="16.670000000000002"/>
    <n v="80.489999999999995"/>
    <n v="3"/>
    <x v="4"/>
    <n v="24"/>
    <x v="0"/>
  </r>
  <r>
    <s v="Rajasthan"/>
    <n v="113.57"/>
    <n v="94"/>
    <x v="0"/>
    <d v="2025-02-13T00:00:00"/>
    <n v="9"/>
    <x v="6"/>
    <s v="Raj"/>
    <n v="480.87"/>
    <n v="70.3"/>
    <n v="33805.161"/>
    <n v="9"/>
    <x v="2"/>
    <d v="2020-01-08T00:00:00"/>
    <d v="2020-01-17T00:00:00"/>
    <n v="292"/>
    <n v="67.95"/>
    <n v="19841.400000000001"/>
    <s v="Uttar Pradesh"/>
    <x v="0"/>
    <n v="188"/>
    <n v="61.51"/>
    <n v="145.13"/>
    <n v="2"/>
    <x v="0"/>
    <n v="13"/>
    <x v="6"/>
  </r>
  <r>
    <s v="Kerala"/>
    <n v="638.79"/>
    <n v="42"/>
    <x v="1"/>
    <d v="2025-06-21T00:00:00"/>
    <n v="10"/>
    <x v="8"/>
    <s v="Sudha"/>
    <n v="197.25"/>
    <n v="53.11"/>
    <n v="10475.9475"/>
    <n v="89"/>
    <x v="4"/>
    <d v="2023-05-18T00:00:00"/>
    <d v="2023-08-15T00:00:00"/>
    <n v="132"/>
    <n v="57.82"/>
    <n v="7632.24"/>
    <s v="Tamil Nadu"/>
    <x v="2"/>
    <n v="65"/>
    <n v="20.77"/>
    <n v="125.64"/>
    <n v="6"/>
    <x v="2"/>
    <n v="21"/>
    <x v="4"/>
  </r>
  <r>
    <s v="Telangana"/>
    <n v="211.14"/>
    <n v="99"/>
    <x v="1"/>
    <d v="2025-02-28T00:00:00"/>
    <n v="9"/>
    <x v="6"/>
    <s v="Raj"/>
    <n v="98.19"/>
    <n v="44.05"/>
    <n v="4325.2694999999903"/>
    <n v="8"/>
    <x v="2"/>
    <d v="2023-01-27T00:00:00"/>
    <d v="2023-02-06T00:00:00"/>
    <n v="58"/>
    <n v="40.85"/>
    <n v="2369.3000000000002"/>
    <s v="Delhi"/>
    <x v="1"/>
    <n v="40"/>
    <n v="28.87"/>
    <n v="144.09"/>
    <n v="2"/>
    <x v="0"/>
    <n v="28"/>
    <x v="2"/>
  </r>
  <r>
    <s v="Tamil Nadu"/>
    <n v="725.42"/>
    <n v="23"/>
    <x v="0"/>
    <d v="2025-01-03T00:00:00"/>
    <n v="5"/>
    <x v="0"/>
    <s v="Amul"/>
    <n v="850.47"/>
    <n v="89.26"/>
    <n v="75912.9522"/>
    <n v="23"/>
    <x v="0"/>
    <d v="2021-12-02T00:00:00"/>
    <d v="2021-12-25T00:00:00"/>
    <n v="659"/>
    <n v="90.65"/>
    <n v="59738.35"/>
    <s v="Jharkhand"/>
    <x v="0"/>
    <n v="191"/>
    <n v="21.76"/>
    <n v="22.55"/>
    <n v="1"/>
    <x v="1"/>
    <n v="3"/>
    <x v="2"/>
  </r>
  <r>
    <s v="Delhi"/>
    <n v="297.10000000000002"/>
    <n v="46"/>
    <x v="2"/>
    <d v="2025-05-22T00:00:00"/>
    <n v="10"/>
    <x v="8"/>
    <s v="Amul"/>
    <n v="217.19"/>
    <n v="56.6"/>
    <n v="12292.954"/>
    <n v="127"/>
    <x v="4"/>
    <d v="2021-05-09T00:00:00"/>
    <d v="2021-09-13T00:00:00"/>
    <n v="193"/>
    <n v="54.87"/>
    <n v="10589.91"/>
    <s v="Chandigarh"/>
    <x v="0"/>
    <n v="24"/>
    <n v="21.65"/>
    <n v="96.28"/>
    <n v="5"/>
    <x v="6"/>
    <n v="22"/>
    <x v="6"/>
  </r>
  <r>
    <s v="Delhi"/>
    <n v="829.35"/>
    <n v="92"/>
    <x v="0"/>
    <d v="2025-01-25T00:00:00"/>
    <n v="4"/>
    <x v="2"/>
    <s v="Amul"/>
    <n v="447.59"/>
    <n v="36.44"/>
    <n v="16310.179599999899"/>
    <n v="27"/>
    <x v="2"/>
    <d v="2022-10-28T00:00:00"/>
    <d v="2022-11-24T00:00:00"/>
    <n v="81"/>
    <n v="32.53"/>
    <n v="2634.93"/>
    <s v="Karnataka"/>
    <x v="0"/>
    <n v="366"/>
    <n v="24.65"/>
    <n v="124.08"/>
    <n v="1"/>
    <x v="1"/>
    <n v="25"/>
    <x v="4"/>
  </r>
  <r>
    <s v="Delhi"/>
    <n v="886.27"/>
    <n v="32"/>
    <x v="2"/>
    <d v="2025-09-19T00:00:00"/>
    <n v="8"/>
    <x v="4"/>
    <s v="Amul"/>
    <n v="128.53"/>
    <n v="83.55"/>
    <n v="10738.681500000001"/>
    <n v="9"/>
    <x v="2"/>
    <d v="2021-08-21T00:00:00"/>
    <d v="2021-08-30T00:00:00"/>
    <n v="54"/>
    <n v="78.75"/>
    <n v="4252.5"/>
    <s v="Rajasthan"/>
    <x v="2"/>
    <n v="74"/>
    <n v="79.78"/>
    <n v="126.91"/>
    <n v="9"/>
    <x v="8"/>
    <n v="19"/>
    <x v="2"/>
  </r>
  <r>
    <s v="Maharashtra"/>
    <n v="528.27"/>
    <n v="49"/>
    <x v="1"/>
    <d v="2025-07-19T00:00:00"/>
    <n v="6"/>
    <x v="5"/>
    <s v="Sudha"/>
    <n v="212.47"/>
    <n v="45.04"/>
    <n v="9569.6487999999899"/>
    <n v="5"/>
    <x v="2"/>
    <d v="2022-07-14T00:00:00"/>
    <d v="2022-07-19T00:00:00"/>
    <n v="149"/>
    <n v="40.22"/>
    <n v="5992.78"/>
    <s v="Karnataka"/>
    <x v="0"/>
    <n v="63"/>
    <n v="81.77"/>
    <n v="78.59"/>
    <n v="7"/>
    <x v="7"/>
    <n v="19"/>
    <x v="4"/>
  </r>
  <r>
    <s v="Delhi"/>
    <n v="58.81"/>
    <n v="38"/>
    <x v="0"/>
    <d v="2025-08-24T00:00:00"/>
    <n v="1"/>
    <x v="1"/>
    <s v="Mother Dairy"/>
    <n v="313.83999999999997"/>
    <n v="71.11"/>
    <n v="22317.162399999899"/>
    <n v="2"/>
    <x v="3"/>
    <d v="2020-07-11T00:00:00"/>
    <d v="2020-07-13T00:00:00"/>
    <n v="24"/>
    <n v="75.84"/>
    <n v="1820.16"/>
    <s v="Delhi"/>
    <x v="0"/>
    <n v="289"/>
    <n v="85.32"/>
    <n v="127.18"/>
    <n v="8"/>
    <x v="3"/>
    <n v="24"/>
    <x v="5"/>
  </r>
  <r>
    <s v="Karnataka"/>
    <n v="174.19"/>
    <n v="98"/>
    <x v="2"/>
    <d v="2025-05-10T00:00:00"/>
    <n v="8"/>
    <x v="4"/>
    <s v="Mother Dairy"/>
    <n v="505.82"/>
    <n v="83.5"/>
    <n v="42235.97"/>
    <n v="13"/>
    <x v="2"/>
    <d v="2023-03-30T00:00:00"/>
    <d v="2023-04-12T00:00:00"/>
    <n v="142"/>
    <n v="79.59"/>
    <n v="11301.78"/>
    <s v="Jharkhand"/>
    <x v="1"/>
    <n v="363"/>
    <n v="56.09"/>
    <n v="175.1"/>
    <n v="5"/>
    <x v="6"/>
    <n v="10"/>
    <x v="4"/>
  </r>
  <r>
    <s v="Maharashtra"/>
    <n v="215.8"/>
    <n v="22"/>
    <x v="0"/>
    <d v="2025-04-16T00:00:00"/>
    <n v="4"/>
    <x v="2"/>
    <s v="Dodla Dairy"/>
    <n v="775.23"/>
    <n v="29.45"/>
    <n v="22830.523499999999"/>
    <n v="22"/>
    <x v="0"/>
    <d v="2023-10-27T00:00:00"/>
    <d v="2023-11-20T00:00:00"/>
    <n v="683"/>
    <n v="28.98"/>
    <n v="19793.34"/>
    <s v="Telangana"/>
    <x v="1"/>
    <n v="92"/>
    <n v="64.3"/>
    <n v="100.09"/>
    <n v="4"/>
    <x v="5"/>
    <n v="16"/>
    <x v="1"/>
  </r>
  <r>
    <s v="Delhi"/>
    <n v="15.8"/>
    <n v="42"/>
    <x v="2"/>
    <d v="2025-03-09T00:00:00"/>
    <n v="4"/>
    <x v="2"/>
    <s v="Palle2patnam"/>
    <n v="430.18"/>
    <n v="98.36"/>
    <n v="42312.504800000002"/>
    <n v="25"/>
    <x v="0"/>
    <d v="2020-08-25T00:00:00"/>
    <d v="2020-09-19T00:00:00"/>
    <n v="193"/>
    <n v="102.31"/>
    <n v="19745.830000000002"/>
    <s v="Delhi"/>
    <x v="2"/>
    <n v="237"/>
    <n v="35.06"/>
    <n v="84.01"/>
    <n v="3"/>
    <x v="4"/>
    <n v="9"/>
    <x v="5"/>
  </r>
  <r>
    <s v="Uttar Pradesh"/>
    <n v="413.22"/>
    <n v="47"/>
    <x v="2"/>
    <d v="2025-01-03T00:00:00"/>
    <n v="6"/>
    <x v="5"/>
    <s v="Raj"/>
    <n v="118.09"/>
    <n v="71.55"/>
    <n v="8449.3395"/>
    <n v="5"/>
    <x v="2"/>
    <d v="2020-12-19T00:00:00"/>
    <d v="2020-12-24T00:00:00"/>
    <n v="82"/>
    <n v="71.06"/>
    <n v="5826.92"/>
    <s v="Rajasthan"/>
    <x v="1"/>
    <n v="36"/>
    <n v="81.97"/>
    <n v="49.19"/>
    <n v="1"/>
    <x v="1"/>
    <n v="3"/>
    <x v="2"/>
  </r>
  <r>
    <s v="Karnataka"/>
    <n v="920.47"/>
    <n v="59"/>
    <x v="0"/>
    <d v="2025-04-12T00:00:00"/>
    <n v="2"/>
    <x v="9"/>
    <s v="Warana"/>
    <n v="798.54"/>
    <n v="29.73"/>
    <n v="23740.5942"/>
    <n v="39"/>
    <x v="0"/>
    <d v="2022-10-23T00:00:00"/>
    <d v="2022-12-01T00:00:00"/>
    <n v="722"/>
    <n v="25.04"/>
    <n v="18078.88"/>
    <s v="West Bengal"/>
    <x v="1"/>
    <n v="76"/>
    <n v="67.290000000000006"/>
    <n v="186.91"/>
    <n v="4"/>
    <x v="5"/>
    <n v="12"/>
    <x v="4"/>
  </r>
  <r>
    <s v="West Bengal"/>
    <n v="332.44"/>
    <n v="17"/>
    <x v="1"/>
    <d v="2025-02-24T00:00:00"/>
    <n v="9"/>
    <x v="6"/>
    <s v="Sudha"/>
    <n v="198.24"/>
    <n v="35.81"/>
    <n v="7098.9744000000001"/>
    <n v="14"/>
    <x v="2"/>
    <d v="2023-02-03T00:00:00"/>
    <d v="2023-02-17T00:00:00"/>
    <n v="160"/>
    <n v="36.590000000000003"/>
    <n v="5854.4"/>
    <s v="West Bengal"/>
    <x v="0"/>
    <n v="38"/>
    <n v="18.3"/>
    <n v="172.81"/>
    <n v="2"/>
    <x v="0"/>
    <n v="24"/>
    <x v="0"/>
  </r>
  <r>
    <s v="Maharashtra"/>
    <n v="225.07"/>
    <n v="54"/>
    <x v="2"/>
    <d v="2025-01-07T00:00:00"/>
    <n v="2"/>
    <x v="9"/>
    <s v="Warana"/>
    <n v="821.77"/>
    <n v="43.29"/>
    <n v="35574.4232999999"/>
    <n v="32"/>
    <x v="0"/>
    <d v="2019-11-25T00:00:00"/>
    <d v="2019-12-27T00:00:00"/>
    <n v="776"/>
    <n v="47.92"/>
    <n v="37185.919999999998"/>
    <s v="Delhi"/>
    <x v="0"/>
    <n v="45"/>
    <n v="62.18"/>
    <n v="168.12"/>
    <n v="1"/>
    <x v="1"/>
    <n v="7"/>
    <x v="3"/>
  </r>
  <r>
    <s v="Maharashtra"/>
    <n v="96.7"/>
    <n v="21"/>
    <x v="2"/>
    <d v="2025-03-13T00:00:00"/>
    <n v="2"/>
    <x v="9"/>
    <s v="Warana"/>
    <n v="257.57"/>
    <n v="76.12"/>
    <n v="19606.2284"/>
    <n v="27"/>
    <x v="0"/>
    <d v="2022-09-28T00:00:00"/>
    <d v="2022-10-25T00:00:00"/>
    <n v="74"/>
    <n v="80.930000000000007"/>
    <n v="5988.82"/>
    <s v="Rajasthan"/>
    <x v="2"/>
    <n v="183"/>
    <n v="39.68"/>
    <n v="122.43"/>
    <n v="3"/>
    <x v="4"/>
    <n v="13"/>
    <x v="6"/>
  </r>
  <r>
    <s v="Bihar"/>
    <n v="783.8"/>
    <n v="22"/>
    <x v="1"/>
    <d v="2025-02-02T00:00:00"/>
    <n v="4"/>
    <x v="2"/>
    <s v="Amul"/>
    <n v="301.18"/>
    <n v="76.36"/>
    <n v="22998.104800000001"/>
    <n v="29"/>
    <x v="0"/>
    <d v="2021-12-24T00:00:00"/>
    <d v="2022-01-22T00:00:00"/>
    <n v="62"/>
    <n v="75.7"/>
    <n v="4693.3999999999996"/>
    <s v="Rajasthan"/>
    <x v="0"/>
    <n v="239"/>
    <n v="82.13"/>
    <n v="48.95"/>
    <n v="2"/>
    <x v="0"/>
    <n v="2"/>
    <x v="5"/>
  </r>
  <r>
    <s v="Delhi"/>
    <n v="617.19000000000005"/>
    <n v="21"/>
    <x v="0"/>
    <d v="2025-04-27T00:00:00"/>
    <n v="10"/>
    <x v="8"/>
    <s v="Mother Dairy"/>
    <n v="581.52"/>
    <n v="68.11"/>
    <n v="39607.3272"/>
    <n v="131"/>
    <x v="4"/>
    <d v="2020-10-03T00:00:00"/>
    <d v="2021-02-11T00:00:00"/>
    <n v="141"/>
    <n v="70.17"/>
    <n v="9893.9699999999993"/>
    <s v="Delhi"/>
    <x v="2"/>
    <n v="440"/>
    <n v="50.56"/>
    <n v="78.650000000000006"/>
    <n v="4"/>
    <x v="5"/>
    <n v="27"/>
    <x v="5"/>
  </r>
  <r>
    <s v="Uttar Pradesh"/>
    <n v="775.41"/>
    <n v="39"/>
    <x v="0"/>
    <d v="2025-01-12T00:00:00"/>
    <n v="10"/>
    <x v="8"/>
    <s v="Raj"/>
    <n v="297.77"/>
    <n v="57.76"/>
    <n v="17199.195199999998"/>
    <n v="118"/>
    <x v="4"/>
    <d v="2021-10-22T00:00:00"/>
    <d v="2022-02-17T00:00:00"/>
    <n v="188"/>
    <n v="54.9"/>
    <n v="10321.200000000001"/>
    <s v="Chandigarh"/>
    <x v="1"/>
    <n v="109"/>
    <n v="13.24"/>
    <n v="144.56"/>
    <n v="1"/>
    <x v="1"/>
    <n v="12"/>
    <x v="5"/>
  </r>
  <r>
    <s v="Madhya Pradesh"/>
    <n v="128.33000000000001"/>
    <n v="98"/>
    <x v="0"/>
    <d v="2025-07-16T00:00:00"/>
    <n v="1"/>
    <x v="1"/>
    <s v="Raj"/>
    <n v="861.63"/>
    <n v="74.56"/>
    <n v="64243.132799999999"/>
    <n v="2"/>
    <x v="3"/>
    <d v="2021-06-26T00:00:00"/>
    <d v="2021-06-28T00:00:00"/>
    <n v="583"/>
    <n v="71.459999999999994"/>
    <n v="41661.18"/>
    <s v="Jharkhand"/>
    <x v="0"/>
    <n v="278"/>
    <n v="15.43"/>
    <n v="187.01"/>
    <n v="7"/>
    <x v="7"/>
    <n v="16"/>
    <x v="1"/>
  </r>
  <r>
    <s v="Maharashtra"/>
    <n v="25.25"/>
    <n v="43"/>
    <x v="1"/>
    <d v="2025-01-14T00:00:00"/>
    <n v="2"/>
    <x v="9"/>
    <s v="Warana"/>
    <n v="598.28"/>
    <n v="64.39"/>
    <n v="38523.249199999998"/>
    <n v="32"/>
    <x v="0"/>
    <d v="2021-12-19T00:00:00"/>
    <d v="2022-01-20T00:00:00"/>
    <n v="506"/>
    <n v="68.75"/>
    <n v="34787.5"/>
    <s v="Karnataka"/>
    <x v="2"/>
    <n v="92"/>
    <n v="37.979999999999997"/>
    <n v="53.75"/>
    <n v="1"/>
    <x v="1"/>
    <n v="14"/>
    <x v="3"/>
  </r>
  <r>
    <s v="Karnataka"/>
    <n v="922.53"/>
    <n v="30"/>
    <x v="2"/>
    <d v="2025-09-12T00:00:00"/>
    <n v="7"/>
    <x v="7"/>
    <s v="Amul"/>
    <n v="457.09"/>
    <n v="42.1"/>
    <n v="19243.489000000001"/>
    <n v="13"/>
    <x v="2"/>
    <d v="2022-09-04T00:00:00"/>
    <d v="2022-09-17T00:00:00"/>
    <n v="66"/>
    <n v="38.4"/>
    <n v="2534.4"/>
    <s v="West Bengal"/>
    <x v="0"/>
    <n v="391"/>
    <n v="64.010000000000005"/>
    <n v="187.46"/>
    <n v="9"/>
    <x v="8"/>
    <n v="12"/>
    <x v="2"/>
  </r>
  <r>
    <s v="Karnataka"/>
    <n v="530.25"/>
    <n v="82"/>
    <x v="1"/>
    <d v="2025-06-25T00:00:00"/>
    <n v="5"/>
    <x v="0"/>
    <s v="Palle2patnam"/>
    <n v="841.8"/>
    <n v="18.29"/>
    <n v="15396.521999999901"/>
    <n v="28"/>
    <x v="0"/>
    <d v="2020-05-12T00:00:00"/>
    <d v="2020-06-09T00:00:00"/>
    <n v="816"/>
    <n v="23.06"/>
    <n v="18816.96"/>
    <s v="Maharashtra"/>
    <x v="2"/>
    <n v="25"/>
    <n v="86.71"/>
    <n v="96.05"/>
    <n v="6"/>
    <x v="2"/>
    <n v="25"/>
    <x v="1"/>
  </r>
  <r>
    <s v="Uttar Pradesh"/>
    <n v="60.55"/>
    <n v="19"/>
    <x v="2"/>
    <d v="2025-05-10T00:00:00"/>
    <n v="9"/>
    <x v="6"/>
    <s v="Raj"/>
    <n v="106.97"/>
    <n v="29.08"/>
    <n v="3110.6875999999902"/>
    <n v="8"/>
    <x v="2"/>
    <d v="2020-03-25T00:00:00"/>
    <d v="2020-04-02T00:00:00"/>
    <n v="97"/>
    <n v="31.68"/>
    <n v="3072.96"/>
    <s v="Haryana"/>
    <x v="2"/>
    <n v="9"/>
    <n v="91.84"/>
    <n v="23.64"/>
    <n v="5"/>
    <x v="6"/>
    <n v="10"/>
    <x v="4"/>
  </r>
  <r>
    <s v="Rajasthan"/>
    <n v="908.8"/>
    <n v="80"/>
    <x v="0"/>
    <d v="2025-03-09T00:00:00"/>
    <n v="8"/>
    <x v="4"/>
    <s v="Mother Dairy"/>
    <n v="4.92"/>
    <n v="33.99"/>
    <n v="167.23079999999999"/>
    <n v="10"/>
    <x v="2"/>
    <d v="2021-01-09T00:00:00"/>
    <d v="2021-01-19T00:00:00"/>
    <n v="1"/>
    <n v="37.83"/>
    <n v="37.83"/>
    <s v="Maharashtra"/>
    <x v="1"/>
    <n v="3"/>
    <n v="31.62"/>
    <n v="21.3"/>
    <n v="3"/>
    <x v="4"/>
    <n v="9"/>
    <x v="5"/>
  </r>
  <r>
    <s v="Gujarat"/>
    <n v="405.72"/>
    <n v="11"/>
    <x v="0"/>
    <d v="2025-06-20T00:00:00"/>
    <n v="7"/>
    <x v="7"/>
    <s v="Mother Dairy"/>
    <n v="181.93"/>
    <n v="14.53"/>
    <n v="2643.4429"/>
    <n v="14"/>
    <x v="2"/>
    <d v="2022-05-02T00:00:00"/>
    <d v="2022-05-16T00:00:00"/>
    <n v="151"/>
    <n v="18.920000000000002"/>
    <n v="2856.92"/>
    <s v="Telangana"/>
    <x v="0"/>
    <n v="30"/>
    <n v="36.340000000000003"/>
    <n v="116.04"/>
    <n v="6"/>
    <x v="2"/>
    <n v="20"/>
    <x v="2"/>
  </r>
  <r>
    <s v="Haryana"/>
    <n v="839.48"/>
    <n v="83"/>
    <x v="1"/>
    <d v="2025-02-11T00:00:00"/>
    <n v="6"/>
    <x v="5"/>
    <s v="Sudha"/>
    <n v="145"/>
    <n v="75.09"/>
    <n v="10888.05"/>
    <n v="7"/>
    <x v="2"/>
    <d v="2022-12-23T00:00:00"/>
    <d v="2022-12-30T00:00:00"/>
    <n v="101"/>
    <n v="70.95"/>
    <n v="7165.95"/>
    <s v="Kerala"/>
    <x v="2"/>
    <n v="44"/>
    <n v="40.04"/>
    <n v="190.12"/>
    <n v="2"/>
    <x v="0"/>
    <n v="11"/>
    <x v="3"/>
  </r>
  <r>
    <s v="West Bengal"/>
    <n v="327.73"/>
    <n v="50"/>
    <x v="1"/>
    <d v="2025-03-10T00:00:00"/>
    <n v="8"/>
    <x v="4"/>
    <s v="Sudha"/>
    <n v="103.12"/>
    <n v="12.84"/>
    <n v="1324.0608"/>
    <n v="10"/>
    <x v="2"/>
    <d v="2023-08-18T00:00:00"/>
    <d v="2023-08-28T00:00:00"/>
    <n v="50"/>
    <n v="11.97"/>
    <n v="598.5"/>
    <s v="Tamil Nadu"/>
    <x v="2"/>
    <n v="53"/>
    <n v="73.260000000000005"/>
    <n v="108.34"/>
    <n v="3"/>
    <x v="4"/>
    <n v="10"/>
    <x v="0"/>
  </r>
  <r>
    <s v="Bihar"/>
    <n v="854.94"/>
    <n v="21"/>
    <x v="1"/>
    <d v="2025-08-09T00:00:00"/>
    <n v="5"/>
    <x v="0"/>
    <s v="Amul"/>
    <n v="988.41"/>
    <n v="30.02"/>
    <n v="29672.0681999999"/>
    <n v="21"/>
    <x v="0"/>
    <d v="2022-07-21T00:00:00"/>
    <d v="2022-08-11T00:00:00"/>
    <n v="757"/>
    <n v="31.6"/>
    <n v="23921.200000000001"/>
    <s v="Karnataka"/>
    <x v="0"/>
    <n v="231"/>
    <n v="90.35"/>
    <n v="163.41"/>
    <n v="8"/>
    <x v="3"/>
    <n v="9"/>
    <x v="4"/>
  </r>
  <r>
    <s v="Chandigarh"/>
    <n v="666.02"/>
    <n v="82"/>
    <x v="0"/>
    <d v="2025-05-28T00:00:00"/>
    <n v="7"/>
    <x v="7"/>
    <s v="Mother Dairy"/>
    <n v="809.49"/>
    <n v="14.4"/>
    <n v="11656.656000000001"/>
    <n v="14"/>
    <x v="2"/>
    <d v="2021-05-14T00:00:00"/>
    <d v="2021-05-28T00:00:00"/>
    <n v="422"/>
    <n v="17.37"/>
    <n v="7330.14"/>
    <s v="Chandigarh"/>
    <x v="2"/>
    <n v="387"/>
    <n v="79.760000000000005"/>
    <n v="20.23"/>
    <n v="5"/>
    <x v="6"/>
    <n v="28"/>
    <x v="1"/>
  </r>
  <r>
    <s v="Tamil Nadu"/>
    <n v="314.12"/>
    <n v="46"/>
    <x v="2"/>
    <d v="2025-08-10T00:00:00"/>
    <n v="4"/>
    <x v="2"/>
    <s v="Amul"/>
    <n v="8.92"/>
    <n v="96.34"/>
    <n v="859.3528"/>
    <n v="27"/>
    <x v="2"/>
    <d v="2021-07-08T00:00:00"/>
    <d v="2021-08-04T00:00:00"/>
    <n v="8"/>
    <n v="99.2"/>
    <n v="793.6"/>
    <s v="Kerala"/>
    <x v="1"/>
    <n v="0"/>
    <n v="89.37"/>
    <n v="165.58"/>
    <n v="8"/>
    <x v="3"/>
    <n v="10"/>
    <x v="5"/>
  </r>
  <r>
    <s v="Delhi"/>
    <n v="334.78"/>
    <n v="65"/>
    <x v="1"/>
    <d v="2025-02-21T00:00:00"/>
    <n v="7"/>
    <x v="7"/>
    <s v="Sudha"/>
    <n v="211.13"/>
    <n v="94.88"/>
    <n v="20032.0144"/>
    <n v="12"/>
    <x v="2"/>
    <d v="2020-02-13T00:00:00"/>
    <d v="2020-02-25T00:00:00"/>
    <n v="46"/>
    <n v="93.27"/>
    <n v="4290.42"/>
    <s v="Haryana"/>
    <x v="1"/>
    <n v="165"/>
    <n v="69.540000000000006"/>
    <n v="147.24"/>
    <n v="2"/>
    <x v="0"/>
    <n v="21"/>
    <x v="2"/>
  </r>
  <r>
    <s v="Kerala"/>
    <n v="412.38"/>
    <n v="15"/>
    <x v="0"/>
    <d v="2025-04-05T00:00:00"/>
    <n v="5"/>
    <x v="0"/>
    <s v="Palle2patnam"/>
    <n v="460.37"/>
    <n v="40.659999999999997"/>
    <n v="18718.644199999999"/>
    <n v="27"/>
    <x v="0"/>
    <d v="2020-09-18T00:00:00"/>
    <d v="2020-10-15T00:00:00"/>
    <n v="17"/>
    <n v="40.43"/>
    <n v="687.31"/>
    <s v="Delhi"/>
    <x v="2"/>
    <n v="443"/>
    <n v="88.35"/>
    <n v="73.040000000000006"/>
    <n v="4"/>
    <x v="5"/>
    <n v="5"/>
    <x v="4"/>
  </r>
  <r>
    <s v="Madhya Pradesh"/>
    <n v="23.71"/>
    <n v="89"/>
    <x v="0"/>
    <d v="2025-03-07T00:00:00"/>
    <n v="2"/>
    <x v="9"/>
    <s v="Amul"/>
    <n v="356.58"/>
    <n v="72.040000000000006"/>
    <n v="25688.0232"/>
    <n v="28"/>
    <x v="2"/>
    <d v="2021-08-15T00:00:00"/>
    <d v="2021-09-12T00:00:00"/>
    <n v="110"/>
    <n v="70.27"/>
    <n v="7729.7"/>
    <s v="Jharkhand"/>
    <x v="0"/>
    <n v="246"/>
    <n v="25.29"/>
    <n v="139.76"/>
    <n v="3"/>
    <x v="4"/>
    <n v="7"/>
    <x v="2"/>
  </r>
  <r>
    <s v="Rajasthan"/>
    <n v="628.74"/>
    <n v="31"/>
    <x v="1"/>
    <d v="2025-04-07T00:00:00"/>
    <n v="4"/>
    <x v="2"/>
    <s v="Palle2patnam"/>
    <n v="57.09"/>
    <n v="12.34"/>
    <n v="704.49059999999997"/>
    <n v="21"/>
    <x v="2"/>
    <d v="2020-03-27T00:00:00"/>
    <d v="2020-04-17T00:00:00"/>
    <n v="56"/>
    <n v="11.02"/>
    <n v="617.12"/>
    <s v="Kerala"/>
    <x v="2"/>
    <n v="1"/>
    <n v="53.15"/>
    <n v="155"/>
    <n v="4"/>
    <x v="5"/>
    <n v="7"/>
    <x v="0"/>
  </r>
  <r>
    <s v="Kerala"/>
    <n v="149.80000000000001"/>
    <n v="56"/>
    <x v="2"/>
    <d v="2025-03-18T00:00:00"/>
    <n v="7"/>
    <x v="7"/>
    <s v="Raj"/>
    <n v="936.96"/>
    <n v="76.27"/>
    <n v="71461.939199999993"/>
    <n v="17"/>
    <x v="2"/>
    <d v="2022-02-22T00:00:00"/>
    <d v="2022-03-11T00:00:00"/>
    <n v="120"/>
    <n v="76.489999999999995"/>
    <n v="9178.7999999999993"/>
    <s v="Rajasthan"/>
    <x v="2"/>
    <n v="816"/>
    <n v="94.86"/>
    <n v="195.1"/>
    <n v="3"/>
    <x v="4"/>
    <n v="18"/>
    <x v="3"/>
  </r>
  <r>
    <s v="Haryana"/>
    <n v="894.02"/>
    <n v="90"/>
    <x v="2"/>
    <d v="2025-04-23T00:00:00"/>
    <n v="1"/>
    <x v="1"/>
    <s v="Mother Dairy"/>
    <n v="789.19"/>
    <n v="92.89"/>
    <n v="73307.859100000001"/>
    <n v="22"/>
    <x v="1"/>
    <d v="2022-03-27T00:00:00"/>
    <d v="2022-04-18T00:00:00"/>
    <n v="134"/>
    <n v="91.17"/>
    <n v="12216.78"/>
    <s v="Delhi"/>
    <x v="0"/>
    <n v="655"/>
    <n v="73.28"/>
    <n v="135.61000000000001"/>
    <n v="4"/>
    <x v="5"/>
    <n v="23"/>
    <x v="1"/>
  </r>
  <r>
    <s v="Telangana"/>
    <n v="184.98"/>
    <n v="54"/>
    <x v="0"/>
    <d v="2025-03-28T00:00:00"/>
    <n v="8"/>
    <x v="4"/>
    <s v="Sudha"/>
    <n v="277.99"/>
    <n v="14.12"/>
    <n v="3925.2188000000001"/>
    <n v="9"/>
    <x v="2"/>
    <d v="2020-02-01T00:00:00"/>
    <d v="2020-02-10T00:00:00"/>
    <n v="85"/>
    <n v="12.1"/>
    <n v="1028.5"/>
    <s v="Tamil Nadu"/>
    <x v="1"/>
    <n v="192"/>
    <n v="36.99"/>
    <n v="88.68"/>
    <n v="3"/>
    <x v="4"/>
    <n v="28"/>
    <x v="2"/>
  </r>
  <r>
    <s v="Tamil Nadu"/>
    <n v="863.23"/>
    <n v="34"/>
    <x v="0"/>
    <d v="2025-03-05T00:00:00"/>
    <n v="10"/>
    <x v="8"/>
    <s v="Sudha"/>
    <n v="443.29"/>
    <n v="99.65"/>
    <n v="44173.8485"/>
    <n v="60"/>
    <x v="4"/>
    <d v="2020-01-10T00:00:00"/>
    <d v="2020-03-11T00:00:00"/>
    <n v="382"/>
    <n v="103.11"/>
    <n v="39388.019999999997"/>
    <s v="Gujarat"/>
    <x v="0"/>
    <n v="61"/>
    <n v="70.78"/>
    <n v="82.01"/>
    <n v="3"/>
    <x v="4"/>
    <n v="5"/>
    <x v="1"/>
  </r>
  <r>
    <s v="West Bengal"/>
    <n v="884.41"/>
    <n v="68"/>
    <x v="2"/>
    <d v="2025-02-13T00:00:00"/>
    <n v="8"/>
    <x v="4"/>
    <s v="Sudha"/>
    <n v="664.72"/>
    <n v="75.739999999999995"/>
    <n v="50345.892800000001"/>
    <n v="7"/>
    <x v="2"/>
    <d v="2021-01-10T00:00:00"/>
    <d v="2021-01-17T00:00:00"/>
    <n v="635"/>
    <n v="78.849999999999994"/>
    <n v="50069.75"/>
    <s v="Delhi"/>
    <x v="0"/>
    <n v="29"/>
    <n v="42.43"/>
    <n v="157.47999999999999"/>
    <n v="2"/>
    <x v="0"/>
    <n v="13"/>
    <x v="6"/>
  </r>
  <r>
    <s v="West Bengal"/>
    <n v="300.23"/>
    <n v="18"/>
    <x v="2"/>
    <d v="2025-02-05T00:00:00"/>
    <n v="6"/>
    <x v="5"/>
    <s v="Mother Dairy"/>
    <n v="42.13"/>
    <n v="76.650000000000006"/>
    <n v="3229.2645000000002"/>
    <n v="6"/>
    <x v="2"/>
    <d v="2022-12-15T00:00:00"/>
    <d v="2022-12-21T00:00:00"/>
    <n v="10"/>
    <n v="78.819999999999993"/>
    <n v="788.2"/>
    <s v="Delhi"/>
    <x v="1"/>
    <n v="32"/>
    <n v="64.27"/>
    <n v="173.67"/>
    <n v="2"/>
    <x v="0"/>
    <n v="5"/>
    <x v="1"/>
  </r>
  <r>
    <s v="Chandigarh"/>
    <n v="664.99"/>
    <n v="66"/>
    <x v="1"/>
    <d v="2025-05-06T00:00:00"/>
    <n v="2"/>
    <x v="9"/>
    <s v="Parag Milk Foods"/>
    <n v="764.41"/>
    <n v="68.75"/>
    <n v="52553.1875"/>
    <n v="27"/>
    <x v="2"/>
    <d v="2020-03-15T00:00:00"/>
    <d v="2020-04-11T00:00:00"/>
    <n v="398"/>
    <n v="68.41"/>
    <n v="27227.18"/>
    <s v="Rajasthan"/>
    <x v="1"/>
    <n v="366"/>
    <n v="29.93"/>
    <n v="120"/>
    <n v="5"/>
    <x v="6"/>
    <n v="6"/>
    <x v="3"/>
  </r>
  <r>
    <s v="Madhya Pradesh"/>
    <n v="28.92"/>
    <n v="22"/>
    <x v="0"/>
    <d v="2025-09-16T00:00:00"/>
    <n v="1"/>
    <x v="1"/>
    <s v="Amul"/>
    <n v="903.11"/>
    <n v="54.38"/>
    <n v="49111.121800000001"/>
    <n v="2"/>
    <x v="3"/>
    <d v="2022-08-10T00:00:00"/>
    <d v="2022-08-12T00:00:00"/>
    <n v="82"/>
    <n v="58.65"/>
    <n v="4809.3"/>
    <s v="Chandigarh"/>
    <x v="0"/>
    <n v="821"/>
    <n v="43.27"/>
    <n v="84.5"/>
    <n v="9"/>
    <x v="8"/>
    <n v="16"/>
    <x v="3"/>
  </r>
  <r>
    <s v="Bihar"/>
    <n v="52.56"/>
    <n v="58"/>
    <x v="0"/>
    <d v="2025-03-03T00:00:00"/>
    <n v="9"/>
    <x v="6"/>
    <s v="Raj"/>
    <n v="978.29"/>
    <n v="72.66"/>
    <n v="71082.551399999997"/>
    <n v="12"/>
    <x v="2"/>
    <d v="2020-09-19T00:00:00"/>
    <d v="2020-10-01T00:00:00"/>
    <n v="792"/>
    <n v="71.09"/>
    <n v="56303.28"/>
    <s v="Kerala"/>
    <x v="0"/>
    <n v="186"/>
    <n v="50.1"/>
    <n v="40.549999999999997"/>
    <n v="3"/>
    <x v="4"/>
    <n v="3"/>
    <x v="0"/>
  </r>
  <r>
    <s v="Delhi"/>
    <n v="703.04"/>
    <n v="77"/>
    <x v="0"/>
    <d v="2025-04-20T00:00:00"/>
    <n v="10"/>
    <x v="8"/>
    <s v="Mother Dairy"/>
    <n v="387.02"/>
    <n v="61.92"/>
    <n v="23964.278399999999"/>
    <n v="92"/>
    <x v="4"/>
    <d v="2021-03-03T00:00:00"/>
    <d v="2021-06-03T00:00:00"/>
    <n v="17"/>
    <n v="61.52"/>
    <n v="1045.8399999999999"/>
    <s v="Delhi"/>
    <x v="1"/>
    <n v="370"/>
    <n v="39.53"/>
    <n v="77.760000000000005"/>
    <n v="4"/>
    <x v="5"/>
    <n v="20"/>
    <x v="5"/>
  </r>
  <r>
    <s v="West Bengal"/>
    <n v="787.9"/>
    <n v="49"/>
    <x v="0"/>
    <d v="2025-03-05T00:00:00"/>
    <n v="9"/>
    <x v="6"/>
    <s v="Amul"/>
    <n v="929.42"/>
    <n v="28.42"/>
    <n v="26414.116399999999"/>
    <n v="10"/>
    <x v="2"/>
    <d v="2023-09-17T00:00:00"/>
    <d v="2023-09-27T00:00:00"/>
    <n v="87"/>
    <n v="24.14"/>
    <n v="2100.1799999999998"/>
    <s v="Gujarat"/>
    <x v="0"/>
    <n v="842"/>
    <n v="83.05"/>
    <n v="36.56"/>
    <n v="3"/>
    <x v="4"/>
    <n v="5"/>
    <x v="1"/>
  </r>
  <r>
    <s v="Delhi"/>
    <n v="705.79"/>
    <n v="98"/>
    <x v="2"/>
    <d v="2025-01-01T00:00:00"/>
    <n v="9"/>
    <x v="6"/>
    <s v="Amul"/>
    <n v="811.16"/>
    <n v="45.63"/>
    <n v="37013.230799999998"/>
    <n v="7"/>
    <x v="2"/>
    <d v="2022-11-10T00:00:00"/>
    <d v="2022-11-17T00:00:00"/>
    <n v="730"/>
    <n v="43.36"/>
    <n v="31652.799999999999"/>
    <s v="Tamil Nadu"/>
    <x v="1"/>
    <n v="81"/>
    <n v="83.57"/>
    <n v="45.59"/>
    <n v="1"/>
    <x v="1"/>
    <n v="1"/>
    <x v="1"/>
  </r>
  <r>
    <s v="Kerala"/>
    <n v="252.05"/>
    <n v="47"/>
    <x v="2"/>
    <d v="2025-09-02T00:00:00"/>
    <n v="7"/>
    <x v="7"/>
    <s v="Mother Dairy"/>
    <n v="643.78"/>
    <n v="38.29"/>
    <n v="24650.3361999999"/>
    <n v="12"/>
    <x v="2"/>
    <d v="2020-07-23T00:00:00"/>
    <d v="2020-08-04T00:00:00"/>
    <n v="321"/>
    <n v="41.19"/>
    <n v="13221.99"/>
    <s v="Tamil Nadu"/>
    <x v="2"/>
    <n v="322"/>
    <n v="40.090000000000003"/>
    <n v="138.81"/>
    <n v="9"/>
    <x v="8"/>
    <n v="2"/>
    <x v="3"/>
  </r>
  <r>
    <s v="Telangana"/>
    <n v="725.6"/>
    <n v="20"/>
    <x v="2"/>
    <d v="2025-01-20T00:00:00"/>
    <n v="10"/>
    <x v="8"/>
    <s v="Mother Dairy"/>
    <n v="528.65"/>
    <n v="81.97"/>
    <n v="43333.440499999997"/>
    <n v="69"/>
    <x v="4"/>
    <d v="2019-12-09T00:00:00"/>
    <d v="2020-02-16T00:00:00"/>
    <n v="144"/>
    <n v="81.180000000000007"/>
    <n v="11689.92"/>
    <s v="Tamil Nadu"/>
    <x v="1"/>
    <n v="384"/>
    <n v="67.099999999999994"/>
    <n v="146.97"/>
    <n v="1"/>
    <x v="1"/>
    <n v="20"/>
    <x v="0"/>
  </r>
  <r>
    <s v="Chandigarh"/>
    <n v="34.51"/>
    <n v="55"/>
    <x v="2"/>
    <d v="2025-09-20T00:00:00"/>
    <n v="1"/>
    <x v="1"/>
    <s v="Raj"/>
    <n v="142.96"/>
    <n v="71.92"/>
    <n v="10281.683199999999"/>
    <n v="30"/>
    <x v="1"/>
    <d v="2020-09-03T00:00:00"/>
    <d v="2020-10-03T00:00:00"/>
    <n v="29"/>
    <n v="76.31"/>
    <n v="2212.9899999999998"/>
    <s v="Madhya Pradesh"/>
    <x v="0"/>
    <n v="113"/>
    <n v="32.74"/>
    <n v="144.94999999999999"/>
    <n v="9"/>
    <x v="8"/>
    <n v="20"/>
    <x v="4"/>
  </r>
  <r>
    <s v="Kerala"/>
    <n v="755.34"/>
    <n v="55"/>
    <x v="1"/>
    <d v="2025-06-01T00:00:00"/>
    <n v="8"/>
    <x v="4"/>
    <s v="Mother Dairy"/>
    <n v="320.25"/>
    <n v="48.42"/>
    <n v="15506.504999999999"/>
    <n v="12"/>
    <x v="2"/>
    <d v="2021-05-14T00:00:00"/>
    <d v="2021-05-26T00:00:00"/>
    <n v="212"/>
    <n v="49.6"/>
    <n v="10515.2"/>
    <s v="Uttar Pradesh"/>
    <x v="1"/>
    <n v="108"/>
    <n v="91.95"/>
    <n v="177.84"/>
    <n v="6"/>
    <x v="2"/>
    <n v="1"/>
    <x v="5"/>
  </r>
  <r>
    <s v="Bihar"/>
    <n v="128.9"/>
    <n v="78"/>
    <x v="2"/>
    <d v="2025-01-25T00:00:00"/>
    <n v="2"/>
    <x v="9"/>
    <s v="Warana"/>
    <n v="587.33000000000004"/>
    <n v="45.64"/>
    <n v="26805.7412"/>
    <n v="40"/>
    <x v="2"/>
    <d v="2020-12-15T00:00:00"/>
    <d v="2021-01-24T00:00:00"/>
    <n v="272"/>
    <n v="42.15"/>
    <n v="11464.8"/>
    <s v="Delhi"/>
    <x v="0"/>
    <n v="315"/>
    <n v="20.61"/>
    <n v="81.64"/>
    <n v="1"/>
    <x v="1"/>
    <n v="25"/>
    <x v="4"/>
  </r>
  <r>
    <s v="Uttar Pradesh"/>
    <n v="750.71"/>
    <n v="97"/>
    <x v="0"/>
    <d v="2025-01-01T00:00:00"/>
    <n v="7"/>
    <x v="7"/>
    <s v="Mother Dairy"/>
    <n v="887.2"/>
    <n v="70.41"/>
    <n v="62467.752"/>
    <n v="15"/>
    <x v="2"/>
    <d v="2023-10-27T00:00:00"/>
    <d v="2023-11-11T00:00:00"/>
    <n v="290"/>
    <n v="68.94"/>
    <n v="19992.599999999999"/>
    <s v="Haryana"/>
    <x v="2"/>
    <n v="597"/>
    <n v="40.06"/>
    <n v="143.24"/>
    <n v="1"/>
    <x v="1"/>
    <n v="1"/>
    <x v="1"/>
  </r>
  <r>
    <s v="West Bengal"/>
    <n v="725.75"/>
    <n v="13"/>
    <x v="2"/>
    <d v="2025-06-20T00:00:00"/>
    <n v="6"/>
    <x v="5"/>
    <s v="Sudha"/>
    <n v="761.15"/>
    <n v="31.52"/>
    <n v="23991.448"/>
    <n v="7"/>
    <x v="2"/>
    <d v="2022-06-08T00:00:00"/>
    <d v="2022-06-15T00:00:00"/>
    <n v="156"/>
    <n v="34"/>
    <n v="5304"/>
    <s v="Tamil Nadu"/>
    <x v="2"/>
    <n v="605"/>
    <n v="95.44"/>
    <n v="144.05000000000001"/>
    <n v="6"/>
    <x v="2"/>
    <n v="20"/>
    <x v="2"/>
  </r>
  <r>
    <s v="Uttar Pradesh"/>
    <n v="503.63"/>
    <n v="43"/>
    <x v="0"/>
    <d v="2025-04-25T00:00:00"/>
    <n v="8"/>
    <x v="4"/>
    <s v="Raj"/>
    <n v="369"/>
    <n v="48.3"/>
    <n v="17822.7"/>
    <n v="7"/>
    <x v="2"/>
    <d v="2020-02-28T00:00:00"/>
    <d v="2020-03-07T00:00:00"/>
    <n v="278"/>
    <n v="50.95"/>
    <n v="14164.1"/>
    <s v="West Bengal"/>
    <x v="0"/>
    <n v="91"/>
    <n v="25.75"/>
    <n v="187.32"/>
    <n v="4"/>
    <x v="5"/>
    <n v="25"/>
    <x v="2"/>
  </r>
  <r>
    <s v="Jharkhand"/>
    <n v="676.22"/>
    <n v="73"/>
    <x v="1"/>
    <d v="2025-05-06T00:00:00"/>
    <n v="2"/>
    <x v="9"/>
    <s v="Amul"/>
    <n v="161.58000000000001"/>
    <n v="56.12"/>
    <n v="9067.8696"/>
    <n v="26"/>
    <x v="0"/>
    <d v="2023-04-09T00:00:00"/>
    <d v="2023-05-05T00:00:00"/>
    <n v="26"/>
    <n v="54.76"/>
    <n v="1423.76"/>
    <s v="Rajasthan"/>
    <x v="2"/>
    <n v="135"/>
    <n v="91.52"/>
    <n v="155.57"/>
    <n v="5"/>
    <x v="6"/>
    <n v="6"/>
    <x v="3"/>
  </r>
  <r>
    <s v="Kerala"/>
    <n v="205.46"/>
    <n v="61"/>
    <x v="0"/>
    <d v="2025-08-28T00:00:00"/>
    <n v="5"/>
    <x v="0"/>
    <s v="Dodla Dairy"/>
    <n v="169.36"/>
    <n v="39.93"/>
    <n v="6762.5447999999997"/>
    <n v="21"/>
    <x v="0"/>
    <d v="2022-07-20T00:00:00"/>
    <d v="2022-08-10T00:00:00"/>
    <n v="72"/>
    <n v="40.68"/>
    <n v="2928.96"/>
    <s v="Gujarat"/>
    <x v="2"/>
    <n v="97"/>
    <n v="82.75"/>
    <n v="44.19"/>
    <n v="8"/>
    <x v="3"/>
    <n v="28"/>
    <x v="6"/>
  </r>
  <r>
    <s v="Madhya Pradesh"/>
    <n v="396.7"/>
    <n v="59"/>
    <x v="2"/>
    <d v="2025-07-22T00:00:00"/>
    <n v="10"/>
    <x v="8"/>
    <s v="Sudha"/>
    <n v="991.29"/>
    <n v="74.040000000000006"/>
    <n v="73395.111600000004"/>
    <n v="144"/>
    <x v="4"/>
    <d v="2020-07-02T00:00:00"/>
    <d v="2020-11-23T00:00:00"/>
    <n v="595"/>
    <n v="72.16"/>
    <n v="42935.199999999997"/>
    <s v="Tamil Nadu"/>
    <x v="2"/>
    <n v="396"/>
    <n v="91.27"/>
    <n v="43.72"/>
    <n v="7"/>
    <x v="7"/>
    <n v="22"/>
    <x v="3"/>
  </r>
  <r>
    <s v="Haryana"/>
    <n v="186.65"/>
    <n v="51"/>
    <x v="0"/>
    <d v="2025-05-03T00:00:00"/>
    <n v="2"/>
    <x v="9"/>
    <s v="Parag Milk Foods"/>
    <n v="207.74"/>
    <n v="70.930000000000007"/>
    <n v="14734.9982"/>
    <n v="35"/>
    <x v="2"/>
    <d v="2021-03-07T00:00:00"/>
    <d v="2021-04-11T00:00:00"/>
    <n v="107"/>
    <n v="69.010000000000005"/>
    <n v="7384.07"/>
    <s v="Chandigarh"/>
    <x v="1"/>
    <n v="100"/>
    <n v="26.53"/>
    <n v="85.89"/>
    <n v="5"/>
    <x v="6"/>
    <n v="3"/>
    <x v="4"/>
  </r>
  <r>
    <s v="Telangana"/>
    <n v="692.56"/>
    <n v="80"/>
    <x v="0"/>
    <d v="2025-06-22T00:00:00"/>
    <n v="6"/>
    <x v="5"/>
    <s v="Mother Dairy"/>
    <n v="228.33"/>
    <n v="77.459999999999994"/>
    <n v="17686.441800000001"/>
    <n v="7"/>
    <x v="2"/>
    <d v="2021-05-06T00:00:00"/>
    <d v="2021-05-13T00:00:00"/>
    <n v="5"/>
    <n v="73.42"/>
    <n v="367.1"/>
    <s v="Telangana"/>
    <x v="0"/>
    <n v="223"/>
    <n v="27.99"/>
    <n v="103.65"/>
    <n v="6"/>
    <x v="2"/>
    <n v="22"/>
    <x v="5"/>
  </r>
  <r>
    <s v="Bihar"/>
    <n v="506.63"/>
    <n v="75"/>
    <x v="2"/>
    <d v="2025-03-03T00:00:00"/>
    <n v="3"/>
    <x v="3"/>
    <s v="Dynamix Dairies"/>
    <n v="637.41999999999996"/>
    <n v="96.55"/>
    <n v="61542.900999999903"/>
    <n v="74"/>
    <x v="2"/>
    <d v="2020-01-23T00:00:00"/>
    <d v="2020-04-07T00:00:00"/>
    <n v="128"/>
    <n v="97.73"/>
    <n v="12509.44"/>
    <s v="Delhi"/>
    <x v="2"/>
    <n v="509"/>
    <n v="60.78"/>
    <n v="118.88"/>
    <n v="3"/>
    <x v="4"/>
    <n v="3"/>
    <x v="0"/>
  </r>
  <r>
    <s v="Gujarat"/>
    <n v="239.29"/>
    <n v="50"/>
    <x v="0"/>
    <d v="2025-03-26T00:00:00"/>
    <n v="2"/>
    <x v="9"/>
    <s v="Amul"/>
    <n v="743.79"/>
    <n v="21.62"/>
    <n v="16080.739799999999"/>
    <n v="36"/>
    <x v="0"/>
    <d v="2021-09-13T00:00:00"/>
    <d v="2021-10-19T00:00:00"/>
    <n v="358"/>
    <n v="22.45"/>
    <n v="8037.1"/>
    <s v="Jharkhand"/>
    <x v="0"/>
    <n v="385"/>
    <n v="85.61"/>
    <n v="81.66"/>
    <n v="3"/>
    <x v="4"/>
    <n v="26"/>
    <x v="1"/>
  </r>
  <r>
    <s v="Chandigarh"/>
    <n v="247.17"/>
    <n v="27"/>
    <x v="1"/>
    <d v="2025-04-22T00:00:00"/>
    <n v="7"/>
    <x v="7"/>
    <s v="Amul"/>
    <n v="424.99"/>
    <n v="27.76"/>
    <n v="11797.722400000001"/>
    <n v="17"/>
    <x v="2"/>
    <d v="2021-10-01T00:00:00"/>
    <d v="2021-10-18T00:00:00"/>
    <n v="311"/>
    <n v="30.63"/>
    <n v="9525.93"/>
    <s v="Chandigarh"/>
    <x v="0"/>
    <n v="113"/>
    <n v="26.95"/>
    <n v="64.23"/>
    <n v="4"/>
    <x v="5"/>
    <n v="22"/>
    <x v="3"/>
  </r>
  <r>
    <s v="Haryana"/>
    <n v="173.14"/>
    <n v="64"/>
    <x v="1"/>
    <d v="2025-03-27T00:00:00"/>
    <n v="1"/>
    <x v="1"/>
    <s v="Amul"/>
    <n v="467.98"/>
    <n v="16.34"/>
    <n v="7646.7932000000001"/>
    <n v="24"/>
    <x v="1"/>
    <d v="2021-09-01T00:00:00"/>
    <d v="2021-09-25T00:00:00"/>
    <n v="318"/>
    <n v="16.670000000000002"/>
    <n v="5301.06"/>
    <s v="Tamil Nadu"/>
    <x v="2"/>
    <n v="149"/>
    <n v="22.4"/>
    <n v="148.49"/>
    <n v="3"/>
    <x v="4"/>
    <n v="27"/>
    <x v="6"/>
  </r>
  <r>
    <s v="Uttar Pradesh"/>
    <n v="193.81"/>
    <n v="25"/>
    <x v="1"/>
    <d v="2025-07-25T00:00:00"/>
    <n v="2"/>
    <x v="9"/>
    <s v="Mother Dairy"/>
    <n v="795.28"/>
    <n v="45.29"/>
    <n v="36018.2311999999"/>
    <n v="37"/>
    <x v="0"/>
    <d v="2022-06-28T00:00:00"/>
    <d v="2022-08-04T00:00:00"/>
    <n v="343"/>
    <n v="45.06"/>
    <n v="15455.58"/>
    <s v="Uttar Pradesh"/>
    <x v="1"/>
    <n v="452"/>
    <n v="32.83"/>
    <n v="63.95"/>
    <n v="7"/>
    <x v="7"/>
    <n v="25"/>
    <x v="2"/>
  </r>
  <r>
    <s v="Haryana"/>
    <n v="308.55"/>
    <n v="34"/>
    <x v="1"/>
    <d v="2025-02-23T00:00:00"/>
    <n v="10"/>
    <x v="8"/>
    <s v="Mother Dairy"/>
    <n v="562.70000000000005"/>
    <n v="83.6"/>
    <n v="47041.72"/>
    <n v="73"/>
    <x v="4"/>
    <d v="2022-01-17T00:00:00"/>
    <d v="2022-03-31T00:00:00"/>
    <n v="387"/>
    <n v="87.22"/>
    <n v="33754.14"/>
    <s v="Bihar"/>
    <x v="2"/>
    <n v="175"/>
    <n v="58.08"/>
    <n v="169.73"/>
    <n v="2"/>
    <x v="0"/>
    <n v="23"/>
    <x v="5"/>
  </r>
  <r>
    <s v="Bihar"/>
    <n v="617.91"/>
    <n v="51"/>
    <x v="2"/>
    <d v="2025-05-01T00:00:00"/>
    <n v="3"/>
    <x v="3"/>
    <s v="Amul"/>
    <n v="524.99"/>
    <n v="95.15"/>
    <n v="49952.798499999997"/>
    <n v="88"/>
    <x v="2"/>
    <d v="2021-04-13T00:00:00"/>
    <d v="2021-07-10T00:00:00"/>
    <n v="384"/>
    <n v="97.39"/>
    <n v="37397.760000000002"/>
    <s v="Kerala"/>
    <x v="2"/>
    <n v="140"/>
    <n v="24.01"/>
    <n v="26.26"/>
    <n v="5"/>
    <x v="6"/>
    <n v="1"/>
    <x v="6"/>
  </r>
  <r>
    <s v="Bihar"/>
    <n v="364.65"/>
    <n v="11"/>
    <x v="1"/>
    <d v="2025-06-04T00:00:00"/>
    <n v="7"/>
    <x v="7"/>
    <s v="Raj"/>
    <n v="901.52"/>
    <n v="33.380000000000003"/>
    <n v="30092.7376"/>
    <n v="13"/>
    <x v="2"/>
    <d v="2020-05-01T00:00:00"/>
    <d v="2020-05-14T00:00:00"/>
    <n v="536"/>
    <n v="37.54"/>
    <n v="20121.439999999999"/>
    <s v="Uttar Pradesh"/>
    <x v="0"/>
    <n v="365"/>
    <n v="39.18"/>
    <n v="41.44"/>
    <n v="6"/>
    <x v="2"/>
    <n v="4"/>
    <x v="1"/>
  </r>
  <r>
    <s v="Chandigarh"/>
    <n v="479.33"/>
    <n v="53"/>
    <x v="1"/>
    <d v="2025-09-20T00:00:00"/>
    <n v="9"/>
    <x v="6"/>
    <s v="Mother Dairy"/>
    <n v="100.17"/>
    <n v="96.04"/>
    <n v="9620.3268000000007"/>
    <n v="12"/>
    <x v="2"/>
    <d v="2021-09-04T00:00:00"/>
    <d v="2021-09-16T00:00:00"/>
    <n v="39"/>
    <n v="97.16"/>
    <n v="3789.24"/>
    <s v="Haryana"/>
    <x v="0"/>
    <n v="61"/>
    <n v="13.68"/>
    <n v="166.49"/>
    <n v="9"/>
    <x v="8"/>
    <n v="20"/>
    <x v="4"/>
  </r>
  <r>
    <s v="Gujarat"/>
    <n v="994.67"/>
    <n v="43"/>
    <x v="1"/>
    <d v="2025-05-02T00:00:00"/>
    <n v="7"/>
    <x v="7"/>
    <s v="Raj"/>
    <n v="489"/>
    <n v="17.38"/>
    <n v="8498.82"/>
    <n v="16"/>
    <x v="2"/>
    <d v="2020-03-04T00:00:00"/>
    <d v="2020-03-20T00:00:00"/>
    <n v="240"/>
    <n v="16.66"/>
    <n v="3998.4"/>
    <s v="Kerala"/>
    <x v="1"/>
    <n v="249"/>
    <n v="61.85"/>
    <n v="187.32"/>
    <n v="5"/>
    <x v="6"/>
    <n v="2"/>
    <x v="2"/>
  </r>
  <r>
    <s v="Telangana"/>
    <n v="700.41"/>
    <n v="16"/>
    <x v="2"/>
    <d v="2025-02-17T00:00:00"/>
    <n v="7"/>
    <x v="7"/>
    <s v="Amul"/>
    <n v="422.81"/>
    <n v="92.82"/>
    <n v="39245.224199999997"/>
    <n v="16"/>
    <x v="2"/>
    <d v="2023-01-07T00:00:00"/>
    <d v="2023-01-23T00:00:00"/>
    <n v="229"/>
    <n v="95.07"/>
    <n v="21771.03"/>
    <s v="Jharkhand"/>
    <x v="0"/>
    <n v="193"/>
    <n v="78.05"/>
    <n v="123.88"/>
    <n v="2"/>
    <x v="0"/>
    <n v="17"/>
    <x v="0"/>
  </r>
  <r>
    <s v="Jharkhand"/>
    <n v="181.15"/>
    <n v="13"/>
    <x v="2"/>
    <d v="2025-05-05T00:00:00"/>
    <n v="10"/>
    <x v="8"/>
    <s v="Sudha"/>
    <n v="899.13"/>
    <n v="54.15"/>
    <n v="48687.889499999997"/>
    <n v="138"/>
    <x v="4"/>
    <d v="2023-04-28T00:00:00"/>
    <d v="2023-09-13T00:00:00"/>
    <n v="865"/>
    <n v="56.03"/>
    <n v="48465.95"/>
    <s v="Telangana"/>
    <x v="1"/>
    <n v="34"/>
    <n v="41.37"/>
    <n v="78.94"/>
    <n v="5"/>
    <x v="6"/>
    <n v="5"/>
    <x v="0"/>
  </r>
  <r>
    <s v="Haryana"/>
    <n v="339.56"/>
    <n v="51"/>
    <x v="0"/>
    <d v="2025-01-11T00:00:00"/>
    <n v="10"/>
    <x v="8"/>
    <s v="Amul"/>
    <n v="131.63999999999999"/>
    <n v="86.16"/>
    <n v="11342.1023999999"/>
    <n v="94"/>
    <x v="4"/>
    <d v="2021-11-24T00:00:00"/>
    <d v="2022-02-26T00:00:00"/>
    <n v="12"/>
    <n v="86.82"/>
    <n v="1041.8399999999999"/>
    <s v="Gujarat"/>
    <x v="0"/>
    <n v="119"/>
    <n v="80.86"/>
    <n v="89.08"/>
    <n v="1"/>
    <x v="1"/>
    <n v="11"/>
    <x v="4"/>
  </r>
  <r>
    <s v="Gujarat"/>
    <n v="749.43"/>
    <n v="53"/>
    <x v="2"/>
    <d v="2025-03-27T00:00:00"/>
    <n v="2"/>
    <x v="9"/>
    <s v="Mother Dairy"/>
    <n v="474.91"/>
    <n v="62.43"/>
    <n v="29648.631300000001"/>
    <n v="39"/>
    <x v="2"/>
    <d v="2023-02-18T00:00:00"/>
    <d v="2023-03-28T00:00:00"/>
    <n v="138"/>
    <n v="62.78"/>
    <n v="8663.64"/>
    <s v="Rajasthan"/>
    <x v="0"/>
    <n v="336"/>
    <n v="79.98"/>
    <n v="152.16"/>
    <n v="3"/>
    <x v="4"/>
    <n v="27"/>
    <x v="6"/>
  </r>
  <r>
    <s v="Bihar"/>
    <n v="254.19"/>
    <n v="58"/>
    <x v="1"/>
    <d v="2025-03-03T00:00:00"/>
    <n v="8"/>
    <x v="4"/>
    <s v="Raj"/>
    <n v="103.49"/>
    <n v="68.78"/>
    <n v="7118.0421999999999"/>
    <n v="13"/>
    <x v="2"/>
    <d v="2021-08-09T00:00:00"/>
    <d v="2021-08-22T00:00:00"/>
    <n v="82"/>
    <n v="72.47"/>
    <n v="5942.54"/>
    <s v="Delhi"/>
    <x v="0"/>
    <n v="21"/>
    <n v="73.489999999999995"/>
    <n v="88.11"/>
    <n v="3"/>
    <x v="4"/>
    <n v="3"/>
    <x v="0"/>
  </r>
  <r>
    <s v="Tamil Nadu"/>
    <n v="802.81"/>
    <n v="83"/>
    <x v="1"/>
    <d v="2025-03-11T00:00:00"/>
    <n v="6"/>
    <x v="5"/>
    <s v="Sudha"/>
    <n v="722.93"/>
    <n v="32.29"/>
    <n v="23343.409699999898"/>
    <n v="7"/>
    <x v="2"/>
    <d v="2023-03-10T00:00:00"/>
    <d v="2023-03-17T00:00:00"/>
    <n v="505"/>
    <n v="30.91"/>
    <n v="15609.55"/>
    <s v="Bihar"/>
    <x v="1"/>
    <n v="217"/>
    <n v="10.02"/>
    <n v="79.989999999999995"/>
    <n v="3"/>
    <x v="4"/>
    <n v="11"/>
    <x v="3"/>
  </r>
  <r>
    <s v="Madhya Pradesh"/>
    <n v="509.21"/>
    <n v="96"/>
    <x v="0"/>
    <d v="2025-07-15T00:00:00"/>
    <n v="8"/>
    <x v="4"/>
    <s v="Sudha"/>
    <n v="861.13"/>
    <n v="80.37"/>
    <n v="69209.018100000001"/>
    <n v="13"/>
    <x v="2"/>
    <d v="2022-07-01T00:00:00"/>
    <d v="2022-07-14T00:00:00"/>
    <n v="571"/>
    <n v="76.36"/>
    <n v="43601.56"/>
    <s v="Karnataka"/>
    <x v="2"/>
    <n v="290"/>
    <n v="77.36"/>
    <n v="189.14"/>
    <n v="7"/>
    <x v="7"/>
    <n v="15"/>
    <x v="3"/>
  </r>
  <r>
    <s v="Telangana"/>
    <n v="634.11"/>
    <n v="82"/>
    <x v="2"/>
    <d v="2025-09-02T00:00:00"/>
    <n v="3"/>
    <x v="3"/>
    <s v="Passion Cheese"/>
    <n v="783.44"/>
    <n v="72.67"/>
    <n v="56932.584799999997"/>
    <n v="74"/>
    <x v="2"/>
    <d v="2022-07-17T00:00:00"/>
    <d v="2022-09-28T00:00:00"/>
    <n v="647"/>
    <n v="73.78"/>
    <n v="47735.66"/>
    <s v="West Bengal"/>
    <x v="1"/>
    <n v="136"/>
    <n v="44.01"/>
    <n v="33.1"/>
    <n v="9"/>
    <x v="8"/>
    <n v="2"/>
    <x v="3"/>
  </r>
  <r>
    <s v="Telangana"/>
    <n v="88.41"/>
    <n v="58"/>
    <x v="2"/>
    <d v="2025-07-13T00:00:00"/>
    <n v="5"/>
    <x v="0"/>
    <s v="Palle2patnam"/>
    <n v="899.69"/>
    <n v="12"/>
    <n v="10796.28"/>
    <n v="30"/>
    <x v="0"/>
    <d v="2021-07-10T00:00:00"/>
    <d v="2021-08-09T00:00:00"/>
    <n v="344"/>
    <n v="8.3000000000000007"/>
    <n v="2855.2"/>
    <s v="Tamil Nadu"/>
    <x v="2"/>
    <n v="555"/>
    <n v="27.01"/>
    <n v="138.09"/>
    <n v="7"/>
    <x v="7"/>
    <n v="13"/>
    <x v="5"/>
  </r>
  <r>
    <s v="Jharkhand"/>
    <n v="577.88"/>
    <n v="22"/>
    <x v="1"/>
    <d v="2025-09-27T00:00:00"/>
    <n v="4"/>
    <x v="2"/>
    <s v="Amul"/>
    <n v="594.83000000000004"/>
    <n v="94.4"/>
    <n v="56151.951999999997"/>
    <n v="24"/>
    <x v="0"/>
    <d v="2022-08-27T00:00:00"/>
    <d v="2022-09-22T00:00:00"/>
    <n v="210"/>
    <n v="90.89"/>
    <n v="19086.900000000001"/>
    <s v="Karnataka"/>
    <x v="0"/>
    <n v="384"/>
    <n v="47.93"/>
    <n v="145.33000000000001"/>
    <n v="9"/>
    <x v="8"/>
    <n v="27"/>
    <x v="4"/>
  </r>
  <r>
    <s v="Karnataka"/>
    <n v="424.16"/>
    <n v="45"/>
    <x v="2"/>
    <d v="2025-04-28T00:00:00"/>
    <n v="8"/>
    <x v="4"/>
    <s v="Raj"/>
    <n v="843.18"/>
    <n v="62.78"/>
    <n v="52934.840400000001"/>
    <n v="14"/>
    <x v="2"/>
    <d v="2023-03-27T00:00:00"/>
    <d v="2023-04-10T00:00:00"/>
    <n v="61"/>
    <n v="66.3"/>
    <n v="4044.3"/>
    <s v="Chandigarh"/>
    <x v="1"/>
    <n v="782"/>
    <n v="49.49"/>
    <n v="36.33"/>
    <n v="4"/>
    <x v="5"/>
    <n v="28"/>
    <x v="0"/>
  </r>
  <r>
    <s v="Chandigarh"/>
    <n v="61.48"/>
    <n v="92"/>
    <x v="1"/>
    <d v="2025-03-07T00:00:00"/>
    <n v="7"/>
    <x v="7"/>
    <s v="Sudha"/>
    <n v="143.94"/>
    <n v="28.97"/>
    <n v="4169.9417999999996"/>
    <n v="13"/>
    <x v="2"/>
    <d v="2022-02-11T00:00:00"/>
    <d v="2022-02-24T00:00:00"/>
    <n v="104"/>
    <n v="33.31"/>
    <n v="3464.24"/>
    <s v="Gujarat"/>
    <x v="2"/>
    <n v="39"/>
    <n v="91.32"/>
    <n v="48.89"/>
    <n v="3"/>
    <x v="4"/>
    <n v="7"/>
    <x v="2"/>
  </r>
  <r>
    <s v="Chandigarh"/>
    <n v="578.41999999999996"/>
    <n v="96"/>
    <x v="1"/>
    <d v="2025-03-04T00:00:00"/>
    <n v="6"/>
    <x v="5"/>
    <s v="Mother Dairy"/>
    <n v="672.74"/>
    <n v="48.57"/>
    <n v="32674.981800000001"/>
    <n v="6"/>
    <x v="2"/>
    <d v="2022-02-25T00:00:00"/>
    <d v="2022-03-03T00:00:00"/>
    <n v="399"/>
    <n v="44.65"/>
    <n v="17815.349999999999"/>
    <s v="West Bengal"/>
    <x v="1"/>
    <n v="273"/>
    <n v="57.72"/>
    <n v="101.23"/>
    <n v="3"/>
    <x v="4"/>
    <n v="4"/>
    <x v="3"/>
  </r>
  <r>
    <s v="Tamil Nadu"/>
    <n v="717.09"/>
    <n v="16"/>
    <x v="2"/>
    <d v="2025-05-13T00:00:00"/>
    <n v="4"/>
    <x v="2"/>
    <s v="Mother Dairy"/>
    <n v="472.03"/>
    <n v="12.16"/>
    <n v="5739.8847999999998"/>
    <n v="26"/>
    <x v="0"/>
    <d v="2022-03-24T00:00:00"/>
    <d v="2022-04-19T00:00:00"/>
    <n v="289"/>
    <n v="12.55"/>
    <n v="3626.95"/>
    <s v="Telangana"/>
    <x v="1"/>
    <n v="183"/>
    <n v="70.48"/>
    <n v="105.2"/>
    <n v="5"/>
    <x v="6"/>
    <n v="13"/>
    <x v="3"/>
  </r>
  <r>
    <s v="Jharkhand"/>
    <n v="233.26"/>
    <n v="38"/>
    <x v="0"/>
    <d v="2025-07-25T00:00:00"/>
    <n v="4"/>
    <x v="2"/>
    <s v="Mother Dairy"/>
    <n v="767.55"/>
    <n v="58.5"/>
    <n v="44901.674999999901"/>
    <n v="21"/>
    <x v="0"/>
    <d v="2020-06-06T00:00:00"/>
    <d v="2020-06-27T00:00:00"/>
    <n v="121"/>
    <n v="57.99"/>
    <n v="7016.79"/>
    <s v="Karnataka"/>
    <x v="2"/>
    <n v="646"/>
    <n v="99.53"/>
    <n v="178.22"/>
    <n v="7"/>
    <x v="7"/>
    <n v="25"/>
    <x v="2"/>
  </r>
  <r>
    <s v="Chandigarh"/>
    <n v="346.45"/>
    <n v="90"/>
    <x v="0"/>
    <d v="2025-01-24T00:00:00"/>
    <n v="1"/>
    <x v="1"/>
    <s v="Raj"/>
    <n v="131.78"/>
    <n v="73.86"/>
    <n v="9733.2708000000002"/>
    <n v="2"/>
    <x v="3"/>
    <d v="2020-12-17T00:00:00"/>
    <d v="2020-12-19T00:00:00"/>
    <n v="84"/>
    <n v="75.17"/>
    <n v="6314.28"/>
    <s v="Gujarat"/>
    <x v="1"/>
    <n v="47"/>
    <n v="29.57"/>
    <n v="141.34"/>
    <n v="1"/>
    <x v="1"/>
    <n v="24"/>
    <x v="2"/>
  </r>
  <r>
    <s v="Delhi"/>
    <n v="166.71"/>
    <n v="42"/>
    <x v="1"/>
    <d v="2025-01-16T00:00:00"/>
    <n v="6"/>
    <x v="5"/>
    <s v="Mother Dairy"/>
    <n v="520.85"/>
    <n v="77.08"/>
    <n v="40147.118000000002"/>
    <n v="5"/>
    <x v="2"/>
    <d v="2022-12-08T00:00:00"/>
    <d v="2022-12-13T00:00:00"/>
    <n v="461"/>
    <n v="80.63"/>
    <n v="37170.43"/>
    <s v="Chandigarh"/>
    <x v="2"/>
    <n v="59"/>
    <n v="99.85"/>
    <n v="166.07"/>
    <n v="1"/>
    <x v="1"/>
    <n v="16"/>
    <x v="6"/>
  </r>
  <r>
    <s v="Tamil Nadu"/>
    <n v="843.84"/>
    <n v="32"/>
    <x v="2"/>
    <d v="2025-06-02T00:00:00"/>
    <n v="6"/>
    <x v="5"/>
    <s v="Raj"/>
    <n v="109.98"/>
    <n v="80.510000000000005"/>
    <n v="8854.4897999999994"/>
    <n v="7"/>
    <x v="2"/>
    <d v="2021-04-04T00:00:00"/>
    <d v="2021-04-11T00:00:00"/>
    <n v="26"/>
    <n v="82.29"/>
    <n v="2139.54"/>
    <s v="Tamil Nadu"/>
    <x v="2"/>
    <n v="83"/>
    <n v="50.92"/>
    <n v="55.39"/>
    <n v="6"/>
    <x v="2"/>
    <n v="2"/>
    <x v="0"/>
  </r>
  <r>
    <s v="Madhya Pradesh"/>
    <n v="991.42"/>
    <n v="68"/>
    <x v="1"/>
    <d v="2025-08-07T00:00:00"/>
    <n v="5"/>
    <x v="0"/>
    <s v="Amul"/>
    <n v="218.78"/>
    <n v="61.74"/>
    <n v="13507.477199999999"/>
    <n v="23"/>
    <x v="0"/>
    <d v="2021-07-12T00:00:00"/>
    <d v="2021-08-04T00:00:00"/>
    <n v="172"/>
    <n v="60.88"/>
    <n v="10471.36"/>
    <s v="Karnataka"/>
    <x v="1"/>
    <n v="46"/>
    <n v="68.44"/>
    <n v="78.209999999999994"/>
    <n v="8"/>
    <x v="3"/>
    <n v="7"/>
    <x v="6"/>
  </r>
  <r>
    <s v="Uttar Pradesh"/>
    <n v="377.2"/>
    <n v="42"/>
    <x v="0"/>
    <d v="2025-07-24T00:00:00"/>
    <n v="1"/>
    <x v="1"/>
    <s v="Sudha"/>
    <n v="423.59"/>
    <n v="99.24"/>
    <n v="42037.071599999901"/>
    <n v="27"/>
    <x v="1"/>
    <d v="2021-07-22T00:00:00"/>
    <d v="2021-08-18T00:00:00"/>
    <n v="392"/>
    <n v="103.19"/>
    <n v="40450.480000000003"/>
    <s v="Delhi"/>
    <x v="0"/>
    <n v="31"/>
    <n v="22.7"/>
    <n v="79.62"/>
    <n v="7"/>
    <x v="7"/>
    <n v="24"/>
    <x v="6"/>
  </r>
  <r>
    <s v="Chandigarh"/>
    <n v="624.89"/>
    <n v="68"/>
    <x v="2"/>
    <d v="2025-02-25T00:00:00"/>
    <n v="1"/>
    <x v="1"/>
    <s v="Amul"/>
    <n v="86.18"/>
    <n v="14.12"/>
    <n v="1216.8616"/>
    <n v="25"/>
    <x v="1"/>
    <d v="2023-01-01T00:00:00"/>
    <d v="2023-01-26T00:00:00"/>
    <n v="9"/>
    <n v="14.42"/>
    <n v="129.78"/>
    <s v="Tamil Nadu"/>
    <x v="2"/>
    <n v="77"/>
    <n v="30.22"/>
    <n v="111.99"/>
    <n v="2"/>
    <x v="0"/>
    <n v="25"/>
    <x v="3"/>
  </r>
  <r>
    <s v="Chandigarh"/>
    <n v="895.4"/>
    <n v="70"/>
    <x v="1"/>
    <d v="2025-02-01T00:00:00"/>
    <n v="7"/>
    <x v="7"/>
    <s v="Sudha"/>
    <n v="297.88"/>
    <n v="96.4"/>
    <n v="28715.632000000001"/>
    <n v="16"/>
    <x v="2"/>
    <d v="2023-01-22T00:00:00"/>
    <d v="2023-02-07T00:00:00"/>
    <n v="248"/>
    <n v="100.53"/>
    <n v="24931.439999999999"/>
    <s v="Jharkhand"/>
    <x v="2"/>
    <n v="49"/>
    <n v="17.25"/>
    <n v="89.09"/>
    <n v="2"/>
    <x v="0"/>
    <n v="1"/>
    <x v="4"/>
  </r>
  <r>
    <s v="Delhi"/>
    <n v="641.53"/>
    <n v="76"/>
    <x v="1"/>
    <d v="2025-08-16T00:00:00"/>
    <n v="2"/>
    <x v="9"/>
    <s v="Parag Milk Foods"/>
    <n v="640.04999999999995"/>
    <n v="89.32"/>
    <n v="57169.265999999901"/>
    <n v="38"/>
    <x v="0"/>
    <d v="2021-08-01T00:00:00"/>
    <d v="2021-09-08T00:00:00"/>
    <n v="190"/>
    <n v="87.84"/>
    <n v="16689.599999999999"/>
    <s v="Karnataka"/>
    <x v="1"/>
    <n v="450"/>
    <n v="43.06"/>
    <n v="39.729999999999997"/>
    <n v="8"/>
    <x v="3"/>
    <n v="16"/>
    <x v="4"/>
  </r>
  <r>
    <s v="Gujarat"/>
    <n v="111.95"/>
    <n v="34"/>
    <x v="0"/>
    <d v="2025-06-24T00:00:00"/>
    <n v="4"/>
    <x v="2"/>
    <s v="Amul"/>
    <n v="359.84"/>
    <n v="29.57"/>
    <n v="10640.468799999901"/>
    <n v="30"/>
    <x v="2"/>
    <d v="2020-06-23T00:00:00"/>
    <d v="2020-07-23T00:00:00"/>
    <n v="334"/>
    <n v="33.43"/>
    <n v="11165.62"/>
    <s v="Karnataka"/>
    <x v="2"/>
    <n v="25"/>
    <n v="23.99"/>
    <n v="45.05"/>
    <n v="6"/>
    <x v="2"/>
    <n v="24"/>
    <x v="3"/>
  </r>
  <r>
    <s v="Jharkhand"/>
    <n v="276.91000000000003"/>
    <n v="34"/>
    <x v="2"/>
    <d v="2025-01-08T00:00:00"/>
    <n v="1"/>
    <x v="1"/>
    <s v="Raj"/>
    <n v="745.37"/>
    <n v="31.26"/>
    <n v="23300.266199999998"/>
    <n v="1"/>
    <x v="3"/>
    <d v="2023-12-03T00:00:00"/>
    <d v="2023-12-04T00:00:00"/>
    <n v="395"/>
    <n v="34.270000000000003"/>
    <n v="13536.65"/>
    <s v="Karnataka"/>
    <x v="0"/>
    <n v="350"/>
    <n v="55.1"/>
    <n v="146.82"/>
    <n v="1"/>
    <x v="1"/>
    <n v="8"/>
    <x v="1"/>
  </r>
  <r>
    <s v="Maharashtra"/>
    <n v="719.32"/>
    <n v="66"/>
    <x v="0"/>
    <d v="2025-05-27T00:00:00"/>
    <n v="9"/>
    <x v="6"/>
    <s v="Sudha"/>
    <n v="21.51"/>
    <n v="75.75"/>
    <n v="1629.3824999999999"/>
    <n v="7"/>
    <x v="2"/>
    <d v="2020-05-13T00:00:00"/>
    <d v="2020-05-20T00:00:00"/>
    <n v="14"/>
    <n v="78.900000000000006"/>
    <n v="1104.5999999999999"/>
    <s v="Maharashtra"/>
    <x v="0"/>
    <n v="7"/>
    <n v="15.97"/>
    <n v="121.81"/>
    <n v="5"/>
    <x v="6"/>
    <n v="27"/>
    <x v="3"/>
  </r>
  <r>
    <s v="Maharashtra"/>
    <n v="311.01"/>
    <n v="90"/>
    <x v="2"/>
    <d v="2025-03-12T00:00:00"/>
    <n v="8"/>
    <x v="4"/>
    <s v="Raj"/>
    <n v="526.62"/>
    <n v="36.65"/>
    <n v="19300.623"/>
    <n v="13"/>
    <x v="2"/>
    <d v="2023-02-25T00:00:00"/>
    <d v="2023-03-10T00:00:00"/>
    <n v="449"/>
    <n v="33.74"/>
    <n v="15149.26"/>
    <s v="Delhi"/>
    <x v="2"/>
    <n v="77"/>
    <n v="55.73"/>
    <n v="149"/>
    <n v="3"/>
    <x v="4"/>
    <n v="12"/>
    <x v="1"/>
  </r>
  <r>
    <s v="Uttar Pradesh"/>
    <n v="850.75"/>
    <n v="19"/>
    <x v="1"/>
    <d v="2025-02-09T00:00:00"/>
    <n v="2"/>
    <x v="9"/>
    <s v="Parag Milk Foods"/>
    <n v="353.68"/>
    <n v="93.62"/>
    <n v="33111.5216"/>
    <n v="35"/>
    <x v="2"/>
    <d v="2022-12-15T00:00:00"/>
    <d v="2023-01-19T00:00:00"/>
    <n v="10"/>
    <n v="97.79"/>
    <n v="977.9"/>
    <s v="Maharashtra"/>
    <x v="1"/>
    <n v="343"/>
    <n v="50.74"/>
    <n v="128.61000000000001"/>
    <n v="2"/>
    <x v="0"/>
    <n v="9"/>
    <x v="5"/>
  </r>
  <r>
    <s v="Kerala"/>
    <n v="22.89"/>
    <n v="92"/>
    <x v="0"/>
    <d v="2025-09-08T00:00:00"/>
    <n v="9"/>
    <x v="6"/>
    <s v="Amul"/>
    <n v="115.61"/>
    <n v="18.329999999999998"/>
    <n v="2119.1313"/>
    <n v="10"/>
    <x v="2"/>
    <d v="2023-08-18T00:00:00"/>
    <d v="2023-08-28T00:00:00"/>
    <n v="13"/>
    <n v="14.41"/>
    <n v="187.33"/>
    <s v="West Bengal"/>
    <x v="1"/>
    <n v="102"/>
    <n v="64.760000000000005"/>
    <n v="174.12"/>
    <n v="9"/>
    <x v="8"/>
    <n v="8"/>
    <x v="0"/>
  </r>
  <r>
    <s v="Delhi"/>
    <n v="198.65"/>
    <n v="43"/>
    <x v="0"/>
    <d v="2025-05-14T00:00:00"/>
    <n v="1"/>
    <x v="1"/>
    <s v="Amul"/>
    <n v="280.37"/>
    <n v="15.76"/>
    <n v="4418.6311999999998"/>
    <n v="2"/>
    <x v="3"/>
    <d v="2023-04-10T00:00:00"/>
    <d v="2023-04-12T00:00:00"/>
    <n v="176"/>
    <n v="20.55"/>
    <n v="3616.8"/>
    <s v="Maharashtra"/>
    <x v="0"/>
    <n v="104"/>
    <n v="13.6"/>
    <n v="48.83"/>
    <n v="5"/>
    <x v="6"/>
    <n v="14"/>
    <x v="1"/>
  </r>
  <r>
    <s v="Gujarat"/>
    <n v="272"/>
    <n v="35"/>
    <x v="2"/>
    <d v="2025-01-12T00:00:00"/>
    <n v="4"/>
    <x v="2"/>
    <s v="Dodla Dairy"/>
    <n v="308.23"/>
    <n v="77.510000000000005"/>
    <n v="23890.907299999999"/>
    <n v="22"/>
    <x v="0"/>
    <d v="2022-11-19T00:00:00"/>
    <d v="2022-12-11T00:00:00"/>
    <n v="102"/>
    <n v="75.64"/>
    <n v="7715.28"/>
    <s v="Karnataka"/>
    <x v="1"/>
    <n v="206"/>
    <n v="49.47"/>
    <n v="57.43"/>
    <n v="1"/>
    <x v="1"/>
    <n v="12"/>
    <x v="5"/>
  </r>
  <r>
    <s v="Chandigarh"/>
    <n v="913.74"/>
    <n v="66"/>
    <x v="2"/>
    <d v="2025-09-04T00:00:00"/>
    <n v="10"/>
    <x v="8"/>
    <s v="Mother Dairy"/>
    <n v="825.9"/>
    <n v="68.760000000000005"/>
    <n v="56788.883999999998"/>
    <n v="94"/>
    <x v="4"/>
    <d v="2021-07-15T00:00:00"/>
    <d v="2021-10-17T00:00:00"/>
    <n v="623"/>
    <n v="67.59"/>
    <n v="42108.57"/>
    <s v="Gujarat"/>
    <x v="0"/>
    <n v="202"/>
    <n v="49.74"/>
    <n v="62.01"/>
    <n v="9"/>
    <x v="8"/>
    <n v="4"/>
    <x v="6"/>
  </r>
  <r>
    <s v="Rajasthan"/>
    <n v="934.82"/>
    <n v="40"/>
    <x v="0"/>
    <d v="2025-04-08T00:00:00"/>
    <n v="9"/>
    <x v="6"/>
    <s v="Mother Dairy"/>
    <n v="471.67"/>
    <n v="79.98"/>
    <n v="37724.166599999997"/>
    <n v="8"/>
    <x v="2"/>
    <d v="2022-04-04T00:00:00"/>
    <d v="2022-04-12T00:00:00"/>
    <n v="421"/>
    <n v="75.569999999999993"/>
    <n v="31814.97"/>
    <s v="Delhi"/>
    <x v="1"/>
    <n v="50"/>
    <n v="93.96"/>
    <n v="69.790000000000006"/>
    <n v="4"/>
    <x v="5"/>
    <n v="8"/>
    <x v="3"/>
  </r>
  <r>
    <s v="Delhi"/>
    <n v="475.87"/>
    <n v="38"/>
    <x v="0"/>
    <d v="2025-01-19T00:00:00"/>
    <n v="8"/>
    <x v="4"/>
    <s v="Mother Dairy"/>
    <n v="109.63"/>
    <n v="48.72"/>
    <n v="5341.1736000000001"/>
    <n v="12"/>
    <x v="2"/>
    <d v="2021-01-03T00:00:00"/>
    <d v="2021-01-15T00:00:00"/>
    <n v="87"/>
    <n v="49.55"/>
    <n v="4310.8500000000004"/>
    <s v="Jharkhand"/>
    <x v="0"/>
    <n v="22"/>
    <n v="41.95"/>
    <n v="154.35"/>
    <n v="1"/>
    <x v="1"/>
    <n v="19"/>
    <x v="5"/>
  </r>
  <r>
    <s v="Madhya Pradesh"/>
    <n v="861"/>
    <n v="89"/>
    <x v="1"/>
    <d v="2025-04-25T00:00:00"/>
    <n v="4"/>
    <x v="2"/>
    <s v="Palle2patnam"/>
    <n v="699.61"/>
    <n v="29.7"/>
    <n v="20778.417000000001"/>
    <n v="30"/>
    <x v="2"/>
    <d v="2023-10-19T00:00:00"/>
    <d v="2023-11-18T00:00:00"/>
    <n v="250"/>
    <n v="26.62"/>
    <n v="6655"/>
    <s v="Madhya Pradesh"/>
    <x v="1"/>
    <n v="449"/>
    <n v="95.76"/>
    <n v="68.290000000000006"/>
    <n v="4"/>
    <x v="5"/>
    <n v="25"/>
    <x v="2"/>
  </r>
  <r>
    <s v="Haryana"/>
    <n v="614.27"/>
    <n v="45"/>
    <x v="2"/>
    <d v="2025-04-17T00:00:00"/>
    <n v="2"/>
    <x v="9"/>
    <s v="Mother Dairy"/>
    <n v="417.95"/>
    <n v="53.93"/>
    <n v="22540.0435"/>
    <n v="34"/>
    <x v="2"/>
    <d v="2021-03-30T00:00:00"/>
    <d v="2021-05-03T00:00:00"/>
    <n v="370"/>
    <n v="58.1"/>
    <n v="21497"/>
    <s v="Jharkhand"/>
    <x v="0"/>
    <n v="47"/>
    <n v="24.34"/>
    <n v="28.8"/>
    <n v="4"/>
    <x v="5"/>
    <n v="17"/>
    <x v="6"/>
  </r>
  <r>
    <s v="Chandigarh"/>
    <n v="591.47"/>
    <n v="29"/>
    <x v="1"/>
    <d v="2025-01-05T00:00:00"/>
    <n v="4"/>
    <x v="2"/>
    <s v="Amul"/>
    <n v="379.14"/>
    <n v="82.93"/>
    <n v="31442.0802"/>
    <n v="27"/>
    <x v="2"/>
    <d v="2020-11-24T00:00:00"/>
    <d v="2020-12-21T00:00:00"/>
    <n v="99"/>
    <n v="86.84"/>
    <n v="8597.16"/>
    <s v="Delhi"/>
    <x v="2"/>
    <n v="280"/>
    <n v="52.82"/>
    <n v="91.23"/>
    <n v="1"/>
    <x v="1"/>
    <n v="5"/>
    <x v="5"/>
  </r>
  <r>
    <s v="West Bengal"/>
    <n v="174.01"/>
    <n v="63"/>
    <x v="0"/>
    <d v="2025-04-05T00:00:00"/>
    <n v="8"/>
    <x v="4"/>
    <s v="Mother Dairy"/>
    <n v="762.26"/>
    <n v="76.180000000000007"/>
    <n v="58068.966800000002"/>
    <n v="8"/>
    <x v="2"/>
    <d v="2023-09-26T00:00:00"/>
    <d v="2023-10-04T00:00:00"/>
    <n v="228"/>
    <n v="77.37"/>
    <n v="17640.36"/>
    <s v="Madhya Pradesh"/>
    <x v="2"/>
    <n v="534"/>
    <n v="61.06"/>
    <n v="174.56"/>
    <n v="4"/>
    <x v="5"/>
    <n v="5"/>
    <x v="4"/>
  </r>
  <r>
    <s v="West Bengal"/>
    <n v="375.37"/>
    <n v="64"/>
    <x v="1"/>
    <d v="2025-09-14T00:00:00"/>
    <n v="5"/>
    <x v="0"/>
    <s v="Amul"/>
    <n v="598.54"/>
    <n v="36.9"/>
    <n v="22086.125999999898"/>
    <n v="28"/>
    <x v="0"/>
    <d v="2021-09-10T00:00:00"/>
    <d v="2021-10-08T00:00:00"/>
    <n v="49"/>
    <n v="38.799999999999997"/>
    <n v="1901.2"/>
    <s v="Uttar Pradesh"/>
    <x v="1"/>
    <n v="549"/>
    <n v="30.02"/>
    <n v="120.13"/>
    <n v="9"/>
    <x v="8"/>
    <n v="14"/>
    <x v="5"/>
  </r>
  <r>
    <s v="West Bengal"/>
    <n v="17.489999999999998"/>
    <n v="45"/>
    <x v="0"/>
    <d v="2025-01-13T00:00:00"/>
    <n v="5"/>
    <x v="0"/>
    <s v="Palle2patnam"/>
    <n v="649.99"/>
    <n v="84.87"/>
    <n v="55164.651299999998"/>
    <n v="26"/>
    <x v="0"/>
    <d v="2023-10-28T00:00:00"/>
    <d v="2023-11-23T00:00:00"/>
    <n v="118"/>
    <n v="89.45"/>
    <n v="10555.1"/>
    <s v="Madhya Pradesh"/>
    <x v="1"/>
    <n v="531"/>
    <n v="57.39"/>
    <n v="160.09"/>
    <n v="1"/>
    <x v="1"/>
    <n v="13"/>
    <x v="0"/>
  </r>
  <r>
    <s v="Telangana"/>
    <n v="429.51"/>
    <n v="59"/>
    <x v="1"/>
    <d v="2025-02-24T00:00:00"/>
    <n v="4"/>
    <x v="2"/>
    <s v="Dodla Dairy"/>
    <n v="376.11"/>
    <n v="47.65"/>
    <n v="17921.641500000002"/>
    <n v="27"/>
    <x v="2"/>
    <d v="2020-02-11T00:00:00"/>
    <d v="2020-03-10T00:00:00"/>
    <n v="129"/>
    <n v="43.45"/>
    <n v="5605.05"/>
    <s v="West Bengal"/>
    <x v="2"/>
    <n v="247"/>
    <n v="69.650000000000006"/>
    <n v="87.54"/>
    <n v="2"/>
    <x v="0"/>
    <n v="24"/>
    <x v="0"/>
  </r>
  <r>
    <s v="Gujarat"/>
    <n v="95.12"/>
    <n v="94"/>
    <x v="0"/>
    <d v="2025-07-17T00:00:00"/>
    <n v="5"/>
    <x v="0"/>
    <s v="Dodla Dairy"/>
    <n v="500.76"/>
    <n v="18.13"/>
    <n v="9078.7788"/>
    <n v="27"/>
    <x v="0"/>
    <d v="2022-07-05T00:00:00"/>
    <d v="2022-08-01T00:00:00"/>
    <n v="222"/>
    <n v="13.34"/>
    <n v="2961.48"/>
    <s v="Gujarat"/>
    <x v="1"/>
    <n v="278"/>
    <n v="17.3"/>
    <n v="195.06"/>
    <n v="7"/>
    <x v="7"/>
    <n v="17"/>
    <x v="6"/>
  </r>
  <r>
    <s v="Uttar Pradesh"/>
    <n v="920.98"/>
    <n v="16"/>
    <x v="2"/>
    <d v="2025-03-25T00:00:00"/>
    <n v="1"/>
    <x v="1"/>
    <s v="Mother Dairy"/>
    <n v="535.48"/>
    <n v="60.02"/>
    <n v="32139.509600000001"/>
    <n v="1"/>
    <x v="3"/>
    <d v="2020-09-24T00:00:00"/>
    <d v="2020-09-25T00:00:00"/>
    <n v="356"/>
    <n v="60.15"/>
    <n v="21413.4"/>
    <s v="Telangana"/>
    <x v="1"/>
    <n v="179"/>
    <n v="63.54"/>
    <n v="82.64"/>
    <n v="3"/>
    <x v="4"/>
    <n v="25"/>
    <x v="3"/>
  </r>
  <r>
    <s v="Delhi"/>
    <n v="97.71"/>
    <n v="19"/>
    <x v="0"/>
    <d v="2025-06-26T00:00:00"/>
    <n v="9"/>
    <x v="6"/>
    <s v="Sudha"/>
    <n v="178.05"/>
    <n v="42.27"/>
    <n v="7526.1734999999999"/>
    <n v="8"/>
    <x v="2"/>
    <d v="2020-05-01T00:00:00"/>
    <d v="2020-05-09T00:00:00"/>
    <n v="124"/>
    <n v="37.799999999999997"/>
    <n v="4687.2"/>
    <s v="Bihar"/>
    <x v="0"/>
    <n v="54"/>
    <n v="12.28"/>
    <n v="189.54"/>
    <n v="6"/>
    <x v="2"/>
    <n v="26"/>
    <x v="6"/>
  </r>
  <r>
    <s v="Jharkhand"/>
    <n v="184.84"/>
    <n v="22"/>
    <x v="1"/>
    <d v="2025-03-13T00:00:00"/>
    <n v="2"/>
    <x v="9"/>
    <s v="Amul"/>
    <n v="385.56"/>
    <n v="22.05"/>
    <n v="8501.598"/>
    <n v="31"/>
    <x v="0"/>
    <d v="2023-03-03T00:00:00"/>
    <d v="2023-04-03T00:00:00"/>
    <n v="94"/>
    <n v="23.09"/>
    <n v="2170.46"/>
    <s v="Gujarat"/>
    <x v="2"/>
    <n v="291"/>
    <n v="73.52"/>
    <n v="161.13999999999999"/>
    <n v="3"/>
    <x v="4"/>
    <n v="13"/>
    <x v="6"/>
  </r>
  <r>
    <s v="Karnataka"/>
    <n v="851.18"/>
    <n v="28"/>
    <x v="1"/>
    <d v="2025-01-18T00:00:00"/>
    <n v="10"/>
    <x v="8"/>
    <s v="Raj"/>
    <n v="426.22"/>
    <n v="49.92"/>
    <n v="21276.902399999999"/>
    <n v="119"/>
    <x v="4"/>
    <d v="2020-10-20T00:00:00"/>
    <d v="2021-02-16T00:00:00"/>
    <n v="302"/>
    <n v="52.89"/>
    <n v="15972.78"/>
    <s v="Jharkhand"/>
    <x v="1"/>
    <n v="124"/>
    <n v="71.98"/>
    <n v="189.59"/>
    <n v="1"/>
    <x v="1"/>
    <n v="18"/>
    <x v="4"/>
  </r>
  <r>
    <s v="Delhi"/>
    <n v="992.08"/>
    <n v="83"/>
    <x v="1"/>
    <d v="2025-02-14T00:00:00"/>
    <n v="4"/>
    <x v="2"/>
    <s v="Mother Dairy"/>
    <n v="920.75"/>
    <n v="54.58"/>
    <n v="50254.534999999902"/>
    <n v="23"/>
    <x v="0"/>
    <d v="2020-02-01T00:00:00"/>
    <d v="2020-02-24T00:00:00"/>
    <n v="880"/>
    <n v="53.79"/>
    <n v="47335.199999999997"/>
    <s v="Gujarat"/>
    <x v="0"/>
    <n v="40"/>
    <n v="78.98"/>
    <n v="151.71"/>
    <n v="2"/>
    <x v="0"/>
    <n v="14"/>
    <x v="2"/>
  </r>
  <r>
    <s v="Bihar"/>
    <n v="872.57"/>
    <n v="44"/>
    <x v="0"/>
    <d v="2025-03-09T00:00:00"/>
    <n v="2"/>
    <x v="9"/>
    <s v="Mother Dairy"/>
    <n v="203.16"/>
    <n v="41.89"/>
    <n v="8510.3724000000002"/>
    <n v="37"/>
    <x v="2"/>
    <d v="2022-03-02T00:00:00"/>
    <d v="2022-04-08T00:00:00"/>
    <n v="178"/>
    <n v="46.85"/>
    <n v="8339.2999999999993"/>
    <s v="West Bengal"/>
    <x v="2"/>
    <n v="25"/>
    <n v="90.54"/>
    <n v="126.68"/>
    <n v="3"/>
    <x v="4"/>
    <n v="9"/>
    <x v="5"/>
  </r>
  <r>
    <s v="Uttar Pradesh"/>
    <n v="560.72"/>
    <n v="77"/>
    <x v="2"/>
    <d v="2025-01-27T00:00:00"/>
    <n v="6"/>
    <x v="5"/>
    <s v="Sudha"/>
    <n v="966.41"/>
    <n v="84.37"/>
    <n v="81536.011700000003"/>
    <n v="6"/>
    <x v="2"/>
    <d v="2020-12-23T00:00:00"/>
    <d v="2020-12-28T00:00:00"/>
    <n v="558"/>
    <n v="86.94"/>
    <n v="48512.52"/>
    <s v="West Bengal"/>
    <x v="0"/>
    <n v="408"/>
    <n v="22.34"/>
    <n v="50.58"/>
    <n v="1"/>
    <x v="1"/>
    <n v="27"/>
    <x v="0"/>
  </r>
  <r>
    <s v="Karnataka"/>
    <n v="518.32000000000005"/>
    <n v="28"/>
    <x v="2"/>
    <d v="2025-01-28T00:00:00"/>
    <n v="5"/>
    <x v="0"/>
    <s v="Mother Dairy"/>
    <n v="873.54"/>
    <n v="65.900000000000006"/>
    <n v="57566.286"/>
    <n v="28"/>
    <x v="0"/>
    <d v="2022-12-01T00:00:00"/>
    <d v="2022-12-28T00:00:00"/>
    <n v="623"/>
    <n v="65.3"/>
    <n v="40681.9"/>
    <s v="Delhi"/>
    <x v="0"/>
    <n v="250"/>
    <n v="10.97"/>
    <n v="80.5"/>
    <n v="1"/>
    <x v="1"/>
    <n v="28"/>
    <x v="3"/>
  </r>
  <r>
    <s v="West Bengal"/>
    <n v="214.11"/>
    <n v="42"/>
    <x v="1"/>
    <d v="2025-07-06T00:00:00"/>
    <n v="10"/>
    <x v="8"/>
    <s v="Mother Dairy"/>
    <n v="510.92"/>
    <n v="27.25"/>
    <n v="13922.57"/>
    <n v="136"/>
    <x v="4"/>
    <d v="2020-06-03T00:00:00"/>
    <d v="2020-10-17T00:00:00"/>
    <n v="240"/>
    <n v="25.02"/>
    <n v="6004.8"/>
    <s v="Delhi"/>
    <x v="1"/>
    <n v="270"/>
    <n v="14.77"/>
    <n v="58.21"/>
    <n v="7"/>
    <x v="7"/>
    <n v="6"/>
    <x v="5"/>
  </r>
  <r>
    <s v="Jharkhand"/>
    <n v="160.46"/>
    <n v="72"/>
    <x v="0"/>
    <d v="2025-02-26T00:00:00"/>
    <n v="5"/>
    <x v="0"/>
    <s v="Mother Dairy"/>
    <n v="980.29"/>
    <n v="36.56"/>
    <n v="35839.402399999999"/>
    <n v="25"/>
    <x v="0"/>
    <d v="2022-01-05T00:00:00"/>
    <d v="2022-01-30T00:00:00"/>
    <n v="315"/>
    <n v="33.82"/>
    <n v="10653.3"/>
    <s v="Rajasthan"/>
    <x v="1"/>
    <n v="665"/>
    <n v="41.52"/>
    <n v="143.91999999999999"/>
    <n v="2"/>
    <x v="0"/>
    <n v="26"/>
    <x v="1"/>
  </r>
  <r>
    <s v="Haryana"/>
    <n v="344.66"/>
    <n v="57"/>
    <x v="1"/>
    <d v="2025-04-23T00:00:00"/>
    <n v="5"/>
    <x v="0"/>
    <s v="Palle2patnam"/>
    <n v="213.59"/>
    <n v="29.83"/>
    <n v="6371.3896999999997"/>
    <n v="22"/>
    <x v="0"/>
    <d v="2023-10-20T00:00:00"/>
    <d v="2023-11-11T00:00:00"/>
    <n v="45"/>
    <n v="24.97"/>
    <n v="1123.6500000000001"/>
    <s v="Rajasthan"/>
    <x v="1"/>
    <n v="168"/>
    <n v="27.41"/>
    <n v="118.17"/>
    <n v="4"/>
    <x v="5"/>
    <n v="23"/>
    <x v="1"/>
  </r>
  <r>
    <s v="Karnataka"/>
    <n v="286.66000000000003"/>
    <n v="72"/>
    <x v="2"/>
    <d v="2025-03-16T00:00:00"/>
    <n v="8"/>
    <x v="4"/>
    <s v="Sudha"/>
    <n v="835.23"/>
    <n v="79.37"/>
    <n v="66292.205100000006"/>
    <n v="14"/>
    <x v="2"/>
    <d v="2023-03-10T00:00:00"/>
    <d v="2023-03-24T00:00:00"/>
    <n v="318"/>
    <n v="76.94"/>
    <n v="24466.92"/>
    <s v="Telangana"/>
    <x v="2"/>
    <n v="517"/>
    <n v="99.96"/>
    <n v="132.66"/>
    <n v="3"/>
    <x v="4"/>
    <n v="16"/>
    <x v="5"/>
  </r>
  <r>
    <s v="Madhya Pradesh"/>
    <n v="953.59"/>
    <n v="58"/>
    <x v="2"/>
    <d v="2025-08-17T00:00:00"/>
    <n v="4"/>
    <x v="2"/>
    <s v="Palle2patnam"/>
    <n v="735.3"/>
    <n v="79.91"/>
    <n v="58757.822999999997"/>
    <n v="27"/>
    <x v="2"/>
    <d v="2021-07-23T00:00:00"/>
    <d v="2021-08-19T00:00:00"/>
    <n v="451"/>
    <n v="75.739999999999995"/>
    <n v="34158.74"/>
    <s v="Telangana"/>
    <x v="0"/>
    <n v="284"/>
    <n v="49.26"/>
    <n v="24.58"/>
    <n v="8"/>
    <x v="3"/>
    <n v="17"/>
    <x v="5"/>
  </r>
  <r>
    <s v="Delhi"/>
    <n v="825.52"/>
    <n v="87"/>
    <x v="0"/>
    <d v="2025-06-27T00:00:00"/>
    <n v="10"/>
    <x v="8"/>
    <s v="Mother Dairy"/>
    <n v="680.27"/>
    <n v="88.66"/>
    <n v="60312.738199999898"/>
    <n v="119"/>
    <x v="4"/>
    <d v="2021-05-09T00:00:00"/>
    <d v="2021-09-05T00:00:00"/>
    <n v="520"/>
    <n v="86.99"/>
    <n v="45234.8"/>
    <s v="West Bengal"/>
    <x v="2"/>
    <n v="160"/>
    <n v="67.05"/>
    <n v="26.91"/>
    <n v="6"/>
    <x v="2"/>
    <n v="27"/>
    <x v="2"/>
  </r>
  <r>
    <s v="Gujarat"/>
    <n v="87.06"/>
    <n v="58"/>
    <x v="2"/>
    <d v="2025-02-16T00:00:00"/>
    <n v="5"/>
    <x v="0"/>
    <s v="Mother Dairy"/>
    <n v="439"/>
    <n v="59.35"/>
    <n v="26054.65"/>
    <n v="26"/>
    <x v="0"/>
    <d v="2020-12-26T00:00:00"/>
    <d v="2021-01-21T00:00:00"/>
    <n v="55"/>
    <n v="57.61"/>
    <n v="3168.55"/>
    <s v="Uttar Pradesh"/>
    <x v="1"/>
    <n v="384"/>
    <n v="81.260000000000005"/>
    <n v="171.04"/>
    <n v="2"/>
    <x v="0"/>
    <n v="16"/>
    <x v="5"/>
  </r>
  <r>
    <s v="Haryana"/>
    <n v="551.75"/>
    <n v="93"/>
    <x v="1"/>
    <d v="2025-09-15T00:00:00"/>
    <n v="5"/>
    <x v="0"/>
    <s v="Amul"/>
    <n v="254.46"/>
    <n v="17.63"/>
    <n v="4486.1297999999997"/>
    <n v="22"/>
    <x v="0"/>
    <d v="2022-08-27T00:00:00"/>
    <d v="2022-09-20T00:00:00"/>
    <n v="75"/>
    <n v="19.36"/>
    <n v="1452"/>
    <s v="Karnataka"/>
    <x v="0"/>
    <n v="179"/>
    <n v="62.47"/>
    <n v="161.81"/>
    <n v="9"/>
    <x v="8"/>
    <n v="15"/>
    <x v="0"/>
  </r>
  <r>
    <s v="Bihar"/>
    <n v="751.93"/>
    <n v="34"/>
    <x v="0"/>
    <d v="2025-02-10T00:00:00"/>
    <n v="10"/>
    <x v="8"/>
    <s v="Mother Dairy"/>
    <n v="467.21"/>
    <n v="85.04"/>
    <n v="39731.538399999998"/>
    <n v="130"/>
    <x v="4"/>
    <d v="2020-01-18T00:00:00"/>
    <d v="2020-05-28T00:00:00"/>
    <n v="348"/>
    <n v="84.88"/>
    <n v="29538.240000000002"/>
    <s v="Telangana"/>
    <x v="0"/>
    <n v="119"/>
    <n v="60.53"/>
    <n v="60.41"/>
    <n v="2"/>
    <x v="0"/>
    <n v="10"/>
    <x v="0"/>
  </r>
  <r>
    <s v="Telangana"/>
    <n v="307.36"/>
    <n v="50"/>
    <x v="0"/>
    <d v="2025-01-02T00:00:00"/>
    <n v="7"/>
    <x v="7"/>
    <s v="Raj"/>
    <n v="639.12"/>
    <n v="16.399999999999999"/>
    <n v="10481.567999999999"/>
    <n v="12"/>
    <x v="2"/>
    <d v="2022-10-23T00:00:00"/>
    <d v="2022-11-04T00:00:00"/>
    <n v="318"/>
    <n v="13.75"/>
    <n v="4372.5"/>
    <s v="Tamil Nadu"/>
    <x v="1"/>
    <n v="321"/>
    <n v="89.53"/>
    <n v="126.54"/>
    <n v="1"/>
    <x v="1"/>
    <n v="2"/>
    <x v="6"/>
  </r>
  <r>
    <s v="Rajasthan"/>
    <n v="948.98"/>
    <n v="86"/>
    <x v="0"/>
    <d v="2025-02-10T00:00:00"/>
    <n v="8"/>
    <x v="4"/>
    <s v="Sudha"/>
    <n v="922.95"/>
    <n v="26.54"/>
    <n v="24495.093000000001"/>
    <n v="13"/>
    <x v="2"/>
    <d v="2022-02-07T00:00:00"/>
    <d v="2022-02-20T00:00:00"/>
    <n v="136"/>
    <n v="28.24"/>
    <n v="3840.64"/>
    <s v="Uttar Pradesh"/>
    <x v="0"/>
    <n v="786"/>
    <n v="27.01"/>
    <n v="89.62"/>
    <n v="2"/>
    <x v="0"/>
    <n v="10"/>
    <x v="0"/>
  </r>
  <r>
    <s v="Delhi"/>
    <n v="246.22"/>
    <n v="80"/>
    <x v="2"/>
    <d v="2025-04-16T00:00:00"/>
    <n v="1"/>
    <x v="1"/>
    <s v="Raj"/>
    <n v="276.83"/>
    <n v="60.95"/>
    <n v="16872.788499999999"/>
    <n v="22"/>
    <x v="1"/>
    <d v="2020-09-18T00:00:00"/>
    <d v="2020-10-10T00:00:00"/>
    <n v="106"/>
    <n v="58.89"/>
    <n v="6242.34"/>
    <s v="Madhya Pradesh"/>
    <x v="2"/>
    <n v="170"/>
    <n v="24.61"/>
    <n v="173.45"/>
    <n v="4"/>
    <x v="5"/>
    <n v="16"/>
    <x v="1"/>
  </r>
  <r>
    <s v="Maharashtra"/>
    <n v="707.41"/>
    <n v="100"/>
    <x v="1"/>
    <d v="2025-05-03T00:00:00"/>
    <n v="1"/>
    <x v="1"/>
    <s v="Mother Dairy"/>
    <n v="369.22"/>
    <n v="50.52"/>
    <n v="18652.9944"/>
    <n v="28"/>
    <x v="1"/>
    <d v="2020-04-10T00:00:00"/>
    <d v="2020-05-08T00:00:00"/>
    <n v="63"/>
    <n v="52.03"/>
    <n v="3277.89"/>
    <s v="Tamil Nadu"/>
    <x v="0"/>
    <n v="306"/>
    <n v="38.74"/>
    <n v="196.02"/>
    <n v="5"/>
    <x v="6"/>
    <n v="3"/>
    <x v="4"/>
  </r>
  <r>
    <s v="Uttar Pradesh"/>
    <n v="280.73"/>
    <n v="30"/>
    <x v="2"/>
    <d v="2025-08-17T00:00:00"/>
    <n v="5"/>
    <x v="0"/>
    <s v="Palle2patnam"/>
    <n v="323.95"/>
    <n v="45.92"/>
    <n v="14875.784"/>
    <n v="22"/>
    <x v="0"/>
    <d v="2020-07-12T00:00:00"/>
    <d v="2020-08-03T00:00:00"/>
    <n v="192"/>
    <n v="49.72"/>
    <n v="9546.24"/>
    <s v="Delhi"/>
    <x v="1"/>
    <n v="131"/>
    <n v="42.07"/>
    <n v="56.27"/>
    <n v="8"/>
    <x v="3"/>
    <n v="17"/>
    <x v="5"/>
  </r>
  <r>
    <s v="Bihar"/>
    <n v="450.5"/>
    <n v="29"/>
    <x v="2"/>
    <d v="2025-04-08T00:00:00"/>
    <n v="8"/>
    <x v="4"/>
    <s v="Raj"/>
    <n v="121.49"/>
    <n v="15.38"/>
    <n v="1868.5162"/>
    <n v="7"/>
    <x v="2"/>
    <d v="2021-02-20T00:00:00"/>
    <d v="2021-02-27T00:00:00"/>
    <n v="55"/>
    <n v="14.04"/>
    <n v="772.2"/>
    <s v="Uttar Pradesh"/>
    <x v="0"/>
    <n v="66"/>
    <n v="42.89"/>
    <n v="32.67"/>
    <n v="4"/>
    <x v="5"/>
    <n v="8"/>
    <x v="3"/>
  </r>
  <r>
    <s v="Kerala"/>
    <n v="286.07"/>
    <n v="93"/>
    <x v="1"/>
    <d v="2025-07-28T00:00:00"/>
    <n v="8"/>
    <x v="4"/>
    <s v="Sudha"/>
    <n v="123.23"/>
    <n v="75.61"/>
    <n v="9317.4202999999998"/>
    <n v="10"/>
    <x v="2"/>
    <d v="2021-07-07T00:00:00"/>
    <d v="2021-07-17T00:00:00"/>
    <n v="12"/>
    <n v="74.39"/>
    <n v="892.68"/>
    <s v="Haryana"/>
    <x v="2"/>
    <n v="111"/>
    <n v="15.16"/>
    <n v="144.49"/>
    <n v="7"/>
    <x v="7"/>
    <n v="28"/>
    <x v="0"/>
  </r>
  <r>
    <s v="Tamil Nadu"/>
    <n v="275.06"/>
    <n v="23"/>
    <x v="0"/>
    <d v="2025-01-20T00:00:00"/>
    <n v="3"/>
    <x v="3"/>
    <s v="Amul"/>
    <n v="929.72"/>
    <n v="69.39"/>
    <n v="64513.270799999998"/>
    <n v="89"/>
    <x v="2"/>
    <d v="2020-11-22T00:00:00"/>
    <d v="2021-02-19T00:00:00"/>
    <n v="93"/>
    <n v="66.650000000000006"/>
    <n v="6198.45"/>
    <s v="Haryana"/>
    <x v="1"/>
    <n v="836"/>
    <n v="35.369999999999997"/>
    <n v="54.05"/>
    <n v="1"/>
    <x v="1"/>
    <n v="20"/>
    <x v="0"/>
  </r>
  <r>
    <s v="Telangana"/>
    <n v="100.11"/>
    <n v="10"/>
    <x v="2"/>
    <d v="2025-04-07T00:00:00"/>
    <n v="9"/>
    <x v="6"/>
    <s v="Amul"/>
    <n v="603.83000000000004"/>
    <n v="23.55"/>
    <n v="14220.1965"/>
    <n v="14"/>
    <x v="2"/>
    <d v="2022-02-21T00:00:00"/>
    <d v="2022-03-07T00:00:00"/>
    <n v="321"/>
    <n v="25.31"/>
    <n v="8124.51"/>
    <s v="Jharkhand"/>
    <x v="0"/>
    <n v="282"/>
    <n v="60.82"/>
    <n v="135.35"/>
    <n v="4"/>
    <x v="5"/>
    <n v="7"/>
    <x v="0"/>
  </r>
  <r>
    <s v="Gujarat"/>
    <n v="726.44"/>
    <n v="43"/>
    <x v="1"/>
    <d v="2025-05-26T00:00:00"/>
    <n v="10"/>
    <x v="8"/>
    <s v="Mother Dairy"/>
    <n v="247.84"/>
    <n v="18.89"/>
    <n v="4681.6976000000004"/>
    <n v="93"/>
    <x v="4"/>
    <d v="2022-04-19T00:00:00"/>
    <d v="2022-07-21T00:00:00"/>
    <n v="25"/>
    <n v="18.48"/>
    <n v="462"/>
    <s v="Uttar Pradesh"/>
    <x v="1"/>
    <n v="222"/>
    <n v="33.51"/>
    <n v="65.489999999999995"/>
    <n v="5"/>
    <x v="6"/>
    <n v="26"/>
    <x v="0"/>
  </r>
  <r>
    <s v="Jharkhand"/>
    <n v="765.89"/>
    <n v="25"/>
    <x v="0"/>
    <d v="2025-07-08T00:00:00"/>
    <n v="10"/>
    <x v="8"/>
    <s v="Sudha"/>
    <n v="610.57000000000005"/>
    <n v="58.93"/>
    <n v="35980.890099999997"/>
    <n v="132"/>
    <x v="4"/>
    <d v="2023-05-10T00:00:00"/>
    <d v="2023-09-19T00:00:00"/>
    <n v="481"/>
    <n v="54.88"/>
    <n v="26397.279999999999"/>
    <s v="Chandigarh"/>
    <x v="1"/>
    <n v="129"/>
    <n v="29.91"/>
    <n v="118.3"/>
    <n v="7"/>
    <x v="7"/>
    <n v="8"/>
    <x v="3"/>
  </r>
  <r>
    <s v="Rajasthan"/>
    <n v="262.94"/>
    <n v="90"/>
    <x v="2"/>
    <d v="2025-07-05T00:00:00"/>
    <n v="3"/>
    <x v="3"/>
    <s v="Passion Cheese"/>
    <n v="303.89"/>
    <n v="32.75"/>
    <n v="9952.3974999999991"/>
    <n v="52"/>
    <x v="0"/>
    <d v="2022-07-02T00:00:00"/>
    <d v="2022-08-23T00:00:00"/>
    <n v="283"/>
    <n v="34.72"/>
    <n v="9825.76"/>
    <s v="Rajasthan"/>
    <x v="0"/>
    <n v="20"/>
    <n v="19.190000000000001"/>
    <n v="34.950000000000003"/>
    <n v="7"/>
    <x v="7"/>
    <n v="5"/>
    <x v="4"/>
  </r>
  <r>
    <s v="Karnataka"/>
    <n v="574.73"/>
    <n v="74"/>
    <x v="1"/>
    <d v="2025-08-20T00:00:00"/>
    <n v="10"/>
    <x v="8"/>
    <s v="Raj"/>
    <n v="993.19"/>
    <n v="40.549999999999997"/>
    <n v="40273.854500000001"/>
    <n v="108"/>
    <x v="4"/>
    <d v="2020-08-10T00:00:00"/>
    <d v="2020-11-26T00:00:00"/>
    <n v="129"/>
    <n v="37.869999999999997"/>
    <n v="4885.2299999999996"/>
    <s v="Maharashtra"/>
    <x v="2"/>
    <n v="864"/>
    <n v="78.61"/>
    <n v="139.03"/>
    <n v="8"/>
    <x v="3"/>
    <n v="20"/>
    <x v="1"/>
  </r>
  <r>
    <s v="Rajasthan"/>
    <n v="699.48"/>
    <n v="89"/>
    <x v="2"/>
    <d v="2025-08-09T00:00:00"/>
    <n v="2"/>
    <x v="9"/>
    <s v="Parag Milk Foods"/>
    <n v="216.34"/>
    <n v="87.98"/>
    <n v="19033.593199999999"/>
    <n v="26"/>
    <x v="2"/>
    <d v="2021-07-16T00:00:00"/>
    <d v="2021-08-11T00:00:00"/>
    <n v="168"/>
    <n v="89.62"/>
    <n v="15056.16"/>
    <s v="Chandigarh"/>
    <x v="2"/>
    <n v="48"/>
    <n v="72.239999999999995"/>
    <n v="93.38"/>
    <n v="8"/>
    <x v="3"/>
    <n v="9"/>
    <x v="4"/>
  </r>
  <r>
    <s v="Uttar Pradesh"/>
    <n v="920.38"/>
    <n v="33"/>
    <x v="2"/>
    <d v="2025-03-04T00:00:00"/>
    <n v="2"/>
    <x v="9"/>
    <s v="Warana"/>
    <n v="209.96"/>
    <n v="13.55"/>
    <n v="2844.9580000000001"/>
    <n v="32"/>
    <x v="0"/>
    <d v="2023-02-16T00:00:00"/>
    <d v="2023-03-20T00:00:00"/>
    <n v="42"/>
    <n v="9.89"/>
    <n v="415.38"/>
    <s v="Chandigarh"/>
    <x v="1"/>
    <n v="167"/>
    <n v="73.08"/>
    <n v="176.43"/>
    <n v="3"/>
    <x v="4"/>
    <n v="4"/>
    <x v="3"/>
  </r>
  <r>
    <s v="Chandigarh"/>
    <n v="308.73"/>
    <n v="24"/>
    <x v="0"/>
    <d v="2025-03-14T00:00:00"/>
    <n v="9"/>
    <x v="6"/>
    <s v="Raj"/>
    <n v="391.13"/>
    <n v="83.8"/>
    <n v="32776.693999999901"/>
    <n v="10"/>
    <x v="2"/>
    <d v="2020-09-27T00:00:00"/>
    <d v="2020-10-09T00:00:00"/>
    <n v="121"/>
    <n v="88.2"/>
    <n v="10672.2"/>
    <s v="Kerala"/>
    <x v="2"/>
    <n v="270"/>
    <n v="95.07"/>
    <n v="119.52"/>
    <n v="3"/>
    <x v="4"/>
    <n v="14"/>
    <x v="2"/>
  </r>
  <r>
    <s v="Chandigarh"/>
    <n v="879.57"/>
    <n v="91"/>
    <x v="1"/>
    <d v="2025-09-13T00:00:00"/>
    <n v="4"/>
    <x v="2"/>
    <s v="Dodla Dairy"/>
    <n v="4.09"/>
    <n v="92.35"/>
    <n v="377.71149999999898"/>
    <n v="26"/>
    <x v="2"/>
    <d v="2021-07-27T00:00:00"/>
    <d v="2021-08-22T00:00:00"/>
    <n v="2"/>
    <n v="91.2"/>
    <n v="182.4"/>
    <s v="Haryana"/>
    <x v="0"/>
    <n v="2"/>
    <n v="39.81"/>
    <n v="140.9"/>
    <n v="9"/>
    <x v="8"/>
    <n v="13"/>
    <x v="4"/>
  </r>
  <r>
    <s v="Uttar Pradesh"/>
    <n v="54.86"/>
    <n v="89"/>
    <x v="0"/>
    <d v="2025-03-02T00:00:00"/>
    <n v="1"/>
    <x v="1"/>
    <s v="Raj"/>
    <n v="382.95"/>
    <n v="49.48"/>
    <n v="18948.3659999999"/>
    <n v="1"/>
    <x v="3"/>
    <d v="2022-09-16T00:00:00"/>
    <d v="2022-09-17T00:00:00"/>
    <n v="367"/>
    <n v="52.6"/>
    <n v="19304.2"/>
    <s v="Tamil Nadu"/>
    <x v="0"/>
    <n v="15"/>
    <n v="12.32"/>
    <n v="126.65"/>
    <n v="3"/>
    <x v="4"/>
    <n v="2"/>
    <x v="5"/>
  </r>
  <r>
    <s v="Gujarat"/>
    <n v="576.42999999999995"/>
    <n v="16"/>
    <x v="2"/>
    <d v="2025-02-17T00:00:00"/>
    <n v="10"/>
    <x v="8"/>
    <s v="Sudha"/>
    <n v="554.15"/>
    <n v="28.03"/>
    <n v="15532.824500000001"/>
    <n v="104"/>
    <x v="4"/>
    <d v="2021-01-18T00:00:00"/>
    <d v="2021-05-01T00:00:00"/>
    <n v="270"/>
    <n v="31.27"/>
    <n v="8442.9"/>
    <s v="Tamil Nadu"/>
    <x v="1"/>
    <n v="284"/>
    <n v="53.68"/>
    <n v="191.7"/>
    <n v="2"/>
    <x v="0"/>
    <n v="17"/>
    <x v="0"/>
  </r>
  <r>
    <s v="Rajasthan"/>
    <n v="579.79"/>
    <n v="36"/>
    <x v="1"/>
    <d v="2025-04-09T00:00:00"/>
    <n v="6"/>
    <x v="5"/>
    <s v="Amul"/>
    <n v="364.58"/>
    <n v="24.23"/>
    <n v="8833.7734"/>
    <n v="7"/>
    <x v="2"/>
    <d v="2021-02-23T00:00:00"/>
    <d v="2021-03-01T00:00:00"/>
    <n v="47"/>
    <n v="20.5"/>
    <n v="963.5"/>
    <s v="Madhya Pradesh"/>
    <x v="1"/>
    <n v="317"/>
    <n v="26.38"/>
    <n v="198.16"/>
    <n v="4"/>
    <x v="5"/>
    <n v="9"/>
    <x v="1"/>
  </r>
  <r>
    <s v="Uttar Pradesh"/>
    <n v="94.32"/>
    <n v="69"/>
    <x v="2"/>
    <d v="2025-09-19T00:00:00"/>
    <n v="8"/>
    <x v="4"/>
    <s v="Mother Dairy"/>
    <n v="571.41"/>
    <n v="10.65"/>
    <n v="6085.5164999999997"/>
    <n v="7"/>
    <x v="2"/>
    <d v="2021-09-03T00:00:00"/>
    <d v="2021-09-10T00:00:00"/>
    <n v="383"/>
    <n v="7.52"/>
    <n v="2880.16"/>
    <s v="Tamil Nadu"/>
    <x v="0"/>
    <n v="188"/>
    <n v="32.700000000000003"/>
    <n v="188.88"/>
    <n v="9"/>
    <x v="8"/>
    <n v="19"/>
    <x v="2"/>
  </r>
  <r>
    <s v="Haryana"/>
    <n v="257.5"/>
    <n v="18"/>
    <x v="2"/>
    <d v="2025-07-16T00:00:00"/>
    <n v="6"/>
    <x v="5"/>
    <s v="Amul"/>
    <n v="666.76"/>
    <n v="26.74"/>
    <n v="17829.162399999899"/>
    <n v="7"/>
    <x v="2"/>
    <d v="2022-05-27T00:00:00"/>
    <d v="2022-06-03T00:00:00"/>
    <n v="170"/>
    <n v="28.94"/>
    <n v="4919.8"/>
    <s v="Karnataka"/>
    <x v="0"/>
    <n v="496"/>
    <n v="41.77"/>
    <n v="184.68"/>
    <n v="7"/>
    <x v="7"/>
    <n v="16"/>
    <x v="1"/>
  </r>
  <r>
    <s v="Gujarat"/>
    <n v="811.44"/>
    <n v="89"/>
    <x v="1"/>
    <d v="2025-01-21T00:00:00"/>
    <n v="6"/>
    <x v="5"/>
    <s v="Mother Dairy"/>
    <n v="579.67999999999995"/>
    <n v="38.67"/>
    <n v="22416.2255999999"/>
    <n v="5"/>
    <x v="2"/>
    <d v="2020-11-27T00:00:00"/>
    <d v="2020-12-02T00:00:00"/>
    <n v="249"/>
    <n v="40.03"/>
    <n v="9967.4699999999993"/>
    <s v="Uttar Pradesh"/>
    <x v="1"/>
    <n v="330"/>
    <n v="60.27"/>
    <n v="194.73"/>
    <n v="1"/>
    <x v="1"/>
    <n v="21"/>
    <x v="3"/>
  </r>
  <r>
    <s v="Jharkhand"/>
    <n v="579.49"/>
    <n v="10"/>
    <x v="2"/>
    <d v="2025-07-14T00:00:00"/>
    <n v="10"/>
    <x v="8"/>
    <s v="Amul"/>
    <n v="357.71"/>
    <n v="13.56"/>
    <n v="4850.5475999999999"/>
    <n v="101"/>
    <x v="4"/>
    <d v="2022-06-15T00:00:00"/>
    <d v="2022-09-24T00:00:00"/>
    <n v="75"/>
    <n v="11.13"/>
    <n v="834.75"/>
    <s v="Bihar"/>
    <x v="2"/>
    <n v="282"/>
    <n v="38.450000000000003"/>
    <n v="61.3"/>
    <n v="7"/>
    <x v="7"/>
    <n v="14"/>
    <x v="0"/>
  </r>
  <r>
    <s v="Karnataka"/>
    <n v="472.41"/>
    <n v="71"/>
    <x v="0"/>
    <d v="2025-03-25T00:00:00"/>
    <n v="5"/>
    <x v="0"/>
    <s v="Dodla Dairy"/>
    <n v="465.69"/>
    <n v="67.14"/>
    <n v="31266.426599999999"/>
    <n v="29"/>
    <x v="0"/>
    <d v="2022-10-04T00:00:00"/>
    <d v="2022-11-02T00:00:00"/>
    <n v="205"/>
    <n v="63.46"/>
    <n v="13009.3"/>
    <s v="West Bengal"/>
    <x v="0"/>
    <n v="260"/>
    <n v="37.200000000000003"/>
    <n v="149.18"/>
    <n v="3"/>
    <x v="4"/>
    <n v="25"/>
    <x v="3"/>
  </r>
  <r>
    <s v="Gujarat"/>
    <n v="177.08"/>
    <n v="62"/>
    <x v="2"/>
    <d v="2025-02-17T00:00:00"/>
    <n v="5"/>
    <x v="0"/>
    <s v="Palle2patnam"/>
    <n v="913.61"/>
    <n v="15.27"/>
    <n v="13950.824699999999"/>
    <n v="25"/>
    <x v="0"/>
    <d v="2020-02-14T00:00:00"/>
    <d v="2020-03-11T00:00:00"/>
    <n v="678"/>
    <n v="15.55"/>
    <n v="10542.9"/>
    <s v="Madhya Pradesh"/>
    <x v="1"/>
    <n v="235"/>
    <n v="78.92"/>
    <n v="163.03"/>
    <n v="2"/>
    <x v="0"/>
    <n v="17"/>
    <x v="0"/>
  </r>
  <r>
    <s v="Madhya Pradesh"/>
    <n v="824.44"/>
    <n v="53"/>
    <x v="0"/>
    <d v="2025-06-13T00:00:00"/>
    <n v="7"/>
    <x v="7"/>
    <s v="Mother Dairy"/>
    <n v="987.87"/>
    <n v="98.83"/>
    <n v="97631.1921"/>
    <n v="13"/>
    <x v="2"/>
    <d v="2021-05-05T00:00:00"/>
    <d v="2021-05-18T00:00:00"/>
    <n v="39"/>
    <n v="102.78"/>
    <n v="4008.42"/>
    <s v="West Bengal"/>
    <x v="1"/>
    <n v="948"/>
    <n v="45.84"/>
    <n v="144.69"/>
    <n v="6"/>
    <x v="2"/>
    <n v="13"/>
    <x v="2"/>
  </r>
  <r>
    <s v="Maharashtra"/>
    <n v="993.49"/>
    <n v="94"/>
    <x v="0"/>
    <d v="2025-06-26T00:00:00"/>
    <n v="8"/>
    <x v="4"/>
    <s v="Amul"/>
    <n v="980.37"/>
    <n v="94.48"/>
    <n v="92625.357600000003"/>
    <n v="13"/>
    <x v="2"/>
    <d v="2022-06-23T00:00:00"/>
    <d v="2022-07-06T00:00:00"/>
    <n v="207"/>
    <n v="99.33"/>
    <n v="20561.310000000001"/>
    <s v="Tamil Nadu"/>
    <x v="0"/>
    <n v="773"/>
    <n v="83.1"/>
    <n v="58.47"/>
    <n v="6"/>
    <x v="2"/>
    <n v="26"/>
    <x v="6"/>
  </r>
  <r>
    <s v="Jharkhand"/>
    <n v="576.49"/>
    <n v="10"/>
    <x v="1"/>
    <d v="2025-01-25T00:00:00"/>
    <n v="7"/>
    <x v="7"/>
    <s v="Raj"/>
    <n v="713.73"/>
    <n v="78.540000000000006"/>
    <n v="56056.354200000002"/>
    <n v="18"/>
    <x v="2"/>
    <d v="2021-01-17T00:00:00"/>
    <d v="2021-02-04T00:00:00"/>
    <n v="16"/>
    <n v="77.739999999999995"/>
    <n v="1243.8399999999999"/>
    <s v="Chandigarh"/>
    <x v="1"/>
    <n v="697"/>
    <n v="60.33"/>
    <n v="101.91"/>
    <n v="1"/>
    <x v="1"/>
    <n v="25"/>
    <x v="4"/>
  </r>
  <r>
    <s v="Maharashtra"/>
    <n v="698.76"/>
    <n v="75"/>
    <x v="2"/>
    <d v="2025-03-03T00:00:00"/>
    <n v="8"/>
    <x v="4"/>
    <s v="Amul"/>
    <n v="301.52999999999997"/>
    <n v="74.91"/>
    <n v="22587.612299999899"/>
    <n v="12"/>
    <x v="2"/>
    <d v="2020-02-22T00:00:00"/>
    <d v="2020-03-06T00:00:00"/>
    <n v="189"/>
    <n v="77.77"/>
    <n v="14698.53"/>
    <s v="Tamil Nadu"/>
    <x v="1"/>
    <n v="112"/>
    <n v="34.65"/>
    <n v="195.36"/>
    <n v="3"/>
    <x v="4"/>
    <n v="3"/>
    <x v="0"/>
  </r>
  <r>
    <s v="Maharashtra"/>
    <n v="51.68"/>
    <n v="54"/>
    <x v="1"/>
    <d v="2025-03-01T00:00:00"/>
    <n v="2"/>
    <x v="9"/>
    <s v="Amul"/>
    <n v="529.54"/>
    <n v="45.99"/>
    <n v="24353.544600000001"/>
    <n v="27"/>
    <x v="2"/>
    <d v="2023-01-09T00:00:00"/>
    <d v="2023-02-05T00:00:00"/>
    <n v="360"/>
    <n v="46.18"/>
    <n v="16624.8"/>
    <s v="Delhi"/>
    <x v="0"/>
    <n v="169"/>
    <n v="69.05"/>
    <n v="150.07"/>
    <n v="3"/>
    <x v="4"/>
    <n v="1"/>
    <x v="4"/>
  </r>
  <r>
    <s v="Karnataka"/>
    <n v="145.30000000000001"/>
    <n v="10"/>
    <x v="2"/>
    <d v="2025-06-17T00:00:00"/>
    <n v="10"/>
    <x v="8"/>
    <s v="Amul"/>
    <n v="703.07"/>
    <n v="10.6"/>
    <n v="7452.5420000000004"/>
    <n v="145"/>
    <x v="4"/>
    <d v="2021-05-03T00:00:00"/>
    <d v="2021-09-25T00:00:00"/>
    <n v="482"/>
    <n v="7.88"/>
    <n v="3798.16"/>
    <s v="Chandigarh"/>
    <x v="1"/>
    <n v="221"/>
    <n v="53.52"/>
    <n v="41.09"/>
    <n v="6"/>
    <x v="2"/>
    <n v="17"/>
    <x v="3"/>
  </r>
  <r>
    <s v="Kerala"/>
    <n v="902.72"/>
    <n v="45"/>
    <x v="2"/>
    <d v="2025-06-16T00:00:00"/>
    <n v="4"/>
    <x v="2"/>
    <s v="Amul"/>
    <n v="367.53"/>
    <n v="99.42"/>
    <n v="36539.832600000002"/>
    <n v="21"/>
    <x v="2"/>
    <d v="2022-06-12T00:00:00"/>
    <d v="2022-07-03T00:00:00"/>
    <n v="114"/>
    <n v="103.89"/>
    <n v="11843.46"/>
    <s v="West Bengal"/>
    <x v="1"/>
    <n v="253"/>
    <n v="76.45"/>
    <n v="170.28"/>
    <n v="6"/>
    <x v="2"/>
    <n v="16"/>
    <x v="0"/>
  </r>
  <r>
    <s v="Bihar"/>
    <n v="385.92"/>
    <n v="100"/>
    <x v="0"/>
    <d v="2025-01-13T00:00:00"/>
    <n v="6"/>
    <x v="5"/>
    <s v="Mother Dairy"/>
    <n v="419.53"/>
    <n v="57.48"/>
    <n v="24114.584399999902"/>
    <n v="7"/>
    <x v="2"/>
    <d v="2020-12-26T00:00:00"/>
    <d v="2021-01-02T00:00:00"/>
    <n v="131"/>
    <n v="62.33"/>
    <n v="8165.23"/>
    <s v="Jharkhand"/>
    <x v="0"/>
    <n v="288"/>
    <n v="60.17"/>
    <n v="83.07"/>
    <n v="1"/>
    <x v="1"/>
    <n v="13"/>
    <x v="0"/>
  </r>
  <r>
    <s v="Gujarat"/>
    <n v="89.68"/>
    <n v="55"/>
    <x v="1"/>
    <d v="2025-09-01T00:00:00"/>
    <n v="1"/>
    <x v="1"/>
    <s v="Sudha"/>
    <n v="417.64"/>
    <n v="86.3"/>
    <n v="36042.3319999999"/>
    <n v="1"/>
    <x v="3"/>
    <d v="2022-08-28T00:00:00"/>
    <d v="2022-08-28T00:00:00"/>
    <n v="297"/>
    <n v="82.12"/>
    <n v="24389.64"/>
    <s v="Chandigarh"/>
    <x v="1"/>
    <n v="120"/>
    <n v="57.61"/>
    <n v="175.15"/>
    <n v="9"/>
    <x v="8"/>
    <n v="1"/>
    <x v="0"/>
  </r>
  <r>
    <s v="Chandigarh"/>
    <n v="767.61"/>
    <n v="95"/>
    <x v="2"/>
    <d v="2025-02-12T00:00:00"/>
    <n v="3"/>
    <x v="3"/>
    <s v="Britannia Industries"/>
    <n v="572.36"/>
    <n v="26.01"/>
    <n v="14887.0836"/>
    <n v="46"/>
    <x v="0"/>
    <d v="2019-12-20T00:00:00"/>
    <d v="2020-02-04T00:00:00"/>
    <n v="433"/>
    <n v="25.84"/>
    <n v="11188.72"/>
    <s v="Kerala"/>
    <x v="2"/>
    <n v="139"/>
    <n v="66.08"/>
    <n v="148.41"/>
    <n v="2"/>
    <x v="0"/>
    <n v="12"/>
    <x v="1"/>
  </r>
  <r>
    <s v="Rajasthan"/>
    <n v="300.7"/>
    <n v="74"/>
    <x v="2"/>
    <d v="2025-03-27T00:00:00"/>
    <n v="8"/>
    <x v="4"/>
    <s v="Sudha"/>
    <n v="889.71"/>
    <n v="66.03"/>
    <n v="58747.551299999999"/>
    <n v="8"/>
    <x v="2"/>
    <d v="2023-01-27T00:00:00"/>
    <d v="2023-02-06T00:00:00"/>
    <n v="435"/>
    <n v="63.8"/>
    <n v="27753"/>
    <s v="Kerala"/>
    <x v="0"/>
    <n v="454"/>
    <n v="23.63"/>
    <n v="135.1"/>
    <n v="3"/>
    <x v="4"/>
    <n v="27"/>
    <x v="6"/>
  </r>
  <r>
    <s v="West Bengal"/>
    <n v="478.53"/>
    <n v="63"/>
    <x v="0"/>
    <d v="2025-02-09T00:00:00"/>
    <n v="6"/>
    <x v="5"/>
    <s v="Amul"/>
    <n v="191.18"/>
    <n v="27.36"/>
    <n v="5230.6848"/>
    <n v="5"/>
    <x v="2"/>
    <d v="2021-01-06T00:00:00"/>
    <d v="2021-01-11T00:00:00"/>
    <n v="101"/>
    <n v="23.43"/>
    <n v="2366.4299999999998"/>
    <s v="Bihar"/>
    <x v="2"/>
    <n v="90"/>
    <n v="41.42"/>
    <n v="30.7"/>
    <n v="2"/>
    <x v="0"/>
    <n v="9"/>
    <x v="5"/>
  </r>
  <r>
    <s v="Karnataka"/>
    <n v="917.92"/>
    <n v="40"/>
    <x v="2"/>
    <d v="2025-04-17T00:00:00"/>
    <n v="9"/>
    <x v="6"/>
    <s v="Mother Dairy"/>
    <n v="655.82"/>
    <n v="20.67"/>
    <n v="13555.7994"/>
    <n v="9"/>
    <x v="2"/>
    <d v="2020-03-28T00:00:00"/>
    <d v="2020-04-06T00:00:00"/>
    <n v="572"/>
    <n v="20.350000000000001"/>
    <n v="11640.2"/>
    <s v="Delhi"/>
    <x v="0"/>
    <n v="83"/>
    <n v="61.5"/>
    <n v="198.56"/>
    <n v="4"/>
    <x v="5"/>
    <n v="17"/>
    <x v="6"/>
  </r>
  <r>
    <s v="Kerala"/>
    <n v="858.33"/>
    <n v="62"/>
    <x v="1"/>
    <d v="2025-08-07T00:00:00"/>
    <n v="4"/>
    <x v="2"/>
    <s v="Dodla Dairy"/>
    <n v="706.46"/>
    <n v="17.059999999999999"/>
    <n v="12052.2076"/>
    <n v="29"/>
    <x v="2"/>
    <d v="2022-07-19T00:00:00"/>
    <d v="2022-08-17T00:00:00"/>
    <n v="132"/>
    <n v="13.14"/>
    <n v="1734.48"/>
    <s v="Telangana"/>
    <x v="0"/>
    <n v="574"/>
    <n v="59.72"/>
    <n v="165.01"/>
    <n v="8"/>
    <x v="3"/>
    <n v="7"/>
    <x v="6"/>
  </r>
  <r>
    <s v="Kerala"/>
    <n v="570.80999999999995"/>
    <n v="82"/>
    <x v="2"/>
    <d v="2025-04-17T00:00:00"/>
    <n v="1"/>
    <x v="1"/>
    <s v="Sudha"/>
    <n v="108.89"/>
    <n v="64.2"/>
    <n v="6990.7380000000003"/>
    <n v="29"/>
    <x v="1"/>
    <d v="2023-10-28T00:00:00"/>
    <d v="2023-11-26T00:00:00"/>
    <n v="30"/>
    <n v="63.82"/>
    <n v="1914.6"/>
    <s v="Haryana"/>
    <x v="2"/>
    <n v="78"/>
    <n v="27.47"/>
    <n v="45.68"/>
    <n v="4"/>
    <x v="5"/>
    <n v="17"/>
    <x v="6"/>
  </r>
  <r>
    <s v="Madhya Pradesh"/>
    <n v="260.72000000000003"/>
    <n v="61"/>
    <x v="1"/>
    <d v="2025-02-15T00:00:00"/>
    <n v="4"/>
    <x v="2"/>
    <s v="Dodla Dairy"/>
    <n v="686.89"/>
    <n v="59.66"/>
    <n v="40979.857399999899"/>
    <n v="27"/>
    <x v="2"/>
    <d v="2022-02-11T00:00:00"/>
    <d v="2022-03-10T00:00:00"/>
    <n v="108"/>
    <n v="60.78"/>
    <n v="6564.24"/>
    <s v="Maharashtra"/>
    <x v="2"/>
    <n v="578"/>
    <n v="20.37"/>
    <n v="146.29"/>
    <n v="2"/>
    <x v="0"/>
    <n v="15"/>
    <x v="4"/>
  </r>
  <r>
    <s v="Chandigarh"/>
    <n v="819.96"/>
    <n v="33"/>
    <x v="0"/>
    <d v="2025-04-27T00:00:00"/>
    <n v="3"/>
    <x v="3"/>
    <s v="Britannia Industries"/>
    <n v="241.72"/>
    <n v="89.69"/>
    <n v="21679.8668"/>
    <n v="86"/>
    <x v="0"/>
    <d v="2021-04-07T00:00:00"/>
    <d v="2021-07-02T00:00:00"/>
    <n v="28"/>
    <n v="94.49"/>
    <n v="2645.72"/>
    <s v="Jharkhand"/>
    <x v="0"/>
    <n v="213"/>
    <n v="83.24"/>
    <n v="113.84"/>
    <n v="4"/>
    <x v="5"/>
    <n v="27"/>
    <x v="5"/>
  </r>
  <r>
    <s v="Delhi"/>
    <n v="739.45"/>
    <n v="74"/>
    <x v="1"/>
    <d v="2025-05-07T00:00:00"/>
    <n v="9"/>
    <x v="6"/>
    <s v="Sudha"/>
    <n v="918.58"/>
    <n v="50.95"/>
    <n v="46801.650999999998"/>
    <n v="13"/>
    <x v="2"/>
    <d v="2020-04-07T00:00:00"/>
    <d v="2020-04-20T00:00:00"/>
    <n v="873"/>
    <n v="47.22"/>
    <n v="41223.06"/>
    <s v="Delhi"/>
    <x v="2"/>
    <n v="45"/>
    <n v="93.71"/>
    <n v="115.38"/>
    <n v="5"/>
    <x v="6"/>
    <n v="7"/>
    <x v="1"/>
  </r>
  <r>
    <s v="Gujarat"/>
    <n v="543.79999999999995"/>
    <n v="95"/>
    <x v="0"/>
    <d v="2025-07-09T00:00:00"/>
    <n v="5"/>
    <x v="0"/>
    <s v="Mother Dairy"/>
    <n v="34.25"/>
    <n v="28.84"/>
    <n v="987.77"/>
    <n v="22"/>
    <x v="0"/>
    <d v="2020-06-28T00:00:00"/>
    <d v="2020-07-20T00:00:00"/>
    <n v="15"/>
    <n v="24.73"/>
    <n v="370.95"/>
    <s v="Delhi"/>
    <x v="2"/>
    <n v="19"/>
    <n v="34.08"/>
    <n v="80.790000000000006"/>
    <n v="7"/>
    <x v="7"/>
    <n v="9"/>
    <x v="1"/>
  </r>
  <r>
    <s v="Bihar"/>
    <n v="226.8"/>
    <n v="22"/>
    <x v="2"/>
    <d v="2025-06-19T00:00:00"/>
    <n v="3"/>
    <x v="3"/>
    <s v="Dynamix Dairies"/>
    <n v="686.96"/>
    <n v="12.28"/>
    <n v="8435.8688000000002"/>
    <n v="80"/>
    <x v="2"/>
    <d v="2020-04-21T00:00:00"/>
    <d v="2020-07-10T00:00:00"/>
    <n v="223"/>
    <n v="11.52"/>
    <n v="2568.96"/>
    <s v="Maharashtra"/>
    <x v="1"/>
    <n v="463"/>
    <n v="35.56"/>
    <n v="192.73"/>
    <n v="6"/>
    <x v="2"/>
    <n v="19"/>
    <x v="6"/>
  </r>
  <r>
    <s v="Tamil Nadu"/>
    <n v="42"/>
    <n v="31"/>
    <x v="0"/>
    <d v="2025-06-06T00:00:00"/>
    <n v="5"/>
    <x v="0"/>
    <s v="Amul"/>
    <n v="337.04"/>
    <n v="12.37"/>
    <n v="4169.1848"/>
    <n v="24"/>
    <x v="0"/>
    <d v="2020-04-30T00:00:00"/>
    <d v="2020-05-24T00:00:00"/>
    <n v="205"/>
    <n v="11.42"/>
    <n v="2341.1"/>
    <s v="Madhya Pradesh"/>
    <x v="0"/>
    <n v="132"/>
    <n v="40.98"/>
    <n v="139.86000000000001"/>
    <n v="6"/>
    <x v="2"/>
    <n v="6"/>
    <x v="2"/>
  </r>
  <r>
    <s v="Gujarat"/>
    <n v="293.24"/>
    <n v="71"/>
    <x v="1"/>
    <d v="2025-01-07T00:00:00"/>
    <n v="4"/>
    <x v="2"/>
    <s v="Dodla Dairy"/>
    <n v="326.05"/>
    <n v="12.76"/>
    <n v="4160.3980000000001"/>
    <n v="26"/>
    <x v="0"/>
    <d v="2021-11-03T00:00:00"/>
    <d v="2021-11-28T00:00:00"/>
    <n v="309"/>
    <n v="7.87"/>
    <n v="2431.83"/>
    <s v="Jharkhand"/>
    <x v="0"/>
    <n v="17"/>
    <n v="43.61"/>
    <n v="78.430000000000007"/>
    <n v="1"/>
    <x v="1"/>
    <n v="7"/>
    <x v="3"/>
  </r>
  <r>
    <s v="Chandigarh"/>
    <n v="33.42"/>
    <n v="19"/>
    <x v="0"/>
    <d v="2025-06-07T00:00:00"/>
    <n v="3"/>
    <x v="3"/>
    <s v="Passion Cheese"/>
    <n v="265.11"/>
    <n v="62.01"/>
    <n v="16439.471099999999"/>
    <n v="48"/>
    <x v="2"/>
    <d v="2020-04-08T00:00:00"/>
    <d v="2020-05-26T00:00:00"/>
    <n v="23"/>
    <n v="65.87"/>
    <n v="1515.01"/>
    <s v="Chandigarh"/>
    <x v="0"/>
    <n v="242"/>
    <n v="36.44"/>
    <n v="89.1"/>
    <n v="6"/>
    <x v="2"/>
    <n v="7"/>
    <x v="4"/>
  </r>
  <r>
    <s v="Maharashtra"/>
    <n v="685.89"/>
    <n v="89"/>
    <x v="0"/>
    <d v="2025-01-23T00:00:00"/>
    <n v="6"/>
    <x v="5"/>
    <s v="Mother Dairy"/>
    <n v="726.46"/>
    <n v="73.27"/>
    <n v="53227.724199999997"/>
    <n v="6"/>
    <x v="2"/>
    <d v="2021-12-27T00:00:00"/>
    <d v="2022-01-02T00:00:00"/>
    <n v="570"/>
    <n v="71.7"/>
    <n v="40869"/>
    <s v="Kerala"/>
    <x v="2"/>
    <n v="156"/>
    <n v="76.25"/>
    <n v="152.96"/>
    <n v="1"/>
    <x v="1"/>
    <n v="23"/>
    <x v="6"/>
  </r>
  <r>
    <s v="Maharashtra"/>
    <n v="646.44000000000005"/>
    <n v="12"/>
    <x v="0"/>
    <d v="2025-03-11T00:00:00"/>
    <n v="4"/>
    <x v="2"/>
    <s v="Palle2patnam"/>
    <n v="382.14"/>
    <n v="69.56"/>
    <n v="26581.6584"/>
    <n v="30"/>
    <x v="2"/>
    <d v="2021-09-25T00:00:00"/>
    <d v="2021-10-25T00:00:00"/>
    <n v="9"/>
    <n v="67.53"/>
    <n v="607.77"/>
    <s v="Karnataka"/>
    <x v="1"/>
    <n v="373"/>
    <n v="17.350000000000001"/>
    <n v="27.42"/>
    <n v="3"/>
    <x v="4"/>
    <n v="11"/>
    <x v="3"/>
  </r>
  <r>
    <s v="Chandigarh"/>
    <n v="413.79"/>
    <n v="77"/>
    <x v="2"/>
    <d v="2025-01-12T00:00:00"/>
    <n v="8"/>
    <x v="4"/>
    <s v="Amul"/>
    <n v="388.29"/>
    <n v="92.96"/>
    <n v="36095.438399999999"/>
    <n v="11"/>
    <x v="2"/>
    <d v="2022-11-18T00:00:00"/>
    <d v="2022-11-28T00:00:00"/>
    <n v="316"/>
    <n v="88.32"/>
    <n v="27909.119999999999"/>
    <s v="Bihar"/>
    <x v="2"/>
    <n v="72"/>
    <n v="88.44"/>
    <n v="45.68"/>
    <n v="1"/>
    <x v="1"/>
    <n v="12"/>
    <x v="5"/>
  </r>
  <r>
    <s v="Madhya Pradesh"/>
    <n v="414.28"/>
    <n v="87"/>
    <x v="0"/>
    <d v="2025-04-22T00:00:00"/>
    <n v="2"/>
    <x v="9"/>
    <s v="Parag Milk Foods"/>
    <n v="805.79"/>
    <n v="18.12"/>
    <n v="14600.9148"/>
    <n v="34"/>
    <x v="2"/>
    <d v="2020-10-20T00:00:00"/>
    <d v="2020-11-23T00:00:00"/>
    <n v="759"/>
    <n v="22.8"/>
    <n v="17305.2"/>
    <s v="Uttar Pradesh"/>
    <x v="1"/>
    <n v="46"/>
    <n v="43.47"/>
    <n v="54.45"/>
    <n v="4"/>
    <x v="5"/>
    <n v="22"/>
    <x v="3"/>
  </r>
  <r>
    <s v="Chandigarh"/>
    <n v="356.21"/>
    <n v="75"/>
    <x v="0"/>
    <d v="2025-06-02T00:00:00"/>
    <n v="5"/>
    <x v="0"/>
    <s v="Palle2patnam"/>
    <n v="831.19"/>
    <n v="15.25"/>
    <n v="12675.647499999999"/>
    <n v="24"/>
    <x v="0"/>
    <d v="2023-04-16T00:00:00"/>
    <d v="2023-05-10T00:00:00"/>
    <n v="667"/>
    <n v="10.39"/>
    <n v="6930.13"/>
    <s v="Uttar Pradesh"/>
    <x v="2"/>
    <n v="164"/>
    <n v="72.069999999999993"/>
    <n v="120.19"/>
    <n v="6"/>
    <x v="2"/>
    <n v="2"/>
    <x v="0"/>
  </r>
  <r>
    <s v="Kerala"/>
    <n v="512.36"/>
    <n v="35"/>
    <x v="0"/>
    <d v="2025-04-13T00:00:00"/>
    <n v="9"/>
    <x v="6"/>
    <s v="Sudha"/>
    <n v="186.61"/>
    <n v="51.15"/>
    <n v="9545.1015000000007"/>
    <n v="14"/>
    <x v="2"/>
    <d v="2021-02-19T00:00:00"/>
    <d v="2021-03-04T00:00:00"/>
    <n v="10"/>
    <n v="52.48"/>
    <n v="524.79999999999995"/>
    <s v="Madhya Pradesh"/>
    <x v="2"/>
    <n v="176"/>
    <n v="96.53"/>
    <n v="154.51"/>
    <n v="4"/>
    <x v="5"/>
    <n v="13"/>
    <x v="5"/>
  </r>
  <r>
    <s v="Delhi"/>
    <n v="521.48"/>
    <n v="93"/>
    <x v="1"/>
    <d v="2025-08-15T00:00:00"/>
    <n v="4"/>
    <x v="2"/>
    <s v="Palle2patnam"/>
    <n v="461.49"/>
    <n v="52.91"/>
    <n v="24417.4359"/>
    <n v="29"/>
    <x v="0"/>
    <d v="2020-07-05T00:00:00"/>
    <d v="2020-08-03T00:00:00"/>
    <n v="236"/>
    <n v="50.54"/>
    <n v="11927.44"/>
    <s v="Delhi"/>
    <x v="1"/>
    <n v="225"/>
    <n v="61.02"/>
    <n v="111.99"/>
    <n v="8"/>
    <x v="3"/>
    <n v="15"/>
    <x v="2"/>
  </r>
  <r>
    <s v="Jharkhand"/>
    <n v="723.9"/>
    <n v="10"/>
    <x v="1"/>
    <d v="2025-02-11T00:00:00"/>
    <n v="6"/>
    <x v="5"/>
    <s v="Mother Dairy"/>
    <n v="565.41999999999996"/>
    <n v="60.31"/>
    <n v="34100.480199999998"/>
    <n v="6"/>
    <x v="2"/>
    <d v="2020-12-14T00:00:00"/>
    <d v="2020-12-20T00:00:00"/>
    <n v="305"/>
    <n v="60.69"/>
    <n v="18510.45"/>
    <s v="Uttar Pradesh"/>
    <x v="0"/>
    <n v="260"/>
    <n v="94.66"/>
    <n v="181.13"/>
    <n v="2"/>
    <x v="0"/>
    <n v="11"/>
    <x v="3"/>
  </r>
  <r>
    <s v="Madhya Pradesh"/>
    <n v="577.79999999999995"/>
    <n v="95"/>
    <x v="0"/>
    <d v="2025-08-25T00:00:00"/>
    <n v="9"/>
    <x v="6"/>
    <s v="Mother Dairy"/>
    <n v="282.82"/>
    <n v="34.69"/>
    <n v="9811.0257999999994"/>
    <n v="9"/>
    <x v="2"/>
    <d v="2021-07-19T00:00:00"/>
    <d v="2021-07-28T00:00:00"/>
    <n v="137"/>
    <n v="36.590000000000003"/>
    <n v="5012.83"/>
    <s v="West Bengal"/>
    <x v="2"/>
    <n v="145"/>
    <n v="88.84"/>
    <n v="94.22"/>
    <n v="8"/>
    <x v="3"/>
    <n v="25"/>
    <x v="0"/>
  </r>
  <r>
    <s v="Chandigarh"/>
    <n v="500.47"/>
    <n v="72"/>
    <x v="2"/>
    <d v="2025-03-07T00:00:00"/>
    <n v="5"/>
    <x v="0"/>
    <s v="Palle2patnam"/>
    <n v="911.07"/>
    <n v="48.44"/>
    <n v="44132.230799999998"/>
    <n v="28"/>
    <x v="0"/>
    <d v="2021-09-01T00:00:00"/>
    <d v="2021-09-28T00:00:00"/>
    <n v="811"/>
    <n v="45.35"/>
    <n v="36778.85"/>
    <s v="Jharkhand"/>
    <x v="1"/>
    <n v="100"/>
    <n v="93.82"/>
    <n v="135.16999999999999"/>
    <n v="3"/>
    <x v="4"/>
    <n v="7"/>
    <x v="2"/>
  </r>
  <r>
    <s v="Karnataka"/>
    <n v="247.86"/>
    <n v="84"/>
    <x v="0"/>
    <d v="2025-03-08T00:00:00"/>
    <n v="6"/>
    <x v="5"/>
    <s v="Sudha"/>
    <n v="306.44"/>
    <n v="75.38"/>
    <n v="23099.447199999999"/>
    <n v="7"/>
    <x v="2"/>
    <d v="2023-08-12T00:00:00"/>
    <d v="2023-08-19T00:00:00"/>
    <n v="81"/>
    <n v="76.66"/>
    <n v="6209.46"/>
    <s v="Uttar Pradesh"/>
    <x v="2"/>
    <n v="225"/>
    <n v="98.87"/>
    <n v="182.21"/>
    <n v="3"/>
    <x v="4"/>
    <n v="8"/>
    <x v="4"/>
  </r>
  <r>
    <s v="Bihar"/>
    <n v="942.15"/>
    <n v="57"/>
    <x v="1"/>
    <d v="2025-03-14T00:00:00"/>
    <n v="5"/>
    <x v="0"/>
    <s v="Mother Dairy"/>
    <n v="675.45"/>
    <n v="22.47"/>
    <n v="15177.361500000001"/>
    <n v="24"/>
    <x v="0"/>
    <d v="2023-03-06T00:00:00"/>
    <d v="2023-03-30T00:00:00"/>
    <n v="292"/>
    <n v="24.91"/>
    <n v="7273.72"/>
    <s v="Madhya Pradesh"/>
    <x v="0"/>
    <n v="383"/>
    <n v="80.510000000000005"/>
    <n v="102.34"/>
    <n v="3"/>
    <x v="4"/>
    <n v="14"/>
    <x v="2"/>
  </r>
  <r>
    <s v="Chandigarh"/>
    <n v="70.73"/>
    <n v="65"/>
    <x v="1"/>
    <d v="2025-08-13T00:00:00"/>
    <n v="6"/>
    <x v="5"/>
    <s v="Sudha"/>
    <n v="804.02"/>
    <n v="19.79"/>
    <n v="15911.5557999999"/>
    <n v="7"/>
    <x v="2"/>
    <d v="2023-08-12T00:00:00"/>
    <d v="2023-08-19T00:00:00"/>
    <n v="226"/>
    <n v="24.18"/>
    <n v="5464.68"/>
    <s v="West Bengal"/>
    <x v="0"/>
    <n v="578"/>
    <n v="44.14"/>
    <n v="189.47"/>
    <n v="8"/>
    <x v="3"/>
    <n v="13"/>
    <x v="1"/>
  </r>
  <r>
    <s v="Delhi"/>
    <n v="503.36"/>
    <n v="63"/>
    <x v="1"/>
    <d v="2025-07-23T00:00:00"/>
    <n v="7"/>
    <x v="7"/>
    <s v="Mother Dairy"/>
    <n v="439.44"/>
    <n v="89.69"/>
    <n v="39413.373599999999"/>
    <n v="13"/>
    <x v="2"/>
    <d v="2021-07-18T00:00:00"/>
    <d v="2021-07-31T00:00:00"/>
    <n v="120"/>
    <n v="85.57"/>
    <n v="10268.4"/>
    <s v="Tamil Nadu"/>
    <x v="2"/>
    <n v="319"/>
    <n v="64.77"/>
    <n v="153.54"/>
    <n v="7"/>
    <x v="7"/>
    <n v="23"/>
    <x v="1"/>
  </r>
  <r>
    <s v="Delhi"/>
    <n v="22.6"/>
    <n v="83"/>
    <x v="1"/>
    <d v="2025-05-13T00:00:00"/>
    <n v="6"/>
    <x v="5"/>
    <s v="Raj"/>
    <n v="823.35"/>
    <n v="87.87"/>
    <n v="72347.764500000005"/>
    <n v="5"/>
    <x v="2"/>
    <d v="2021-04-16T00:00:00"/>
    <d v="2021-04-21T00:00:00"/>
    <n v="275"/>
    <n v="91.27"/>
    <n v="25099.25"/>
    <s v="Madhya Pradesh"/>
    <x v="0"/>
    <n v="548"/>
    <n v="78.39"/>
    <n v="115.46"/>
    <n v="5"/>
    <x v="6"/>
    <n v="13"/>
    <x v="3"/>
  </r>
  <r>
    <s v="Rajasthan"/>
    <n v="984.93"/>
    <n v="28"/>
    <x v="0"/>
    <d v="2025-03-09T00:00:00"/>
    <n v="8"/>
    <x v="4"/>
    <s v="Mother Dairy"/>
    <n v="985.36"/>
    <n v="34.229999999999997"/>
    <n v="33728.872799999997"/>
    <n v="12"/>
    <x v="2"/>
    <d v="2020-01-16T00:00:00"/>
    <d v="2020-01-28T00:00:00"/>
    <n v="564"/>
    <n v="29.85"/>
    <n v="16835.400000000001"/>
    <s v="West Bengal"/>
    <x v="2"/>
    <n v="421"/>
    <n v="92.82"/>
    <n v="146.29"/>
    <n v="3"/>
    <x v="4"/>
    <n v="9"/>
    <x v="5"/>
  </r>
  <r>
    <s v="Jharkhand"/>
    <n v="512.24"/>
    <n v="79"/>
    <x v="2"/>
    <d v="2025-06-22T00:00:00"/>
    <n v="7"/>
    <x v="7"/>
    <s v="Mother Dairy"/>
    <n v="566.66999999999996"/>
    <n v="44.4"/>
    <n v="25160.147999999899"/>
    <n v="16"/>
    <x v="2"/>
    <d v="2021-05-27T00:00:00"/>
    <d v="2021-06-14T00:00:00"/>
    <n v="328"/>
    <n v="42.42"/>
    <n v="13913.76"/>
    <s v="Rajasthan"/>
    <x v="1"/>
    <n v="238"/>
    <n v="98.78"/>
    <n v="63.54"/>
    <n v="6"/>
    <x v="2"/>
    <n v="22"/>
    <x v="5"/>
  </r>
  <r>
    <s v="Gujarat"/>
    <n v="286.31"/>
    <n v="47"/>
    <x v="0"/>
    <d v="2025-09-24T00:00:00"/>
    <n v="10"/>
    <x v="8"/>
    <s v="Sudha"/>
    <n v="183.27"/>
    <n v="97.13"/>
    <n v="17801.015100000001"/>
    <n v="117"/>
    <x v="4"/>
    <d v="2021-08-11T00:00:00"/>
    <d v="2021-12-06T00:00:00"/>
    <n v="91"/>
    <n v="98.63"/>
    <n v="8975.33"/>
    <s v="Madhya Pradesh"/>
    <x v="0"/>
    <n v="92"/>
    <n v="38.659999999999997"/>
    <n v="115.29"/>
    <n v="9"/>
    <x v="8"/>
    <n v="24"/>
    <x v="1"/>
  </r>
  <r>
    <s v="Chandigarh"/>
    <n v="250.44"/>
    <n v="84"/>
    <x v="2"/>
    <d v="2025-04-18T00:00:00"/>
    <n v="10"/>
    <x v="8"/>
    <s v="Raj"/>
    <n v="220.73"/>
    <n v="32.270000000000003"/>
    <n v="7122.9570999999996"/>
    <n v="142"/>
    <x v="4"/>
    <d v="2020-04-03T00:00:00"/>
    <d v="2020-08-23T00:00:00"/>
    <n v="126"/>
    <n v="31"/>
    <n v="3906"/>
    <s v="Delhi"/>
    <x v="0"/>
    <n v="94"/>
    <n v="59.37"/>
    <n v="49.95"/>
    <n v="4"/>
    <x v="5"/>
    <n v="18"/>
    <x v="2"/>
  </r>
  <r>
    <s v="Chandigarh"/>
    <n v="235.07"/>
    <n v="48"/>
    <x v="2"/>
    <d v="2025-06-10T00:00:00"/>
    <n v="2"/>
    <x v="9"/>
    <s v="Mother Dairy"/>
    <n v="62.63"/>
    <n v="40.31"/>
    <n v="2524.6152999999999"/>
    <n v="27"/>
    <x v="2"/>
    <d v="2020-05-25T00:00:00"/>
    <d v="2020-06-21T00:00:00"/>
    <n v="5"/>
    <n v="43.88"/>
    <n v="219.4"/>
    <s v="Kerala"/>
    <x v="0"/>
    <n v="57"/>
    <n v="21.06"/>
    <n v="54.67"/>
    <n v="6"/>
    <x v="2"/>
    <n v="10"/>
    <x v="3"/>
  </r>
  <r>
    <s v="Bihar"/>
    <n v="310.35000000000002"/>
    <n v="58"/>
    <x v="0"/>
    <d v="2025-09-25T00:00:00"/>
    <n v="1"/>
    <x v="1"/>
    <s v="Raj"/>
    <n v="110.64"/>
    <n v="23.51"/>
    <n v="2601.1464000000001"/>
    <n v="2"/>
    <x v="3"/>
    <d v="2023-07-31T00:00:00"/>
    <d v="2023-08-02T00:00:00"/>
    <n v="78"/>
    <n v="26.4"/>
    <n v="2059.1999999999998"/>
    <s v="Telangana"/>
    <x v="2"/>
    <n v="32"/>
    <n v="91.86"/>
    <n v="98.69"/>
    <n v="9"/>
    <x v="8"/>
    <n v="25"/>
    <x v="6"/>
  </r>
  <r>
    <s v="Delhi"/>
    <n v="412.92"/>
    <n v="26"/>
    <x v="1"/>
    <d v="2025-07-21T00:00:00"/>
    <n v="4"/>
    <x v="2"/>
    <s v="Mother Dairy"/>
    <n v="276.73"/>
    <n v="20.56"/>
    <n v="5689.5688"/>
    <n v="24"/>
    <x v="0"/>
    <d v="2020-05-22T00:00:00"/>
    <d v="2020-06-15T00:00:00"/>
    <n v="81"/>
    <n v="17.739999999999998"/>
    <n v="1436.94"/>
    <s v="Maharashtra"/>
    <x v="0"/>
    <n v="195"/>
    <n v="78.680000000000007"/>
    <n v="64.22"/>
    <n v="7"/>
    <x v="7"/>
    <n v="21"/>
    <x v="0"/>
  </r>
  <r>
    <s v="Tamil Nadu"/>
    <n v="203.24"/>
    <n v="23"/>
    <x v="2"/>
    <d v="2025-02-23T00:00:00"/>
    <n v="7"/>
    <x v="7"/>
    <s v="Mother Dairy"/>
    <n v="146.96"/>
    <n v="48.34"/>
    <n v="7104.0464000000002"/>
    <n v="17"/>
    <x v="2"/>
    <d v="2021-02-10T00:00:00"/>
    <d v="2021-02-27T00:00:00"/>
    <n v="21"/>
    <n v="49.75"/>
    <n v="1044.75"/>
    <s v="Tamil Nadu"/>
    <x v="1"/>
    <n v="125"/>
    <n v="40.68"/>
    <n v="147.85"/>
    <n v="2"/>
    <x v="0"/>
    <n v="23"/>
    <x v="5"/>
  </r>
  <r>
    <s v="Chandigarh"/>
    <n v="530.59"/>
    <n v="19"/>
    <x v="0"/>
    <d v="2025-06-08T00:00:00"/>
    <n v="1"/>
    <x v="1"/>
    <s v="Amul"/>
    <n v="78.11"/>
    <n v="87.58"/>
    <n v="6840.8737999999903"/>
    <n v="22"/>
    <x v="1"/>
    <d v="2022-04-21T00:00:00"/>
    <d v="2022-05-13T00:00:00"/>
    <n v="65"/>
    <n v="84.81"/>
    <n v="5512.65"/>
    <s v="Bihar"/>
    <x v="0"/>
    <n v="13"/>
    <n v="82.41"/>
    <n v="43.17"/>
    <n v="6"/>
    <x v="2"/>
    <n v="8"/>
    <x v="5"/>
  </r>
  <r>
    <s v="Tamil Nadu"/>
    <n v="924.27"/>
    <n v="39"/>
    <x v="0"/>
    <d v="2025-04-03T00:00:00"/>
    <n v="8"/>
    <x v="4"/>
    <s v="Amul"/>
    <n v="934.63"/>
    <n v="42.34"/>
    <n v="39572.234199999999"/>
    <n v="14"/>
    <x v="2"/>
    <d v="2023-10-02T00:00:00"/>
    <d v="2023-10-16T00:00:00"/>
    <n v="199"/>
    <n v="47.1"/>
    <n v="9372.9"/>
    <s v="West Bengal"/>
    <x v="1"/>
    <n v="735"/>
    <n v="72.2"/>
    <n v="75.5"/>
    <n v="4"/>
    <x v="5"/>
    <n v="3"/>
    <x v="6"/>
  </r>
  <r>
    <s v="Karnataka"/>
    <n v="683.19"/>
    <n v="86"/>
    <x v="0"/>
    <d v="2025-06-18T00:00:00"/>
    <n v="2"/>
    <x v="9"/>
    <s v="Mother Dairy"/>
    <n v="680.07"/>
    <n v="48.07"/>
    <n v="32690.964899999999"/>
    <n v="30"/>
    <x v="2"/>
    <d v="2022-06-09T00:00:00"/>
    <d v="2022-07-09T00:00:00"/>
    <n v="452"/>
    <n v="47.69"/>
    <n v="21555.88"/>
    <s v="Delhi"/>
    <x v="2"/>
    <n v="228"/>
    <n v="15.49"/>
    <n v="186.91"/>
    <n v="6"/>
    <x v="2"/>
    <n v="18"/>
    <x v="1"/>
  </r>
  <r>
    <s v="Telangana"/>
    <n v="922.04"/>
    <n v="91"/>
    <x v="2"/>
    <d v="2025-01-20T00:00:00"/>
    <n v="8"/>
    <x v="4"/>
    <s v="Sudha"/>
    <n v="39.049999999999997"/>
    <n v="67.650000000000006"/>
    <n v="2641.7325000000001"/>
    <n v="9"/>
    <x v="2"/>
    <d v="2022-12-25T00:00:00"/>
    <d v="2023-01-03T00:00:00"/>
    <n v="2"/>
    <n v="64.88"/>
    <n v="129.76"/>
    <s v="Bihar"/>
    <x v="2"/>
    <n v="37"/>
    <n v="91.21"/>
    <n v="64.28"/>
    <n v="1"/>
    <x v="1"/>
    <n v="20"/>
    <x v="0"/>
  </r>
  <r>
    <s v="Rajasthan"/>
    <n v="390.66"/>
    <n v="31"/>
    <x v="2"/>
    <d v="2025-01-15T00:00:00"/>
    <n v="10"/>
    <x v="8"/>
    <s v="Sudha"/>
    <n v="486.92"/>
    <n v="25.48"/>
    <n v="12406.721600000001"/>
    <n v="92"/>
    <x v="4"/>
    <d v="2021-10-18T00:00:00"/>
    <d v="2022-01-18T00:00:00"/>
    <n v="244"/>
    <n v="25.73"/>
    <n v="6278.12"/>
    <s v="Jharkhand"/>
    <x v="0"/>
    <n v="242"/>
    <n v="89.26"/>
    <n v="55.32"/>
    <n v="1"/>
    <x v="1"/>
    <n v="15"/>
    <x v="1"/>
  </r>
  <r>
    <s v="West Bengal"/>
    <n v="409.51"/>
    <n v="99"/>
    <x v="1"/>
    <d v="2025-04-02T00:00:00"/>
    <n v="8"/>
    <x v="4"/>
    <s v="Sudha"/>
    <n v="947.83"/>
    <n v="69.16"/>
    <n v="65551.9228"/>
    <n v="10"/>
    <x v="2"/>
    <d v="2022-03-03T00:00:00"/>
    <d v="2022-03-13T00:00:00"/>
    <n v="20"/>
    <n v="73.88"/>
    <n v="1477.6"/>
    <s v="Telangana"/>
    <x v="2"/>
    <n v="927"/>
    <n v="87.48"/>
    <n v="113.95"/>
    <n v="4"/>
    <x v="5"/>
    <n v="2"/>
    <x v="1"/>
  </r>
  <r>
    <s v="Madhya Pradesh"/>
    <n v="781.74"/>
    <n v="21"/>
    <x v="1"/>
    <d v="2025-03-24T00:00:00"/>
    <n v="3"/>
    <x v="3"/>
    <s v="Dynamix Dairies"/>
    <n v="980.59"/>
    <n v="90.69"/>
    <n v="88929.7071"/>
    <n v="27"/>
    <x v="0"/>
    <d v="2021-03-04T00:00:00"/>
    <d v="2021-03-31T00:00:00"/>
    <n v="137"/>
    <n v="94.14"/>
    <n v="12897.18"/>
    <s v="Haryana"/>
    <x v="0"/>
    <n v="843"/>
    <n v="69.8"/>
    <n v="33.659999999999997"/>
    <n v="3"/>
    <x v="4"/>
    <n v="24"/>
    <x v="0"/>
  </r>
  <r>
    <s v="Delhi"/>
    <n v="609.04"/>
    <n v="53"/>
    <x v="1"/>
    <d v="2025-04-08T00:00:00"/>
    <n v="7"/>
    <x v="7"/>
    <s v="Amul"/>
    <n v="231.88"/>
    <n v="50.78"/>
    <n v="11774.866400000001"/>
    <n v="12"/>
    <x v="2"/>
    <d v="2021-02-17T00:00:00"/>
    <d v="2021-02-28T00:00:00"/>
    <n v="224"/>
    <n v="52.1"/>
    <n v="11670.4"/>
    <s v="Chandigarh"/>
    <x v="2"/>
    <n v="7"/>
    <n v="88.14"/>
    <n v="100.1"/>
    <n v="4"/>
    <x v="5"/>
    <n v="8"/>
    <x v="3"/>
  </r>
  <r>
    <s v="Madhya Pradesh"/>
    <n v="792.47"/>
    <n v="84"/>
    <x v="2"/>
    <d v="2025-06-25T00:00:00"/>
    <n v="7"/>
    <x v="7"/>
    <s v="Amul"/>
    <n v="770.51"/>
    <n v="26.82"/>
    <n v="20665.0782"/>
    <n v="13"/>
    <x v="2"/>
    <d v="2022-06-13T00:00:00"/>
    <d v="2022-06-26T00:00:00"/>
    <n v="189"/>
    <n v="30.58"/>
    <n v="5779.62"/>
    <s v="Jharkhand"/>
    <x v="1"/>
    <n v="581"/>
    <n v="38.99"/>
    <n v="24.46"/>
    <n v="6"/>
    <x v="2"/>
    <n v="25"/>
    <x v="1"/>
  </r>
  <r>
    <s v="Delhi"/>
    <n v="933.02"/>
    <n v="97"/>
    <x v="0"/>
    <d v="2025-09-10T00:00:00"/>
    <n v="4"/>
    <x v="2"/>
    <s v="Dodla Dairy"/>
    <n v="739.41"/>
    <n v="81.510000000000005"/>
    <n v="60269.309099999999"/>
    <n v="28"/>
    <x v="2"/>
    <d v="2021-09-07T00:00:00"/>
    <d v="2021-10-05T00:00:00"/>
    <n v="630"/>
    <n v="86.24"/>
    <n v="54331.199999999997"/>
    <s v="Kerala"/>
    <x v="1"/>
    <n v="109"/>
    <n v="20.49"/>
    <n v="130.38999999999999"/>
    <n v="9"/>
    <x v="8"/>
    <n v="10"/>
    <x v="1"/>
  </r>
  <r>
    <s v="Gujarat"/>
    <n v="708.56"/>
    <n v="94"/>
    <x v="1"/>
    <d v="2025-05-07T00:00:00"/>
    <n v="1"/>
    <x v="1"/>
    <s v="Mother Dairy"/>
    <n v="897.29"/>
    <n v="47"/>
    <n v="42172.63"/>
    <n v="1"/>
    <x v="3"/>
    <d v="2023-03-10T00:00:00"/>
    <d v="2023-03-11T00:00:00"/>
    <n v="120"/>
    <n v="45.74"/>
    <n v="5488.8"/>
    <s v="Madhya Pradesh"/>
    <x v="1"/>
    <n v="777"/>
    <n v="84.39"/>
    <n v="142.04"/>
    <n v="5"/>
    <x v="6"/>
    <n v="7"/>
    <x v="1"/>
  </r>
  <r>
    <s v="Chandigarh"/>
    <n v="936.27"/>
    <n v="59"/>
    <x v="2"/>
    <d v="2025-04-15T00:00:00"/>
    <n v="6"/>
    <x v="5"/>
    <s v="Mother Dairy"/>
    <n v="471.82"/>
    <n v="44.59"/>
    <n v="21038.453799999999"/>
    <n v="5"/>
    <x v="2"/>
    <d v="2020-11-13T00:00:00"/>
    <d v="2020-11-18T00:00:00"/>
    <n v="369"/>
    <n v="43.92"/>
    <n v="16206.48"/>
    <s v="Uttar Pradesh"/>
    <x v="1"/>
    <n v="102"/>
    <n v="58.2"/>
    <n v="102.27"/>
    <n v="4"/>
    <x v="5"/>
    <n v="15"/>
    <x v="3"/>
  </r>
  <r>
    <s v="West Bengal"/>
    <n v="293.43"/>
    <n v="35"/>
    <x v="0"/>
    <d v="2025-03-08T00:00:00"/>
    <n v="2"/>
    <x v="9"/>
    <s v="Parag Milk Foods"/>
    <n v="839.04"/>
    <n v="73.099999999999994"/>
    <n v="61333.823999999899"/>
    <n v="25"/>
    <x v="0"/>
    <d v="2020-02-12T00:00:00"/>
    <d v="2020-03-09T00:00:00"/>
    <n v="490"/>
    <n v="75.14"/>
    <n v="36818.6"/>
    <s v="Gujarat"/>
    <x v="1"/>
    <n v="349"/>
    <n v="86.94"/>
    <n v="160.88999999999999"/>
    <n v="3"/>
    <x v="4"/>
    <n v="8"/>
    <x v="4"/>
  </r>
  <r>
    <s v="Jharkhand"/>
    <n v="105.81"/>
    <n v="12"/>
    <x v="0"/>
    <d v="2025-07-15T00:00:00"/>
    <n v="6"/>
    <x v="5"/>
    <s v="Sudha"/>
    <n v="78.09"/>
    <n v="85.93"/>
    <n v="6710.2736999999997"/>
    <n v="6"/>
    <x v="2"/>
    <d v="2021-05-26T00:00:00"/>
    <d v="2021-06-01T00:00:00"/>
    <n v="73"/>
    <n v="81.93"/>
    <n v="5980.89"/>
    <s v="Chandigarh"/>
    <x v="1"/>
    <n v="5"/>
    <n v="96.7"/>
    <n v="140.41999999999999"/>
    <n v="7"/>
    <x v="7"/>
    <n v="15"/>
    <x v="3"/>
  </r>
  <r>
    <s v="West Bengal"/>
    <n v="327.49"/>
    <n v="32"/>
    <x v="0"/>
    <d v="2025-09-24T00:00:00"/>
    <n v="4"/>
    <x v="2"/>
    <s v="Palle2patnam"/>
    <n v="358.06"/>
    <n v="39.69"/>
    <n v="14211.401399999901"/>
    <n v="25"/>
    <x v="0"/>
    <d v="2021-09-23T00:00:00"/>
    <d v="2021-10-18T00:00:00"/>
    <n v="300"/>
    <n v="39.86"/>
    <n v="11958"/>
    <s v="Telangana"/>
    <x v="0"/>
    <n v="58"/>
    <n v="74.89"/>
    <n v="139.06"/>
    <n v="9"/>
    <x v="8"/>
    <n v="24"/>
    <x v="1"/>
  </r>
  <r>
    <s v="Delhi"/>
    <n v="689.88"/>
    <n v="21"/>
    <x v="2"/>
    <d v="2025-03-04T00:00:00"/>
    <n v="3"/>
    <x v="3"/>
    <s v="Dynamix Dairies"/>
    <n v="933.08"/>
    <n v="66.08"/>
    <n v="61657.926399999997"/>
    <n v="40"/>
    <x v="0"/>
    <d v="2022-01-21T00:00:00"/>
    <d v="2022-03-02T00:00:00"/>
    <n v="106"/>
    <n v="62.13"/>
    <n v="6585.78"/>
    <s v="Gujarat"/>
    <x v="1"/>
    <n v="827"/>
    <n v="16.72"/>
    <n v="71.66"/>
    <n v="3"/>
    <x v="4"/>
    <n v="4"/>
    <x v="3"/>
  </r>
  <r>
    <s v="Delhi"/>
    <n v="695.28"/>
    <n v="39"/>
    <x v="0"/>
    <d v="2025-03-28T00:00:00"/>
    <n v="4"/>
    <x v="2"/>
    <s v="Palle2patnam"/>
    <n v="764.02"/>
    <n v="34.1"/>
    <n v="26053.081999999999"/>
    <n v="25"/>
    <x v="0"/>
    <d v="2022-10-13T00:00:00"/>
    <d v="2022-11-07T00:00:00"/>
    <n v="516"/>
    <n v="31.67"/>
    <n v="16341.72"/>
    <s v="Kerala"/>
    <x v="1"/>
    <n v="248"/>
    <n v="13.42"/>
    <n v="160.53"/>
    <n v="3"/>
    <x v="4"/>
    <n v="28"/>
    <x v="2"/>
  </r>
  <r>
    <s v="Gujarat"/>
    <n v="769.87"/>
    <n v="29"/>
    <x v="0"/>
    <d v="2025-04-07T00:00:00"/>
    <n v="6"/>
    <x v="5"/>
    <s v="Raj"/>
    <n v="506.35"/>
    <n v="31.99"/>
    <n v="16198.136500000001"/>
    <n v="5"/>
    <x v="2"/>
    <d v="2023-09-21T00:00:00"/>
    <d v="2023-09-26T00:00:00"/>
    <n v="407"/>
    <n v="30.29"/>
    <n v="12328.03"/>
    <s v="Chandigarh"/>
    <x v="2"/>
    <n v="99"/>
    <n v="72.06"/>
    <n v="71.17"/>
    <n v="4"/>
    <x v="5"/>
    <n v="7"/>
    <x v="0"/>
  </r>
  <r>
    <s v="Maharashtra"/>
    <n v="781.13"/>
    <n v="39"/>
    <x v="0"/>
    <d v="2025-02-18T00:00:00"/>
    <n v="6"/>
    <x v="5"/>
    <s v="Amul"/>
    <n v="45.59"/>
    <n v="98"/>
    <n v="4467.82"/>
    <n v="5"/>
    <x v="2"/>
    <d v="2020-01-30T00:00:00"/>
    <d v="2020-02-04T00:00:00"/>
    <n v="8"/>
    <n v="100.84"/>
    <n v="806.72"/>
    <s v="Telangana"/>
    <x v="0"/>
    <n v="37"/>
    <n v="39.64"/>
    <n v="120.6"/>
    <n v="2"/>
    <x v="0"/>
    <n v="18"/>
    <x v="3"/>
  </r>
  <r>
    <s v="Gujarat"/>
    <n v="434.68"/>
    <n v="89"/>
    <x v="1"/>
    <d v="2025-02-16T00:00:00"/>
    <n v="1"/>
    <x v="1"/>
    <s v="Sudha"/>
    <n v="829.62"/>
    <n v="30.35"/>
    <n v="25178.967000000001"/>
    <n v="30"/>
    <x v="1"/>
    <d v="2022-01-01T00:00:00"/>
    <d v="2022-01-31T00:00:00"/>
    <n v="324"/>
    <n v="28.85"/>
    <n v="9347.4"/>
    <s v="Jharkhand"/>
    <x v="2"/>
    <n v="505"/>
    <n v="73.58"/>
    <n v="96.28"/>
    <n v="2"/>
    <x v="0"/>
    <n v="16"/>
    <x v="5"/>
  </r>
  <r>
    <s v="Tamil Nadu"/>
    <n v="535.04999999999995"/>
    <n v="69"/>
    <x v="1"/>
    <d v="2025-03-05T00:00:00"/>
    <n v="4"/>
    <x v="2"/>
    <s v="Mother Dairy"/>
    <n v="332.15"/>
    <n v="13.54"/>
    <n v="4497.3109999999997"/>
    <n v="24"/>
    <x v="0"/>
    <d v="2023-09-20T00:00:00"/>
    <d v="2023-10-14T00:00:00"/>
    <n v="57"/>
    <n v="10.74"/>
    <n v="612.17999999999995"/>
    <s v="West Bengal"/>
    <x v="0"/>
    <n v="275"/>
    <n v="45.05"/>
    <n v="151.08000000000001"/>
    <n v="3"/>
    <x v="4"/>
    <n v="5"/>
    <x v="1"/>
  </r>
  <r>
    <s v="Chandigarh"/>
    <n v="934.86"/>
    <n v="53"/>
    <x v="2"/>
    <d v="2025-07-23T00:00:00"/>
    <n v="9"/>
    <x v="6"/>
    <s v="Sudha"/>
    <n v="976.64"/>
    <n v="53.25"/>
    <n v="52006.080000000002"/>
    <n v="11"/>
    <x v="2"/>
    <d v="2023-06-14T00:00:00"/>
    <d v="2023-06-25T00:00:00"/>
    <n v="949"/>
    <n v="51.11"/>
    <n v="48503.39"/>
    <s v="Maharashtra"/>
    <x v="1"/>
    <n v="27"/>
    <n v="62.11"/>
    <n v="85.7"/>
    <n v="7"/>
    <x v="7"/>
    <n v="23"/>
    <x v="1"/>
  </r>
  <r>
    <s v="Delhi"/>
    <n v="494.15"/>
    <n v="65"/>
    <x v="0"/>
    <d v="2025-01-20T00:00:00"/>
    <n v="8"/>
    <x v="4"/>
    <s v="Raj"/>
    <n v="985.48"/>
    <n v="75.290000000000006"/>
    <n v="74196.789199999999"/>
    <n v="9"/>
    <x v="2"/>
    <d v="2020-12-04T00:00:00"/>
    <d v="2020-12-13T00:00:00"/>
    <n v="288"/>
    <n v="76.959999999999994"/>
    <n v="22164.48"/>
    <s v="Uttar Pradesh"/>
    <x v="0"/>
    <n v="697"/>
    <n v="38.64"/>
    <n v="66.73"/>
    <n v="1"/>
    <x v="1"/>
    <n v="20"/>
    <x v="0"/>
  </r>
  <r>
    <s v="Karnataka"/>
    <n v="363.91"/>
    <n v="75"/>
    <x v="2"/>
    <d v="2025-02-27T00:00:00"/>
    <n v="5"/>
    <x v="0"/>
    <s v="Dodla Dairy"/>
    <n v="124.55"/>
    <n v="64.459999999999994"/>
    <n v="8028.4929999999904"/>
    <n v="23"/>
    <x v="0"/>
    <d v="2021-02-21T00:00:00"/>
    <d v="2021-03-15T00:00:00"/>
    <n v="90"/>
    <n v="65.59"/>
    <n v="5903.1"/>
    <s v="Uttar Pradesh"/>
    <x v="0"/>
    <n v="34"/>
    <n v="40.89"/>
    <n v="139.66999999999999"/>
    <n v="2"/>
    <x v="0"/>
    <n v="27"/>
    <x v="6"/>
  </r>
  <r>
    <s v="West Bengal"/>
    <n v="528.65"/>
    <n v="41"/>
    <x v="0"/>
    <d v="2025-04-02T00:00:00"/>
    <n v="1"/>
    <x v="1"/>
    <s v="Raj"/>
    <n v="127.76"/>
    <n v="52.24"/>
    <n v="6674.1823999999997"/>
    <n v="28"/>
    <x v="1"/>
    <d v="2020-09-03T00:00:00"/>
    <d v="2020-10-01T00:00:00"/>
    <n v="61"/>
    <n v="53.2"/>
    <n v="3245.2"/>
    <s v="Jharkhand"/>
    <x v="0"/>
    <n v="66"/>
    <n v="41.53"/>
    <n v="175.52"/>
    <n v="4"/>
    <x v="5"/>
    <n v="2"/>
    <x v="1"/>
  </r>
  <r>
    <s v="Gujarat"/>
    <n v="977.9"/>
    <n v="64"/>
    <x v="1"/>
    <d v="2025-07-24T00:00:00"/>
    <n v="6"/>
    <x v="5"/>
    <s v="Raj"/>
    <n v="616.79"/>
    <n v="90.02"/>
    <n v="55523.435799999897"/>
    <n v="5"/>
    <x v="2"/>
    <d v="2023-07-17T00:00:00"/>
    <d v="2023-07-22T00:00:00"/>
    <n v="144"/>
    <n v="94"/>
    <n v="13536"/>
    <s v="Chandigarh"/>
    <x v="2"/>
    <n v="472"/>
    <n v="69.64"/>
    <n v="95.22"/>
    <n v="7"/>
    <x v="7"/>
    <n v="24"/>
    <x v="6"/>
  </r>
  <r>
    <s v="Haryana"/>
    <n v="68.84"/>
    <n v="95"/>
    <x v="1"/>
    <d v="2025-03-09T00:00:00"/>
    <n v="1"/>
    <x v="1"/>
    <s v="Sudha"/>
    <n v="659.02"/>
    <n v="53.89"/>
    <n v="35514.587800000001"/>
    <n v="2"/>
    <x v="3"/>
    <d v="2020-09-27T00:00:00"/>
    <d v="2020-09-28T00:00:00"/>
    <n v="511"/>
    <n v="58.81"/>
    <n v="30051.91"/>
    <s v="Tamil Nadu"/>
    <x v="1"/>
    <n v="148"/>
    <n v="59.9"/>
    <n v="109.48"/>
    <n v="3"/>
    <x v="4"/>
    <n v="9"/>
    <x v="5"/>
  </r>
  <r>
    <s v="Chandigarh"/>
    <n v="17.89"/>
    <n v="82"/>
    <x v="2"/>
    <d v="2025-05-08T00:00:00"/>
    <n v="2"/>
    <x v="9"/>
    <s v="Mother Dairy"/>
    <n v="908.96"/>
    <n v="81.67"/>
    <n v="74234.763200000001"/>
    <n v="29"/>
    <x v="0"/>
    <d v="2023-03-17T00:00:00"/>
    <d v="2023-04-15T00:00:00"/>
    <n v="787"/>
    <n v="81.72"/>
    <n v="64313.64"/>
    <s v="Telangana"/>
    <x v="2"/>
    <n v="121"/>
    <n v="64.3"/>
    <n v="175.69"/>
    <n v="5"/>
    <x v="6"/>
    <n v="8"/>
    <x v="6"/>
  </r>
  <r>
    <s v="Haryana"/>
    <n v="173.54"/>
    <n v="67"/>
    <x v="2"/>
    <d v="2025-04-13T00:00:00"/>
    <n v="7"/>
    <x v="7"/>
    <s v="Raj"/>
    <n v="178.25"/>
    <n v="27.37"/>
    <n v="4878.7025000000003"/>
    <n v="16"/>
    <x v="2"/>
    <d v="2023-03-11T00:00:00"/>
    <d v="2023-03-27T00:00:00"/>
    <n v="123"/>
    <n v="31.42"/>
    <n v="3864.66"/>
    <s v="West Bengal"/>
    <x v="0"/>
    <n v="55"/>
    <n v="99.1"/>
    <n v="81.06"/>
    <n v="4"/>
    <x v="5"/>
    <n v="13"/>
    <x v="5"/>
  </r>
  <r>
    <s v="Telangana"/>
    <n v="591.79999999999995"/>
    <n v="56"/>
    <x v="2"/>
    <d v="2025-09-27T00:00:00"/>
    <n v="9"/>
    <x v="6"/>
    <s v="Raj"/>
    <n v="988.32"/>
    <n v="93.02"/>
    <n v="91933.526400000002"/>
    <n v="8"/>
    <x v="2"/>
    <d v="2023-08-26T00:00:00"/>
    <d v="2023-09-03T00:00:00"/>
    <n v="899"/>
    <n v="94.59"/>
    <n v="85036.41"/>
    <s v="Maharashtra"/>
    <x v="0"/>
    <n v="89"/>
    <n v="92.03"/>
    <n v="197.32"/>
    <n v="9"/>
    <x v="8"/>
    <n v="27"/>
    <x v="4"/>
  </r>
  <r>
    <s v="Tamil Nadu"/>
    <n v="550.09"/>
    <n v="90"/>
    <x v="1"/>
    <d v="2025-01-17T00:00:00"/>
    <n v="4"/>
    <x v="2"/>
    <s v="Palle2patnam"/>
    <n v="597.28"/>
    <n v="45.62"/>
    <n v="27247.913599999902"/>
    <n v="30"/>
    <x v="2"/>
    <d v="2019-12-05T00:00:00"/>
    <d v="2020-01-04T00:00:00"/>
    <n v="52"/>
    <n v="41.39"/>
    <n v="2152.2800000000002"/>
    <s v="Bihar"/>
    <x v="0"/>
    <n v="545"/>
    <n v="32.950000000000003"/>
    <n v="62.82"/>
    <n v="1"/>
    <x v="1"/>
    <n v="17"/>
    <x v="2"/>
  </r>
  <r>
    <s v="Kerala"/>
    <n v="591.94000000000005"/>
    <n v="14"/>
    <x v="1"/>
    <d v="2025-06-04T00:00:00"/>
    <n v="5"/>
    <x v="0"/>
    <s v="Palle2patnam"/>
    <n v="377.88"/>
    <n v="40.630000000000003"/>
    <n v="15353.2644"/>
    <n v="24"/>
    <x v="0"/>
    <d v="2021-05-27T00:00:00"/>
    <d v="2021-06-22T00:00:00"/>
    <n v="137"/>
    <n v="36.08"/>
    <n v="4942.96"/>
    <s v="Delhi"/>
    <x v="1"/>
    <n v="240"/>
    <n v="67.31"/>
    <n v="53.97"/>
    <n v="6"/>
    <x v="2"/>
    <n v="4"/>
    <x v="1"/>
  </r>
  <r>
    <s v="Delhi"/>
    <n v="177.27"/>
    <n v="27"/>
    <x v="1"/>
    <d v="2025-04-08T00:00:00"/>
    <n v="8"/>
    <x v="4"/>
    <s v="Raj"/>
    <n v="474.67"/>
    <n v="47.88"/>
    <n v="22727.1996"/>
    <n v="12"/>
    <x v="2"/>
    <d v="2020-10-27T00:00:00"/>
    <d v="2020-11-10T00:00:00"/>
    <n v="221"/>
    <n v="44"/>
    <n v="9724"/>
    <s v="Delhi"/>
    <x v="1"/>
    <n v="253"/>
    <n v="39.39"/>
    <n v="73.84"/>
    <n v="4"/>
    <x v="5"/>
    <n v="8"/>
    <x v="3"/>
  </r>
  <r>
    <s v="Kerala"/>
    <n v="521.6"/>
    <n v="87"/>
    <x v="2"/>
    <d v="2025-03-24T00:00:00"/>
    <n v="9"/>
    <x v="6"/>
    <s v="Sudha"/>
    <n v="624.84"/>
    <n v="35.29"/>
    <n v="22050.603599999999"/>
    <n v="9"/>
    <x v="2"/>
    <d v="2021-02-08T00:00:00"/>
    <d v="2021-02-17T00:00:00"/>
    <n v="366"/>
    <n v="38.270000000000003"/>
    <n v="14006.82"/>
    <s v="Uttar Pradesh"/>
    <x v="0"/>
    <n v="258"/>
    <n v="97.5"/>
    <n v="171.47"/>
    <n v="3"/>
    <x v="4"/>
    <n v="24"/>
    <x v="0"/>
  </r>
  <r>
    <s v="Delhi"/>
    <n v="436.48"/>
    <n v="55"/>
    <x v="0"/>
    <d v="2025-04-02T00:00:00"/>
    <n v="9"/>
    <x v="6"/>
    <s v="Sudha"/>
    <n v="143.47999999999999"/>
    <n v="84.68"/>
    <n v="12149.886399999999"/>
    <n v="8"/>
    <x v="2"/>
    <d v="2023-02-26T00:00:00"/>
    <d v="2023-03-06T00:00:00"/>
    <n v="34"/>
    <n v="82.92"/>
    <n v="2819.28"/>
    <s v="Maharashtra"/>
    <x v="0"/>
    <n v="109"/>
    <n v="55.28"/>
    <n v="50.7"/>
    <n v="4"/>
    <x v="5"/>
    <n v="2"/>
    <x v="1"/>
  </r>
  <r>
    <s v="Delhi"/>
    <n v="138.34"/>
    <n v="42"/>
    <x v="1"/>
    <d v="2025-03-24T00:00:00"/>
    <n v="5"/>
    <x v="0"/>
    <s v="Mother Dairy"/>
    <n v="752.39"/>
    <n v="70.52"/>
    <n v="53058.542799999901"/>
    <n v="30"/>
    <x v="0"/>
    <d v="2020-10-17T00:00:00"/>
    <d v="2020-11-16T00:00:00"/>
    <n v="495"/>
    <n v="67.94"/>
    <n v="33630.300000000003"/>
    <s v="Gujarat"/>
    <x v="0"/>
    <n v="257"/>
    <n v="10.19"/>
    <n v="66.2"/>
    <n v="3"/>
    <x v="4"/>
    <n v="24"/>
    <x v="0"/>
  </r>
  <r>
    <s v="Haryana"/>
    <n v="505.8"/>
    <n v="35"/>
    <x v="1"/>
    <d v="2025-01-02T00:00:00"/>
    <n v="6"/>
    <x v="5"/>
    <s v="Mother Dairy"/>
    <n v="877.14"/>
    <n v="26.87"/>
    <n v="23568.751799999998"/>
    <n v="7"/>
    <x v="2"/>
    <d v="2020-11-27T00:00:00"/>
    <d v="2020-12-04T00:00:00"/>
    <n v="485"/>
    <n v="22.78"/>
    <n v="11048.3"/>
    <s v="Tamil Nadu"/>
    <x v="2"/>
    <n v="392"/>
    <n v="81.27"/>
    <n v="164.76"/>
    <n v="1"/>
    <x v="1"/>
    <n v="2"/>
    <x v="6"/>
  </r>
  <r>
    <s v="Bihar"/>
    <n v="93.22"/>
    <n v="31"/>
    <x v="0"/>
    <d v="2025-08-10T00:00:00"/>
    <n v="5"/>
    <x v="0"/>
    <s v="Palle2patnam"/>
    <n v="340.62"/>
    <n v="65.709999999999994"/>
    <n v="22382.1401999999"/>
    <n v="28"/>
    <x v="0"/>
    <d v="2023-07-13T00:00:00"/>
    <d v="2023-08-10T00:00:00"/>
    <n v="42"/>
    <n v="61.83"/>
    <n v="2596.86"/>
    <s v="Rajasthan"/>
    <x v="1"/>
    <n v="298"/>
    <n v="83.08"/>
    <n v="143"/>
    <n v="8"/>
    <x v="3"/>
    <n v="10"/>
    <x v="5"/>
  </r>
  <r>
    <s v="Madhya Pradesh"/>
    <n v="536.20000000000005"/>
    <n v="97"/>
    <x v="0"/>
    <d v="2025-07-14T00:00:00"/>
    <n v="6"/>
    <x v="5"/>
    <s v="Raj"/>
    <n v="310.76"/>
    <n v="46.24"/>
    <n v="14369.5424"/>
    <n v="5"/>
    <x v="2"/>
    <d v="2023-07-10T00:00:00"/>
    <d v="2023-07-15T00:00:00"/>
    <n v="278"/>
    <n v="41.98"/>
    <n v="11670.44"/>
    <s v="Delhi"/>
    <x v="0"/>
    <n v="32"/>
    <n v="79.97"/>
    <n v="63.29"/>
    <n v="7"/>
    <x v="7"/>
    <n v="14"/>
    <x v="0"/>
  </r>
  <r>
    <s v="Madhya Pradesh"/>
    <n v="238.1"/>
    <n v="10"/>
    <x v="0"/>
    <d v="2025-04-14T00:00:00"/>
    <n v="3"/>
    <x v="3"/>
    <s v="Britannia Industries"/>
    <n v="603.29999999999995"/>
    <n v="78.680000000000007"/>
    <n v="47467.644"/>
    <n v="26"/>
    <x v="0"/>
    <d v="2021-10-06T00:00:00"/>
    <d v="2021-11-01T00:00:00"/>
    <n v="455"/>
    <n v="81.2"/>
    <n v="36946"/>
    <s v="Haryana"/>
    <x v="0"/>
    <n v="148"/>
    <n v="65.31"/>
    <n v="84.92"/>
    <n v="4"/>
    <x v="5"/>
    <n v="14"/>
    <x v="0"/>
  </r>
  <r>
    <s v="Uttar Pradesh"/>
    <n v="848.75"/>
    <n v="58"/>
    <x v="2"/>
    <d v="2025-09-28T00:00:00"/>
    <n v="7"/>
    <x v="7"/>
    <s v="Mother Dairy"/>
    <n v="503.77"/>
    <n v="69.95"/>
    <n v="35238.711499999998"/>
    <n v="15"/>
    <x v="2"/>
    <d v="2020-08-20T00:00:00"/>
    <d v="2020-09-04T00:00:00"/>
    <n v="282"/>
    <n v="73.59"/>
    <n v="20752.38"/>
    <s v="Karnataka"/>
    <x v="1"/>
    <n v="221"/>
    <n v="70.66"/>
    <n v="198.73"/>
    <n v="9"/>
    <x v="8"/>
    <n v="28"/>
    <x v="5"/>
  </r>
  <r>
    <s v="Gujarat"/>
    <n v="390.11"/>
    <n v="27"/>
    <x v="0"/>
    <d v="2025-04-15T00:00:00"/>
    <n v="7"/>
    <x v="7"/>
    <s v="Amul"/>
    <n v="235.01"/>
    <n v="65.569999999999993"/>
    <n v="15409.6056999999"/>
    <n v="16"/>
    <x v="2"/>
    <d v="2020-09-27T00:00:00"/>
    <d v="2020-10-13T00:00:00"/>
    <n v="142"/>
    <n v="68.12"/>
    <n v="9673.0400000000009"/>
    <s v="Tamil Nadu"/>
    <x v="0"/>
    <n v="93"/>
    <n v="91.74"/>
    <n v="183.92"/>
    <n v="4"/>
    <x v="5"/>
    <n v="15"/>
    <x v="3"/>
  </r>
  <r>
    <s v="Delhi"/>
    <n v="576.9"/>
    <n v="41"/>
    <x v="1"/>
    <d v="2025-07-07T00:00:00"/>
    <n v="10"/>
    <x v="8"/>
    <s v="Amul"/>
    <n v="97.03"/>
    <n v="32.130000000000003"/>
    <n v="3117.5738999999999"/>
    <n v="113"/>
    <x v="4"/>
    <d v="2020-06-21T00:00:00"/>
    <d v="2020-10-12T00:00:00"/>
    <n v="58"/>
    <n v="32.97"/>
    <n v="1912.26"/>
    <s v="Bihar"/>
    <x v="1"/>
    <n v="39"/>
    <n v="89.54"/>
    <n v="33.340000000000003"/>
    <n v="7"/>
    <x v="7"/>
    <n v="7"/>
    <x v="0"/>
  </r>
  <r>
    <s v="Bihar"/>
    <n v="846.82"/>
    <n v="42"/>
    <x v="0"/>
    <d v="2025-01-06T00:00:00"/>
    <n v="8"/>
    <x v="4"/>
    <s v="Amul"/>
    <n v="152.80000000000001"/>
    <n v="61.52"/>
    <n v="9400.2559999999994"/>
    <n v="9"/>
    <x v="2"/>
    <d v="2019-11-11T00:00:00"/>
    <d v="2019-11-20T00:00:00"/>
    <n v="111"/>
    <n v="57.76"/>
    <n v="6411.36"/>
    <s v="West Bengal"/>
    <x v="0"/>
    <n v="41"/>
    <n v="61.36"/>
    <n v="44.74"/>
    <n v="1"/>
    <x v="1"/>
    <n v="6"/>
    <x v="0"/>
  </r>
  <r>
    <s v="Chandigarh"/>
    <n v="384.85"/>
    <n v="46"/>
    <x v="2"/>
    <d v="2025-02-19T00:00:00"/>
    <n v="1"/>
    <x v="1"/>
    <s v="Amul"/>
    <n v="492.94"/>
    <n v="14.94"/>
    <n v="7364.5235999999904"/>
    <n v="1"/>
    <x v="3"/>
    <d v="2022-01-24T00:00:00"/>
    <d v="2022-01-25T00:00:00"/>
    <n v="21"/>
    <n v="12.06"/>
    <n v="253.26"/>
    <s v="Haryana"/>
    <x v="0"/>
    <n v="471"/>
    <n v="40.619999999999997"/>
    <n v="33.68"/>
    <n v="2"/>
    <x v="0"/>
    <n v="19"/>
    <x v="1"/>
  </r>
  <r>
    <s v="Delhi"/>
    <n v="980.28"/>
    <n v="98"/>
    <x v="0"/>
    <d v="2025-05-21T00:00:00"/>
    <n v="1"/>
    <x v="1"/>
    <s v="Mother Dairy"/>
    <n v="850.28"/>
    <n v="16.54"/>
    <n v="14063.6311999999"/>
    <n v="1"/>
    <x v="3"/>
    <d v="2023-04-18T00:00:00"/>
    <d v="2023-04-19T00:00:00"/>
    <n v="90"/>
    <n v="18.71"/>
    <n v="1683.9"/>
    <s v="Telangana"/>
    <x v="0"/>
    <n v="760"/>
    <n v="94.08"/>
    <n v="34.380000000000003"/>
    <n v="5"/>
    <x v="6"/>
    <n v="21"/>
    <x v="1"/>
  </r>
  <r>
    <s v="Delhi"/>
    <n v="353.43"/>
    <n v="21"/>
    <x v="2"/>
    <d v="2025-08-19T00:00:00"/>
    <n v="9"/>
    <x v="6"/>
    <s v="Mother Dairy"/>
    <n v="297.89"/>
    <n v="82.85"/>
    <n v="24680.186499999902"/>
    <n v="13"/>
    <x v="2"/>
    <d v="2023-08-07T00:00:00"/>
    <d v="2023-08-20T00:00:00"/>
    <n v="2"/>
    <n v="81.180000000000007"/>
    <n v="162.36000000000001"/>
    <s v="Maharashtra"/>
    <x v="1"/>
    <n v="295"/>
    <n v="96.07"/>
    <n v="145.6"/>
    <n v="8"/>
    <x v="3"/>
    <n v="19"/>
    <x v="3"/>
  </r>
  <r>
    <s v="Uttar Pradesh"/>
    <n v="408.05"/>
    <n v="21"/>
    <x v="1"/>
    <d v="2025-03-10T00:00:00"/>
    <n v="3"/>
    <x v="3"/>
    <s v="Passion Cheese"/>
    <n v="846.54"/>
    <n v="35.340000000000003"/>
    <n v="29916.723600000001"/>
    <n v="34"/>
    <x v="2"/>
    <d v="2022-02-15T00:00:00"/>
    <d v="2022-03-21T00:00:00"/>
    <n v="117"/>
    <n v="36.520000000000003"/>
    <n v="4272.84"/>
    <s v="Haryana"/>
    <x v="2"/>
    <n v="729"/>
    <n v="97.06"/>
    <n v="84.98"/>
    <n v="3"/>
    <x v="4"/>
    <n v="10"/>
    <x v="0"/>
  </r>
  <r>
    <s v="Tamil Nadu"/>
    <n v="82.84"/>
    <n v="90"/>
    <x v="1"/>
    <d v="2025-07-19T00:00:00"/>
    <n v="10"/>
    <x v="8"/>
    <s v="Sudha"/>
    <n v="680.47"/>
    <n v="85.47"/>
    <n v="58159.770900000003"/>
    <n v="120"/>
    <x v="4"/>
    <d v="2021-06-23T00:00:00"/>
    <d v="2021-10-21T00:00:00"/>
    <n v="203"/>
    <n v="87.38"/>
    <n v="17738.14"/>
    <s v="Tamil Nadu"/>
    <x v="2"/>
    <n v="477"/>
    <n v="31.22"/>
    <n v="185.18"/>
    <n v="7"/>
    <x v="7"/>
    <n v="19"/>
    <x v="4"/>
  </r>
  <r>
    <s v="Maharashtra"/>
    <n v="340.74"/>
    <n v="10"/>
    <x v="1"/>
    <d v="2025-09-09T00:00:00"/>
    <n v="7"/>
    <x v="7"/>
    <s v="Mother Dairy"/>
    <n v="259.16000000000003"/>
    <n v="35.96"/>
    <n v="9319.3935999999994"/>
    <n v="14"/>
    <x v="2"/>
    <d v="2021-08-11T00:00:00"/>
    <d v="2021-08-25T00:00:00"/>
    <n v="129"/>
    <n v="39.15"/>
    <n v="5050.3500000000004"/>
    <s v="Madhya Pradesh"/>
    <x v="0"/>
    <n v="130"/>
    <n v="50.96"/>
    <n v="93.39"/>
    <n v="9"/>
    <x v="8"/>
    <n v="9"/>
    <x v="3"/>
  </r>
  <r>
    <s v="Delhi"/>
    <n v="281.70999999999998"/>
    <n v="86"/>
    <x v="0"/>
    <d v="2025-04-06T00:00:00"/>
    <n v="3"/>
    <x v="3"/>
    <s v="Britannia Industries"/>
    <n v="752.32"/>
    <n v="11.21"/>
    <n v="8433.5072"/>
    <n v="61"/>
    <x v="0"/>
    <d v="2020-03-05T00:00:00"/>
    <d v="2020-05-05T00:00:00"/>
    <n v="310"/>
    <n v="8.43"/>
    <n v="2613.3000000000002"/>
    <s v="Jharkhand"/>
    <x v="2"/>
    <n v="442"/>
    <n v="51.26"/>
    <n v="77.38"/>
    <n v="4"/>
    <x v="5"/>
    <n v="6"/>
    <x v="5"/>
  </r>
  <r>
    <s v="Jharkhand"/>
    <n v="484.68"/>
    <n v="84"/>
    <x v="0"/>
    <d v="2025-02-08T00:00:00"/>
    <n v="9"/>
    <x v="6"/>
    <s v="Sudha"/>
    <n v="759.31"/>
    <n v="13.43"/>
    <n v="10197.533299999999"/>
    <n v="9"/>
    <x v="2"/>
    <d v="2019-12-20T00:00:00"/>
    <d v="2019-12-28T00:00:00"/>
    <n v="381"/>
    <n v="9.3699999999999992"/>
    <n v="3569.97"/>
    <s v="Tamil Nadu"/>
    <x v="0"/>
    <n v="378"/>
    <n v="70.67"/>
    <n v="156.02000000000001"/>
    <n v="2"/>
    <x v="0"/>
    <n v="8"/>
    <x v="4"/>
  </r>
  <r>
    <s v="Karnataka"/>
    <n v="861.6"/>
    <n v="19"/>
    <x v="1"/>
    <d v="2025-03-27T00:00:00"/>
    <n v="3"/>
    <x v="3"/>
    <s v="Dynamix Dairies"/>
    <n v="620.08000000000004"/>
    <n v="50.32"/>
    <n v="31202.425599999999"/>
    <n v="37"/>
    <x v="2"/>
    <d v="2023-10-12T00:00:00"/>
    <d v="2023-11-18T00:00:00"/>
    <n v="341"/>
    <n v="50.23"/>
    <n v="17128.43"/>
    <s v="West Bengal"/>
    <x v="0"/>
    <n v="279"/>
    <n v="95.14"/>
    <n v="157.86000000000001"/>
    <n v="3"/>
    <x v="4"/>
    <n v="27"/>
    <x v="6"/>
  </r>
  <r>
    <s v="Jharkhand"/>
    <n v="741.05"/>
    <n v="40"/>
    <x v="2"/>
    <d v="2025-04-15T00:00:00"/>
    <n v="2"/>
    <x v="9"/>
    <s v="Warana"/>
    <n v="798.33"/>
    <n v="40.67"/>
    <n v="32468.081099999999"/>
    <n v="40"/>
    <x v="2"/>
    <d v="2021-10-19T00:00:00"/>
    <d v="2021-11-28T00:00:00"/>
    <n v="137"/>
    <n v="40.19"/>
    <n v="5506.03"/>
    <s v="Gujarat"/>
    <x v="2"/>
    <n v="661"/>
    <n v="71.180000000000007"/>
    <n v="99.79"/>
    <n v="4"/>
    <x v="5"/>
    <n v="15"/>
    <x v="3"/>
  </r>
  <r>
    <s v="Kerala"/>
    <n v="611.21"/>
    <n v="27"/>
    <x v="2"/>
    <d v="2025-07-05T00:00:00"/>
    <n v="9"/>
    <x v="6"/>
    <s v="Mother Dairy"/>
    <n v="21.93"/>
    <n v="32.93"/>
    <n v="722.1549"/>
    <n v="10"/>
    <x v="2"/>
    <d v="2022-05-28T00:00:00"/>
    <d v="2022-06-07T00:00:00"/>
    <n v="14"/>
    <n v="28.04"/>
    <n v="392.56"/>
    <s v="Uttar Pradesh"/>
    <x v="2"/>
    <n v="7"/>
    <n v="34.82"/>
    <n v="73.69"/>
    <n v="7"/>
    <x v="7"/>
    <n v="5"/>
    <x v="4"/>
  </r>
  <r>
    <s v="Bihar"/>
    <n v="408.9"/>
    <n v="71"/>
    <x v="0"/>
    <d v="2025-05-25T00:00:00"/>
    <n v="8"/>
    <x v="4"/>
    <s v="Mother Dairy"/>
    <n v="129.44999999999999"/>
    <n v="65.45"/>
    <n v="8472.5025000000005"/>
    <n v="14"/>
    <x v="2"/>
    <d v="2020-04-10T00:00:00"/>
    <d v="2020-04-24T00:00:00"/>
    <n v="48"/>
    <n v="66.03"/>
    <n v="3169.44"/>
    <s v="Haryana"/>
    <x v="1"/>
    <n v="81"/>
    <n v="85.73"/>
    <n v="68.180000000000007"/>
    <n v="5"/>
    <x v="6"/>
    <n v="25"/>
    <x v="5"/>
  </r>
  <r>
    <s v="West Bengal"/>
    <n v="444.53"/>
    <n v="70"/>
    <x v="2"/>
    <d v="2025-01-15T00:00:00"/>
    <n v="10"/>
    <x v="8"/>
    <s v="Amul"/>
    <n v="724.59"/>
    <n v="83.59"/>
    <n v="60568.4781"/>
    <n v="89"/>
    <x v="4"/>
    <d v="2020-11-24T00:00:00"/>
    <d v="2021-02-21T00:00:00"/>
    <n v="520"/>
    <n v="83.23"/>
    <n v="43279.6"/>
    <s v="Maharashtra"/>
    <x v="0"/>
    <n v="204"/>
    <n v="76.599999999999994"/>
    <n v="80.25"/>
    <n v="1"/>
    <x v="1"/>
    <n v="15"/>
    <x v="1"/>
  </r>
  <r>
    <s v="Maharashtra"/>
    <n v="850.21"/>
    <n v="89"/>
    <x v="2"/>
    <d v="2025-08-21T00:00:00"/>
    <n v="7"/>
    <x v="7"/>
    <s v="Mother Dairy"/>
    <n v="16.25"/>
    <n v="63.96"/>
    <n v="1039.3499999999999"/>
    <n v="17"/>
    <x v="2"/>
    <d v="2021-07-20T00:00:00"/>
    <d v="2021-08-06T00:00:00"/>
    <n v="2"/>
    <n v="66.52"/>
    <n v="133.04"/>
    <s v="Gujarat"/>
    <x v="1"/>
    <n v="14"/>
    <n v="53.03"/>
    <n v="185.17"/>
    <n v="8"/>
    <x v="3"/>
    <n v="21"/>
    <x v="6"/>
  </r>
  <r>
    <s v="Rajasthan"/>
    <n v="612.62"/>
    <n v="74"/>
    <x v="0"/>
    <d v="2025-01-04T00:00:00"/>
    <n v="4"/>
    <x v="2"/>
    <s v="Mother Dairy"/>
    <n v="881.58"/>
    <n v="38.5"/>
    <n v="33940.83"/>
    <n v="27"/>
    <x v="0"/>
    <d v="2022-12-08T00:00:00"/>
    <d v="2023-01-04T00:00:00"/>
    <n v="690"/>
    <n v="40.11"/>
    <n v="27675.9"/>
    <s v="Chandigarh"/>
    <x v="2"/>
    <n v="191"/>
    <n v="72.59"/>
    <n v="177.28"/>
    <n v="1"/>
    <x v="1"/>
    <n v="4"/>
    <x v="4"/>
  </r>
  <r>
    <s v="Madhya Pradesh"/>
    <n v="361.49"/>
    <n v="69"/>
    <x v="1"/>
    <d v="2025-04-11T00:00:00"/>
    <n v="5"/>
    <x v="0"/>
    <s v="Palle2patnam"/>
    <n v="638.54999999999995"/>
    <n v="71.06"/>
    <n v="45375.362999999998"/>
    <n v="30"/>
    <x v="0"/>
    <d v="2021-04-06T00:00:00"/>
    <d v="2021-05-06T00:00:00"/>
    <n v="165"/>
    <n v="71.44"/>
    <n v="11787.6"/>
    <s v="Tamil Nadu"/>
    <x v="0"/>
    <n v="473"/>
    <n v="22.27"/>
    <n v="126.2"/>
    <n v="4"/>
    <x v="5"/>
    <n v="11"/>
    <x v="2"/>
  </r>
  <r>
    <s v="Bihar"/>
    <n v="598.46"/>
    <n v="86"/>
    <x v="1"/>
    <d v="2025-04-12T00:00:00"/>
    <n v="10"/>
    <x v="8"/>
    <s v="Mother Dairy"/>
    <n v="327.02"/>
    <n v="64.88"/>
    <n v="21217.057599999898"/>
    <n v="93"/>
    <x v="4"/>
    <d v="2021-03-31T00:00:00"/>
    <d v="2021-07-02T00:00:00"/>
    <n v="237"/>
    <n v="59.91"/>
    <n v="14198.67"/>
    <s v="Uttar Pradesh"/>
    <x v="0"/>
    <n v="90"/>
    <n v="16.350000000000001"/>
    <n v="110.51"/>
    <n v="4"/>
    <x v="5"/>
    <n v="12"/>
    <x v="4"/>
  </r>
  <r>
    <s v="Uttar Pradesh"/>
    <n v="259.14999999999998"/>
    <n v="37"/>
    <x v="0"/>
    <d v="2025-04-01T00:00:00"/>
    <n v="4"/>
    <x v="2"/>
    <s v="Dodla Dairy"/>
    <n v="357.27"/>
    <n v="36.880000000000003"/>
    <n v="13176.1176"/>
    <n v="26"/>
    <x v="0"/>
    <d v="2022-02-20T00:00:00"/>
    <d v="2022-03-18T00:00:00"/>
    <n v="77"/>
    <n v="38.840000000000003"/>
    <n v="2990.68"/>
    <s v="Chandigarh"/>
    <x v="2"/>
    <n v="280"/>
    <n v="98.6"/>
    <n v="44.61"/>
    <n v="4"/>
    <x v="5"/>
    <n v="1"/>
    <x v="3"/>
  </r>
  <r>
    <s v="Karnataka"/>
    <n v="274.39999999999998"/>
    <n v="90"/>
    <x v="2"/>
    <d v="2025-09-06T00:00:00"/>
    <n v="2"/>
    <x v="9"/>
    <s v="Amul"/>
    <n v="928.75"/>
    <n v="59.92"/>
    <n v="55650.7"/>
    <n v="39"/>
    <x v="0"/>
    <d v="2023-08-05T00:00:00"/>
    <d v="2023-09-13T00:00:00"/>
    <n v="601"/>
    <n v="62.99"/>
    <n v="37856.99"/>
    <s v="Karnataka"/>
    <x v="2"/>
    <n v="327"/>
    <n v="99.92"/>
    <n v="54.07"/>
    <n v="9"/>
    <x v="8"/>
    <n v="6"/>
    <x v="4"/>
  </r>
  <r>
    <s v="Uttar Pradesh"/>
    <n v="246.74"/>
    <n v="30"/>
    <x v="2"/>
    <d v="2025-03-19T00:00:00"/>
    <n v="10"/>
    <x v="8"/>
    <s v="Sudha"/>
    <n v="172.75"/>
    <n v="66.64"/>
    <n v="11512.06"/>
    <n v="91"/>
    <x v="4"/>
    <d v="2023-10-12T00:00:00"/>
    <d v="2024-01-11T00:00:00"/>
    <n v="12"/>
    <n v="71.39"/>
    <n v="856.68"/>
    <s v="Uttar Pradesh"/>
    <x v="1"/>
    <n v="160"/>
    <n v="63.74"/>
    <n v="39.94"/>
    <n v="3"/>
    <x v="4"/>
    <n v="19"/>
    <x v="1"/>
  </r>
  <r>
    <s v="Delhi"/>
    <n v="634.73"/>
    <n v="93"/>
    <x v="1"/>
    <d v="2025-04-24T00:00:00"/>
    <n v="5"/>
    <x v="0"/>
    <s v="Amul"/>
    <n v="683.43"/>
    <n v="18.25"/>
    <n v="12472.5975"/>
    <n v="25"/>
    <x v="0"/>
    <d v="2020-10-28T00:00:00"/>
    <d v="2020-11-22T00:00:00"/>
    <n v="244"/>
    <n v="19.579999999999998"/>
    <n v="4777.5200000000004"/>
    <s v="Madhya Pradesh"/>
    <x v="2"/>
    <n v="439"/>
    <n v="60.1"/>
    <n v="182.92"/>
    <n v="4"/>
    <x v="5"/>
    <n v="24"/>
    <x v="6"/>
  </r>
  <r>
    <s v="Gujarat"/>
    <n v="625.92999999999995"/>
    <n v="79"/>
    <x v="0"/>
    <d v="2025-03-06T00:00:00"/>
    <n v="10"/>
    <x v="8"/>
    <s v="Mother Dairy"/>
    <n v="484.45"/>
    <n v="80.02"/>
    <n v="38765.688999999998"/>
    <n v="144"/>
    <x v="4"/>
    <d v="2020-01-31T00:00:00"/>
    <d v="2020-06-24T00:00:00"/>
    <n v="214"/>
    <n v="76.34"/>
    <n v="16336.76"/>
    <s v="Kerala"/>
    <x v="1"/>
    <n v="270"/>
    <n v="22.13"/>
    <n v="71.63"/>
    <n v="3"/>
    <x v="4"/>
    <n v="6"/>
    <x v="6"/>
  </r>
  <r>
    <s v="Delhi"/>
    <n v="471.12"/>
    <n v="65"/>
    <x v="1"/>
    <d v="2025-09-18T00:00:00"/>
    <n v="8"/>
    <x v="4"/>
    <s v="Raj"/>
    <n v="834.02"/>
    <n v="18.38"/>
    <n v="15329.2876"/>
    <n v="14"/>
    <x v="2"/>
    <d v="2023-09-06T00:00:00"/>
    <d v="2023-09-20T00:00:00"/>
    <n v="439"/>
    <n v="19.25"/>
    <n v="8450.75"/>
    <s v="Telangana"/>
    <x v="2"/>
    <n v="395"/>
    <n v="58.53"/>
    <n v="49.97"/>
    <n v="9"/>
    <x v="8"/>
    <n v="18"/>
    <x v="6"/>
  </r>
  <r>
    <s v="Gujarat"/>
    <n v="870.4"/>
    <n v="68"/>
    <x v="0"/>
    <d v="2025-02-10T00:00:00"/>
    <n v="1"/>
    <x v="1"/>
    <s v="Sudha"/>
    <n v="849.59"/>
    <n v="48.31"/>
    <n v="41043.692900000002"/>
    <n v="28"/>
    <x v="1"/>
    <d v="2019-12-14T00:00:00"/>
    <d v="2020-01-11T00:00:00"/>
    <n v="70"/>
    <n v="47.96"/>
    <n v="3357.2"/>
    <s v="Delhi"/>
    <x v="1"/>
    <n v="779"/>
    <n v="17.39"/>
    <n v="165.23"/>
    <n v="2"/>
    <x v="0"/>
    <n v="10"/>
    <x v="0"/>
  </r>
  <r>
    <s v="Chandigarh"/>
    <n v="607.66999999999996"/>
    <n v="89"/>
    <x v="1"/>
    <d v="2025-03-08T00:00:00"/>
    <n v="2"/>
    <x v="9"/>
    <s v="Mother Dairy"/>
    <n v="53.89"/>
    <n v="94.21"/>
    <n v="5076.9768999999997"/>
    <n v="38"/>
    <x v="2"/>
    <d v="2020-08-17T00:00:00"/>
    <d v="2020-09-24T00:00:00"/>
    <n v="9"/>
    <n v="92.84"/>
    <n v="835.56"/>
    <s v="Maharashtra"/>
    <x v="1"/>
    <n v="44"/>
    <n v="13.67"/>
    <n v="100.5"/>
    <n v="3"/>
    <x v="4"/>
    <n v="8"/>
    <x v="4"/>
  </r>
  <r>
    <s v="Delhi"/>
    <n v="292.75"/>
    <n v="76"/>
    <x v="2"/>
    <d v="2025-04-26T00:00:00"/>
    <n v="1"/>
    <x v="1"/>
    <s v="Raj"/>
    <n v="230.26"/>
    <n v="94.44"/>
    <n v="21745.7543999999"/>
    <n v="2"/>
    <x v="3"/>
    <d v="2020-09-28T00:00:00"/>
    <d v="2020-09-30T00:00:00"/>
    <n v="60"/>
    <n v="95.76"/>
    <n v="5745.6"/>
    <s v="Kerala"/>
    <x v="2"/>
    <n v="170"/>
    <n v="47.35"/>
    <n v="129.44999999999999"/>
    <n v="4"/>
    <x v="5"/>
    <n v="26"/>
    <x v="4"/>
  </r>
  <r>
    <s v="Delhi"/>
    <n v="59.76"/>
    <n v="39"/>
    <x v="0"/>
    <d v="2025-06-26T00:00:00"/>
    <n v="1"/>
    <x v="1"/>
    <s v="Amul"/>
    <n v="126.76"/>
    <n v="10.62"/>
    <n v="1346.1912"/>
    <n v="1"/>
    <x v="3"/>
    <d v="2023-06-08T00:00:00"/>
    <d v="2023-06-09T00:00:00"/>
    <n v="93"/>
    <n v="10"/>
    <n v="930"/>
    <s v="Tamil Nadu"/>
    <x v="2"/>
    <n v="33"/>
    <n v="83.52"/>
    <n v="50.69"/>
    <n v="6"/>
    <x v="2"/>
    <n v="26"/>
    <x v="6"/>
  </r>
  <r>
    <s v="Delhi"/>
    <n v="471.06"/>
    <n v="59"/>
    <x v="2"/>
    <d v="2025-03-19T00:00:00"/>
    <n v="4"/>
    <x v="2"/>
    <s v="Dodla Dairy"/>
    <n v="536.99"/>
    <n v="11.53"/>
    <n v="6191.4947000000002"/>
    <n v="25"/>
    <x v="0"/>
    <d v="2022-03-06T00:00:00"/>
    <d v="2022-03-31T00:00:00"/>
    <n v="462"/>
    <n v="14.48"/>
    <n v="6689.76"/>
    <s v="Delhi"/>
    <x v="0"/>
    <n v="74"/>
    <n v="86.86"/>
    <n v="142.12"/>
    <n v="3"/>
    <x v="4"/>
    <n v="19"/>
    <x v="1"/>
  </r>
  <r>
    <s v="Rajasthan"/>
    <n v="26.28"/>
    <n v="78"/>
    <x v="1"/>
    <d v="2025-08-01T00:00:00"/>
    <n v="6"/>
    <x v="5"/>
    <s v="Raj"/>
    <n v="125.9"/>
    <n v="56.31"/>
    <n v="7089.4290000000001"/>
    <n v="6"/>
    <x v="2"/>
    <d v="2020-06-22T00:00:00"/>
    <d v="2020-06-28T00:00:00"/>
    <n v="17"/>
    <n v="53.33"/>
    <n v="906.61"/>
    <s v="Telangana"/>
    <x v="2"/>
    <n v="108"/>
    <n v="39.270000000000003"/>
    <n v="164.92"/>
    <n v="8"/>
    <x v="3"/>
    <n v="1"/>
    <x v="2"/>
  </r>
  <r>
    <s v="Maharashtra"/>
    <n v="283.31"/>
    <n v="85"/>
    <x v="1"/>
    <d v="2025-05-27T00:00:00"/>
    <n v="5"/>
    <x v="0"/>
    <s v="Palle2patnam"/>
    <n v="393.74"/>
    <n v="78.430000000000007"/>
    <n v="30881.028200000001"/>
    <n v="29"/>
    <x v="0"/>
    <d v="2021-04-06T00:00:00"/>
    <d v="2021-05-05T00:00:00"/>
    <n v="235"/>
    <n v="79.22"/>
    <n v="18616.7"/>
    <s v="Delhi"/>
    <x v="0"/>
    <n v="158"/>
    <n v="42.38"/>
    <n v="81"/>
    <n v="5"/>
    <x v="6"/>
    <n v="27"/>
    <x v="3"/>
  </r>
  <r>
    <s v="Kerala"/>
    <n v="563.44000000000005"/>
    <n v="60"/>
    <x v="2"/>
    <d v="2025-06-27T00:00:00"/>
    <n v="4"/>
    <x v="2"/>
    <s v="Mother Dairy"/>
    <n v="973.36"/>
    <n v="78.52"/>
    <n v="76428.227199999994"/>
    <n v="26"/>
    <x v="2"/>
    <d v="2022-06-12T00:00:00"/>
    <d v="2022-07-08T00:00:00"/>
    <n v="502"/>
    <n v="75.31"/>
    <n v="37805.620000000003"/>
    <s v="Telangana"/>
    <x v="0"/>
    <n v="471"/>
    <n v="84.01"/>
    <n v="71.78"/>
    <n v="6"/>
    <x v="2"/>
    <n v="27"/>
    <x v="2"/>
  </r>
  <r>
    <s v="Tamil Nadu"/>
    <n v="929.02"/>
    <n v="72"/>
    <x v="0"/>
    <d v="2025-02-10T00:00:00"/>
    <n v="10"/>
    <x v="8"/>
    <s v="Raj"/>
    <n v="791.27"/>
    <n v="88.69"/>
    <n v="70177.736299999902"/>
    <n v="74"/>
    <x v="4"/>
    <d v="2021-12-20T00:00:00"/>
    <d v="2022-03-04T00:00:00"/>
    <n v="71"/>
    <n v="85.26"/>
    <n v="6053.46"/>
    <s v="Uttar Pradesh"/>
    <x v="2"/>
    <n v="720"/>
    <n v="75.67"/>
    <n v="179.47"/>
    <n v="2"/>
    <x v="0"/>
    <n v="10"/>
    <x v="0"/>
  </r>
  <r>
    <s v="Kerala"/>
    <n v="966.78"/>
    <n v="60"/>
    <x v="2"/>
    <d v="2025-01-16T00:00:00"/>
    <n v="8"/>
    <x v="4"/>
    <s v="Raj"/>
    <n v="637.41"/>
    <n v="74.14"/>
    <n v="47257.5773999999"/>
    <n v="12"/>
    <x v="2"/>
    <d v="2023-11-01T00:00:00"/>
    <d v="2023-11-13T00:00:00"/>
    <n v="309"/>
    <n v="70.77"/>
    <n v="21867.93"/>
    <s v="Jharkhand"/>
    <x v="1"/>
    <n v="328"/>
    <n v="16.899999999999999"/>
    <n v="31.09"/>
    <n v="1"/>
    <x v="1"/>
    <n v="16"/>
    <x v="6"/>
  </r>
  <r>
    <s v="Delhi"/>
    <n v="780.95"/>
    <n v="73"/>
    <x v="0"/>
    <d v="2025-08-02T00:00:00"/>
    <n v="9"/>
    <x v="6"/>
    <s v="Amul"/>
    <n v="25.69"/>
    <n v="16.329999999999998"/>
    <n v="419.51769999999999"/>
    <n v="12"/>
    <x v="2"/>
    <d v="2020-06-11T00:00:00"/>
    <d v="2020-06-23T00:00:00"/>
    <n v="23"/>
    <n v="18.100000000000001"/>
    <n v="416.3"/>
    <s v="Telangana"/>
    <x v="2"/>
    <n v="2"/>
    <n v="56.94"/>
    <n v="122.79"/>
    <n v="8"/>
    <x v="3"/>
    <n v="2"/>
    <x v="4"/>
  </r>
  <r>
    <s v="Karnataka"/>
    <n v="608.39"/>
    <n v="83"/>
    <x v="1"/>
    <d v="2025-08-09T00:00:00"/>
    <n v="7"/>
    <x v="7"/>
    <s v="Amul"/>
    <n v="891.63"/>
    <n v="58.03"/>
    <n v="51741.2889"/>
    <n v="14"/>
    <x v="2"/>
    <d v="2022-06-23T00:00:00"/>
    <d v="2022-07-07T00:00:00"/>
    <n v="257"/>
    <n v="59.66"/>
    <n v="15332.62"/>
    <s v="Chandigarh"/>
    <x v="0"/>
    <n v="634"/>
    <n v="60.31"/>
    <n v="190.57"/>
    <n v="8"/>
    <x v="3"/>
    <n v="9"/>
    <x v="4"/>
  </r>
  <r>
    <s v="Jharkhand"/>
    <n v="617.94000000000005"/>
    <n v="43"/>
    <x v="1"/>
    <d v="2025-08-20T00:00:00"/>
    <n v="1"/>
    <x v="1"/>
    <s v="Raj"/>
    <n v="828.94"/>
    <n v="17.690000000000001"/>
    <n v="14663.9486"/>
    <n v="26"/>
    <x v="1"/>
    <d v="2020-08-09T00:00:00"/>
    <d v="2020-09-04T00:00:00"/>
    <n v="556"/>
    <n v="19.739999999999998"/>
    <n v="10975.44"/>
    <s v="Madhya Pradesh"/>
    <x v="0"/>
    <n v="272"/>
    <n v="15.63"/>
    <n v="103.27"/>
    <n v="8"/>
    <x v="3"/>
    <n v="20"/>
    <x v="1"/>
  </r>
  <r>
    <s v="Maharashtra"/>
    <n v="144.03"/>
    <n v="77"/>
    <x v="0"/>
    <d v="2025-05-05T00:00:00"/>
    <n v="1"/>
    <x v="1"/>
    <s v="Mother Dairy"/>
    <n v="200.93"/>
    <n v="82.22"/>
    <n v="16520.464599999999"/>
    <n v="2"/>
    <x v="3"/>
    <d v="2022-04-21T00:00:00"/>
    <d v="2022-04-23T00:00:00"/>
    <n v="192"/>
    <n v="79.69"/>
    <n v="15300.48"/>
    <s v="Kerala"/>
    <x v="2"/>
    <n v="8"/>
    <n v="45.4"/>
    <n v="100.51"/>
    <n v="5"/>
    <x v="6"/>
    <n v="5"/>
    <x v="0"/>
  </r>
  <r>
    <s v="Jharkhand"/>
    <n v="695.77"/>
    <n v="13"/>
    <x v="0"/>
    <d v="2025-02-02T00:00:00"/>
    <n v="7"/>
    <x v="7"/>
    <s v="Amul"/>
    <n v="270.82"/>
    <n v="27.73"/>
    <n v="7509.8386"/>
    <n v="13"/>
    <x v="2"/>
    <d v="2020-01-25T00:00:00"/>
    <d v="2020-02-07T00:00:00"/>
    <n v="13"/>
    <n v="28.12"/>
    <n v="365.56"/>
    <s v="Karnataka"/>
    <x v="1"/>
    <n v="257"/>
    <n v="87.74"/>
    <n v="69.73"/>
    <n v="2"/>
    <x v="0"/>
    <n v="2"/>
    <x v="5"/>
  </r>
  <r>
    <s v="Telangana"/>
    <n v="351.21"/>
    <n v="41"/>
    <x v="1"/>
    <d v="2025-08-09T00:00:00"/>
    <n v="4"/>
    <x v="2"/>
    <s v="Palle2patnam"/>
    <n v="234.95"/>
    <n v="57.14"/>
    <n v="13425.043"/>
    <n v="28"/>
    <x v="0"/>
    <d v="2022-07-22T00:00:00"/>
    <d v="2022-08-19T00:00:00"/>
    <n v="73"/>
    <n v="52.67"/>
    <n v="3844.91"/>
    <s v="Bihar"/>
    <x v="2"/>
    <n v="161"/>
    <n v="62.46"/>
    <n v="86.36"/>
    <n v="8"/>
    <x v="3"/>
    <n v="9"/>
    <x v="4"/>
  </r>
  <r>
    <s v="Telangana"/>
    <n v="357.74"/>
    <n v="59"/>
    <x v="1"/>
    <d v="2025-04-02T00:00:00"/>
    <n v="3"/>
    <x v="3"/>
    <s v="Passion Cheese"/>
    <n v="396.74"/>
    <n v="67.77"/>
    <n v="26887.069799999899"/>
    <n v="41"/>
    <x v="2"/>
    <d v="2021-10-03T00:00:00"/>
    <d v="2021-11-13T00:00:00"/>
    <n v="37"/>
    <n v="66.37"/>
    <n v="2455.69"/>
    <s v="Kerala"/>
    <x v="0"/>
    <n v="359"/>
    <n v="70.540000000000006"/>
    <n v="93.51"/>
    <n v="4"/>
    <x v="5"/>
    <n v="2"/>
    <x v="1"/>
  </r>
  <r>
    <s v="Jharkhand"/>
    <n v="269.51"/>
    <n v="21"/>
    <x v="1"/>
    <d v="2025-01-19T00:00:00"/>
    <n v="4"/>
    <x v="2"/>
    <s v="Mother Dairy"/>
    <n v="441.02"/>
    <n v="79.319999999999993"/>
    <n v="34981.706399999901"/>
    <n v="26"/>
    <x v="2"/>
    <d v="2020-11-23T00:00:00"/>
    <d v="2020-12-19T00:00:00"/>
    <n v="201"/>
    <n v="82.16"/>
    <n v="16514.16"/>
    <s v="Kerala"/>
    <x v="0"/>
    <n v="240"/>
    <n v="73.290000000000006"/>
    <n v="159.69"/>
    <n v="1"/>
    <x v="1"/>
    <n v="19"/>
    <x v="5"/>
  </r>
  <r>
    <s v="Haryana"/>
    <n v="735.36"/>
    <n v="12"/>
    <x v="2"/>
    <d v="2025-01-09T00:00:00"/>
    <n v="8"/>
    <x v="4"/>
    <s v="Sudha"/>
    <n v="662.05"/>
    <n v="19.8"/>
    <n v="13108.59"/>
    <n v="11"/>
    <x v="2"/>
    <d v="2019-12-28T00:00:00"/>
    <d v="2020-01-08T00:00:00"/>
    <n v="394"/>
    <n v="16.489999999999998"/>
    <n v="6497.06"/>
    <s v="Uttar Pradesh"/>
    <x v="1"/>
    <n v="268"/>
    <n v="21.42"/>
    <n v="29.58"/>
    <n v="1"/>
    <x v="1"/>
    <n v="9"/>
    <x v="6"/>
  </r>
  <r>
    <s v="Madhya Pradesh"/>
    <n v="528.42999999999995"/>
    <n v="17"/>
    <x v="2"/>
    <d v="2025-07-13T00:00:00"/>
    <n v="9"/>
    <x v="6"/>
    <s v="Amul"/>
    <n v="843.28"/>
    <n v="95.52"/>
    <n v="80550.105599999995"/>
    <n v="8"/>
    <x v="2"/>
    <d v="2022-06-21T00:00:00"/>
    <d v="2022-06-28T00:00:00"/>
    <n v="109"/>
    <n v="97.67"/>
    <n v="10646.03"/>
    <s v="Jharkhand"/>
    <x v="0"/>
    <n v="734"/>
    <n v="89.53"/>
    <n v="180.7"/>
    <n v="7"/>
    <x v="7"/>
    <n v="13"/>
    <x v="5"/>
  </r>
  <r>
    <s v="Chandigarh"/>
    <n v="740.73"/>
    <n v="29"/>
    <x v="2"/>
    <d v="2025-01-10T00:00:00"/>
    <n v="6"/>
    <x v="5"/>
    <s v="Mother Dairy"/>
    <n v="487.4"/>
    <n v="84.11"/>
    <n v="40995.214"/>
    <n v="5"/>
    <x v="2"/>
    <d v="2021-12-28T00:00:00"/>
    <d v="2022-01-02T00:00:00"/>
    <n v="267"/>
    <n v="85.01"/>
    <n v="22697.67"/>
    <s v="Maharashtra"/>
    <x v="2"/>
    <n v="220"/>
    <n v="61.49"/>
    <n v="127.07"/>
    <n v="1"/>
    <x v="1"/>
    <n v="10"/>
    <x v="2"/>
  </r>
  <r>
    <s v="Delhi"/>
    <n v="579.63"/>
    <n v="43"/>
    <x v="1"/>
    <d v="2025-03-18T00:00:00"/>
    <n v="10"/>
    <x v="8"/>
    <s v="Raj"/>
    <n v="986.41"/>
    <n v="18.91"/>
    <n v="18653.0131"/>
    <n v="61"/>
    <x v="4"/>
    <d v="2022-09-08T00:00:00"/>
    <d v="2022-11-08T00:00:00"/>
    <n v="338"/>
    <n v="14.66"/>
    <n v="4955.08"/>
    <s v="Uttar Pradesh"/>
    <x v="0"/>
    <n v="648"/>
    <n v="59.33"/>
    <n v="53.85"/>
    <n v="3"/>
    <x v="4"/>
    <n v="18"/>
    <x v="3"/>
  </r>
  <r>
    <s v="Tamil Nadu"/>
    <n v="854.57"/>
    <n v="93"/>
    <x v="2"/>
    <d v="2025-01-09T00:00:00"/>
    <n v="6"/>
    <x v="5"/>
    <s v="Raj"/>
    <n v="575.27"/>
    <n v="92.01"/>
    <n v="52930.592700000001"/>
    <n v="5"/>
    <x v="2"/>
    <d v="2019-12-30T00:00:00"/>
    <d v="2020-01-04T00:00:00"/>
    <n v="295"/>
    <n v="93.5"/>
    <n v="27582.5"/>
    <s v="Jharkhand"/>
    <x v="1"/>
    <n v="280"/>
    <n v="25.34"/>
    <n v="92.39"/>
    <n v="1"/>
    <x v="1"/>
    <n v="9"/>
    <x v="6"/>
  </r>
  <r>
    <s v="Karnataka"/>
    <n v="158.94999999999999"/>
    <n v="79"/>
    <x v="1"/>
    <d v="2025-03-04T00:00:00"/>
    <n v="3"/>
    <x v="3"/>
    <s v="Amul"/>
    <n v="739.73"/>
    <n v="14.68"/>
    <n v="10859.2364"/>
    <n v="83"/>
    <x v="2"/>
    <d v="2020-08-12T00:00:00"/>
    <d v="2020-11-03T00:00:00"/>
    <n v="435"/>
    <n v="19.27"/>
    <n v="8382.4500000000007"/>
    <s v="Uttar Pradesh"/>
    <x v="0"/>
    <n v="304"/>
    <n v="77.97"/>
    <n v="142.97"/>
    <n v="3"/>
    <x v="4"/>
    <n v="4"/>
    <x v="3"/>
  </r>
  <r>
    <s v="Jharkhand"/>
    <n v="668.7"/>
    <n v="88"/>
    <x v="1"/>
    <d v="2025-02-25T00:00:00"/>
    <n v="7"/>
    <x v="7"/>
    <s v="Sudha"/>
    <n v="579.35"/>
    <n v="84.22"/>
    <n v="48792.857000000004"/>
    <n v="12"/>
    <x v="2"/>
    <d v="2022-02-19T00:00:00"/>
    <d v="2022-03-03T00:00:00"/>
    <n v="356"/>
    <n v="79.41"/>
    <n v="28269.96"/>
    <s v="Kerala"/>
    <x v="1"/>
    <n v="223"/>
    <n v="10.83"/>
    <n v="164.76"/>
    <n v="2"/>
    <x v="0"/>
    <n v="25"/>
    <x v="3"/>
  </r>
  <r>
    <s v="Chandigarh"/>
    <n v="846.18"/>
    <n v="19"/>
    <x v="2"/>
    <d v="2025-06-27T00:00:00"/>
    <n v="8"/>
    <x v="4"/>
    <s v="Mother Dairy"/>
    <n v="836.97"/>
    <n v="35.659999999999997"/>
    <n v="29846.350199999899"/>
    <n v="14"/>
    <x v="2"/>
    <d v="2021-06-05T00:00:00"/>
    <d v="2021-06-19T00:00:00"/>
    <n v="268"/>
    <n v="33.14"/>
    <n v="8881.52"/>
    <s v="Gujarat"/>
    <x v="1"/>
    <n v="568"/>
    <n v="46.65"/>
    <n v="148.91"/>
    <n v="6"/>
    <x v="2"/>
    <n v="27"/>
    <x v="2"/>
  </r>
  <r>
    <s v="Tamil Nadu"/>
    <n v="117.35"/>
    <n v="74"/>
    <x v="2"/>
    <d v="2025-05-12T00:00:00"/>
    <n v="3"/>
    <x v="3"/>
    <s v="Dynamix Dairies"/>
    <n v="614"/>
    <n v="97.94"/>
    <n v="60135.159999999902"/>
    <n v="68"/>
    <x v="2"/>
    <d v="2023-05-04T00:00:00"/>
    <d v="2023-07-11T00:00:00"/>
    <n v="72"/>
    <n v="101.22"/>
    <n v="7287.84"/>
    <s v="Gujarat"/>
    <x v="1"/>
    <n v="542"/>
    <n v="93.14"/>
    <n v="36.99"/>
    <n v="5"/>
    <x v="6"/>
    <n v="12"/>
    <x v="0"/>
  </r>
  <r>
    <s v="Chandigarh"/>
    <n v="214.62"/>
    <n v="50"/>
    <x v="2"/>
    <d v="2025-04-25T00:00:00"/>
    <n v="2"/>
    <x v="9"/>
    <s v="Parag Milk Foods"/>
    <n v="22.36"/>
    <n v="31.05"/>
    <n v="694.27800000000002"/>
    <n v="40"/>
    <x v="0"/>
    <d v="2023-03-17T00:00:00"/>
    <d v="2023-04-26T00:00:00"/>
    <n v="19"/>
    <n v="30.48"/>
    <n v="579.12"/>
    <s v="Uttar Pradesh"/>
    <x v="1"/>
    <n v="3"/>
    <n v="78.5"/>
    <n v="130.84"/>
    <n v="4"/>
    <x v="5"/>
    <n v="25"/>
    <x v="2"/>
  </r>
  <r>
    <s v="Karnataka"/>
    <n v="828.81"/>
    <n v="96"/>
    <x v="2"/>
    <d v="2025-06-22T00:00:00"/>
    <n v="10"/>
    <x v="8"/>
    <s v="Raj"/>
    <n v="368.41"/>
    <n v="74.86"/>
    <n v="27579.172600000002"/>
    <n v="109"/>
    <x v="4"/>
    <d v="2023-05-06T00:00:00"/>
    <d v="2023-08-23T00:00:00"/>
    <n v="221"/>
    <n v="76.38"/>
    <n v="16879.98"/>
    <s v="Chandigarh"/>
    <x v="1"/>
    <n v="147"/>
    <n v="94.98"/>
    <n v="159.66"/>
    <n v="6"/>
    <x v="2"/>
    <n v="22"/>
    <x v="5"/>
  </r>
  <r>
    <s v="Haryana"/>
    <n v="820.38"/>
    <n v="54"/>
    <x v="1"/>
    <d v="2025-03-07T00:00:00"/>
    <n v="9"/>
    <x v="6"/>
    <s v="Raj"/>
    <n v="345.63"/>
    <n v="82.96"/>
    <n v="28673.4647999999"/>
    <n v="13"/>
    <x v="2"/>
    <d v="2021-09-14T00:00:00"/>
    <d v="2021-09-27T00:00:00"/>
    <n v="96"/>
    <n v="81.05"/>
    <n v="7780.8"/>
    <s v="Uttar Pradesh"/>
    <x v="1"/>
    <n v="249"/>
    <n v="71.16"/>
    <n v="100.11"/>
    <n v="3"/>
    <x v="4"/>
    <n v="7"/>
    <x v="2"/>
  </r>
  <r>
    <s v="West Bengal"/>
    <n v="900.76"/>
    <n v="24"/>
    <x v="1"/>
    <d v="2025-02-25T00:00:00"/>
    <n v="3"/>
    <x v="3"/>
    <s v="Passion Cheese"/>
    <n v="13.57"/>
    <n v="16.13"/>
    <n v="218.88409999999999"/>
    <n v="69"/>
    <x v="0"/>
    <d v="2022-01-21T00:00:00"/>
    <d v="2022-03-31T00:00:00"/>
    <n v="11"/>
    <n v="11.72"/>
    <n v="128.91999999999999"/>
    <s v="Rajasthan"/>
    <x v="0"/>
    <n v="2"/>
    <n v="80.38"/>
    <n v="116.63"/>
    <n v="2"/>
    <x v="0"/>
    <n v="25"/>
    <x v="3"/>
  </r>
  <r>
    <s v="Karnataka"/>
    <n v="733.47"/>
    <n v="25"/>
    <x v="0"/>
    <d v="2025-04-22T00:00:00"/>
    <n v="6"/>
    <x v="5"/>
    <s v="Sudha"/>
    <n v="260.77"/>
    <n v="47.95"/>
    <n v="12503.9215"/>
    <n v="7"/>
    <x v="2"/>
    <d v="2020-09-28T00:00:00"/>
    <d v="2020-10-05T00:00:00"/>
    <n v="57"/>
    <n v="49.37"/>
    <n v="2814.09"/>
    <s v="Delhi"/>
    <x v="1"/>
    <n v="203"/>
    <n v="98.28"/>
    <n v="96.14"/>
    <n v="4"/>
    <x v="5"/>
    <n v="22"/>
    <x v="3"/>
  </r>
  <r>
    <s v="Kerala"/>
    <n v="653.14"/>
    <n v="38"/>
    <x v="2"/>
    <d v="2025-01-27T00:00:00"/>
    <n v="10"/>
    <x v="8"/>
    <s v="Raj"/>
    <n v="456.99"/>
    <n v="36.369999999999997"/>
    <n v="16620.726299999998"/>
    <n v="147"/>
    <x v="4"/>
    <d v="2019-12-21T00:00:00"/>
    <d v="2020-05-17T00:00:00"/>
    <n v="9"/>
    <n v="40.53"/>
    <n v="364.77"/>
    <s v="Maharashtra"/>
    <x v="1"/>
    <n v="447"/>
    <n v="84.55"/>
    <n v="157.58000000000001"/>
    <n v="1"/>
    <x v="1"/>
    <n v="27"/>
    <x v="0"/>
  </r>
  <r>
    <s v="Karnataka"/>
    <n v="919.23"/>
    <n v="58"/>
    <x v="0"/>
    <d v="2025-07-07T00:00:00"/>
    <n v="1"/>
    <x v="1"/>
    <s v="Mother Dairy"/>
    <n v="180.57"/>
    <n v="46.67"/>
    <n v="8427.2019"/>
    <n v="27"/>
    <x v="1"/>
    <d v="2021-06-21T00:00:00"/>
    <d v="2021-07-18T00:00:00"/>
    <n v="4"/>
    <n v="43.05"/>
    <n v="172.2"/>
    <s v="Uttar Pradesh"/>
    <x v="0"/>
    <n v="176"/>
    <n v="77.97"/>
    <n v="37.5"/>
    <n v="7"/>
    <x v="7"/>
    <n v="7"/>
    <x v="0"/>
  </r>
  <r>
    <s v="Kerala"/>
    <n v="624.54"/>
    <n v="56"/>
    <x v="1"/>
    <d v="2025-09-11T00:00:00"/>
    <n v="7"/>
    <x v="7"/>
    <s v="Amul"/>
    <n v="593.01"/>
    <n v="69.61"/>
    <n v="41279.426099999997"/>
    <n v="17"/>
    <x v="2"/>
    <d v="2020-08-27T00:00:00"/>
    <d v="2020-09-15T00:00:00"/>
    <n v="472"/>
    <n v="74.58"/>
    <n v="35201.760000000002"/>
    <s v="Maharashtra"/>
    <x v="2"/>
    <n v="121"/>
    <n v="93.95"/>
    <n v="109.77"/>
    <n v="9"/>
    <x v="8"/>
    <n v="11"/>
    <x v="6"/>
  </r>
  <r>
    <s v="Uttar Pradesh"/>
    <n v="13.25"/>
    <n v="63"/>
    <x v="2"/>
    <d v="2025-04-08T00:00:00"/>
    <n v="9"/>
    <x v="6"/>
    <s v="Amul"/>
    <n v="157.63999999999999"/>
    <n v="40.54"/>
    <n v="6390.7255999999998"/>
    <n v="11"/>
    <x v="2"/>
    <d v="2021-09-10T00:00:00"/>
    <d v="2021-09-21T00:00:00"/>
    <n v="87"/>
    <n v="43.05"/>
    <n v="3745.35"/>
    <s v="Tamil Nadu"/>
    <x v="0"/>
    <n v="70"/>
    <n v="73.48"/>
    <n v="38.57"/>
    <n v="4"/>
    <x v="5"/>
    <n v="8"/>
    <x v="3"/>
  </r>
  <r>
    <s v="Uttar Pradesh"/>
    <n v="998.53"/>
    <n v="53"/>
    <x v="2"/>
    <d v="2025-05-02T00:00:00"/>
    <n v="4"/>
    <x v="2"/>
    <s v="Amul"/>
    <n v="90.67"/>
    <n v="68.3"/>
    <n v="6192.7609999999904"/>
    <n v="28"/>
    <x v="0"/>
    <d v="2022-04-18T00:00:00"/>
    <d v="2022-05-16T00:00:00"/>
    <n v="74"/>
    <n v="69.42"/>
    <n v="5137.08"/>
    <s v="Kerala"/>
    <x v="2"/>
    <n v="16"/>
    <n v="48.29"/>
    <n v="109.02"/>
    <n v="5"/>
    <x v="6"/>
    <n v="2"/>
    <x v="2"/>
  </r>
  <r>
    <s v="Delhi"/>
    <n v="891.84"/>
    <n v="44"/>
    <x v="1"/>
    <d v="2025-05-21T00:00:00"/>
    <n v="3"/>
    <x v="3"/>
    <s v="Passion Cheese"/>
    <n v="594.37"/>
    <n v="79.489999999999995"/>
    <n v="47246.471299999997"/>
    <n v="32"/>
    <x v="0"/>
    <d v="2023-03-22T00:00:00"/>
    <d v="2023-04-23T00:00:00"/>
    <n v="549"/>
    <n v="81.69"/>
    <n v="44847.81"/>
    <s v="Bihar"/>
    <x v="2"/>
    <n v="45"/>
    <n v="55.81"/>
    <n v="33.159999999999997"/>
    <n v="5"/>
    <x v="6"/>
    <n v="21"/>
    <x v="1"/>
  </r>
  <r>
    <s v="Gujarat"/>
    <n v="239.15"/>
    <n v="18"/>
    <x v="2"/>
    <d v="2025-06-27T00:00:00"/>
    <n v="10"/>
    <x v="8"/>
    <s v="Raj"/>
    <n v="86.52"/>
    <n v="57.49"/>
    <n v="4974.0348000000004"/>
    <n v="81"/>
    <x v="4"/>
    <d v="2023-06-01T00:00:00"/>
    <d v="2023-08-21T00:00:00"/>
    <n v="1"/>
    <n v="62.14"/>
    <n v="62.14"/>
    <s v="Delhi"/>
    <x v="0"/>
    <n v="85"/>
    <n v="31.07"/>
    <n v="55.42"/>
    <n v="6"/>
    <x v="2"/>
    <n v="27"/>
    <x v="2"/>
  </r>
  <r>
    <s v="Uttar Pradesh"/>
    <n v="707.83"/>
    <n v="98"/>
    <x v="1"/>
    <d v="2025-08-09T00:00:00"/>
    <n v="6"/>
    <x v="5"/>
    <s v="Mother Dairy"/>
    <n v="912.98"/>
    <n v="63.81"/>
    <n v="58257.253799999999"/>
    <n v="5"/>
    <x v="2"/>
    <d v="2023-06-19T00:00:00"/>
    <d v="2023-06-24T00:00:00"/>
    <n v="52"/>
    <n v="66.400000000000006"/>
    <n v="3452.8"/>
    <s v="Karnataka"/>
    <x v="2"/>
    <n v="860"/>
    <n v="94.08"/>
    <n v="53.73"/>
    <n v="8"/>
    <x v="3"/>
    <n v="9"/>
    <x v="4"/>
  </r>
  <r>
    <s v="Chandigarh"/>
    <n v="848.44"/>
    <n v="19"/>
    <x v="2"/>
    <d v="2025-08-26T00:00:00"/>
    <n v="4"/>
    <x v="2"/>
    <s v="Dodla Dairy"/>
    <n v="132.72"/>
    <n v="40.82"/>
    <n v="5417.6304"/>
    <n v="28"/>
    <x v="2"/>
    <d v="2021-07-06T00:00:00"/>
    <d v="2021-08-03T00:00:00"/>
    <n v="35"/>
    <n v="41.27"/>
    <n v="1444.45"/>
    <s v="Uttar Pradesh"/>
    <x v="1"/>
    <n v="97"/>
    <n v="94.92"/>
    <n v="112.16"/>
    <n v="8"/>
    <x v="3"/>
    <n v="26"/>
    <x v="3"/>
  </r>
  <r>
    <s v="Haryana"/>
    <n v="116.31"/>
    <n v="60"/>
    <x v="0"/>
    <d v="2025-06-06T00:00:00"/>
    <n v="4"/>
    <x v="2"/>
    <s v="Mother Dairy"/>
    <n v="558.58000000000004"/>
    <n v="63.64"/>
    <n v="35548.031199999998"/>
    <n v="21"/>
    <x v="2"/>
    <d v="2021-04-16T00:00:00"/>
    <d v="2021-05-07T00:00:00"/>
    <n v="5"/>
    <n v="68.44"/>
    <n v="342.2"/>
    <s v="Bihar"/>
    <x v="1"/>
    <n v="553"/>
    <n v="67.64"/>
    <n v="103.99"/>
    <n v="6"/>
    <x v="2"/>
    <n v="6"/>
    <x v="2"/>
  </r>
  <r>
    <s v="Telangana"/>
    <n v="707.69"/>
    <n v="21"/>
    <x v="1"/>
    <d v="2025-01-06T00:00:00"/>
    <n v="5"/>
    <x v="0"/>
    <s v="Amul"/>
    <n v="502.33"/>
    <n v="89.85"/>
    <n v="45134.350499999899"/>
    <n v="27"/>
    <x v="0"/>
    <d v="2021-10-10T00:00:00"/>
    <d v="2021-11-06T00:00:00"/>
    <n v="244"/>
    <n v="90.71"/>
    <n v="22133.24"/>
    <s v="West Bengal"/>
    <x v="0"/>
    <n v="258"/>
    <n v="23.64"/>
    <n v="176.29"/>
    <n v="1"/>
    <x v="1"/>
    <n v="6"/>
    <x v="0"/>
  </r>
  <r>
    <s v="Telangana"/>
    <n v="27.55"/>
    <n v="61"/>
    <x v="2"/>
    <d v="2025-08-11T00:00:00"/>
    <n v="10"/>
    <x v="8"/>
    <s v="Sudha"/>
    <n v="469.61"/>
    <n v="97.53"/>
    <n v="45801.063300000002"/>
    <n v="81"/>
    <x v="4"/>
    <d v="2021-07-18T00:00:00"/>
    <d v="2021-10-07T00:00:00"/>
    <n v="78"/>
    <n v="92.77"/>
    <n v="7236.06"/>
    <s v="Bihar"/>
    <x v="2"/>
    <n v="391"/>
    <n v="98.17"/>
    <n v="93.58"/>
    <n v="8"/>
    <x v="3"/>
    <n v="11"/>
    <x v="0"/>
  </r>
  <r>
    <s v="Delhi"/>
    <n v="561.20000000000005"/>
    <n v="71"/>
    <x v="0"/>
    <d v="2025-06-25T00:00:00"/>
    <n v="10"/>
    <x v="8"/>
    <s v="Sudha"/>
    <n v="670.03"/>
    <n v="81.400000000000006"/>
    <n v="54540.442000000003"/>
    <n v="135"/>
    <x v="4"/>
    <d v="2021-06-13T00:00:00"/>
    <d v="2021-10-26T00:00:00"/>
    <n v="48"/>
    <n v="80.47"/>
    <n v="3862.56"/>
    <s v="West Bengal"/>
    <x v="1"/>
    <n v="622"/>
    <n v="14.67"/>
    <n v="103.95"/>
    <n v="6"/>
    <x v="2"/>
    <n v="25"/>
    <x v="1"/>
  </r>
  <r>
    <s v="West Bengal"/>
    <n v="127.24"/>
    <n v="35"/>
    <x v="1"/>
    <d v="2025-04-20T00:00:00"/>
    <n v="10"/>
    <x v="8"/>
    <s v="Sudha"/>
    <n v="496.34"/>
    <n v="96.98"/>
    <n v="48135.053200000002"/>
    <n v="81"/>
    <x v="4"/>
    <d v="2023-10-21T00:00:00"/>
    <d v="2024-01-10T00:00:00"/>
    <n v="245"/>
    <n v="98.77"/>
    <n v="24198.65"/>
    <s v="Rajasthan"/>
    <x v="2"/>
    <n v="251"/>
    <n v="19.809999999999999"/>
    <n v="64.319999999999993"/>
    <n v="4"/>
    <x v="5"/>
    <n v="20"/>
    <x v="5"/>
  </r>
  <r>
    <s v="Bihar"/>
    <n v="475.91"/>
    <n v="53"/>
    <x v="0"/>
    <d v="2025-09-16T00:00:00"/>
    <n v="5"/>
    <x v="0"/>
    <s v="Palle2patnam"/>
    <n v="875.37"/>
    <n v="27.14"/>
    <n v="23757.541799999999"/>
    <n v="25"/>
    <x v="0"/>
    <d v="2020-09-06T00:00:00"/>
    <d v="2020-10-01T00:00:00"/>
    <n v="571"/>
    <n v="29.59"/>
    <n v="16895.89"/>
    <s v="Delhi"/>
    <x v="2"/>
    <n v="304"/>
    <n v="46.42"/>
    <n v="105.45"/>
    <n v="9"/>
    <x v="8"/>
    <n v="16"/>
    <x v="3"/>
  </r>
  <r>
    <s v="Delhi"/>
    <n v="277.89999999999998"/>
    <n v="12"/>
    <x v="0"/>
    <d v="2025-01-02T00:00:00"/>
    <n v="8"/>
    <x v="4"/>
    <s v="Mother Dairy"/>
    <n v="20.59"/>
    <n v="36.58"/>
    <n v="753.18219999999997"/>
    <n v="10"/>
    <x v="2"/>
    <d v="2023-10-25T00:00:00"/>
    <d v="2023-11-04T00:00:00"/>
    <n v="13"/>
    <n v="35.270000000000003"/>
    <n v="458.51"/>
    <s v="Rajasthan"/>
    <x v="2"/>
    <n v="7"/>
    <n v="95.94"/>
    <n v="79.58"/>
    <n v="1"/>
    <x v="1"/>
    <n v="2"/>
    <x v="6"/>
  </r>
  <r>
    <s v="Chandigarh"/>
    <n v="115.97"/>
    <n v="43"/>
    <x v="2"/>
    <d v="2025-06-24T00:00:00"/>
    <n v="2"/>
    <x v="9"/>
    <s v="Mother Dairy"/>
    <n v="703.18"/>
    <n v="49.97"/>
    <n v="35137.9045999999"/>
    <n v="40"/>
    <x v="2"/>
    <d v="2020-05-21T00:00:00"/>
    <d v="2020-06-30T00:00:00"/>
    <n v="690"/>
    <n v="47.93"/>
    <n v="33071.699999999997"/>
    <s v="Uttar Pradesh"/>
    <x v="2"/>
    <n v="13"/>
    <n v="27.4"/>
    <n v="100.23"/>
    <n v="6"/>
    <x v="2"/>
    <n v="24"/>
    <x v="3"/>
  </r>
  <r>
    <s v="Maharashtra"/>
    <n v="753.02"/>
    <n v="54"/>
    <x v="2"/>
    <d v="2025-01-21T00:00:00"/>
    <n v="4"/>
    <x v="2"/>
    <s v="Amul"/>
    <n v="443.71"/>
    <n v="44.87"/>
    <n v="19909.267699999898"/>
    <n v="28"/>
    <x v="2"/>
    <d v="2019-12-13T00:00:00"/>
    <d v="2020-01-10T00:00:00"/>
    <n v="243"/>
    <n v="43.17"/>
    <n v="10490.31"/>
    <s v="West Bengal"/>
    <x v="0"/>
    <n v="200"/>
    <n v="11.63"/>
    <n v="160.5"/>
    <n v="1"/>
    <x v="1"/>
    <n v="21"/>
    <x v="3"/>
  </r>
  <r>
    <s v="Rajasthan"/>
    <n v="993.92"/>
    <n v="87"/>
    <x v="2"/>
    <d v="2025-06-06T00:00:00"/>
    <n v="4"/>
    <x v="2"/>
    <s v="Dodla Dairy"/>
    <n v="767.42"/>
    <n v="34.57"/>
    <n v="26529.7094"/>
    <n v="26"/>
    <x v="0"/>
    <d v="2020-05-17T00:00:00"/>
    <d v="2020-06-12T00:00:00"/>
    <n v="552"/>
    <n v="33.07"/>
    <n v="18254.64"/>
    <s v="Jharkhand"/>
    <x v="2"/>
    <n v="215"/>
    <n v="41.46"/>
    <n v="129.33000000000001"/>
    <n v="6"/>
    <x v="2"/>
    <n v="6"/>
    <x v="2"/>
  </r>
  <r>
    <s v="Delhi"/>
    <n v="539.14"/>
    <n v="13"/>
    <x v="2"/>
    <d v="2025-04-24T00:00:00"/>
    <n v="10"/>
    <x v="8"/>
    <s v="Sudha"/>
    <n v="334.56"/>
    <n v="98.39"/>
    <n v="32917.358399999997"/>
    <n v="117"/>
    <x v="4"/>
    <d v="2020-02-23T00:00:00"/>
    <d v="2020-06-20T00:00:00"/>
    <n v="161"/>
    <n v="102.43"/>
    <n v="16491.23"/>
    <s v="Chandigarh"/>
    <x v="2"/>
    <n v="173"/>
    <n v="61.69"/>
    <n v="91.28"/>
    <n v="4"/>
    <x v="5"/>
    <n v="24"/>
    <x v="6"/>
  </r>
  <r>
    <s v="Gujarat"/>
    <n v="28.79"/>
    <n v="38"/>
    <x v="1"/>
    <d v="2025-08-23T00:00:00"/>
    <n v="7"/>
    <x v="7"/>
    <s v="Amul"/>
    <n v="788.91"/>
    <n v="27.38"/>
    <n v="21600.355799999899"/>
    <n v="12"/>
    <x v="2"/>
    <d v="2020-07-02T00:00:00"/>
    <d v="2020-07-14T00:00:00"/>
    <n v="778"/>
    <n v="24.57"/>
    <n v="19115.46"/>
    <s v="Kerala"/>
    <x v="2"/>
    <n v="10"/>
    <n v="17.14"/>
    <n v="143.6"/>
    <n v="8"/>
    <x v="3"/>
    <n v="23"/>
    <x v="4"/>
  </r>
  <r>
    <s v="Bihar"/>
    <n v="745.19"/>
    <n v="20"/>
    <x v="2"/>
    <d v="2025-07-24T00:00:00"/>
    <n v="2"/>
    <x v="9"/>
    <s v="Warana"/>
    <n v="267.33999999999997"/>
    <n v="51.67"/>
    <n v="13813.4577999999"/>
    <n v="25"/>
    <x v="0"/>
    <d v="2023-05-27T00:00:00"/>
    <d v="2023-06-21T00:00:00"/>
    <n v="241"/>
    <n v="53.19"/>
    <n v="12818.79"/>
    <s v="Rajasthan"/>
    <x v="0"/>
    <n v="26"/>
    <n v="53.64"/>
    <n v="45.72"/>
    <n v="7"/>
    <x v="7"/>
    <n v="24"/>
    <x v="6"/>
  </r>
  <r>
    <s v="Karnataka"/>
    <n v="816.07"/>
    <n v="28"/>
    <x v="0"/>
    <d v="2025-05-01T00:00:00"/>
    <n v="9"/>
    <x v="6"/>
    <s v="Amul"/>
    <n v="171.16"/>
    <n v="71.61"/>
    <n v="12256.767599999999"/>
    <n v="10"/>
    <x v="2"/>
    <d v="2022-04-27T00:00:00"/>
    <d v="2022-05-07T00:00:00"/>
    <n v="157"/>
    <n v="70.92"/>
    <n v="11134.44"/>
    <s v="Madhya Pradesh"/>
    <x v="2"/>
    <n v="14"/>
    <n v="84.04"/>
    <n v="92.2"/>
    <n v="5"/>
    <x v="6"/>
    <n v="1"/>
    <x v="6"/>
  </r>
  <r>
    <s v="Kerala"/>
    <n v="681.03"/>
    <n v="99"/>
    <x v="1"/>
    <d v="2025-06-05T00:00:00"/>
    <n v="9"/>
    <x v="6"/>
    <s v="Mother Dairy"/>
    <n v="436.22"/>
    <n v="30.38"/>
    <n v="13252.363600000001"/>
    <n v="7"/>
    <x v="2"/>
    <d v="2021-04-18T00:00:00"/>
    <d v="2021-04-25T00:00:00"/>
    <n v="38"/>
    <n v="33.93"/>
    <n v="1289.3399999999999"/>
    <s v="Jharkhand"/>
    <x v="2"/>
    <n v="398"/>
    <n v="12"/>
    <n v="38.9"/>
    <n v="6"/>
    <x v="2"/>
    <n v="5"/>
    <x v="6"/>
  </r>
  <r>
    <s v="Chandigarh"/>
    <n v="11.48"/>
    <n v="57"/>
    <x v="0"/>
    <d v="2025-08-01T00:00:00"/>
    <n v="4"/>
    <x v="2"/>
    <s v="Amul"/>
    <n v="557.87"/>
    <n v="83.3"/>
    <n v="46470.570999999902"/>
    <n v="26"/>
    <x v="0"/>
    <d v="2020-06-05T00:00:00"/>
    <d v="2020-07-01T00:00:00"/>
    <n v="294"/>
    <n v="88.08"/>
    <n v="25895.52"/>
    <s v="Bihar"/>
    <x v="1"/>
    <n v="263"/>
    <n v="38.950000000000003"/>
    <n v="96.89"/>
    <n v="8"/>
    <x v="3"/>
    <n v="1"/>
    <x v="2"/>
  </r>
  <r>
    <s v="Delhi"/>
    <n v="972.07"/>
    <n v="98"/>
    <x v="0"/>
    <d v="2025-09-06T00:00:00"/>
    <n v="6"/>
    <x v="5"/>
    <s v="Sudha"/>
    <n v="901.88"/>
    <n v="36.299999999999997"/>
    <n v="32738.243999999999"/>
    <n v="6"/>
    <x v="2"/>
    <d v="2022-08-27T00:00:00"/>
    <d v="2022-09-04T00:00:00"/>
    <n v="737"/>
    <n v="39.92"/>
    <n v="29421.040000000001"/>
    <s v="Uttar Pradesh"/>
    <x v="2"/>
    <n v="164"/>
    <n v="75.010000000000005"/>
    <n v="77.53"/>
    <n v="9"/>
    <x v="8"/>
    <n v="6"/>
    <x v="4"/>
  </r>
  <r>
    <s v="Chandigarh"/>
    <n v="257.48"/>
    <n v="45"/>
    <x v="1"/>
    <d v="2025-09-04T00:00:00"/>
    <n v="7"/>
    <x v="7"/>
    <s v="Mother Dairy"/>
    <n v="799.33"/>
    <n v="45"/>
    <n v="35969.85"/>
    <n v="14"/>
    <x v="2"/>
    <d v="2021-08-18T00:00:00"/>
    <d v="2021-09-01T00:00:00"/>
    <n v="590"/>
    <n v="46.63"/>
    <n v="27511.7"/>
    <s v="Telangana"/>
    <x v="1"/>
    <n v="209"/>
    <n v="17.690000000000001"/>
    <n v="70.23"/>
    <n v="9"/>
    <x v="8"/>
    <n v="4"/>
    <x v="6"/>
  </r>
  <r>
    <s v="Haryana"/>
    <n v="422.74"/>
    <n v="29"/>
    <x v="2"/>
    <d v="2025-04-14T00:00:00"/>
    <n v="3"/>
    <x v="3"/>
    <s v="Amul"/>
    <n v="602.97"/>
    <n v="71.2"/>
    <n v="42931.464"/>
    <n v="57"/>
    <x v="2"/>
    <d v="2021-10-17T00:00:00"/>
    <d v="2021-12-13T00:00:00"/>
    <n v="426"/>
    <n v="68.55"/>
    <n v="29202.3"/>
    <s v="Maharashtra"/>
    <x v="0"/>
    <n v="176"/>
    <n v="18.72"/>
    <n v="177.88"/>
    <n v="4"/>
    <x v="5"/>
    <n v="14"/>
    <x v="0"/>
  </r>
  <r>
    <s v="Madhya Pradesh"/>
    <n v="651.79999999999995"/>
    <n v="65"/>
    <x v="0"/>
    <d v="2025-03-02T00:00:00"/>
    <n v="1"/>
    <x v="1"/>
    <s v="Mother Dairy"/>
    <n v="757.55"/>
    <n v="26.02"/>
    <n v="19711.450999999899"/>
    <n v="1"/>
    <x v="3"/>
    <d v="2022-02-07T00:00:00"/>
    <d v="2022-02-08T00:00:00"/>
    <n v="476"/>
    <n v="30.97"/>
    <n v="14741.72"/>
    <s v="Haryana"/>
    <x v="1"/>
    <n v="281"/>
    <n v="67.150000000000006"/>
    <n v="189.77"/>
    <n v="3"/>
    <x v="4"/>
    <n v="2"/>
    <x v="5"/>
  </r>
  <r>
    <s v="Delhi"/>
    <n v="101.56"/>
    <n v="47"/>
    <x v="1"/>
    <d v="2025-09-10T00:00:00"/>
    <n v="8"/>
    <x v="4"/>
    <s v="Mother Dairy"/>
    <n v="728.45"/>
    <n v="73.849999999999994"/>
    <n v="53796.032500000001"/>
    <n v="8"/>
    <x v="2"/>
    <d v="2021-08-26T00:00:00"/>
    <d v="2021-09-03T00:00:00"/>
    <n v="211"/>
    <n v="70.94"/>
    <n v="14968.34"/>
    <s v="Chandigarh"/>
    <x v="1"/>
    <n v="517"/>
    <n v="23.66"/>
    <n v="138.52000000000001"/>
    <n v="9"/>
    <x v="8"/>
    <n v="10"/>
    <x v="1"/>
  </r>
  <r>
    <s v="Chandigarh"/>
    <n v="685.54"/>
    <n v="84"/>
    <x v="0"/>
    <d v="2025-04-01T00:00:00"/>
    <n v="6"/>
    <x v="5"/>
    <s v="Sudha"/>
    <n v="273.05"/>
    <n v="85.59"/>
    <n v="23370.3495"/>
    <n v="6"/>
    <x v="2"/>
    <d v="2020-02-14T00:00:00"/>
    <d v="2020-02-20T00:00:00"/>
    <n v="214"/>
    <n v="83.73"/>
    <n v="17918.22"/>
    <s v="Kerala"/>
    <x v="1"/>
    <n v="59"/>
    <n v="56.5"/>
    <n v="35.47"/>
    <n v="4"/>
    <x v="5"/>
    <n v="1"/>
    <x v="3"/>
  </r>
  <r>
    <s v="Kerala"/>
    <n v="379.46"/>
    <n v="14"/>
    <x v="1"/>
    <d v="2025-03-18T00:00:00"/>
    <n v="1"/>
    <x v="1"/>
    <s v="Amul"/>
    <n v="538.15"/>
    <n v="76.31"/>
    <n v="41066.226499999997"/>
    <n v="1"/>
    <x v="3"/>
    <d v="2020-09-08T00:00:00"/>
    <d v="2020-09-09T00:00:00"/>
    <n v="449"/>
    <n v="73.319999999999993"/>
    <n v="32920.68"/>
    <s v="Madhya Pradesh"/>
    <x v="1"/>
    <n v="89"/>
    <n v="27.02"/>
    <n v="55.92"/>
    <n v="3"/>
    <x v="4"/>
    <n v="18"/>
    <x v="3"/>
  </r>
  <r>
    <s v="Chandigarh"/>
    <n v="823.03"/>
    <n v="26"/>
    <x v="2"/>
    <d v="2025-05-26T00:00:00"/>
    <n v="6"/>
    <x v="5"/>
    <s v="Raj"/>
    <n v="352.68"/>
    <n v="28.69"/>
    <n v="10118.3892"/>
    <n v="7"/>
    <x v="2"/>
    <d v="2021-05-08T00:00:00"/>
    <d v="2021-05-15T00:00:00"/>
    <n v="104"/>
    <n v="32.53"/>
    <n v="3383.12"/>
    <s v="West Bengal"/>
    <x v="0"/>
    <n v="248"/>
    <n v="30.77"/>
    <n v="137.37"/>
    <n v="5"/>
    <x v="6"/>
    <n v="26"/>
    <x v="0"/>
  </r>
  <r>
    <s v="Haryana"/>
    <n v="463.37"/>
    <n v="39"/>
    <x v="2"/>
    <d v="2025-01-24T00:00:00"/>
    <n v="6"/>
    <x v="5"/>
    <s v="Mother Dairy"/>
    <n v="812.38"/>
    <n v="51.91"/>
    <n v="42170.645799999998"/>
    <n v="5"/>
    <x v="2"/>
    <d v="2022-11-25T00:00:00"/>
    <d v="2022-11-30T00:00:00"/>
    <n v="582"/>
    <n v="50.41"/>
    <n v="29338.62"/>
    <s v="Delhi"/>
    <x v="0"/>
    <n v="230"/>
    <n v="31.07"/>
    <n v="123.16"/>
    <n v="1"/>
    <x v="1"/>
    <n v="24"/>
    <x v="2"/>
  </r>
  <r>
    <s v="Chandigarh"/>
    <n v="94.9"/>
    <n v="70"/>
    <x v="1"/>
    <d v="2025-09-20T00:00:00"/>
    <n v="3"/>
    <x v="3"/>
    <s v="Dynamix Dairies"/>
    <n v="676.08"/>
    <n v="25.15"/>
    <n v="17003.412"/>
    <n v="47"/>
    <x v="0"/>
    <d v="2020-09-19T00:00:00"/>
    <d v="2020-11-05T00:00:00"/>
    <n v="649"/>
    <n v="20.170000000000002"/>
    <n v="13090.33"/>
    <s v="Haryana"/>
    <x v="1"/>
    <n v="27"/>
    <n v="70.510000000000005"/>
    <n v="88.91"/>
    <n v="9"/>
    <x v="8"/>
    <n v="20"/>
    <x v="4"/>
  </r>
  <r>
    <s v="Jharkhand"/>
    <n v="708.52"/>
    <n v="81"/>
    <x v="2"/>
    <d v="2025-03-26T00:00:00"/>
    <n v="2"/>
    <x v="9"/>
    <s v="Parag Milk Foods"/>
    <n v="246.92"/>
    <n v="80.91"/>
    <n v="19978.297199999899"/>
    <n v="36"/>
    <x v="0"/>
    <d v="2021-01-30T00:00:00"/>
    <d v="2021-03-06T00:00:00"/>
    <n v="19"/>
    <n v="84.25"/>
    <n v="1600.75"/>
    <s v="Karnataka"/>
    <x v="2"/>
    <n v="227"/>
    <n v="84.84"/>
    <n v="187.59"/>
    <n v="3"/>
    <x v="4"/>
    <n v="26"/>
    <x v="1"/>
  </r>
  <r>
    <s v="Haryana"/>
    <n v="967.25"/>
    <n v="68"/>
    <x v="1"/>
    <d v="2025-03-02T00:00:00"/>
    <n v="1"/>
    <x v="1"/>
    <s v="Mother Dairy"/>
    <n v="31.22"/>
    <n v="45.14"/>
    <n v="1409.2708"/>
    <n v="29"/>
    <x v="1"/>
    <d v="2021-01-08T00:00:00"/>
    <d v="2021-02-06T00:00:00"/>
    <n v="8"/>
    <n v="47.33"/>
    <n v="378.64"/>
    <s v="Kerala"/>
    <x v="2"/>
    <n v="23"/>
    <n v="93.2"/>
    <n v="192.03"/>
    <n v="3"/>
    <x v="4"/>
    <n v="2"/>
    <x v="5"/>
  </r>
  <r>
    <s v="Maharashtra"/>
    <n v="201.81"/>
    <n v="31"/>
    <x v="0"/>
    <d v="2025-05-07T00:00:00"/>
    <n v="2"/>
    <x v="9"/>
    <s v="Parag Milk Foods"/>
    <n v="264.08"/>
    <n v="82.89"/>
    <n v="21889.591199999999"/>
    <n v="36"/>
    <x v="0"/>
    <d v="2023-04-01T00:00:00"/>
    <d v="2023-05-07T00:00:00"/>
    <n v="108"/>
    <n v="85.23"/>
    <n v="9204.84"/>
    <s v="Haryana"/>
    <x v="1"/>
    <n v="156"/>
    <n v="51.89"/>
    <n v="122.31"/>
    <n v="5"/>
    <x v="6"/>
    <n v="7"/>
    <x v="1"/>
  </r>
  <r>
    <s v="Bihar"/>
    <n v="910.82"/>
    <n v="56"/>
    <x v="1"/>
    <d v="2025-05-10T00:00:00"/>
    <n v="1"/>
    <x v="1"/>
    <s v="Mother Dairy"/>
    <n v="892.02"/>
    <n v="16.89"/>
    <n v="15066.2178"/>
    <n v="1"/>
    <x v="3"/>
    <d v="2020-04-23T00:00:00"/>
    <d v="2020-04-24T00:00:00"/>
    <n v="367"/>
    <n v="18.43"/>
    <n v="6763.81"/>
    <s v="Kerala"/>
    <x v="0"/>
    <n v="525"/>
    <n v="82.21"/>
    <n v="198.54"/>
    <n v="5"/>
    <x v="6"/>
    <n v="10"/>
    <x v="4"/>
  </r>
  <r>
    <s v="Uttar Pradesh"/>
    <n v="616.63"/>
    <n v="33"/>
    <x v="1"/>
    <d v="2025-01-18T00:00:00"/>
    <n v="1"/>
    <x v="1"/>
    <s v="Amul"/>
    <n v="411.82"/>
    <n v="90.18"/>
    <n v="37137.927600000003"/>
    <n v="30"/>
    <x v="1"/>
    <d v="2019-12-21T00:00:00"/>
    <d v="2020-01-20T00:00:00"/>
    <n v="353"/>
    <n v="91.04"/>
    <n v="32137.119999999999"/>
    <s v="Delhi"/>
    <x v="0"/>
    <n v="58"/>
    <n v="56.47"/>
    <n v="77.540000000000006"/>
    <n v="1"/>
    <x v="1"/>
    <n v="18"/>
    <x v="4"/>
  </r>
  <r>
    <s v="Haryana"/>
    <n v="152.01"/>
    <n v="16"/>
    <x v="1"/>
    <d v="2025-05-07T00:00:00"/>
    <n v="4"/>
    <x v="2"/>
    <s v="Amul"/>
    <n v="817.91"/>
    <n v="12.17"/>
    <n v="9953.9647000000004"/>
    <n v="30"/>
    <x v="2"/>
    <d v="2022-04-04T00:00:00"/>
    <d v="2022-05-04T00:00:00"/>
    <n v="738"/>
    <n v="13.68"/>
    <n v="10095.84"/>
    <s v="Maharashtra"/>
    <x v="0"/>
    <n v="79"/>
    <n v="37.24"/>
    <n v="156.75"/>
    <n v="5"/>
    <x v="6"/>
    <n v="7"/>
    <x v="1"/>
  </r>
  <r>
    <s v="Tamil Nadu"/>
    <n v="686.86"/>
    <n v="54"/>
    <x v="0"/>
    <d v="2025-01-02T00:00:00"/>
    <n v="1"/>
    <x v="1"/>
    <s v="Mother Dairy"/>
    <n v="737.56"/>
    <n v="34.03"/>
    <n v="25099.166799999999"/>
    <n v="2"/>
    <x v="3"/>
    <d v="2021-10-18T00:00:00"/>
    <d v="2021-10-20T00:00:00"/>
    <n v="329"/>
    <n v="37.97"/>
    <n v="12492.13"/>
    <s v="Karnataka"/>
    <x v="1"/>
    <n v="408"/>
    <n v="26.44"/>
    <n v="158.56"/>
    <n v="1"/>
    <x v="1"/>
    <n v="2"/>
    <x v="6"/>
  </r>
  <r>
    <s v="Gujarat"/>
    <n v="552.78"/>
    <n v="64"/>
    <x v="2"/>
    <d v="2025-01-07T00:00:00"/>
    <n v="3"/>
    <x v="3"/>
    <s v="Amul"/>
    <n v="843.26"/>
    <n v="31.26"/>
    <n v="26360.3076"/>
    <n v="50"/>
    <x v="2"/>
    <d v="2021-01-05T00:00:00"/>
    <d v="2021-02-24T00:00:00"/>
    <n v="169"/>
    <n v="28.21"/>
    <n v="4767.49"/>
    <s v="Jharkhand"/>
    <x v="1"/>
    <n v="674"/>
    <n v="21.05"/>
    <n v="174.19"/>
    <n v="1"/>
    <x v="1"/>
    <n v="7"/>
    <x v="3"/>
  </r>
  <r>
    <s v="Bihar"/>
    <n v="816.36"/>
    <n v="51"/>
    <x v="1"/>
    <d v="2025-06-21T00:00:00"/>
    <n v="1"/>
    <x v="1"/>
    <s v="Sudha"/>
    <n v="728.72"/>
    <n v="92.03"/>
    <n v="67064.101599999995"/>
    <n v="1"/>
    <x v="3"/>
    <d v="2022-06-05T00:00:00"/>
    <d v="2022-06-06T00:00:00"/>
    <n v="612"/>
    <n v="96.62"/>
    <n v="59131.44"/>
    <s v="Gujarat"/>
    <x v="2"/>
    <n v="116"/>
    <n v="29"/>
    <n v="93.23"/>
    <n v="6"/>
    <x v="2"/>
    <n v="21"/>
    <x v="4"/>
  </r>
  <r>
    <s v="Chandigarh"/>
    <n v="771.23"/>
    <n v="43"/>
    <x v="0"/>
    <d v="2025-04-07T00:00:00"/>
    <n v="3"/>
    <x v="3"/>
    <s v="Dynamix Dairies"/>
    <n v="18.63"/>
    <n v="41.98"/>
    <n v="782.08739999999898"/>
    <n v="83"/>
    <x v="2"/>
    <d v="2022-02-06T00:00:00"/>
    <d v="2022-04-30T00:00:00"/>
    <n v="15"/>
    <n v="39.4"/>
    <n v="591"/>
    <s v="Kerala"/>
    <x v="0"/>
    <n v="3"/>
    <n v="32.58"/>
    <n v="188.97"/>
    <n v="4"/>
    <x v="5"/>
    <n v="7"/>
    <x v="0"/>
  </r>
  <r>
    <s v="Chandigarh"/>
    <n v="122.78"/>
    <n v="89"/>
    <x v="0"/>
    <d v="2025-01-14T00:00:00"/>
    <n v="3"/>
    <x v="3"/>
    <s v="Amul"/>
    <n v="248.76"/>
    <n v="37.909999999999997"/>
    <n v="9430.4915999999994"/>
    <n v="47"/>
    <x v="0"/>
    <d v="2020-01-12T00:00:00"/>
    <d v="2020-02-28T00:00:00"/>
    <n v="167"/>
    <n v="39.67"/>
    <n v="6624.89"/>
    <s v="Bihar"/>
    <x v="0"/>
    <n v="81"/>
    <n v="17.27"/>
    <n v="38.97"/>
    <n v="1"/>
    <x v="1"/>
    <n v="14"/>
    <x v="3"/>
  </r>
  <r>
    <s v="Kerala"/>
    <n v="893.99"/>
    <n v="91"/>
    <x v="2"/>
    <d v="2025-07-15T00:00:00"/>
    <n v="2"/>
    <x v="9"/>
    <s v="Warana"/>
    <n v="617.34"/>
    <n v="46.31"/>
    <n v="28589.0154"/>
    <n v="35"/>
    <x v="2"/>
    <d v="2023-07-05T00:00:00"/>
    <d v="2023-08-09T00:00:00"/>
    <n v="433"/>
    <n v="49"/>
    <n v="21217"/>
    <s v="Telangana"/>
    <x v="0"/>
    <n v="184"/>
    <n v="58.59"/>
    <n v="97.41"/>
    <n v="7"/>
    <x v="7"/>
    <n v="15"/>
    <x v="3"/>
  </r>
  <r>
    <s v="Delhi"/>
    <n v="233.29"/>
    <n v="68"/>
    <x v="0"/>
    <d v="2025-05-15T00:00:00"/>
    <n v="2"/>
    <x v="9"/>
    <s v="Mother Dairy"/>
    <n v="98.62"/>
    <n v="14.19"/>
    <n v="1399.4177999999999"/>
    <n v="34"/>
    <x v="0"/>
    <d v="2023-04-05T00:00:00"/>
    <d v="2023-05-09T00:00:00"/>
    <n v="9"/>
    <n v="17.96"/>
    <n v="161.63999999999999"/>
    <s v="Madhya Pradesh"/>
    <x v="0"/>
    <n v="89"/>
    <n v="95.84"/>
    <n v="73.95"/>
    <n v="5"/>
    <x v="6"/>
    <n v="15"/>
    <x v="6"/>
  </r>
  <r>
    <s v="Uttar Pradesh"/>
    <n v="602.61"/>
    <n v="56"/>
    <x v="0"/>
    <d v="2025-02-10T00:00:00"/>
    <n v="3"/>
    <x v="3"/>
    <s v="Britannia Industries"/>
    <n v="656.74"/>
    <n v="24.9"/>
    <n v="16352.825999999999"/>
    <n v="33"/>
    <x v="0"/>
    <d v="2021-01-27T00:00:00"/>
    <d v="2021-03-02T00:00:00"/>
    <n v="220"/>
    <n v="27.5"/>
    <n v="6050"/>
    <s v="Uttar Pradesh"/>
    <x v="1"/>
    <n v="436"/>
    <n v="72.53"/>
    <n v="49.48"/>
    <n v="2"/>
    <x v="0"/>
    <n v="10"/>
    <x v="0"/>
  </r>
  <r>
    <s v="Haryana"/>
    <n v="338.33"/>
    <n v="25"/>
    <x v="0"/>
    <d v="2025-08-04T00:00:00"/>
    <n v="8"/>
    <x v="4"/>
    <s v="Mother Dairy"/>
    <n v="318.52"/>
    <n v="79.34"/>
    <n v="25271.376799999998"/>
    <n v="11"/>
    <x v="2"/>
    <d v="2022-06-14T00:00:00"/>
    <d v="2022-06-25T00:00:00"/>
    <n v="180"/>
    <n v="75.28"/>
    <n v="13550.4"/>
    <s v="Kerala"/>
    <x v="0"/>
    <n v="138"/>
    <n v="71.78"/>
    <n v="156.81"/>
    <n v="8"/>
    <x v="3"/>
    <n v="4"/>
    <x v="0"/>
  </r>
  <r>
    <s v="Telangana"/>
    <n v="492.95"/>
    <n v="47"/>
    <x v="2"/>
    <d v="2025-01-01T00:00:00"/>
    <n v="10"/>
    <x v="8"/>
    <s v="Amul"/>
    <n v="387.3"/>
    <n v="10.56"/>
    <n v="4089.8879999999999"/>
    <n v="118"/>
    <x v="4"/>
    <d v="2022-10-11T00:00:00"/>
    <d v="2023-02-06T00:00:00"/>
    <n v="335"/>
    <n v="15.19"/>
    <n v="5088.6499999999996"/>
    <s v="Chandigarh"/>
    <x v="2"/>
    <n v="52"/>
    <n v="16"/>
    <n v="166.96"/>
    <n v="1"/>
    <x v="1"/>
    <n v="1"/>
    <x v="1"/>
  </r>
  <r>
    <s v="Rajasthan"/>
    <n v="299.52"/>
    <n v="28"/>
    <x v="0"/>
    <d v="2025-08-05T00:00:00"/>
    <n v="1"/>
    <x v="1"/>
    <s v="Amul"/>
    <n v="631.86"/>
    <n v="22.25"/>
    <n v="14058.885"/>
    <n v="22"/>
    <x v="1"/>
    <d v="2020-07-18T00:00:00"/>
    <d v="2020-08-09T00:00:00"/>
    <n v="473"/>
    <n v="27.02"/>
    <n v="12780.46"/>
    <s v="Karnataka"/>
    <x v="2"/>
    <n v="158"/>
    <n v="11.68"/>
    <n v="161.74"/>
    <n v="8"/>
    <x v="3"/>
    <n v="5"/>
    <x v="3"/>
  </r>
  <r>
    <s v="Kerala"/>
    <n v="532.30999999999995"/>
    <n v="55"/>
    <x v="2"/>
    <d v="2025-01-26T00:00:00"/>
    <n v="1"/>
    <x v="1"/>
    <s v="Raj"/>
    <n v="611.23"/>
    <n v="90.62"/>
    <n v="55389.662600000003"/>
    <n v="24"/>
    <x v="1"/>
    <d v="2023-01-03T00:00:00"/>
    <d v="2023-01-27T00:00:00"/>
    <n v="218"/>
    <n v="91.17"/>
    <n v="19875.060000000001"/>
    <s v="Tamil Nadu"/>
    <x v="2"/>
    <n v="393"/>
    <n v="82.84"/>
    <n v="175.99"/>
    <n v="1"/>
    <x v="1"/>
    <n v="26"/>
    <x v="5"/>
  </r>
  <r>
    <s v="Rajasthan"/>
    <n v="643.80999999999995"/>
    <n v="25"/>
    <x v="2"/>
    <d v="2025-06-25T00:00:00"/>
    <n v="9"/>
    <x v="6"/>
    <s v="Raj"/>
    <n v="678.03"/>
    <n v="72.790000000000006"/>
    <n v="49353.803699999997"/>
    <n v="10"/>
    <x v="2"/>
    <d v="2023-05-08T00:00:00"/>
    <d v="2023-05-18T00:00:00"/>
    <n v="282"/>
    <n v="72.400000000000006"/>
    <n v="20416.8"/>
    <s v="Gujarat"/>
    <x v="1"/>
    <n v="396"/>
    <n v="38.119999999999997"/>
    <n v="111.25"/>
    <n v="6"/>
    <x v="2"/>
    <n v="25"/>
    <x v="1"/>
  </r>
  <r>
    <s v="Delhi"/>
    <n v="545.79"/>
    <n v="25"/>
    <x v="2"/>
    <d v="2025-04-01T00:00:00"/>
    <n v="9"/>
    <x v="6"/>
    <s v="Raj"/>
    <n v="124.82"/>
    <n v="67.53"/>
    <n v="8429.0946000000004"/>
    <n v="14"/>
    <x v="2"/>
    <d v="2022-03-09T00:00:00"/>
    <d v="2022-03-23T00:00:00"/>
    <n v="101"/>
    <n v="68.87"/>
    <n v="6955.87"/>
    <s v="Delhi"/>
    <x v="1"/>
    <n v="23"/>
    <n v="20.28"/>
    <n v="21.61"/>
    <n v="4"/>
    <x v="5"/>
    <n v="1"/>
    <x v="3"/>
  </r>
  <r>
    <s v="Delhi"/>
    <n v="114.64"/>
    <n v="99"/>
    <x v="2"/>
    <d v="2025-07-04T00:00:00"/>
    <n v="6"/>
    <x v="5"/>
    <s v="Raj"/>
    <n v="571.42999999999995"/>
    <n v="50.97"/>
    <n v="29125.7870999999"/>
    <n v="7"/>
    <x v="2"/>
    <d v="2020-06-15T00:00:00"/>
    <d v="2020-06-22T00:00:00"/>
    <n v="523"/>
    <n v="50.92"/>
    <n v="26631.16"/>
    <s v="Bihar"/>
    <x v="0"/>
    <n v="48"/>
    <n v="92.81"/>
    <n v="110.1"/>
    <n v="7"/>
    <x v="7"/>
    <n v="4"/>
    <x v="2"/>
  </r>
  <r>
    <s v="Madhya Pradesh"/>
    <n v="64.510000000000005"/>
    <n v="44"/>
    <x v="0"/>
    <d v="2025-06-03T00:00:00"/>
    <n v="1"/>
    <x v="1"/>
    <s v="Raj"/>
    <n v="493.25"/>
    <n v="60.09"/>
    <n v="29639.392500000002"/>
    <n v="1"/>
    <x v="3"/>
    <d v="2021-05-27T00:00:00"/>
    <d v="2021-05-30T00:00:00"/>
    <n v="216"/>
    <n v="56.95"/>
    <n v="12301.2"/>
    <s v="Rajasthan"/>
    <x v="1"/>
    <n v="277"/>
    <n v="74.260000000000005"/>
    <n v="69.14"/>
    <n v="6"/>
    <x v="2"/>
    <n v="3"/>
    <x v="3"/>
  </r>
  <r>
    <s v="Chandigarh"/>
    <n v="307.08"/>
    <n v="67"/>
    <x v="1"/>
    <d v="2025-08-09T00:00:00"/>
    <n v="2"/>
    <x v="9"/>
    <s v="Mother Dairy"/>
    <n v="479.57"/>
    <n v="98.28"/>
    <n v="47132.139600000002"/>
    <n v="37"/>
    <x v="0"/>
    <d v="2023-08-03T00:00:00"/>
    <d v="2023-09-09T00:00:00"/>
    <n v="199"/>
    <n v="98.95"/>
    <n v="19691.05"/>
    <s v="Madhya Pradesh"/>
    <x v="0"/>
    <n v="280"/>
    <n v="11.32"/>
    <n v="100.65"/>
    <n v="8"/>
    <x v="3"/>
    <n v="9"/>
    <x v="4"/>
  </r>
  <r>
    <s v="Uttar Pradesh"/>
    <n v="97.79"/>
    <n v="36"/>
    <x v="2"/>
    <d v="2025-06-26T00:00:00"/>
    <n v="8"/>
    <x v="4"/>
    <s v="Raj"/>
    <n v="123.3"/>
    <n v="85.08"/>
    <n v="10490.364"/>
    <n v="7"/>
    <x v="2"/>
    <d v="2023-06-02T00:00:00"/>
    <d v="2023-06-09T00:00:00"/>
    <n v="25"/>
    <n v="82.79"/>
    <n v="2069.75"/>
    <s v="Bihar"/>
    <x v="1"/>
    <n v="98"/>
    <n v="17.600000000000001"/>
    <n v="31.49"/>
    <n v="6"/>
    <x v="2"/>
    <n v="26"/>
    <x v="6"/>
  </r>
  <r>
    <s v="Telangana"/>
    <n v="570.29999999999995"/>
    <n v="73"/>
    <x v="2"/>
    <d v="2025-06-11T00:00:00"/>
    <n v="8"/>
    <x v="4"/>
    <s v="Amul"/>
    <n v="749.32"/>
    <n v="38.619999999999997"/>
    <n v="28938.738399999998"/>
    <n v="7"/>
    <x v="2"/>
    <d v="2020-06-08T00:00:00"/>
    <d v="2020-06-15T00:00:00"/>
    <n v="552"/>
    <n v="33.72"/>
    <n v="18613.439999999999"/>
    <s v="Telangana"/>
    <x v="2"/>
    <n v="197"/>
    <n v="81.3"/>
    <n v="27.87"/>
    <n v="6"/>
    <x v="2"/>
    <n v="11"/>
    <x v="1"/>
  </r>
  <r>
    <s v="Telangana"/>
    <n v="612.16999999999996"/>
    <n v="53"/>
    <x v="1"/>
    <d v="2025-08-05T00:00:00"/>
    <n v="7"/>
    <x v="7"/>
    <s v="Raj"/>
    <n v="644.91"/>
    <n v="78.790000000000006"/>
    <n v="50812.458899999998"/>
    <n v="14"/>
    <x v="2"/>
    <d v="2020-07-06T00:00:00"/>
    <d v="2020-07-20T00:00:00"/>
    <n v="524"/>
    <n v="74"/>
    <n v="38776"/>
    <s v="Maharashtra"/>
    <x v="2"/>
    <n v="120"/>
    <n v="76.510000000000005"/>
    <n v="34.15"/>
    <n v="8"/>
    <x v="3"/>
    <n v="5"/>
    <x v="3"/>
  </r>
  <r>
    <s v="Maharashtra"/>
    <n v="886.54"/>
    <n v="59"/>
    <x v="0"/>
    <d v="2025-02-23T00:00:00"/>
    <n v="1"/>
    <x v="1"/>
    <s v="Mother Dairy"/>
    <n v="31.15"/>
    <n v="25.98"/>
    <n v="809.27699999999902"/>
    <n v="1"/>
    <x v="3"/>
    <d v="2022-01-12T00:00:00"/>
    <d v="2022-01-13T00:00:00"/>
    <n v="4"/>
    <n v="25.85"/>
    <n v="103.4"/>
    <s v="West Bengal"/>
    <x v="1"/>
    <n v="27"/>
    <n v="58.78"/>
    <n v="38.47"/>
    <n v="2"/>
    <x v="0"/>
    <n v="23"/>
    <x v="5"/>
  </r>
  <r>
    <s v="Karnataka"/>
    <n v="717.14"/>
    <n v="19"/>
    <x v="2"/>
    <d v="2025-06-18T00:00:00"/>
    <n v="3"/>
    <x v="3"/>
    <s v="Passion Cheese"/>
    <n v="779.44"/>
    <n v="64.680000000000007"/>
    <n v="50414.179199999999"/>
    <n v="56"/>
    <x v="2"/>
    <d v="2022-04-30T00:00:00"/>
    <d v="2022-06-25T00:00:00"/>
    <n v="26"/>
    <n v="68.73"/>
    <n v="1786.98"/>
    <s v="Kerala"/>
    <x v="1"/>
    <n v="753"/>
    <n v="59.52"/>
    <n v="51.13"/>
    <n v="6"/>
    <x v="2"/>
    <n v="18"/>
    <x v="1"/>
  </r>
  <r>
    <s v="Chandigarh"/>
    <n v="526.6"/>
    <n v="60"/>
    <x v="1"/>
    <d v="2025-07-25T00:00:00"/>
    <n v="5"/>
    <x v="0"/>
    <s v="Mother Dairy"/>
    <n v="641.04999999999995"/>
    <n v="77.61"/>
    <n v="49751.890499999899"/>
    <n v="29"/>
    <x v="0"/>
    <d v="2020-07-10T00:00:00"/>
    <d v="2020-08-08T00:00:00"/>
    <n v="169"/>
    <n v="80.430000000000007"/>
    <n v="13592.67"/>
    <s v="Rajasthan"/>
    <x v="1"/>
    <n v="472"/>
    <n v="31.64"/>
    <n v="120.77"/>
    <n v="7"/>
    <x v="7"/>
    <n v="25"/>
    <x v="2"/>
  </r>
  <r>
    <s v="Chandigarh"/>
    <n v="702.38"/>
    <n v="52"/>
    <x v="0"/>
    <d v="2025-04-27T00:00:00"/>
    <n v="7"/>
    <x v="7"/>
    <s v="Raj"/>
    <n v="282.29000000000002"/>
    <n v="51.3"/>
    <n v="14481.477000000001"/>
    <n v="13"/>
    <x v="2"/>
    <d v="2020-11-06T00:00:00"/>
    <d v="2020-11-19T00:00:00"/>
    <n v="174"/>
    <n v="52.25"/>
    <n v="9091.5"/>
    <s v="Telangana"/>
    <x v="0"/>
    <n v="108"/>
    <n v="57.17"/>
    <n v="184.66"/>
    <n v="4"/>
    <x v="5"/>
    <n v="27"/>
    <x v="5"/>
  </r>
  <r>
    <s v="Madhya Pradesh"/>
    <n v="795.38"/>
    <n v="25"/>
    <x v="1"/>
    <d v="2025-01-13T00:00:00"/>
    <n v="7"/>
    <x v="7"/>
    <s v="Mother Dairy"/>
    <n v="788.79"/>
    <n v="93.28"/>
    <n v="73578.331200000001"/>
    <n v="16"/>
    <x v="2"/>
    <d v="2020-11-01T00:00:00"/>
    <d v="2020-11-17T00:00:00"/>
    <n v="767"/>
    <n v="92.87"/>
    <n v="71231.289999999994"/>
    <s v="Uttar Pradesh"/>
    <x v="0"/>
    <n v="21"/>
    <n v="93.38"/>
    <n v="73.17"/>
    <n v="1"/>
    <x v="1"/>
    <n v="13"/>
    <x v="0"/>
  </r>
  <r>
    <s v="Delhi"/>
    <n v="457.47"/>
    <n v="27"/>
    <x v="0"/>
    <d v="2025-04-11T00:00:00"/>
    <n v="7"/>
    <x v="7"/>
    <s v="Sudha"/>
    <n v="742.42"/>
    <n v="29.74"/>
    <n v="22079.570799999899"/>
    <n v="17"/>
    <x v="2"/>
    <d v="2022-03-28T00:00:00"/>
    <d v="2022-04-14T00:00:00"/>
    <n v="309"/>
    <n v="27.2"/>
    <n v="8404.7999999999993"/>
    <s v="Bihar"/>
    <x v="0"/>
    <n v="433"/>
    <n v="91.88"/>
    <n v="44.77"/>
    <n v="4"/>
    <x v="5"/>
    <n v="11"/>
    <x v="2"/>
  </r>
  <r>
    <s v="Karnataka"/>
    <n v="936.58"/>
    <n v="12"/>
    <x v="0"/>
    <d v="2025-04-27T00:00:00"/>
    <n v="2"/>
    <x v="9"/>
    <s v="Warana"/>
    <n v="353.52"/>
    <n v="95.27"/>
    <n v="33679.850399999901"/>
    <n v="30"/>
    <x v="0"/>
    <d v="2023-11-05T00:00:00"/>
    <d v="2023-12-05T00:00:00"/>
    <n v="153"/>
    <n v="94.74"/>
    <n v="14495.22"/>
    <s v="West Bengal"/>
    <x v="1"/>
    <n v="200"/>
    <n v="55.96"/>
    <n v="175.14"/>
    <n v="4"/>
    <x v="5"/>
    <n v="27"/>
    <x v="5"/>
  </r>
  <r>
    <s v="Delhi"/>
    <n v="707.65"/>
    <n v="68"/>
    <x v="0"/>
    <d v="2025-02-27T00:00:00"/>
    <n v="9"/>
    <x v="6"/>
    <s v="Mother Dairy"/>
    <n v="909.36"/>
    <n v="40.36"/>
    <n v="36701.7696"/>
    <n v="11"/>
    <x v="2"/>
    <d v="2021-01-11T00:00:00"/>
    <d v="2021-01-22T00:00:00"/>
    <n v="433"/>
    <n v="35.69"/>
    <n v="15453.77"/>
    <s v="Chandigarh"/>
    <x v="1"/>
    <n v="476"/>
    <n v="63.9"/>
    <n v="66.819999999999993"/>
    <n v="2"/>
    <x v="0"/>
    <n v="27"/>
    <x v="6"/>
  </r>
  <r>
    <s v="Madhya Pradesh"/>
    <n v="979.2"/>
    <n v="95"/>
    <x v="2"/>
    <d v="2025-04-20T00:00:00"/>
    <n v="6"/>
    <x v="5"/>
    <s v="Sudha"/>
    <n v="923.74"/>
    <n v="98.45"/>
    <n v="90942.202999999994"/>
    <n v="7"/>
    <x v="2"/>
    <d v="2023-10-17T00:00:00"/>
    <d v="2023-10-24T00:00:00"/>
    <n v="682"/>
    <n v="101.84"/>
    <n v="69454.880000000005"/>
    <s v="West Bengal"/>
    <x v="2"/>
    <n v="241"/>
    <n v="90.23"/>
    <n v="127.77"/>
    <n v="4"/>
    <x v="5"/>
    <n v="20"/>
    <x v="5"/>
  </r>
  <r>
    <s v="Haryana"/>
    <n v="347.29"/>
    <n v="53"/>
    <x v="2"/>
    <d v="2025-08-09T00:00:00"/>
    <n v="3"/>
    <x v="3"/>
    <s v="Passion Cheese"/>
    <n v="389.72"/>
    <n v="41.7"/>
    <n v="16251.324000000001"/>
    <n v="58"/>
    <x v="2"/>
    <d v="2022-07-01T00:00:00"/>
    <d v="2022-08-28T00:00:00"/>
    <n v="327"/>
    <n v="41.18"/>
    <n v="13465.86"/>
    <s v="West Bengal"/>
    <x v="0"/>
    <n v="62"/>
    <n v="70.010000000000005"/>
    <n v="122.44"/>
    <n v="8"/>
    <x v="3"/>
    <n v="9"/>
    <x v="4"/>
  </r>
  <r>
    <s v="Karnataka"/>
    <n v="458.16"/>
    <n v="67"/>
    <x v="1"/>
    <d v="2025-02-17T00:00:00"/>
    <n v="4"/>
    <x v="2"/>
    <s v="Dodla Dairy"/>
    <n v="145.38"/>
    <n v="52.5"/>
    <n v="7632.45"/>
    <n v="22"/>
    <x v="0"/>
    <d v="2021-02-09T00:00:00"/>
    <d v="2021-03-02T00:00:00"/>
    <n v="144"/>
    <n v="50.28"/>
    <n v="7240.32"/>
    <s v="Karnataka"/>
    <x v="1"/>
    <n v="1"/>
    <n v="29.05"/>
    <n v="116.16"/>
    <n v="2"/>
    <x v="0"/>
    <n v="17"/>
    <x v="0"/>
  </r>
  <r>
    <s v="Madhya Pradesh"/>
    <n v="485.43"/>
    <n v="32"/>
    <x v="1"/>
    <d v="2025-05-23T00:00:00"/>
    <n v="8"/>
    <x v="4"/>
    <s v="Amul"/>
    <n v="695.69"/>
    <n v="80.400000000000006"/>
    <n v="55933.476000000002"/>
    <n v="10"/>
    <x v="2"/>
    <d v="2021-04-07T00:00:00"/>
    <d v="2021-04-17T00:00:00"/>
    <n v="304"/>
    <n v="78.42"/>
    <n v="23839.68"/>
    <s v="Bihar"/>
    <x v="0"/>
    <n v="391"/>
    <n v="48.13"/>
    <n v="137.66"/>
    <n v="5"/>
    <x v="6"/>
    <n v="23"/>
    <x v="2"/>
  </r>
  <r>
    <s v="Uttar Pradesh"/>
    <n v="372.28"/>
    <n v="50"/>
    <x v="1"/>
    <d v="2025-06-01T00:00:00"/>
    <n v="3"/>
    <x v="3"/>
    <s v="Passion Cheese"/>
    <n v="845.41"/>
    <n v="47.2"/>
    <n v="39903.351999999999"/>
    <n v="65"/>
    <x v="0"/>
    <d v="2020-05-22T00:00:00"/>
    <d v="2020-07-26T00:00:00"/>
    <n v="371"/>
    <n v="49.08"/>
    <n v="18208.68"/>
    <s v="Delhi"/>
    <x v="2"/>
    <n v="474"/>
    <n v="32.81"/>
    <n v="64.239999999999995"/>
    <n v="6"/>
    <x v="2"/>
    <n v="1"/>
    <x v="5"/>
  </r>
  <r>
    <s v="Uttar Pradesh"/>
    <n v="207.52"/>
    <n v="52"/>
    <x v="0"/>
    <d v="2025-01-21T00:00:00"/>
    <n v="2"/>
    <x v="9"/>
    <s v="Warana"/>
    <n v="555.48"/>
    <n v="97.83"/>
    <n v="54342.608399999997"/>
    <n v="33"/>
    <x v="0"/>
    <d v="2021-01-19T00:00:00"/>
    <d v="2021-02-21T00:00:00"/>
    <n v="10"/>
    <n v="101.06"/>
    <n v="1010.6"/>
    <s v="Haryana"/>
    <x v="2"/>
    <n v="545"/>
    <n v="89.01"/>
    <n v="22.57"/>
    <n v="1"/>
    <x v="1"/>
    <n v="21"/>
    <x v="3"/>
  </r>
  <r>
    <s v="Telangana"/>
    <n v="473.53"/>
    <n v="86"/>
    <x v="1"/>
    <d v="2025-02-14T00:00:00"/>
    <n v="6"/>
    <x v="5"/>
    <s v="Mother Dairy"/>
    <n v="777.2"/>
    <n v="23.68"/>
    <n v="18404.096000000001"/>
    <n v="7"/>
    <x v="2"/>
    <d v="2022-02-10T00:00:00"/>
    <d v="2022-02-17T00:00:00"/>
    <n v="224"/>
    <n v="23.98"/>
    <n v="5371.52"/>
    <s v="Bihar"/>
    <x v="1"/>
    <n v="553"/>
    <n v="80.180000000000007"/>
    <n v="80.88"/>
    <n v="2"/>
    <x v="0"/>
    <n v="14"/>
    <x v="2"/>
  </r>
  <r>
    <s v="Telangana"/>
    <n v="989.62"/>
    <n v="10"/>
    <x v="1"/>
    <d v="2025-07-28T00:00:00"/>
    <n v="1"/>
    <x v="1"/>
    <s v="Mother Dairy"/>
    <n v="516.71"/>
    <n v="46.39"/>
    <n v="23970.176899999999"/>
    <n v="22"/>
    <x v="1"/>
    <d v="2022-06-03T00:00:00"/>
    <d v="2022-06-25T00:00:00"/>
    <n v="313"/>
    <n v="48.17"/>
    <n v="15077.21"/>
    <s v="Delhi"/>
    <x v="2"/>
    <n v="203"/>
    <n v="48.58"/>
    <n v="57.86"/>
    <n v="7"/>
    <x v="7"/>
    <n v="28"/>
    <x v="0"/>
  </r>
  <r>
    <s v="Kerala"/>
    <n v="534.63"/>
    <n v="32"/>
    <x v="1"/>
    <d v="2025-08-28T00:00:00"/>
    <n v="7"/>
    <x v="7"/>
    <s v="Raj"/>
    <n v="68.86"/>
    <n v="90.47"/>
    <n v="6229.7641999999996"/>
    <n v="13"/>
    <x v="2"/>
    <d v="2022-08-26T00:00:00"/>
    <d v="2022-09-08T00:00:00"/>
    <n v="67"/>
    <n v="88.27"/>
    <n v="5914.09"/>
    <s v="Telangana"/>
    <x v="1"/>
    <n v="1"/>
    <n v="72.5"/>
    <n v="183.94"/>
    <n v="8"/>
    <x v="3"/>
    <n v="28"/>
    <x v="6"/>
  </r>
  <r>
    <s v="Chandigarh"/>
    <n v="272.08999999999997"/>
    <n v="35"/>
    <x v="2"/>
    <d v="2025-06-11T00:00:00"/>
    <n v="7"/>
    <x v="7"/>
    <s v="Mother Dairy"/>
    <n v="396.73"/>
    <n v="48.32"/>
    <n v="19169.993600000002"/>
    <n v="16"/>
    <x v="2"/>
    <d v="2020-05-30T00:00:00"/>
    <d v="2020-06-15T00:00:00"/>
    <n v="340"/>
    <n v="51.48"/>
    <n v="17503.2"/>
    <s v="Chandigarh"/>
    <x v="2"/>
    <n v="56"/>
    <n v="78.790000000000006"/>
    <n v="95.43"/>
    <n v="6"/>
    <x v="2"/>
    <n v="11"/>
    <x v="1"/>
  </r>
  <r>
    <s v="Haryana"/>
    <n v="845.44"/>
    <n v="49"/>
    <x v="0"/>
    <d v="2025-01-24T00:00:00"/>
    <n v="1"/>
    <x v="1"/>
    <s v="Raj"/>
    <n v="64.260000000000005"/>
    <n v="70.75"/>
    <n v="4546.3950000000004"/>
    <n v="1"/>
    <x v="3"/>
    <d v="2019-12-04T00:00:00"/>
    <d v="2019-12-05T00:00:00"/>
    <n v="30"/>
    <n v="70.83"/>
    <n v="2124.9"/>
    <s v="Karnataka"/>
    <x v="2"/>
    <n v="34"/>
    <n v="64.930000000000007"/>
    <n v="46.34"/>
    <n v="1"/>
    <x v="1"/>
    <n v="24"/>
    <x v="2"/>
  </r>
  <r>
    <s v="Karnataka"/>
    <n v="122.04"/>
    <n v="79"/>
    <x v="1"/>
    <d v="2025-06-25T00:00:00"/>
    <n v="2"/>
    <x v="9"/>
    <s v="Parag Milk Foods"/>
    <n v="311.06"/>
    <n v="81.400000000000006"/>
    <n v="25320.284"/>
    <n v="39"/>
    <x v="0"/>
    <d v="2023-05-21T00:00:00"/>
    <d v="2023-06-28T00:00:00"/>
    <n v="246"/>
    <n v="83.96"/>
    <n v="20654.16"/>
    <s v="Maharashtra"/>
    <x v="2"/>
    <n v="65"/>
    <n v="87.02"/>
    <n v="164.91"/>
    <n v="6"/>
    <x v="2"/>
    <n v="25"/>
    <x v="1"/>
  </r>
  <r>
    <s v="Karnataka"/>
    <n v="769.07"/>
    <n v="16"/>
    <x v="0"/>
    <d v="2025-05-23T00:00:00"/>
    <n v="9"/>
    <x v="6"/>
    <s v="Amul"/>
    <n v="459.4"/>
    <n v="72.58"/>
    <n v="33343.252"/>
    <n v="11"/>
    <x v="2"/>
    <d v="2021-05-08T00:00:00"/>
    <d v="2021-05-19T00:00:00"/>
    <n v="290"/>
    <n v="69.489999999999995"/>
    <n v="20152.099999999999"/>
    <s v="Madhya Pradesh"/>
    <x v="2"/>
    <n v="169"/>
    <n v="81.900000000000006"/>
    <n v="124.88"/>
    <n v="5"/>
    <x v="6"/>
    <n v="23"/>
    <x v="2"/>
  </r>
  <r>
    <s v="Tamil Nadu"/>
    <n v="964.9"/>
    <n v="41"/>
    <x v="1"/>
    <d v="2025-09-08T00:00:00"/>
    <n v="8"/>
    <x v="4"/>
    <s v="Sudha"/>
    <n v="92.53"/>
    <n v="12.11"/>
    <n v="1120.5382999999999"/>
    <n v="10"/>
    <x v="2"/>
    <d v="2020-07-24T00:00:00"/>
    <d v="2020-08-03T00:00:00"/>
    <n v="18"/>
    <n v="8.18"/>
    <n v="147.24"/>
    <s v="Chandigarh"/>
    <x v="1"/>
    <n v="74"/>
    <n v="92.39"/>
    <n v="123.21"/>
    <n v="9"/>
    <x v="8"/>
    <n v="8"/>
    <x v="0"/>
  </r>
  <r>
    <s v="Telangana"/>
    <n v="82.91"/>
    <n v="99"/>
    <x v="1"/>
    <d v="2025-07-11T00:00:00"/>
    <n v="3"/>
    <x v="3"/>
    <s v="Amul"/>
    <n v="912.24"/>
    <n v="59.71"/>
    <n v="54469.850400000003"/>
    <n v="44"/>
    <x v="2"/>
    <d v="2022-05-14T00:00:00"/>
    <d v="2022-06-27T00:00:00"/>
    <n v="132"/>
    <n v="59.86"/>
    <n v="7901.52"/>
    <s v="Kerala"/>
    <x v="1"/>
    <n v="780"/>
    <n v="55.68"/>
    <n v="91.78"/>
    <n v="7"/>
    <x v="7"/>
    <n v="11"/>
    <x v="2"/>
  </r>
  <r>
    <s v="Haryana"/>
    <n v="600.78"/>
    <n v="88"/>
    <x v="1"/>
    <d v="2025-04-26T00:00:00"/>
    <n v="9"/>
    <x v="6"/>
    <s v="Mother Dairy"/>
    <n v="663.22"/>
    <n v="40.96"/>
    <n v="27165.4912"/>
    <n v="8"/>
    <x v="2"/>
    <d v="2023-03-19T00:00:00"/>
    <d v="2023-03-27T00:00:00"/>
    <n v="208"/>
    <n v="38.9"/>
    <n v="8091.2"/>
    <s v="Uttar Pradesh"/>
    <x v="2"/>
    <n v="455"/>
    <n v="73.22"/>
    <n v="21.08"/>
    <n v="4"/>
    <x v="5"/>
    <n v="26"/>
    <x v="4"/>
  </r>
  <r>
    <s v="Jharkhand"/>
    <n v="926.79"/>
    <n v="90"/>
    <x v="1"/>
    <d v="2025-02-16T00:00:00"/>
    <n v="4"/>
    <x v="2"/>
    <s v="Palle2patnam"/>
    <n v="133.47"/>
    <n v="99.37"/>
    <n v="13262.9139"/>
    <n v="30"/>
    <x v="0"/>
    <d v="2021-01-07T00:00:00"/>
    <d v="2021-02-06T00:00:00"/>
    <n v="51"/>
    <n v="102.33"/>
    <n v="5218.83"/>
    <s v="Karnataka"/>
    <x v="2"/>
    <n v="82"/>
    <n v="34.53"/>
    <n v="155.61000000000001"/>
    <n v="2"/>
    <x v="0"/>
    <n v="16"/>
    <x v="5"/>
  </r>
  <r>
    <s v="Jharkhand"/>
    <n v="259.73"/>
    <n v="69"/>
    <x v="0"/>
    <d v="2025-03-04T00:00:00"/>
    <n v="8"/>
    <x v="4"/>
    <s v="Mother Dairy"/>
    <n v="495.09"/>
    <n v="64.61"/>
    <n v="31987.764899999998"/>
    <n v="7"/>
    <x v="2"/>
    <d v="2023-01-06T00:00:00"/>
    <d v="2023-01-13T00:00:00"/>
    <n v="148"/>
    <n v="67.14"/>
    <n v="9936.7199999999993"/>
    <s v="Jharkhand"/>
    <x v="2"/>
    <n v="347"/>
    <n v="45.63"/>
    <n v="117.28"/>
    <n v="3"/>
    <x v="4"/>
    <n v="4"/>
    <x v="3"/>
  </r>
  <r>
    <s v="Delhi"/>
    <n v="415.6"/>
    <n v="15"/>
    <x v="0"/>
    <d v="2025-03-12T00:00:00"/>
    <n v="2"/>
    <x v="9"/>
    <s v="Warana"/>
    <n v="941.71"/>
    <n v="40.15"/>
    <n v="37809.656499999997"/>
    <n v="37"/>
    <x v="0"/>
    <d v="2021-09-09T00:00:00"/>
    <d v="2021-10-16T00:00:00"/>
    <n v="342"/>
    <n v="39.22"/>
    <n v="13413.24"/>
    <s v="Uttar Pradesh"/>
    <x v="2"/>
    <n v="599"/>
    <n v="27.47"/>
    <n v="125.39"/>
    <n v="3"/>
    <x v="4"/>
    <n v="12"/>
    <x v="1"/>
  </r>
  <r>
    <s v="Delhi"/>
    <n v="190.86"/>
    <n v="30"/>
    <x v="0"/>
    <d v="2025-06-21T00:00:00"/>
    <n v="6"/>
    <x v="5"/>
    <s v="Raj"/>
    <n v="20.58"/>
    <n v="54.69"/>
    <n v="1125.5201999999999"/>
    <n v="5"/>
    <x v="2"/>
    <d v="2020-05-23T00:00:00"/>
    <d v="2020-05-28T00:00:00"/>
    <n v="7"/>
    <n v="57.01"/>
    <n v="399.07"/>
    <s v="Maharashtra"/>
    <x v="0"/>
    <n v="13"/>
    <n v="86.9"/>
    <n v="106.77"/>
    <n v="6"/>
    <x v="2"/>
    <n v="21"/>
    <x v="4"/>
  </r>
  <r>
    <s v="Delhi"/>
    <n v="193.5"/>
    <n v="65"/>
    <x v="0"/>
    <d v="2025-04-13T00:00:00"/>
    <n v="3"/>
    <x v="3"/>
    <s v="Passion Cheese"/>
    <n v="244.39"/>
    <n v="84.78"/>
    <n v="20719.3842"/>
    <n v="31"/>
    <x v="2"/>
    <d v="2020-09-21T00:00:00"/>
    <d v="2020-10-22T00:00:00"/>
    <n v="99"/>
    <n v="79.930000000000007"/>
    <n v="7913.07"/>
    <s v="Karnataka"/>
    <x v="2"/>
    <n v="145"/>
    <n v="12.09"/>
    <n v="130.9"/>
    <n v="4"/>
    <x v="5"/>
    <n v="13"/>
    <x v="5"/>
  </r>
  <r>
    <s v="Bihar"/>
    <n v="151.25"/>
    <n v="68"/>
    <x v="1"/>
    <d v="2025-09-22T00:00:00"/>
    <n v="2"/>
    <x v="9"/>
    <s v="Parag Milk Foods"/>
    <n v="28.42"/>
    <n v="33.159999999999997"/>
    <n v="942.40719999999999"/>
    <n v="37"/>
    <x v="0"/>
    <d v="2020-09-10T00:00:00"/>
    <d v="2020-10-17T00:00:00"/>
    <n v="25"/>
    <n v="31.11"/>
    <n v="777.75"/>
    <s v="Chandigarh"/>
    <x v="1"/>
    <n v="3"/>
    <n v="10.66"/>
    <n v="63.6"/>
    <n v="9"/>
    <x v="8"/>
    <n v="22"/>
    <x v="0"/>
  </r>
  <r>
    <s v="Delhi"/>
    <n v="291.82"/>
    <n v="77"/>
    <x v="0"/>
    <d v="2025-03-24T00:00:00"/>
    <n v="10"/>
    <x v="8"/>
    <s v="Mother Dairy"/>
    <n v="456.46"/>
    <n v="57.42"/>
    <n v="26209.933199999999"/>
    <n v="128"/>
    <x v="4"/>
    <d v="2022-10-19T00:00:00"/>
    <d v="2023-02-24T00:00:00"/>
    <n v="89"/>
    <n v="55.82"/>
    <n v="4967.9799999999996"/>
    <s v="Karnataka"/>
    <x v="1"/>
    <n v="367"/>
    <n v="74.14"/>
    <n v="165.83"/>
    <n v="3"/>
    <x v="4"/>
    <n v="24"/>
    <x v="0"/>
  </r>
  <r>
    <s v="Delhi"/>
    <n v="818.78"/>
    <n v="44"/>
    <x v="1"/>
    <d v="2025-06-25T00:00:00"/>
    <n v="5"/>
    <x v="0"/>
    <s v="Palle2patnam"/>
    <n v="818.48"/>
    <n v="86.39"/>
    <n v="70708.487200000003"/>
    <n v="24"/>
    <x v="0"/>
    <d v="2023-05-26T00:00:00"/>
    <d v="2023-06-19T00:00:00"/>
    <n v="588"/>
    <n v="87.05"/>
    <n v="51185.4"/>
    <s v="Jharkhand"/>
    <x v="2"/>
    <n v="230"/>
    <n v="95.1"/>
    <n v="115.53"/>
    <n v="6"/>
    <x v="2"/>
    <n v="25"/>
    <x v="1"/>
  </r>
  <r>
    <s v="Maharashtra"/>
    <n v="956.18"/>
    <n v="98"/>
    <x v="2"/>
    <d v="2025-02-18T00:00:00"/>
    <n v="3"/>
    <x v="3"/>
    <s v="Britannia Industries"/>
    <n v="559.12"/>
    <n v="61.11"/>
    <n v="34167.823199999999"/>
    <n v="70"/>
    <x v="0"/>
    <d v="2020-01-24T00:00:00"/>
    <d v="2020-04-04T00:00:00"/>
    <n v="366"/>
    <n v="61.17"/>
    <n v="22388.22"/>
    <s v="Madhya Pradesh"/>
    <x v="2"/>
    <n v="193"/>
    <n v="95.64"/>
    <n v="78.510000000000005"/>
    <n v="2"/>
    <x v="0"/>
    <n v="18"/>
    <x v="3"/>
  </r>
  <r>
    <s v="Delhi"/>
    <n v="352.87"/>
    <n v="49"/>
    <x v="0"/>
    <d v="2025-02-22T00:00:00"/>
    <n v="6"/>
    <x v="5"/>
    <s v="Raj"/>
    <n v="734.1"/>
    <n v="56.93"/>
    <n v="41792.313000000002"/>
    <n v="6"/>
    <x v="2"/>
    <d v="2022-01-09T00:00:00"/>
    <d v="2022-01-15T00:00:00"/>
    <n v="359"/>
    <n v="53.77"/>
    <n v="19303.43"/>
    <s v="Rajasthan"/>
    <x v="2"/>
    <n v="375"/>
    <n v="73.08"/>
    <n v="196.29"/>
    <n v="2"/>
    <x v="0"/>
    <n v="22"/>
    <x v="4"/>
  </r>
  <r>
    <s v="Uttar Pradesh"/>
    <n v="58.59"/>
    <n v="82"/>
    <x v="2"/>
    <d v="2025-01-01T00:00:00"/>
    <n v="7"/>
    <x v="7"/>
    <s v="Amul"/>
    <n v="963.16"/>
    <n v="89.01"/>
    <n v="85730.871599999999"/>
    <n v="13"/>
    <x v="2"/>
    <d v="2019-12-31T00:00:00"/>
    <d v="2020-01-13T00:00:00"/>
    <n v="429"/>
    <n v="92.35"/>
    <n v="39618.15"/>
    <s v="Rajasthan"/>
    <x v="1"/>
    <n v="534"/>
    <n v="73.75"/>
    <n v="150.18"/>
    <n v="1"/>
    <x v="1"/>
    <n v="1"/>
    <x v="1"/>
  </r>
  <r>
    <s v="Chandigarh"/>
    <n v="642.08000000000004"/>
    <n v="74"/>
    <x v="0"/>
    <d v="2025-08-15T00:00:00"/>
    <n v="1"/>
    <x v="1"/>
    <s v="Sudha"/>
    <n v="989.42"/>
    <n v="12.43"/>
    <n v="12298.490599999999"/>
    <n v="26"/>
    <x v="1"/>
    <d v="2023-07-23T00:00:00"/>
    <d v="2023-08-18T00:00:00"/>
    <n v="940"/>
    <n v="8.07"/>
    <n v="7585.8"/>
    <s v="Delhi"/>
    <x v="1"/>
    <n v="49"/>
    <n v="49.25"/>
    <n v="28.9"/>
    <n v="8"/>
    <x v="3"/>
    <n v="15"/>
    <x v="2"/>
  </r>
  <r>
    <s v="Gujarat"/>
    <n v="811.28"/>
    <n v="31"/>
    <x v="1"/>
    <d v="2025-04-10T00:00:00"/>
    <n v="5"/>
    <x v="0"/>
    <s v="Dodla Dairy"/>
    <n v="458.7"/>
    <n v="48.94"/>
    <n v="22448.777999999998"/>
    <n v="26"/>
    <x v="0"/>
    <d v="2021-09-16T00:00:00"/>
    <d v="2021-10-12T00:00:00"/>
    <n v="117"/>
    <n v="44.1"/>
    <n v="5159.7"/>
    <s v="Uttar Pradesh"/>
    <x v="1"/>
    <n v="341"/>
    <n v="94.03"/>
    <n v="70.900000000000006"/>
    <n v="4"/>
    <x v="5"/>
    <n v="10"/>
    <x v="6"/>
  </r>
  <r>
    <s v="Haryana"/>
    <n v="94.52"/>
    <n v="35"/>
    <x v="1"/>
    <d v="2025-01-11T00:00:00"/>
    <n v="3"/>
    <x v="3"/>
    <s v="Amul"/>
    <n v="447.35"/>
    <n v="34.700000000000003"/>
    <n v="15523.045"/>
    <n v="62"/>
    <x v="2"/>
    <d v="2019-12-04T00:00:00"/>
    <d v="2020-02-04T00:00:00"/>
    <n v="125"/>
    <n v="32.71"/>
    <n v="4088.75"/>
    <s v="Delhi"/>
    <x v="1"/>
    <n v="322"/>
    <n v="98.8"/>
    <n v="137.06"/>
    <n v="1"/>
    <x v="1"/>
    <n v="11"/>
    <x v="4"/>
  </r>
  <r>
    <s v="Madhya Pradesh"/>
    <n v="449.66"/>
    <n v="68"/>
    <x v="1"/>
    <d v="2025-05-20T00:00:00"/>
    <n v="5"/>
    <x v="0"/>
    <s v="Mother Dairy"/>
    <n v="127.43"/>
    <n v="49.39"/>
    <n v="6293.7677000000003"/>
    <n v="21"/>
    <x v="0"/>
    <d v="2023-04-18T00:00:00"/>
    <d v="2023-05-09T00:00:00"/>
    <n v="71"/>
    <n v="49.29"/>
    <n v="3499.59"/>
    <s v="Delhi"/>
    <x v="1"/>
    <n v="56"/>
    <n v="45.89"/>
    <n v="178.41"/>
    <n v="5"/>
    <x v="6"/>
    <n v="20"/>
    <x v="3"/>
  </r>
  <r>
    <s v="Delhi"/>
    <n v="754.01"/>
    <n v="63"/>
    <x v="1"/>
    <d v="2025-04-14T00:00:00"/>
    <n v="2"/>
    <x v="9"/>
    <s v="Parag Milk Foods"/>
    <n v="307.29000000000002"/>
    <n v="69.69"/>
    <n v="21415.040099999998"/>
    <n v="29"/>
    <x v="2"/>
    <d v="2021-03-31T00:00:00"/>
    <d v="2021-04-28T00:00:00"/>
    <n v="286"/>
    <n v="74.23"/>
    <n v="21229.78"/>
    <s v="Haryana"/>
    <x v="2"/>
    <n v="21"/>
    <n v="35.020000000000003"/>
    <n v="131.22"/>
    <n v="4"/>
    <x v="5"/>
    <n v="14"/>
    <x v="0"/>
  </r>
  <r>
    <s v="Delhi"/>
    <n v="488.96"/>
    <n v="11"/>
    <x v="0"/>
    <d v="2025-09-16T00:00:00"/>
    <n v="1"/>
    <x v="1"/>
    <s v="Raj"/>
    <n v="987.13"/>
    <n v="74.09"/>
    <n v="73136.4617"/>
    <n v="27"/>
    <x v="1"/>
    <d v="2020-07-25T00:00:00"/>
    <d v="2020-08-21T00:00:00"/>
    <n v="860"/>
    <n v="71.08"/>
    <n v="61128.800000000003"/>
    <s v="Bihar"/>
    <x v="2"/>
    <n v="127"/>
    <n v="97.87"/>
    <n v="187.62"/>
    <n v="9"/>
    <x v="8"/>
    <n v="16"/>
    <x v="3"/>
  </r>
  <r>
    <s v="Delhi"/>
    <n v="658.13"/>
    <n v="55"/>
    <x v="0"/>
    <d v="2025-09-05T00:00:00"/>
    <n v="7"/>
    <x v="7"/>
    <s v="Mother Dairy"/>
    <n v="198.42"/>
    <n v="25.71"/>
    <n v="5101.3782000000001"/>
    <n v="15"/>
    <x v="2"/>
    <d v="2021-07-11T00:00:00"/>
    <d v="2021-07-26T00:00:00"/>
    <n v="86"/>
    <n v="26.57"/>
    <n v="2285.02"/>
    <s v="Madhya Pradesh"/>
    <x v="1"/>
    <n v="112"/>
    <n v="58.18"/>
    <n v="160.85"/>
    <n v="9"/>
    <x v="8"/>
    <n v="5"/>
    <x v="2"/>
  </r>
  <r>
    <s v="Maharashtra"/>
    <n v="325.27"/>
    <n v="92"/>
    <x v="2"/>
    <d v="2025-05-13T00:00:00"/>
    <n v="3"/>
    <x v="3"/>
    <s v="Amul"/>
    <n v="360.65"/>
    <n v="47.81"/>
    <n v="17242.676500000001"/>
    <n v="76"/>
    <x v="0"/>
    <d v="2021-04-18T00:00:00"/>
    <d v="2021-07-03T00:00:00"/>
    <n v="86"/>
    <n v="51.3"/>
    <n v="4411.8"/>
    <s v="Karnataka"/>
    <x v="0"/>
    <n v="274"/>
    <n v="36.03"/>
    <n v="104.5"/>
    <n v="5"/>
    <x v="6"/>
    <n v="13"/>
    <x v="3"/>
  </r>
  <r>
    <s v="Telangana"/>
    <n v="697.13"/>
    <n v="29"/>
    <x v="0"/>
    <d v="2025-09-22T00:00:00"/>
    <n v="5"/>
    <x v="0"/>
    <s v="Mother Dairy"/>
    <n v="37.01"/>
    <n v="50.17"/>
    <n v="1856.7917"/>
    <n v="30"/>
    <x v="0"/>
    <d v="2021-09-14T00:00:00"/>
    <d v="2021-10-14T00:00:00"/>
    <n v="27"/>
    <n v="49.17"/>
    <n v="1327.59"/>
    <s v="Haryana"/>
    <x v="2"/>
    <n v="10"/>
    <n v="21.31"/>
    <n v="34.86"/>
    <n v="9"/>
    <x v="8"/>
    <n v="22"/>
    <x v="0"/>
  </r>
  <r>
    <s v="Telangana"/>
    <n v="275.93"/>
    <n v="53"/>
    <x v="1"/>
    <d v="2025-07-01T00:00:00"/>
    <n v="6"/>
    <x v="5"/>
    <s v="Amul"/>
    <n v="956.43"/>
    <n v="19.04"/>
    <n v="18210.427199999998"/>
    <n v="6"/>
    <x v="2"/>
    <d v="2023-05-02T00:00:00"/>
    <d v="2023-05-08T00:00:00"/>
    <n v="419"/>
    <n v="20.77"/>
    <n v="8702.6299999999992"/>
    <s v="Karnataka"/>
    <x v="2"/>
    <n v="537"/>
    <n v="37.049999999999997"/>
    <n v="159.16999999999999"/>
    <n v="7"/>
    <x v="7"/>
    <n v="1"/>
    <x v="3"/>
  </r>
  <r>
    <s v="Delhi"/>
    <n v="509.11"/>
    <n v="58"/>
    <x v="0"/>
    <d v="2025-03-17T00:00:00"/>
    <n v="4"/>
    <x v="2"/>
    <s v="Dodla Dairy"/>
    <n v="105.23"/>
    <n v="59.73"/>
    <n v="6285.3878999999997"/>
    <n v="30"/>
    <x v="2"/>
    <d v="2020-01-23T00:00:00"/>
    <d v="2020-02-22T00:00:00"/>
    <n v="50"/>
    <n v="60.32"/>
    <n v="3016"/>
    <s v="Telangana"/>
    <x v="2"/>
    <n v="55"/>
    <n v="18.510000000000002"/>
    <n v="94.08"/>
    <n v="3"/>
    <x v="4"/>
    <n v="17"/>
    <x v="0"/>
  </r>
  <r>
    <s v="Delhi"/>
    <n v="809.14"/>
    <n v="73"/>
    <x v="0"/>
    <d v="2025-03-18T00:00:00"/>
    <n v="8"/>
    <x v="4"/>
    <s v="Sudha"/>
    <n v="205.21"/>
    <n v="90.57"/>
    <n v="18585.869699999999"/>
    <n v="9"/>
    <x v="2"/>
    <d v="2020-02-08T00:00:00"/>
    <d v="2020-02-17T00:00:00"/>
    <n v="115"/>
    <n v="93.05"/>
    <n v="10700.75"/>
    <s v="Delhi"/>
    <x v="1"/>
    <n v="90"/>
    <n v="81.37"/>
    <n v="82.42"/>
    <n v="3"/>
    <x v="4"/>
    <n v="18"/>
    <x v="3"/>
  </r>
  <r>
    <s v="Haryana"/>
    <n v="441.43"/>
    <n v="96"/>
    <x v="2"/>
    <d v="2025-04-21T00:00:00"/>
    <n v="5"/>
    <x v="0"/>
    <s v="Mother Dairy"/>
    <n v="499.13"/>
    <n v="18.670000000000002"/>
    <n v="9318.7571000000007"/>
    <n v="28"/>
    <x v="0"/>
    <d v="2021-04-19T00:00:00"/>
    <d v="2021-05-17T00:00:00"/>
    <n v="240"/>
    <n v="16.920000000000002"/>
    <n v="4060.8"/>
    <s v="Madhya Pradesh"/>
    <x v="2"/>
    <n v="259"/>
    <n v="41.25"/>
    <n v="47.84"/>
    <n v="4"/>
    <x v="5"/>
    <n v="21"/>
    <x v="0"/>
  </r>
  <r>
    <s v="Gujarat"/>
    <n v="525.1"/>
    <n v="84"/>
    <x v="2"/>
    <d v="2025-01-01T00:00:00"/>
    <n v="5"/>
    <x v="0"/>
    <s v="Dodla Dairy"/>
    <n v="869.86"/>
    <n v="94"/>
    <n v="81766.84"/>
    <n v="29"/>
    <x v="0"/>
    <d v="2022-10-12T00:00:00"/>
    <d v="2022-11-10T00:00:00"/>
    <n v="91"/>
    <n v="92.81"/>
    <n v="8445.7099999999991"/>
    <s v="Kerala"/>
    <x v="0"/>
    <n v="778"/>
    <n v="97.19"/>
    <n v="57.72"/>
    <n v="1"/>
    <x v="1"/>
    <n v="1"/>
    <x v="1"/>
  </r>
  <r>
    <s v="Madhya Pradesh"/>
    <n v="495.58"/>
    <n v="52"/>
    <x v="0"/>
    <d v="2025-04-24T00:00:00"/>
    <n v="3"/>
    <x v="3"/>
    <s v="Amul"/>
    <n v="657.74"/>
    <n v="78.150000000000006"/>
    <n v="51402.381000000001"/>
    <n v="62"/>
    <x v="2"/>
    <d v="2022-10-11T00:00:00"/>
    <d v="2022-12-12T00:00:00"/>
    <n v="88"/>
    <n v="83.14"/>
    <n v="7316.32"/>
    <s v="Tamil Nadu"/>
    <x v="2"/>
    <n v="569"/>
    <n v="89.41"/>
    <n v="87.59"/>
    <n v="4"/>
    <x v="5"/>
    <n v="24"/>
    <x v="6"/>
  </r>
  <r>
    <s v="Delhi"/>
    <n v="333.17"/>
    <n v="68"/>
    <x v="1"/>
    <d v="2025-07-07T00:00:00"/>
    <n v="4"/>
    <x v="2"/>
    <s v="Amul"/>
    <n v="378.91"/>
    <n v="21.1"/>
    <n v="7995.0010000000002"/>
    <n v="29"/>
    <x v="0"/>
    <d v="2021-06-27T00:00:00"/>
    <d v="2021-07-26T00:00:00"/>
    <n v="297"/>
    <n v="22.96"/>
    <n v="6819.12"/>
    <s v="Delhi"/>
    <x v="2"/>
    <n v="81"/>
    <n v="63.07"/>
    <n v="153.79"/>
    <n v="7"/>
    <x v="7"/>
    <n v="7"/>
    <x v="0"/>
  </r>
  <r>
    <s v="Chandigarh"/>
    <n v="723.08"/>
    <n v="82"/>
    <x v="1"/>
    <d v="2025-03-23T00:00:00"/>
    <n v="9"/>
    <x v="6"/>
    <s v="Amul"/>
    <n v="212.4"/>
    <n v="13.69"/>
    <n v="2907.7559999999999"/>
    <n v="14"/>
    <x v="2"/>
    <d v="2023-08-30T00:00:00"/>
    <d v="2023-09-13T00:00:00"/>
    <n v="139"/>
    <n v="14.54"/>
    <n v="2021.06"/>
    <s v="Delhi"/>
    <x v="2"/>
    <n v="73"/>
    <n v="37.229999999999997"/>
    <n v="57.25"/>
    <n v="3"/>
    <x v="4"/>
    <n v="23"/>
    <x v="5"/>
  </r>
  <r>
    <s v="Chandigarh"/>
    <n v="708.94"/>
    <n v="93"/>
    <x v="0"/>
    <d v="2025-06-23T00:00:00"/>
    <n v="7"/>
    <x v="7"/>
    <s v="Mother Dairy"/>
    <n v="136.03"/>
    <n v="73.06"/>
    <n v="9938.3518000000004"/>
    <n v="18"/>
    <x v="2"/>
    <d v="2020-05-18T00:00:00"/>
    <d v="2020-06-05T00:00:00"/>
    <n v="25"/>
    <n v="74.06"/>
    <n v="1851.5"/>
    <s v="Karnataka"/>
    <x v="0"/>
    <n v="111"/>
    <n v="56"/>
    <n v="112.48"/>
    <n v="6"/>
    <x v="2"/>
    <n v="23"/>
    <x v="0"/>
  </r>
  <r>
    <s v="West Bengal"/>
    <n v="544.21"/>
    <n v="14"/>
    <x v="0"/>
    <d v="2025-03-15T00:00:00"/>
    <n v="5"/>
    <x v="0"/>
    <s v="Palle2patnam"/>
    <n v="704"/>
    <n v="95.38"/>
    <n v="67147.519999999902"/>
    <n v="27"/>
    <x v="0"/>
    <d v="2022-02-16T00:00:00"/>
    <d v="2022-03-15T00:00:00"/>
    <n v="386"/>
    <n v="98.03"/>
    <n v="37839.58"/>
    <s v="Bihar"/>
    <x v="1"/>
    <n v="318"/>
    <n v="70.430000000000007"/>
    <n v="93.49"/>
    <n v="3"/>
    <x v="4"/>
    <n v="15"/>
    <x v="4"/>
  </r>
  <r>
    <s v="Tamil Nadu"/>
    <n v="474.74"/>
    <n v="99"/>
    <x v="2"/>
    <d v="2025-09-18T00:00:00"/>
    <n v="9"/>
    <x v="6"/>
    <s v="Mother Dairy"/>
    <n v="121.94"/>
    <n v="73.13"/>
    <n v="8917.4722000000002"/>
    <n v="13"/>
    <x v="2"/>
    <d v="2021-09-03T00:00:00"/>
    <d v="2021-09-16T00:00:00"/>
    <n v="13"/>
    <n v="73.22"/>
    <n v="951.86"/>
    <s v="Chandigarh"/>
    <x v="1"/>
    <n v="108"/>
    <n v="79.19"/>
    <n v="148.12"/>
    <n v="9"/>
    <x v="8"/>
    <n v="18"/>
    <x v="6"/>
  </r>
  <r>
    <s v="Chandigarh"/>
    <n v="23.73"/>
    <n v="47"/>
    <x v="1"/>
    <d v="2025-01-03T00:00:00"/>
    <n v="8"/>
    <x v="4"/>
    <s v="Raj"/>
    <n v="448.57"/>
    <n v="91.3"/>
    <n v="40954.440999999999"/>
    <n v="11"/>
    <x v="2"/>
    <d v="2019-11-26T00:00:00"/>
    <d v="2019-12-07T00:00:00"/>
    <n v="342"/>
    <n v="93.05"/>
    <n v="31823.1"/>
    <s v="Karnataka"/>
    <x v="0"/>
    <n v="106"/>
    <n v="40.119999999999997"/>
    <n v="42.98"/>
    <n v="1"/>
    <x v="1"/>
    <n v="3"/>
    <x v="2"/>
  </r>
  <r>
    <s v="Chandigarh"/>
    <n v="780.15"/>
    <n v="44"/>
    <x v="2"/>
    <d v="2025-08-21T00:00:00"/>
    <n v="10"/>
    <x v="8"/>
    <s v="Mother Dairy"/>
    <n v="127.41"/>
    <n v="93.33"/>
    <n v="11891.175299999901"/>
    <n v="84"/>
    <x v="4"/>
    <d v="2022-07-04T00:00:00"/>
    <d v="2022-09-26T00:00:00"/>
    <n v="32"/>
    <n v="96.34"/>
    <n v="3082.88"/>
    <s v="Chandigarh"/>
    <x v="0"/>
    <n v="95"/>
    <n v="41.59"/>
    <n v="194.87"/>
    <n v="8"/>
    <x v="3"/>
    <n v="21"/>
    <x v="6"/>
  </r>
  <r>
    <s v="Gujarat"/>
    <n v="903.78"/>
    <n v="22"/>
    <x v="0"/>
    <d v="2025-03-25T00:00:00"/>
    <n v="7"/>
    <x v="7"/>
    <s v="Amul"/>
    <n v="930.98"/>
    <n v="53.39"/>
    <n v="49705.022199999999"/>
    <n v="17"/>
    <x v="2"/>
    <d v="2021-02-07T00:00:00"/>
    <d v="2021-02-24T00:00:00"/>
    <n v="201"/>
    <n v="49.82"/>
    <n v="10013.82"/>
    <s v="Uttar Pradesh"/>
    <x v="2"/>
    <n v="729"/>
    <n v="58.82"/>
    <n v="77.489999999999995"/>
    <n v="3"/>
    <x v="4"/>
    <n v="25"/>
    <x v="3"/>
  </r>
  <r>
    <s v="Jharkhand"/>
    <n v="926"/>
    <n v="15"/>
    <x v="1"/>
    <d v="2025-03-19T00:00:00"/>
    <n v="5"/>
    <x v="0"/>
    <s v="Amul"/>
    <n v="322.8"/>
    <n v="25.46"/>
    <n v="8218.4879999999994"/>
    <n v="24"/>
    <x v="0"/>
    <d v="2022-01-26T00:00:00"/>
    <d v="2022-02-19T00:00:00"/>
    <n v="16"/>
    <n v="20.59"/>
    <n v="329.44"/>
    <s v="Gujarat"/>
    <x v="1"/>
    <n v="306"/>
    <n v="29.81"/>
    <n v="191.71"/>
    <n v="3"/>
    <x v="4"/>
    <n v="19"/>
    <x v="1"/>
  </r>
  <r>
    <s v="Maharashtra"/>
    <n v="399.44"/>
    <n v="22"/>
    <x v="0"/>
    <d v="2025-07-14T00:00:00"/>
    <n v="4"/>
    <x v="2"/>
    <s v="Mother Dairy"/>
    <n v="938.31"/>
    <n v="45.82"/>
    <n v="42993.364199999902"/>
    <n v="21"/>
    <x v="2"/>
    <d v="2020-06-03T00:00:00"/>
    <d v="2020-06-24T00:00:00"/>
    <n v="893"/>
    <n v="48.66"/>
    <n v="43453.38"/>
    <s v="Delhi"/>
    <x v="2"/>
    <n v="45"/>
    <n v="89.02"/>
    <n v="157.12"/>
    <n v="7"/>
    <x v="7"/>
    <n v="14"/>
    <x v="0"/>
  </r>
  <r>
    <s v="Telangana"/>
    <n v="330.87"/>
    <n v="92"/>
    <x v="0"/>
    <d v="2025-05-24T00:00:00"/>
    <n v="9"/>
    <x v="6"/>
    <s v="Raj"/>
    <n v="809.62"/>
    <n v="47.46"/>
    <n v="38424.565199999997"/>
    <n v="8"/>
    <x v="2"/>
    <d v="2023-04-20T00:00:00"/>
    <d v="2023-04-28T00:00:00"/>
    <n v="327"/>
    <n v="44.8"/>
    <n v="14649.6"/>
    <s v="Uttar Pradesh"/>
    <x v="0"/>
    <n v="482"/>
    <n v="55.64"/>
    <n v="29.72"/>
    <n v="5"/>
    <x v="6"/>
    <n v="24"/>
    <x v="4"/>
  </r>
  <r>
    <s v="Jharkhand"/>
    <n v="127.46"/>
    <n v="33"/>
    <x v="1"/>
    <d v="2025-04-04T00:00:00"/>
    <n v="7"/>
    <x v="7"/>
    <s v="Amul"/>
    <n v="784.78"/>
    <n v="39.97"/>
    <n v="31367.656599999998"/>
    <n v="18"/>
    <x v="2"/>
    <d v="2022-09-19T00:00:00"/>
    <d v="2022-10-07T00:00:00"/>
    <n v="650"/>
    <n v="44.94"/>
    <n v="29211"/>
    <s v="Tamil Nadu"/>
    <x v="2"/>
    <n v="134"/>
    <n v="74.14"/>
    <n v="132.53"/>
    <n v="4"/>
    <x v="5"/>
    <n v="4"/>
    <x v="2"/>
  </r>
  <r>
    <s v="Karnataka"/>
    <n v="999.18"/>
    <n v="50"/>
    <x v="1"/>
    <d v="2025-02-14T00:00:00"/>
    <n v="3"/>
    <x v="3"/>
    <s v="Amul"/>
    <n v="801.44"/>
    <n v="29.44"/>
    <n v="23594.393599999999"/>
    <n v="48"/>
    <x v="0"/>
    <d v="2022-12-30T00:00:00"/>
    <d v="2023-02-16T00:00:00"/>
    <n v="17"/>
    <n v="24.98"/>
    <n v="424.66"/>
    <s v="Madhya Pradesh"/>
    <x v="2"/>
    <n v="784"/>
    <n v="24.04"/>
    <n v="33.880000000000003"/>
    <n v="2"/>
    <x v="0"/>
    <n v="14"/>
    <x v="2"/>
  </r>
  <r>
    <s v="Tamil Nadu"/>
    <n v="743.95"/>
    <n v="93"/>
    <x v="0"/>
    <d v="2025-03-11T00:00:00"/>
    <n v="5"/>
    <x v="0"/>
    <s v="Dodla Dairy"/>
    <n v="334.02"/>
    <n v="41.27"/>
    <n v="13785.0054"/>
    <n v="21"/>
    <x v="0"/>
    <d v="2022-02-17T00:00:00"/>
    <d v="2022-03-10T00:00:00"/>
    <n v="122"/>
    <n v="37.96"/>
    <n v="4631.12"/>
    <s v="Delhi"/>
    <x v="1"/>
    <n v="212"/>
    <n v="20.350000000000001"/>
    <n v="184.94"/>
    <n v="3"/>
    <x v="4"/>
    <n v="11"/>
    <x v="3"/>
  </r>
  <r>
    <s v="Maharashtra"/>
    <n v="173.78"/>
    <n v="79"/>
    <x v="1"/>
    <d v="2025-09-24T00:00:00"/>
    <n v="10"/>
    <x v="8"/>
    <s v="Amul"/>
    <n v="455.34"/>
    <n v="42.16"/>
    <n v="19197.134399999999"/>
    <n v="108"/>
    <x v="4"/>
    <d v="2021-07-31T00:00:00"/>
    <d v="2021-11-16T00:00:00"/>
    <n v="298"/>
    <n v="44.57"/>
    <n v="13281.86"/>
    <s v="Kerala"/>
    <x v="2"/>
    <n v="157"/>
    <n v="17.170000000000002"/>
    <n v="151.11000000000001"/>
    <n v="9"/>
    <x v="8"/>
    <n v="24"/>
    <x v="1"/>
  </r>
  <r>
    <s v="Uttar Pradesh"/>
    <n v="710.28"/>
    <n v="57"/>
    <x v="2"/>
    <d v="2025-07-26T00:00:00"/>
    <n v="2"/>
    <x v="9"/>
    <s v="Warana"/>
    <n v="392.01"/>
    <n v="19.57"/>
    <n v="7671.6356999999998"/>
    <n v="37"/>
    <x v="0"/>
    <d v="2021-06-17T00:00:00"/>
    <d v="2021-07-24T00:00:00"/>
    <n v="35"/>
    <n v="19.27"/>
    <n v="674.45"/>
    <s v="Rajasthan"/>
    <x v="1"/>
    <n v="357"/>
    <n v="34.43"/>
    <n v="196.11"/>
    <n v="7"/>
    <x v="7"/>
    <n v="26"/>
    <x v="4"/>
  </r>
  <r>
    <s v="Gujarat"/>
    <n v="593.34"/>
    <n v="63"/>
    <x v="2"/>
    <d v="2025-05-26T00:00:00"/>
    <n v="6"/>
    <x v="5"/>
    <s v="Mother Dairy"/>
    <n v="838.68"/>
    <n v="25.58"/>
    <n v="21453.434399999998"/>
    <n v="6"/>
    <x v="2"/>
    <d v="2021-05-24T00:00:00"/>
    <d v="2021-05-30T00:00:00"/>
    <n v="625"/>
    <n v="24.75"/>
    <n v="15468.75"/>
    <s v="Gujarat"/>
    <x v="0"/>
    <n v="213"/>
    <n v="78.680000000000007"/>
    <n v="50.55"/>
    <n v="5"/>
    <x v="6"/>
    <n v="26"/>
    <x v="0"/>
  </r>
  <r>
    <s v="Haryana"/>
    <n v="88.97"/>
    <n v="25"/>
    <x v="2"/>
    <d v="2025-01-22T00:00:00"/>
    <n v="7"/>
    <x v="7"/>
    <s v="Amul"/>
    <n v="724.92"/>
    <n v="62.12"/>
    <n v="45032.030399999901"/>
    <n v="12"/>
    <x v="2"/>
    <d v="2022-12-01T00:00:00"/>
    <d v="2022-12-13T00:00:00"/>
    <n v="537"/>
    <n v="61.72"/>
    <n v="33143.64"/>
    <s v="Telangana"/>
    <x v="1"/>
    <n v="187"/>
    <n v="44.91"/>
    <n v="94.17"/>
    <n v="1"/>
    <x v="1"/>
    <n v="22"/>
    <x v="1"/>
  </r>
  <r>
    <s v="Kerala"/>
    <n v="178.54"/>
    <n v="25"/>
    <x v="0"/>
    <d v="2025-01-13T00:00:00"/>
    <n v="3"/>
    <x v="3"/>
    <s v="Britannia Industries"/>
    <n v="864.34"/>
    <n v="78.95"/>
    <n v="68239.642999999996"/>
    <n v="52"/>
    <x v="0"/>
    <d v="2022-12-23T00:00:00"/>
    <d v="2023-02-13T00:00:00"/>
    <n v="609"/>
    <n v="76.599999999999994"/>
    <n v="46649.4"/>
    <s v="Gujarat"/>
    <x v="1"/>
    <n v="255"/>
    <n v="54.67"/>
    <n v="196.53"/>
    <n v="1"/>
    <x v="1"/>
    <n v="13"/>
    <x v="0"/>
  </r>
  <r>
    <s v="Jharkhand"/>
    <n v="657.8"/>
    <n v="46"/>
    <x v="2"/>
    <d v="2025-08-21T00:00:00"/>
    <n v="2"/>
    <x v="9"/>
    <s v="Mother Dairy"/>
    <n v="513.29999999999995"/>
    <n v="53.23"/>
    <n v="27322.958999999901"/>
    <n v="27"/>
    <x v="0"/>
    <d v="2021-06-24T00:00:00"/>
    <d v="2021-07-21T00:00:00"/>
    <n v="351"/>
    <n v="52.43"/>
    <n v="18402.93"/>
    <s v="Chandigarh"/>
    <x v="1"/>
    <n v="162"/>
    <n v="28.88"/>
    <n v="102.15"/>
    <n v="8"/>
    <x v="3"/>
    <n v="21"/>
    <x v="6"/>
  </r>
  <r>
    <s v="Jharkhand"/>
    <n v="316.18"/>
    <n v="29"/>
    <x v="2"/>
    <d v="2025-03-24T00:00:00"/>
    <n v="4"/>
    <x v="2"/>
    <s v="Amul"/>
    <n v="299.19"/>
    <n v="84.77"/>
    <n v="25362.336299999999"/>
    <n v="26"/>
    <x v="0"/>
    <d v="2023-10-03T00:00:00"/>
    <d v="2023-10-28T00:00:00"/>
    <n v="267"/>
    <n v="80.099999999999994"/>
    <n v="21386.7"/>
    <s v="Gujarat"/>
    <x v="1"/>
    <n v="32"/>
    <n v="76.8"/>
    <n v="92.3"/>
    <n v="3"/>
    <x v="4"/>
    <n v="24"/>
    <x v="0"/>
  </r>
  <r>
    <s v="Uttar Pradesh"/>
    <n v="504.58"/>
    <n v="78"/>
    <x v="1"/>
    <d v="2025-04-23T00:00:00"/>
    <n v="6"/>
    <x v="5"/>
    <s v="Amul"/>
    <n v="534.41999999999996"/>
    <n v="82.57"/>
    <n v="44127.059399999896"/>
    <n v="7"/>
    <x v="2"/>
    <d v="2023-10-11T00:00:00"/>
    <d v="2023-10-18T00:00:00"/>
    <n v="76"/>
    <n v="77.84"/>
    <n v="5915.84"/>
    <s v="Delhi"/>
    <x v="2"/>
    <n v="458"/>
    <n v="64.69"/>
    <n v="136.57"/>
    <n v="4"/>
    <x v="5"/>
    <n v="23"/>
    <x v="1"/>
  </r>
  <r>
    <s v="Delhi"/>
    <n v="426.39"/>
    <n v="26"/>
    <x v="1"/>
    <d v="2025-07-11T00:00:00"/>
    <n v="7"/>
    <x v="7"/>
    <s v="Amul"/>
    <n v="473.65"/>
    <n v="80.8"/>
    <n v="38270.92"/>
    <n v="13"/>
    <x v="2"/>
    <d v="2021-05-13T00:00:00"/>
    <d v="2021-05-26T00:00:00"/>
    <n v="232"/>
    <n v="76.09"/>
    <n v="17652.88"/>
    <s v="Delhi"/>
    <x v="1"/>
    <n v="241"/>
    <n v="37.58"/>
    <n v="176.65"/>
    <n v="7"/>
    <x v="7"/>
    <n v="11"/>
    <x v="2"/>
  </r>
  <r>
    <s v="Madhya Pradesh"/>
    <n v="713.4"/>
    <n v="89"/>
    <x v="1"/>
    <d v="2025-01-17T00:00:00"/>
    <n v="2"/>
    <x v="9"/>
    <s v="Parag Milk Foods"/>
    <n v="597.46"/>
    <n v="67.44"/>
    <n v="40292.702400000002"/>
    <n v="38"/>
    <x v="2"/>
    <d v="2020-12-12T00:00:00"/>
    <d v="2021-01-19T00:00:00"/>
    <n v="158"/>
    <n v="65.56"/>
    <n v="10358.48"/>
    <s v="Chandigarh"/>
    <x v="2"/>
    <n v="439"/>
    <n v="40.659999999999997"/>
    <n v="24.37"/>
    <n v="1"/>
    <x v="1"/>
    <n v="17"/>
    <x v="2"/>
  </r>
  <r>
    <s v="Gujarat"/>
    <n v="608.73"/>
    <n v="80"/>
    <x v="2"/>
    <d v="2025-05-27T00:00:00"/>
    <n v="3"/>
    <x v="3"/>
    <s v="Dynamix Dairies"/>
    <n v="210.83"/>
    <n v="86.06"/>
    <n v="18144.0298"/>
    <n v="88"/>
    <x v="0"/>
    <d v="2021-05-02T00:00:00"/>
    <d v="2021-07-28T00:00:00"/>
    <n v="82"/>
    <n v="89.73"/>
    <n v="7357.86"/>
    <s v="Tamil Nadu"/>
    <x v="0"/>
    <n v="128"/>
    <n v="66.8"/>
    <n v="122.56"/>
    <n v="5"/>
    <x v="6"/>
    <n v="27"/>
    <x v="3"/>
  </r>
  <r>
    <s v="Chandigarh"/>
    <n v="788.25"/>
    <n v="36"/>
    <x v="0"/>
    <d v="2025-03-01T00:00:00"/>
    <n v="2"/>
    <x v="9"/>
    <s v="Parag Milk Foods"/>
    <n v="523.82000000000005"/>
    <n v="79.45"/>
    <n v="41617.499000000003"/>
    <n v="27"/>
    <x v="2"/>
    <d v="2023-09-10T00:00:00"/>
    <d v="2023-10-07T00:00:00"/>
    <n v="53"/>
    <n v="75.91"/>
    <n v="4023.23"/>
    <s v="Telangana"/>
    <x v="1"/>
    <n v="470"/>
    <n v="53.89"/>
    <n v="193.9"/>
    <n v="3"/>
    <x v="4"/>
    <n v="1"/>
    <x v="4"/>
  </r>
  <r>
    <s v="Chandigarh"/>
    <n v="136.84"/>
    <n v="43"/>
    <x v="2"/>
    <d v="2025-06-06T00:00:00"/>
    <n v="10"/>
    <x v="8"/>
    <s v="Mother Dairy"/>
    <n v="624.29999999999995"/>
    <n v="20.61"/>
    <n v="12866.8229999999"/>
    <n v="78"/>
    <x v="4"/>
    <d v="2022-04-14T00:00:00"/>
    <d v="2022-07-01T00:00:00"/>
    <n v="373"/>
    <n v="19.600000000000001"/>
    <n v="7310.8"/>
    <s v="Karnataka"/>
    <x v="0"/>
    <n v="251"/>
    <n v="65.17"/>
    <n v="36.15"/>
    <n v="6"/>
    <x v="2"/>
    <n v="6"/>
    <x v="2"/>
  </r>
  <r>
    <s v="Kerala"/>
    <n v="549.04999999999995"/>
    <n v="78"/>
    <x v="0"/>
    <d v="2025-04-14T00:00:00"/>
    <n v="7"/>
    <x v="7"/>
    <s v="Mother Dairy"/>
    <n v="659.08"/>
    <n v="12.12"/>
    <n v="7988.0496000000003"/>
    <n v="18"/>
    <x v="2"/>
    <d v="2020-10-27T00:00:00"/>
    <d v="2020-11-14T00:00:00"/>
    <n v="527"/>
    <n v="8.5399999999999991"/>
    <n v="4500.58"/>
    <s v="Haryana"/>
    <x v="1"/>
    <n v="132"/>
    <n v="73.59"/>
    <n v="126.08"/>
    <n v="4"/>
    <x v="5"/>
    <n v="14"/>
    <x v="0"/>
  </r>
  <r>
    <s v="Kerala"/>
    <n v="538.75"/>
    <n v="77"/>
    <x v="1"/>
    <d v="2025-06-12T00:00:00"/>
    <n v="6"/>
    <x v="5"/>
    <s v="Raj"/>
    <n v="641.52"/>
    <n v="30.72"/>
    <n v="19707.4944"/>
    <n v="6"/>
    <x v="2"/>
    <d v="2020-06-03T00:00:00"/>
    <d v="2020-06-09T00:00:00"/>
    <n v="311"/>
    <n v="27.78"/>
    <n v="8639.58"/>
    <s v="Rajasthan"/>
    <x v="1"/>
    <n v="330"/>
    <n v="72.87"/>
    <n v="155.6"/>
    <n v="6"/>
    <x v="2"/>
    <n v="12"/>
    <x v="6"/>
  </r>
  <r>
    <s v="West Bengal"/>
    <n v="65.98"/>
    <n v="53"/>
    <x v="0"/>
    <d v="2025-07-18T00:00:00"/>
    <n v="9"/>
    <x v="6"/>
    <s v="Mother Dairy"/>
    <n v="832.72"/>
    <n v="33.17"/>
    <n v="27621.322400000001"/>
    <n v="13"/>
    <x v="2"/>
    <d v="2021-07-06T00:00:00"/>
    <d v="2021-07-19T00:00:00"/>
    <n v="237"/>
    <n v="35.6"/>
    <n v="8437.2000000000007"/>
    <s v="Rajasthan"/>
    <x v="0"/>
    <n v="595"/>
    <n v="25.11"/>
    <n v="66.27"/>
    <n v="7"/>
    <x v="7"/>
    <n v="18"/>
    <x v="2"/>
  </r>
  <r>
    <s v="Chandigarh"/>
    <n v="546.65"/>
    <n v="58"/>
    <x v="1"/>
    <d v="2025-04-08T00:00:00"/>
    <n v="3"/>
    <x v="3"/>
    <s v="Dynamix Dairies"/>
    <n v="679.98"/>
    <n v="87.91"/>
    <n v="59777.041799999999"/>
    <n v="49"/>
    <x v="0"/>
    <d v="2020-10-22T00:00:00"/>
    <d v="2020-12-10T00:00:00"/>
    <n v="642"/>
    <n v="91.65"/>
    <n v="58839.3"/>
    <s v="Bihar"/>
    <x v="1"/>
    <n v="37"/>
    <n v="17.940000000000001"/>
    <n v="83.45"/>
    <n v="4"/>
    <x v="5"/>
    <n v="8"/>
    <x v="3"/>
  </r>
  <r>
    <s v="Gujarat"/>
    <n v="430.75"/>
    <n v="90"/>
    <x v="0"/>
    <d v="2025-01-20T00:00:00"/>
    <n v="5"/>
    <x v="0"/>
    <s v="Palle2patnam"/>
    <n v="317.45"/>
    <n v="42.39"/>
    <n v="13456.7055"/>
    <n v="29"/>
    <x v="0"/>
    <d v="2020-01-02T00:00:00"/>
    <d v="2020-01-31T00:00:00"/>
    <n v="59"/>
    <n v="43.22"/>
    <n v="2549.98"/>
    <s v="Bihar"/>
    <x v="2"/>
    <n v="258"/>
    <n v="44.6"/>
    <n v="67.760000000000005"/>
    <n v="1"/>
    <x v="1"/>
    <n v="20"/>
    <x v="0"/>
  </r>
  <r>
    <s v="West Bengal"/>
    <n v="614.24"/>
    <n v="24"/>
    <x v="2"/>
    <d v="2025-03-25T00:00:00"/>
    <n v="7"/>
    <x v="7"/>
    <s v="Raj"/>
    <n v="283.62"/>
    <n v="73.92"/>
    <n v="20965.190399999999"/>
    <n v="14"/>
    <x v="2"/>
    <d v="2020-03-05T00:00:00"/>
    <d v="2020-03-19T00:00:00"/>
    <n v="184"/>
    <n v="69.47"/>
    <n v="12782.48"/>
    <s v="Gujarat"/>
    <x v="0"/>
    <n v="99"/>
    <n v="32.9"/>
    <n v="84.32"/>
    <n v="3"/>
    <x v="4"/>
    <n v="25"/>
    <x v="3"/>
  </r>
  <r>
    <s v="Chandigarh"/>
    <n v="846.66"/>
    <n v="69"/>
    <x v="2"/>
    <d v="2025-03-26T00:00:00"/>
    <n v="7"/>
    <x v="7"/>
    <s v="Raj"/>
    <n v="303.51"/>
    <n v="16.2"/>
    <n v="4916.8620000000001"/>
    <n v="12"/>
    <x v="2"/>
    <d v="2022-09-17T00:00:00"/>
    <d v="2022-09-28T00:00:00"/>
    <n v="253"/>
    <n v="19.649999999999999"/>
    <n v="4971.45"/>
    <s v="Uttar Pradesh"/>
    <x v="1"/>
    <n v="50"/>
    <n v="95.51"/>
    <n v="124.57"/>
    <n v="3"/>
    <x v="4"/>
    <n v="26"/>
    <x v="1"/>
  </r>
  <r>
    <s v="Rajasthan"/>
    <n v="287.57"/>
    <n v="15"/>
    <x v="1"/>
    <d v="2025-03-12T00:00:00"/>
    <n v="8"/>
    <x v="4"/>
    <s v="Mother Dairy"/>
    <n v="933.22"/>
    <n v="26.05"/>
    <n v="24310.381000000001"/>
    <n v="10"/>
    <x v="2"/>
    <d v="2022-08-20T00:00:00"/>
    <d v="2022-08-30T00:00:00"/>
    <n v="746"/>
    <n v="30.36"/>
    <n v="22648.560000000001"/>
    <s v="Chandigarh"/>
    <x v="0"/>
    <n v="187"/>
    <n v="27.23"/>
    <n v="191.38"/>
    <n v="3"/>
    <x v="4"/>
    <n v="12"/>
    <x v="1"/>
  </r>
  <r>
    <s v="Karnataka"/>
    <n v="472.22"/>
    <n v="63"/>
    <x v="2"/>
    <d v="2025-06-23T00:00:00"/>
    <n v="1"/>
    <x v="1"/>
    <s v="Amul"/>
    <n v="564.5"/>
    <n v="42.54"/>
    <n v="24013.8299999999"/>
    <n v="1"/>
    <x v="3"/>
    <d v="2023-05-22T00:00:00"/>
    <d v="2023-05-23T00:00:00"/>
    <n v="74"/>
    <n v="44.47"/>
    <n v="3290.78"/>
    <s v="Kerala"/>
    <x v="0"/>
    <n v="490"/>
    <n v="25.4"/>
    <n v="109.34"/>
    <n v="6"/>
    <x v="2"/>
    <n v="23"/>
    <x v="0"/>
  </r>
  <r>
    <s v="Bihar"/>
    <n v="338.27"/>
    <n v="87"/>
    <x v="0"/>
    <d v="2025-01-12T00:00:00"/>
    <n v="7"/>
    <x v="7"/>
    <s v="Mother Dairy"/>
    <n v="667.54"/>
    <n v="18.309999999999999"/>
    <n v="12222.6573999999"/>
    <n v="14"/>
    <x v="2"/>
    <d v="2020-11-07T00:00:00"/>
    <d v="2020-11-21T00:00:00"/>
    <n v="377"/>
    <n v="15.81"/>
    <n v="5960.37"/>
    <s v="Chandigarh"/>
    <x v="2"/>
    <n v="290"/>
    <n v="66.16"/>
    <n v="21.06"/>
    <n v="1"/>
    <x v="1"/>
    <n v="12"/>
    <x v="5"/>
  </r>
  <r>
    <s v="Chandigarh"/>
    <n v="232.45"/>
    <n v="52"/>
    <x v="2"/>
    <d v="2025-06-12T00:00:00"/>
    <n v="1"/>
    <x v="1"/>
    <s v="Mother Dairy"/>
    <n v="810.55"/>
    <n v="41.34"/>
    <n v="33508.137000000002"/>
    <n v="28"/>
    <x v="1"/>
    <d v="2021-05-07T00:00:00"/>
    <d v="2021-06-04T00:00:00"/>
    <n v="579"/>
    <n v="44.43"/>
    <n v="25724.97"/>
    <s v="Chandigarh"/>
    <x v="0"/>
    <n v="231"/>
    <n v="65.23"/>
    <n v="59.52"/>
    <n v="6"/>
    <x v="2"/>
    <n v="12"/>
    <x v="6"/>
  </r>
  <r>
    <s v="West Bengal"/>
    <n v="873.82"/>
    <n v="59"/>
    <x v="1"/>
    <d v="2025-08-11T00:00:00"/>
    <n v="3"/>
    <x v="3"/>
    <s v="Amul"/>
    <n v="967.15"/>
    <n v="22.73"/>
    <n v="21983.319500000001"/>
    <n v="32"/>
    <x v="0"/>
    <d v="2022-06-28T00:00:00"/>
    <d v="2022-07-30T00:00:00"/>
    <n v="265"/>
    <n v="18.38"/>
    <n v="4870.7"/>
    <s v="Kerala"/>
    <x v="2"/>
    <n v="702"/>
    <n v="49.52"/>
    <n v="32.72"/>
    <n v="8"/>
    <x v="3"/>
    <n v="11"/>
    <x v="0"/>
  </r>
  <r>
    <s v="Chandigarh"/>
    <n v="589.36"/>
    <n v="65"/>
    <x v="0"/>
    <d v="2025-08-15T00:00:00"/>
    <n v="7"/>
    <x v="7"/>
    <s v="Mother Dairy"/>
    <n v="9.02"/>
    <n v="14.3"/>
    <n v="128.98599999999999"/>
    <n v="16"/>
    <x v="2"/>
    <d v="2023-08-09T00:00:00"/>
    <d v="2023-08-25T00:00:00"/>
    <n v="2"/>
    <n v="12.05"/>
    <n v="24.1"/>
    <s v="Bihar"/>
    <x v="0"/>
    <n v="7"/>
    <n v="17.940000000000001"/>
    <n v="26.95"/>
    <n v="8"/>
    <x v="3"/>
    <n v="15"/>
    <x v="2"/>
  </r>
  <r>
    <s v="West Bengal"/>
    <n v="593.36"/>
    <n v="89"/>
    <x v="1"/>
    <d v="2025-01-27T00:00:00"/>
    <n v="6"/>
    <x v="5"/>
    <s v="Raj"/>
    <n v="169.73"/>
    <n v="13.91"/>
    <n v="2360.9442999999901"/>
    <n v="5"/>
    <x v="2"/>
    <d v="2023-01-01T00:00:00"/>
    <d v="2023-01-06T00:00:00"/>
    <n v="33"/>
    <n v="10.46"/>
    <n v="345.18"/>
    <s v="Madhya Pradesh"/>
    <x v="1"/>
    <n v="136"/>
    <n v="76.62"/>
    <n v="59.95"/>
    <n v="1"/>
    <x v="1"/>
    <n v="27"/>
    <x v="0"/>
  </r>
  <r>
    <s v="Jharkhand"/>
    <n v="214.39"/>
    <n v="75"/>
    <x v="1"/>
    <d v="2025-09-27T00:00:00"/>
    <n v="1"/>
    <x v="1"/>
    <s v="Amul"/>
    <n v="577.13"/>
    <n v="88.49"/>
    <n v="51070.233699999997"/>
    <n v="1"/>
    <x v="3"/>
    <d v="2020-08-30T00:00:00"/>
    <d v="2020-08-31T00:00:00"/>
    <n v="540"/>
    <n v="89.36"/>
    <n v="48254.400000000001"/>
    <s v="Rajasthan"/>
    <x v="1"/>
    <n v="37"/>
    <n v="48.59"/>
    <n v="94.02"/>
    <n v="9"/>
    <x v="8"/>
    <n v="27"/>
    <x v="4"/>
  </r>
  <r>
    <s v="Jharkhand"/>
    <n v="773.84"/>
    <n v="70"/>
    <x v="1"/>
    <d v="2025-08-27T00:00:00"/>
    <n v="9"/>
    <x v="6"/>
    <s v="Raj"/>
    <n v="26.33"/>
    <n v="60.63"/>
    <n v="1596.3878999999999"/>
    <n v="8"/>
    <x v="2"/>
    <d v="2023-07-05T00:00:00"/>
    <d v="2023-07-13T00:00:00"/>
    <n v="8"/>
    <n v="58.45"/>
    <n v="467.6"/>
    <s v="Rajasthan"/>
    <x v="2"/>
    <n v="18"/>
    <n v="54.65"/>
    <n v="193.67"/>
    <n v="8"/>
    <x v="3"/>
    <n v="27"/>
    <x v="1"/>
  </r>
  <r>
    <s v="Chandigarh"/>
    <n v="454.41"/>
    <n v="74"/>
    <x v="2"/>
    <d v="2025-02-12T00:00:00"/>
    <n v="4"/>
    <x v="2"/>
    <s v="Dodla Dairy"/>
    <n v="483.64"/>
    <n v="37.659999999999997"/>
    <n v="18213.882399999999"/>
    <n v="25"/>
    <x v="2"/>
    <d v="2023-02-09T00:00:00"/>
    <d v="2023-03-06T00:00:00"/>
    <n v="368"/>
    <n v="35.85"/>
    <n v="13192.8"/>
    <s v="Rajasthan"/>
    <x v="2"/>
    <n v="115"/>
    <n v="36.01"/>
    <n v="170.26"/>
    <n v="2"/>
    <x v="0"/>
    <n v="12"/>
    <x v="1"/>
  </r>
  <r>
    <s v="Chandigarh"/>
    <n v="991.86"/>
    <n v="27"/>
    <x v="1"/>
    <d v="2025-03-11T00:00:00"/>
    <n v="9"/>
    <x v="6"/>
    <s v="Amul"/>
    <n v="184.64"/>
    <n v="83.67"/>
    <n v="15448.828799999999"/>
    <n v="10"/>
    <x v="2"/>
    <d v="2023-09-30T00:00:00"/>
    <d v="2023-10-10T00:00:00"/>
    <n v="77"/>
    <n v="84.81"/>
    <n v="6530.37"/>
    <s v="Kerala"/>
    <x v="1"/>
    <n v="107"/>
    <n v="58.9"/>
    <n v="100.16"/>
    <n v="3"/>
    <x v="4"/>
    <n v="11"/>
    <x v="3"/>
  </r>
  <r>
    <s v="Gujarat"/>
    <n v="619.6"/>
    <n v="89"/>
    <x v="0"/>
    <d v="2025-03-16T00:00:00"/>
    <n v="3"/>
    <x v="3"/>
    <s v="Amul"/>
    <n v="956.89"/>
    <n v="54.59"/>
    <n v="52236.625099999997"/>
    <n v="51"/>
    <x v="2"/>
    <d v="2020-02-21T00:00:00"/>
    <d v="2020-04-13T00:00:00"/>
    <n v="107"/>
    <n v="51.93"/>
    <n v="5556.51"/>
    <s v="Bihar"/>
    <x v="2"/>
    <n v="849"/>
    <n v="35.86"/>
    <n v="79.69"/>
    <n v="3"/>
    <x v="4"/>
    <n v="16"/>
    <x v="5"/>
  </r>
  <r>
    <s v="Telangana"/>
    <n v="761.08"/>
    <n v="34"/>
    <x v="2"/>
    <d v="2025-04-13T00:00:00"/>
    <n v="3"/>
    <x v="3"/>
    <s v="Dynamix Dairies"/>
    <n v="416.97"/>
    <n v="81.41"/>
    <n v="33945.527699999999"/>
    <n v="72"/>
    <x v="2"/>
    <d v="2022-02-19T00:00:00"/>
    <d v="2022-05-02T00:00:00"/>
    <n v="18"/>
    <n v="80.98"/>
    <n v="1457.64"/>
    <s v="Kerala"/>
    <x v="0"/>
    <n v="398"/>
    <n v="67.989999999999995"/>
    <n v="57.19"/>
    <n v="4"/>
    <x v="5"/>
    <n v="13"/>
    <x v="5"/>
  </r>
  <r>
    <s v="Karnataka"/>
    <n v="345.33"/>
    <n v="64"/>
    <x v="1"/>
    <d v="2025-01-21T00:00:00"/>
    <n v="9"/>
    <x v="6"/>
    <s v="Amul"/>
    <n v="411.32"/>
    <n v="22.54"/>
    <n v="9271.1527999999998"/>
    <n v="7"/>
    <x v="2"/>
    <d v="2020-12-03T00:00:00"/>
    <d v="2020-12-10T00:00:00"/>
    <n v="211"/>
    <n v="25.02"/>
    <n v="5279.22"/>
    <s v="Maharashtra"/>
    <x v="0"/>
    <n v="200"/>
    <n v="46.82"/>
    <n v="198.07"/>
    <n v="1"/>
    <x v="1"/>
    <n v="21"/>
    <x v="3"/>
  </r>
  <r>
    <s v="Madhya Pradesh"/>
    <n v="602.91"/>
    <n v="54"/>
    <x v="1"/>
    <d v="2025-01-14T00:00:00"/>
    <n v="7"/>
    <x v="7"/>
    <s v="Mother Dairy"/>
    <n v="33.31"/>
    <n v="52.35"/>
    <n v="1743.7784999999999"/>
    <n v="15"/>
    <x v="2"/>
    <d v="2020-10-28T00:00:00"/>
    <d v="2020-11-12T00:00:00"/>
    <n v="1"/>
    <n v="53.55"/>
    <n v="53.55"/>
    <s v="Chandigarh"/>
    <x v="2"/>
    <n v="32"/>
    <n v="53.67"/>
    <n v="123.79"/>
    <n v="1"/>
    <x v="1"/>
    <n v="14"/>
    <x v="3"/>
  </r>
  <r>
    <s v="Delhi"/>
    <n v="951.39"/>
    <n v="34"/>
    <x v="2"/>
    <d v="2025-04-25T00:00:00"/>
    <n v="10"/>
    <x v="8"/>
    <s v="Raj"/>
    <n v="73.92"/>
    <n v="34.31"/>
    <n v="2536.1952000000001"/>
    <n v="144"/>
    <x v="4"/>
    <d v="2022-11-22T00:00:00"/>
    <d v="2023-04-15T00:00:00"/>
    <n v="36"/>
    <n v="29.7"/>
    <n v="1069.2"/>
    <s v="Karnataka"/>
    <x v="2"/>
    <n v="37"/>
    <n v="63.02"/>
    <n v="59.98"/>
    <n v="4"/>
    <x v="5"/>
    <n v="25"/>
    <x v="2"/>
  </r>
  <r>
    <s v="Tamil Nadu"/>
    <n v="732.95"/>
    <n v="93"/>
    <x v="1"/>
    <d v="2025-04-14T00:00:00"/>
    <n v="4"/>
    <x v="2"/>
    <s v="Mother Dairy"/>
    <n v="721.88"/>
    <n v="74.319999999999993"/>
    <n v="53650.121599999897"/>
    <n v="27"/>
    <x v="0"/>
    <d v="2022-10-05T00:00:00"/>
    <d v="2022-11-01T00:00:00"/>
    <n v="113"/>
    <n v="72.72"/>
    <n v="8217.36"/>
    <s v="Chandigarh"/>
    <x v="0"/>
    <n v="608"/>
    <n v="57.36"/>
    <n v="63.15"/>
    <n v="4"/>
    <x v="5"/>
    <n v="14"/>
    <x v="0"/>
  </r>
  <r>
    <s v="Bihar"/>
    <n v="128.26"/>
    <n v="82"/>
    <x v="0"/>
    <d v="2025-03-21T00:00:00"/>
    <n v="2"/>
    <x v="9"/>
    <s v="Amul"/>
    <n v="635"/>
    <n v="66.489999999999995"/>
    <n v="42221.1499999999"/>
    <n v="40"/>
    <x v="2"/>
    <d v="2022-09-22T00:00:00"/>
    <d v="2022-11-01T00:00:00"/>
    <n v="394"/>
    <n v="61.71"/>
    <n v="24313.74"/>
    <s v="Haryana"/>
    <x v="1"/>
    <n v="241"/>
    <n v="94.06"/>
    <n v="31.86"/>
    <n v="3"/>
    <x v="4"/>
    <n v="21"/>
    <x v="2"/>
  </r>
  <r>
    <s v="Tamil Nadu"/>
    <n v="588.70000000000005"/>
    <n v="100"/>
    <x v="1"/>
    <d v="2025-07-25T00:00:00"/>
    <n v="9"/>
    <x v="6"/>
    <s v="Sudha"/>
    <n v="214.56"/>
    <n v="49.01"/>
    <n v="10515.5856"/>
    <n v="14"/>
    <x v="2"/>
    <d v="2023-06-21T00:00:00"/>
    <d v="2023-07-05T00:00:00"/>
    <n v="52"/>
    <n v="53.43"/>
    <n v="2778.36"/>
    <s v="Rajasthan"/>
    <x v="2"/>
    <n v="162"/>
    <n v="73.45"/>
    <n v="25.53"/>
    <n v="7"/>
    <x v="7"/>
    <n v="25"/>
    <x v="2"/>
  </r>
  <r>
    <s v="Chandigarh"/>
    <n v="543.16"/>
    <n v="96"/>
    <x v="2"/>
    <d v="2025-08-23T00:00:00"/>
    <n v="2"/>
    <x v="9"/>
    <s v="Amul"/>
    <n v="920.05"/>
    <n v="47.7"/>
    <n v="43886.385000000002"/>
    <n v="35"/>
    <x v="2"/>
    <d v="2023-07-16T00:00:00"/>
    <d v="2023-08-20T00:00:00"/>
    <n v="541"/>
    <n v="47.63"/>
    <n v="25767.83"/>
    <s v="Chandigarh"/>
    <x v="2"/>
    <n v="379"/>
    <n v="65.63"/>
    <n v="132.80000000000001"/>
    <n v="8"/>
    <x v="3"/>
    <n v="23"/>
    <x v="4"/>
  </r>
  <r>
    <s v="Maharashtra"/>
    <n v="645.53"/>
    <n v="81"/>
    <x v="1"/>
    <d v="2025-03-20T00:00:00"/>
    <n v="6"/>
    <x v="5"/>
    <s v="Sudha"/>
    <n v="426.18"/>
    <n v="11.85"/>
    <n v="5050.2330000000002"/>
    <n v="7"/>
    <x v="2"/>
    <d v="2022-09-22T00:00:00"/>
    <d v="2022-09-28T00:00:00"/>
    <n v="418"/>
    <n v="16.440000000000001"/>
    <n v="6871.92"/>
    <s v="Kerala"/>
    <x v="0"/>
    <n v="8"/>
    <n v="76.13"/>
    <n v="148.30000000000001"/>
    <n v="3"/>
    <x v="4"/>
    <n v="20"/>
    <x v="6"/>
  </r>
  <r>
    <s v="Uttar Pradesh"/>
    <n v="983.65"/>
    <n v="31"/>
    <x v="2"/>
    <d v="2025-01-18T00:00:00"/>
    <n v="8"/>
    <x v="4"/>
    <s v="Raj"/>
    <n v="544.85"/>
    <n v="55.46"/>
    <n v="30217.381000000001"/>
    <n v="12"/>
    <x v="2"/>
    <d v="2021-12-28T00:00:00"/>
    <d v="2022-01-09T00:00:00"/>
    <n v="8"/>
    <n v="50.55"/>
    <n v="404.4"/>
    <s v="Uttar Pradesh"/>
    <x v="2"/>
    <n v="536"/>
    <n v="79.680000000000007"/>
    <n v="52.53"/>
    <n v="1"/>
    <x v="1"/>
    <n v="18"/>
    <x v="4"/>
  </r>
  <r>
    <s v="Uttar Pradesh"/>
    <n v="963.59"/>
    <n v="84"/>
    <x v="0"/>
    <d v="2025-01-13T00:00:00"/>
    <n v="5"/>
    <x v="0"/>
    <s v="Palle2patnam"/>
    <n v="108.13"/>
    <n v="33.35"/>
    <n v="3606.1354999999999"/>
    <n v="22"/>
    <x v="0"/>
    <d v="2020-12-01T00:00:00"/>
    <d v="2020-12-23T00:00:00"/>
    <n v="43"/>
    <n v="36.200000000000003"/>
    <n v="1556.6"/>
    <s v="Gujarat"/>
    <x v="0"/>
    <n v="65"/>
    <n v="81.22"/>
    <n v="157.30000000000001"/>
    <n v="1"/>
    <x v="1"/>
    <n v="13"/>
    <x v="0"/>
  </r>
  <r>
    <s v="Karnataka"/>
    <n v="792.1"/>
    <n v="13"/>
    <x v="2"/>
    <d v="2025-02-08T00:00:00"/>
    <n v="5"/>
    <x v="0"/>
    <s v="Amul"/>
    <n v="721.09"/>
    <n v="88.25"/>
    <n v="63636.192499999997"/>
    <n v="24"/>
    <x v="0"/>
    <d v="2023-01-30T00:00:00"/>
    <d v="2023-02-23T00:00:00"/>
    <n v="448"/>
    <n v="87.13"/>
    <n v="39034.239999999998"/>
    <s v="Uttar Pradesh"/>
    <x v="2"/>
    <n v="273"/>
    <n v="32.22"/>
    <n v="34.65"/>
    <n v="2"/>
    <x v="0"/>
    <n v="8"/>
    <x v="4"/>
  </r>
  <r>
    <s v="Haryana"/>
    <n v="445.09"/>
    <n v="28"/>
    <x v="0"/>
    <d v="2025-08-05T00:00:00"/>
    <n v="1"/>
    <x v="1"/>
    <s v="Raj"/>
    <n v="450.92"/>
    <n v="37.89"/>
    <n v="17085.358800000002"/>
    <n v="1"/>
    <x v="3"/>
    <d v="2023-08-02T00:00:00"/>
    <d v="2023-08-03T00:00:00"/>
    <n v="420"/>
    <n v="39.54"/>
    <n v="16606.8"/>
    <s v="Haryana"/>
    <x v="0"/>
    <n v="30"/>
    <n v="80.55"/>
    <n v="141.47"/>
    <n v="8"/>
    <x v="3"/>
    <n v="5"/>
    <x v="3"/>
  </r>
  <r>
    <s v="Rajasthan"/>
    <n v="131.01"/>
    <n v="14"/>
    <x v="2"/>
    <d v="2025-05-05T00:00:00"/>
    <n v="3"/>
    <x v="3"/>
    <s v="Passion Cheese"/>
    <n v="117.18"/>
    <n v="89.38"/>
    <n v="10473.5484"/>
    <n v="86"/>
    <x v="2"/>
    <d v="2023-04-26T00:00:00"/>
    <d v="2023-07-21T00:00:00"/>
    <n v="38"/>
    <n v="89.46"/>
    <n v="3399.48"/>
    <s v="Tamil Nadu"/>
    <x v="0"/>
    <n v="79"/>
    <n v="21.87"/>
    <n v="124.46"/>
    <n v="5"/>
    <x v="6"/>
    <n v="5"/>
    <x v="0"/>
  </r>
  <r>
    <s v="Telangana"/>
    <n v="299.44"/>
    <n v="36"/>
    <x v="2"/>
    <d v="2025-06-21T00:00:00"/>
    <n v="7"/>
    <x v="7"/>
    <s v="Amul"/>
    <n v="554.62"/>
    <n v="25.81"/>
    <n v="14314.742199999901"/>
    <n v="15"/>
    <x v="2"/>
    <d v="2023-06-12T00:00:00"/>
    <d v="2023-06-27T00:00:00"/>
    <n v="225"/>
    <n v="25.78"/>
    <n v="5800.5"/>
    <s v="Maharashtra"/>
    <x v="0"/>
    <n v="329"/>
    <n v="73.59"/>
    <n v="56.79"/>
    <n v="6"/>
    <x v="2"/>
    <n v="21"/>
    <x v="4"/>
  </r>
  <r>
    <s v="Delhi"/>
    <n v="590.15"/>
    <n v="35"/>
    <x v="0"/>
    <d v="2025-09-13T00:00:00"/>
    <n v="8"/>
    <x v="4"/>
    <s v="Raj"/>
    <n v="816.57"/>
    <n v="96.5"/>
    <n v="78799.005000000005"/>
    <n v="14"/>
    <x v="2"/>
    <d v="2020-08-18T00:00:00"/>
    <d v="2020-09-01T00:00:00"/>
    <n v="467"/>
    <n v="95.15"/>
    <n v="44435.05"/>
    <s v="Tamil Nadu"/>
    <x v="1"/>
    <n v="349"/>
    <n v="37.130000000000003"/>
    <n v="127.31"/>
    <n v="9"/>
    <x v="8"/>
    <n v="13"/>
    <x v="4"/>
  </r>
  <r>
    <s v="Chandigarh"/>
    <n v="877.22"/>
    <n v="64"/>
    <x v="0"/>
    <d v="2025-08-10T00:00:00"/>
    <n v="10"/>
    <x v="8"/>
    <s v="Amul"/>
    <n v="369.28"/>
    <n v="72.8"/>
    <n v="26883.583999999901"/>
    <n v="129"/>
    <x v="4"/>
    <d v="2021-08-07T00:00:00"/>
    <d v="2021-12-14T00:00:00"/>
    <n v="355"/>
    <n v="68.680000000000007"/>
    <n v="24381.4"/>
    <s v="Tamil Nadu"/>
    <x v="1"/>
    <n v="14"/>
    <n v="27.59"/>
    <n v="174.32"/>
    <n v="8"/>
    <x v="3"/>
    <n v="10"/>
    <x v="5"/>
  </r>
  <r>
    <s v="Uttar Pradesh"/>
    <n v="50.65"/>
    <n v="64"/>
    <x v="0"/>
    <d v="2025-06-08T00:00:00"/>
    <n v="10"/>
    <x v="8"/>
    <s v="Raj"/>
    <n v="769.7"/>
    <n v="47.84"/>
    <n v="36822.447999999997"/>
    <n v="101"/>
    <x v="4"/>
    <d v="2021-05-08T00:00:00"/>
    <d v="2021-08-17T00:00:00"/>
    <n v="423"/>
    <n v="48.77"/>
    <n v="20629.71"/>
    <s v="Chandigarh"/>
    <x v="2"/>
    <n v="346"/>
    <n v="18.809999999999999"/>
    <n v="46.89"/>
    <n v="6"/>
    <x v="2"/>
    <n v="8"/>
    <x v="5"/>
  </r>
  <r>
    <s v="Uttar Pradesh"/>
    <n v="853.47"/>
    <n v="28"/>
    <x v="1"/>
    <d v="2025-03-14T00:00:00"/>
    <n v="2"/>
    <x v="9"/>
    <s v="Mother Dairy"/>
    <n v="804.87"/>
    <n v="60.91"/>
    <n v="49024.631699999998"/>
    <n v="37"/>
    <x v="2"/>
    <d v="2023-10-02T00:00:00"/>
    <d v="2023-11-08T00:00:00"/>
    <n v="62"/>
    <n v="61.67"/>
    <n v="3823.54"/>
    <s v="Delhi"/>
    <x v="2"/>
    <n v="742"/>
    <n v="97"/>
    <n v="27.29"/>
    <n v="3"/>
    <x v="4"/>
    <n v="14"/>
    <x v="2"/>
  </r>
  <r>
    <s v="Uttar Pradesh"/>
    <n v="593.99"/>
    <n v="60"/>
    <x v="0"/>
    <d v="2025-01-22T00:00:00"/>
    <n v="3"/>
    <x v="3"/>
    <s v="Amul"/>
    <n v="427.74"/>
    <n v="47.56"/>
    <n v="20343.314399999999"/>
    <n v="54"/>
    <x v="2"/>
    <d v="2021-12-19T00:00:00"/>
    <d v="2022-02-11T00:00:00"/>
    <n v="99"/>
    <n v="44.65"/>
    <n v="4420.3500000000004"/>
    <s v="Delhi"/>
    <x v="1"/>
    <n v="328"/>
    <n v="39.47"/>
    <n v="44.04"/>
    <n v="1"/>
    <x v="1"/>
    <n v="22"/>
    <x v="1"/>
  </r>
  <r>
    <s v="Delhi"/>
    <n v="188.53"/>
    <n v="43"/>
    <x v="1"/>
    <d v="2025-07-08T00:00:00"/>
    <n v="5"/>
    <x v="0"/>
    <s v="Dodla Dairy"/>
    <n v="822.84"/>
    <n v="36.01"/>
    <n v="29630.4683999999"/>
    <n v="24"/>
    <x v="0"/>
    <d v="2023-05-27T00:00:00"/>
    <d v="2023-06-22T00:00:00"/>
    <n v="275"/>
    <n v="35.4"/>
    <n v="9735"/>
    <s v="Bihar"/>
    <x v="2"/>
    <n v="547"/>
    <n v="83.34"/>
    <n v="32.229999999999997"/>
    <n v="7"/>
    <x v="7"/>
    <n v="8"/>
    <x v="3"/>
  </r>
  <r>
    <s v="Jharkhand"/>
    <n v="610.19000000000005"/>
    <n v="97"/>
    <x v="2"/>
    <d v="2025-08-07T00:00:00"/>
    <n v="5"/>
    <x v="0"/>
    <s v="Amul"/>
    <n v="870.63"/>
    <n v="41.7"/>
    <n v="36305.271000000001"/>
    <n v="30"/>
    <x v="0"/>
    <d v="2020-08-06T00:00:00"/>
    <d v="2020-09-05T00:00:00"/>
    <n v="854"/>
    <n v="45.14"/>
    <n v="38549.56"/>
    <s v="Rajasthan"/>
    <x v="1"/>
    <n v="16"/>
    <n v="79.19"/>
    <n v="114.05"/>
    <n v="8"/>
    <x v="3"/>
    <n v="7"/>
    <x v="6"/>
  </r>
  <r>
    <s v="Bihar"/>
    <n v="667.43"/>
    <n v="61"/>
    <x v="2"/>
    <d v="2025-03-07T00:00:00"/>
    <n v="6"/>
    <x v="5"/>
    <s v="Sudha"/>
    <n v="709.93"/>
    <n v="15.18"/>
    <n v="10776.7373999999"/>
    <n v="7"/>
    <x v="2"/>
    <d v="2023-03-02T00:00:00"/>
    <d v="2023-03-09T00:00:00"/>
    <n v="547"/>
    <n v="17.87"/>
    <n v="9774.89"/>
    <s v="Madhya Pradesh"/>
    <x v="0"/>
    <n v="162"/>
    <n v="17.32"/>
    <n v="188.45"/>
    <n v="3"/>
    <x v="4"/>
    <n v="7"/>
    <x v="2"/>
  </r>
  <r>
    <s v="Chandigarh"/>
    <n v="423.66"/>
    <n v="94"/>
    <x v="0"/>
    <d v="2025-08-07T00:00:00"/>
    <n v="4"/>
    <x v="2"/>
    <s v="Amul"/>
    <n v="154.52000000000001"/>
    <n v="77.900000000000006"/>
    <n v="12037.108"/>
    <n v="25"/>
    <x v="0"/>
    <d v="2023-07-06T00:00:00"/>
    <d v="2023-07-31T00:00:00"/>
    <n v="78"/>
    <n v="79.42"/>
    <n v="6194.76"/>
    <s v="Telangana"/>
    <x v="0"/>
    <n v="76"/>
    <n v="99.15"/>
    <n v="110.17"/>
    <n v="8"/>
    <x v="3"/>
    <n v="7"/>
    <x v="6"/>
  </r>
  <r>
    <s v="Karnataka"/>
    <n v="300.97000000000003"/>
    <n v="25"/>
    <x v="1"/>
    <d v="2025-01-15T00:00:00"/>
    <n v="2"/>
    <x v="9"/>
    <s v="Parag Milk Foods"/>
    <n v="361.95"/>
    <n v="11.46"/>
    <n v="4147.9470000000001"/>
    <n v="27"/>
    <x v="0"/>
    <d v="2020-11-12T00:00:00"/>
    <d v="2020-12-09T00:00:00"/>
    <n v="339"/>
    <n v="11.68"/>
    <n v="3959.52"/>
    <s v="Bihar"/>
    <x v="2"/>
    <n v="22"/>
    <n v="79.010000000000005"/>
    <n v="138.27000000000001"/>
    <n v="1"/>
    <x v="1"/>
    <n v="15"/>
    <x v="1"/>
  </r>
  <r>
    <s v="Karnataka"/>
    <n v="80.510000000000005"/>
    <n v="39"/>
    <x v="1"/>
    <d v="2025-08-04T00:00:00"/>
    <n v="9"/>
    <x v="6"/>
    <s v="Raj"/>
    <n v="653.24"/>
    <n v="69.569999999999993"/>
    <n v="45445.906799999997"/>
    <n v="8"/>
    <x v="2"/>
    <d v="2022-07-24T00:00:00"/>
    <d v="2022-08-01T00:00:00"/>
    <n v="42"/>
    <n v="65.84"/>
    <n v="2765.28"/>
    <s v="Chandigarh"/>
    <x v="1"/>
    <n v="611"/>
    <n v="90.8"/>
    <n v="113.09"/>
    <n v="8"/>
    <x v="3"/>
    <n v="4"/>
    <x v="0"/>
  </r>
  <r>
    <s v="Haryana"/>
    <n v="667.92"/>
    <n v="28"/>
    <x v="2"/>
    <d v="2025-09-09T00:00:00"/>
    <n v="4"/>
    <x v="2"/>
    <s v="Amul"/>
    <n v="250.27"/>
    <n v="13.24"/>
    <n v="3313.5747999999999"/>
    <n v="28"/>
    <x v="2"/>
    <d v="2021-07-31T00:00:00"/>
    <d v="2021-08-28T00:00:00"/>
    <n v="155"/>
    <n v="10.97"/>
    <n v="1700.35"/>
    <s v="Maharashtra"/>
    <x v="2"/>
    <n v="95"/>
    <n v="26.75"/>
    <n v="177.82"/>
    <n v="9"/>
    <x v="8"/>
    <n v="9"/>
    <x v="3"/>
  </r>
  <r>
    <s v="Delhi"/>
    <n v="99.5"/>
    <n v="34"/>
    <x v="2"/>
    <d v="2025-06-21T00:00:00"/>
    <n v="6"/>
    <x v="5"/>
    <s v="Amul"/>
    <n v="840.73"/>
    <n v="32.9"/>
    <n v="27660.017"/>
    <n v="7"/>
    <x v="2"/>
    <d v="2022-05-13T00:00:00"/>
    <d v="2022-05-20T00:00:00"/>
    <n v="409"/>
    <n v="36.53"/>
    <n v="14940.77"/>
    <s v="Delhi"/>
    <x v="1"/>
    <n v="431"/>
    <n v="32.15"/>
    <n v="29.75"/>
    <n v="6"/>
    <x v="2"/>
    <n v="21"/>
    <x v="4"/>
  </r>
  <r>
    <s v="Maharashtra"/>
    <n v="250.55"/>
    <n v="63"/>
    <x v="1"/>
    <d v="2025-07-13T00:00:00"/>
    <n v="5"/>
    <x v="0"/>
    <s v="Amul"/>
    <n v="276.60000000000002"/>
    <n v="76.3"/>
    <n v="21104.58"/>
    <n v="22"/>
    <x v="0"/>
    <d v="2020-07-01T00:00:00"/>
    <d v="2020-07-23T00:00:00"/>
    <n v="178"/>
    <n v="76.290000000000006"/>
    <n v="13579.62"/>
    <s v="Uttar Pradesh"/>
    <x v="2"/>
    <n v="98"/>
    <n v="81.599999999999994"/>
    <n v="38.590000000000003"/>
    <n v="7"/>
    <x v="7"/>
    <n v="13"/>
    <x v="5"/>
  </r>
  <r>
    <s v="Delhi"/>
    <n v="188.62"/>
    <n v="70"/>
    <x v="2"/>
    <d v="2025-02-15T00:00:00"/>
    <n v="10"/>
    <x v="8"/>
    <s v="Mother Dairy"/>
    <n v="66.150000000000006"/>
    <n v="31.71"/>
    <n v="2097.6165000000001"/>
    <n v="108"/>
    <x v="4"/>
    <d v="2019-12-30T00:00:00"/>
    <d v="2020-04-17T00:00:00"/>
    <n v="43"/>
    <n v="36.25"/>
    <n v="1558.75"/>
    <s v="Delhi"/>
    <x v="2"/>
    <n v="23"/>
    <n v="66.34"/>
    <n v="180.72"/>
    <n v="2"/>
    <x v="0"/>
    <n v="15"/>
    <x v="4"/>
  </r>
  <r>
    <s v="West Bengal"/>
    <n v="517.95000000000005"/>
    <n v="33"/>
    <x v="2"/>
    <d v="2025-06-24T00:00:00"/>
    <n v="7"/>
    <x v="7"/>
    <s v="Raj"/>
    <n v="858.82"/>
    <n v="87.33"/>
    <n v="75000.750599999999"/>
    <n v="12"/>
    <x v="2"/>
    <d v="2021-06-03T00:00:00"/>
    <d v="2021-06-15T00:00:00"/>
    <n v="818"/>
    <n v="91.62"/>
    <n v="74945.16"/>
    <s v="Chandigarh"/>
    <x v="1"/>
    <n v="40"/>
    <n v="57.1"/>
    <n v="110.47"/>
    <n v="6"/>
    <x v="2"/>
    <n v="24"/>
    <x v="3"/>
  </r>
  <r>
    <s v="Maharashtra"/>
    <n v="409.28"/>
    <n v="94"/>
    <x v="2"/>
    <d v="2025-06-11T00:00:00"/>
    <n v="5"/>
    <x v="0"/>
    <s v="Amul"/>
    <n v="266.25"/>
    <n v="77.62"/>
    <n v="20666.325000000001"/>
    <n v="29"/>
    <x v="0"/>
    <d v="2021-06-02T00:00:00"/>
    <d v="2021-07-01T00:00:00"/>
    <n v="186"/>
    <n v="75.61"/>
    <n v="14063.46"/>
    <s v="Bihar"/>
    <x v="1"/>
    <n v="80"/>
    <n v="40.72"/>
    <n v="27.88"/>
    <n v="6"/>
    <x v="2"/>
    <n v="11"/>
    <x v="1"/>
  </r>
  <r>
    <s v="Rajasthan"/>
    <n v="581.66999999999996"/>
    <n v="69"/>
    <x v="0"/>
    <d v="2025-08-21T00:00:00"/>
    <n v="3"/>
    <x v="3"/>
    <s v="Passion Cheese"/>
    <n v="137.74"/>
    <n v="80.81"/>
    <n v="11130.769399999999"/>
    <n v="49"/>
    <x v="2"/>
    <d v="2020-08-11T00:00:00"/>
    <d v="2020-09-28T00:00:00"/>
    <n v="15"/>
    <n v="81.510000000000005"/>
    <n v="1222.6500000000001"/>
    <s v="Jharkhand"/>
    <x v="0"/>
    <n v="122"/>
    <n v="80"/>
    <n v="116.92"/>
    <n v="8"/>
    <x v="3"/>
    <n v="21"/>
    <x v="6"/>
  </r>
  <r>
    <s v="Jharkhand"/>
    <n v="472.69"/>
    <n v="62"/>
    <x v="2"/>
    <d v="2025-04-21T00:00:00"/>
    <n v="10"/>
    <x v="8"/>
    <s v="Mother Dairy"/>
    <n v="588.84"/>
    <n v="37.57"/>
    <n v="22122.718799999999"/>
    <n v="115"/>
    <x v="4"/>
    <d v="2023-09-25T00:00:00"/>
    <d v="2024-01-18T00:00:00"/>
    <n v="244"/>
    <n v="33.67"/>
    <n v="8215.48"/>
    <s v="Bihar"/>
    <x v="2"/>
    <n v="344"/>
    <n v="19.22"/>
    <n v="43.83"/>
    <n v="4"/>
    <x v="5"/>
    <n v="21"/>
    <x v="0"/>
  </r>
  <r>
    <s v="Kerala"/>
    <n v="501.86"/>
    <n v="61"/>
    <x v="0"/>
    <d v="2025-01-19T00:00:00"/>
    <n v="6"/>
    <x v="5"/>
    <s v="Amul"/>
    <n v="544.08000000000004"/>
    <n v="23.79"/>
    <n v="12943.663200000001"/>
    <n v="7"/>
    <x v="2"/>
    <d v="2021-11-25T00:00:00"/>
    <d v="2021-12-02T00:00:00"/>
    <n v="509"/>
    <n v="22.21"/>
    <n v="11304.89"/>
    <s v="Rajasthan"/>
    <x v="1"/>
    <n v="35"/>
    <n v="98.94"/>
    <n v="70.05"/>
    <n v="1"/>
    <x v="1"/>
    <n v="19"/>
    <x v="5"/>
  </r>
  <r>
    <s v="Jharkhand"/>
    <n v="220.86"/>
    <n v="55"/>
    <x v="2"/>
    <d v="2025-04-20T00:00:00"/>
    <n v="9"/>
    <x v="6"/>
    <s v="Amul"/>
    <n v="891.84"/>
    <n v="41.33"/>
    <n v="36859.747199999998"/>
    <n v="11"/>
    <x v="2"/>
    <d v="2021-04-16T00:00:00"/>
    <d v="2021-04-27T00:00:00"/>
    <n v="753"/>
    <n v="39.07"/>
    <n v="29419.71"/>
    <s v="Gujarat"/>
    <x v="0"/>
    <n v="138"/>
    <n v="66.180000000000007"/>
    <n v="51.43"/>
    <n v="4"/>
    <x v="5"/>
    <n v="20"/>
    <x v="5"/>
  </r>
  <r>
    <s v="Kerala"/>
    <n v="614.70000000000005"/>
    <n v="89"/>
    <x v="1"/>
    <d v="2025-08-23T00:00:00"/>
    <n v="2"/>
    <x v="9"/>
    <s v="Parag Milk Foods"/>
    <n v="749.78"/>
    <n v="23.27"/>
    <n v="17447.3806"/>
    <n v="26"/>
    <x v="2"/>
    <d v="2023-08-13T00:00:00"/>
    <d v="2023-09-08T00:00:00"/>
    <n v="221"/>
    <n v="23.94"/>
    <n v="5290.74"/>
    <s v="Madhya Pradesh"/>
    <x v="1"/>
    <n v="528"/>
    <n v="43.32"/>
    <n v="49.46"/>
    <n v="8"/>
    <x v="3"/>
    <n v="23"/>
    <x v="4"/>
  </r>
  <r>
    <s v="Delhi"/>
    <n v="97.05"/>
    <n v="18"/>
    <x v="1"/>
    <d v="2025-01-27T00:00:00"/>
    <n v="6"/>
    <x v="5"/>
    <s v="Sudha"/>
    <n v="612.53"/>
    <n v="30.53"/>
    <n v="18700.5409"/>
    <n v="5"/>
    <x v="2"/>
    <d v="2023-01-26T00:00:00"/>
    <d v="2023-01-31T00:00:00"/>
    <n v="232"/>
    <n v="32.18"/>
    <n v="7465.76"/>
    <s v="Haryana"/>
    <x v="0"/>
    <n v="380"/>
    <n v="46.4"/>
    <n v="84.93"/>
    <n v="1"/>
    <x v="1"/>
    <n v="27"/>
    <x v="0"/>
  </r>
  <r>
    <s v="Bihar"/>
    <n v="419.78"/>
    <n v="28"/>
    <x v="1"/>
    <d v="2025-07-09T00:00:00"/>
    <n v="9"/>
    <x v="6"/>
    <s v="Raj"/>
    <n v="573.62"/>
    <n v="48.58"/>
    <n v="27866.459599999998"/>
    <n v="13"/>
    <x v="2"/>
    <d v="2023-05-31T00:00:00"/>
    <d v="2023-06-13T00:00:00"/>
    <n v="565"/>
    <n v="52.52"/>
    <n v="29673.8"/>
    <s v="Gujarat"/>
    <x v="2"/>
    <n v="8"/>
    <n v="19.77"/>
    <n v="199.2"/>
    <n v="7"/>
    <x v="7"/>
    <n v="9"/>
    <x v="1"/>
  </r>
  <r>
    <s v="Bihar"/>
    <n v="62.98"/>
    <n v="23"/>
    <x v="1"/>
    <d v="2025-03-10T00:00:00"/>
    <n v="4"/>
    <x v="2"/>
    <s v="Mother Dairy"/>
    <n v="539.6"/>
    <n v="62.49"/>
    <n v="33719.603999999999"/>
    <n v="28"/>
    <x v="0"/>
    <d v="2020-08-26T00:00:00"/>
    <d v="2020-09-23T00:00:00"/>
    <n v="225"/>
    <n v="66.78"/>
    <n v="15025.5"/>
    <s v="Maharashtra"/>
    <x v="1"/>
    <n v="314"/>
    <n v="87.61"/>
    <n v="114.5"/>
    <n v="3"/>
    <x v="4"/>
    <n v="10"/>
    <x v="0"/>
  </r>
  <r>
    <s v="Karnataka"/>
    <n v="436.54"/>
    <n v="43"/>
    <x v="0"/>
    <d v="2025-01-01T00:00:00"/>
    <n v="8"/>
    <x v="4"/>
    <s v="Mother Dairy"/>
    <n v="909"/>
    <n v="58.44"/>
    <n v="53121.96"/>
    <n v="12"/>
    <x v="2"/>
    <d v="2022-11-30T00:00:00"/>
    <d v="2022-12-12T00:00:00"/>
    <n v="412"/>
    <n v="62.05"/>
    <n v="25564.6"/>
    <s v="Madhya Pradesh"/>
    <x v="2"/>
    <n v="497"/>
    <n v="87.95"/>
    <n v="45.27"/>
    <n v="1"/>
    <x v="1"/>
    <n v="1"/>
    <x v="1"/>
  </r>
  <r>
    <s v="Delhi"/>
    <n v="481.11"/>
    <n v="36"/>
    <x v="2"/>
    <d v="2025-02-13T00:00:00"/>
    <n v="7"/>
    <x v="7"/>
    <s v="Sudha"/>
    <n v="374.06"/>
    <n v="63.24"/>
    <n v="23655.554400000001"/>
    <n v="18"/>
    <x v="2"/>
    <d v="2021-12-28T00:00:00"/>
    <d v="2022-01-15T00:00:00"/>
    <n v="319"/>
    <n v="58.71"/>
    <n v="18728.490000000002"/>
    <s v="Haryana"/>
    <x v="1"/>
    <n v="55"/>
    <n v="28.47"/>
    <n v="101.35"/>
    <n v="2"/>
    <x v="0"/>
    <n v="13"/>
    <x v="6"/>
  </r>
  <r>
    <s v="Gujarat"/>
    <n v="358.81"/>
    <n v="69"/>
    <x v="1"/>
    <d v="2025-02-17T00:00:00"/>
    <n v="6"/>
    <x v="5"/>
    <s v="Raj"/>
    <n v="203.66"/>
    <n v="11.33"/>
    <n v="2307.4677999999999"/>
    <n v="6"/>
    <x v="2"/>
    <d v="2023-02-08T00:00:00"/>
    <d v="2023-02-14T00:00:00"/>
    <n v="106"/>
    <n v="10.61"/>
    <n v="1124.6600000000001"/>
    <s v="Kerala"/>
    <x v="1"/>
    <n v="97"/>
    <n v="45.78"/>
    <n v="119.65"/>
    <n v="2"/>
    <x v="0"/>
    <n v="17"/>
    <x v="0"/>
  </r>
  <r>
    <s v="Jharkhand"/>
    <n v="484"/>
    <n v="18"/>
    <x v="1"/>
    <d v="2025-09-11T00:00:00"/>
    <n v="7"/>
    <x v="7"/>
    <s v="Amul"/>
    <n v="866.75"/>
    <n v="98.48"/>
    <n v="85357.54"/>
    <n v="18"/>
    <x v="2"/>
    <d v="2023-07-23T00:00:00"/>
    <d v="2023-08-10T00:00:00"/>
    <n v="575"/>
    <n v="97.52"/>
    <n v="56074"/>
    <s v="Bihar"/>
    <x v="1"/>
    <n v="291"/>
    <n v="47.35"/>
    <n v="181.97"/>
    <n v="9"/>
    <x v="8"/>
    <n v="11"/>
    <x v="6"/>
  </r>
  <r>
    <s v="Rajasthan"/>
    <n v="655.64"/>
    <n v="39"/>
    <x v="2"/>
    <d v="2025-04-12T00:00:00"/>
    <n v="5"/>
    <x v="0"/>
    <s v="Palle2patnam"/>
    <n v="579.63"/>
    <n v="41.04"/>
    <n v="23788.0151999999"/>
    <n v="27"/>
    <x v="0"/>
    <d v="2023-10-24T00:00:00"/>
    <d v="2023-11-20T00:00:00"/>
    <n v="279"/>
    <n v="41.78"/>
    <n v="11656.62"/>
    <s v="Karnataka"/>
    <x v="2"/>
    <n v="300"/>
    <n v="19.54"/>
    <n v="147.41999999999999"/>
    <n v="4"/>
    <x v="5"/>
    <n v="12"/>
    <x v="4"/>
  </r>
  <r>
    <s v="Chandigarh"/>
    <n v="962.82"/>
    <n v="76"/>
    <x v="1"/>
    <d v="2025-05-01T00:00:00"/>
    <n v="4"/>
    <x v="2"/>
    <s v="Palle2patnam"/>
    <n v="644.26"/>
    <n v="28.47"/>
    <n v="18342.082200000001"/>
    <n v="28"/>
    <x v="0"/>
    <d v="2023-03-16T00:00:00"/>
    <d v="2023-04-13T00:00:00"/>
    <n v="4"/>
    <n v="27.9"/>
    <n v="111.6"/>
    <s v="Chandigarh"/>
    <x v="2"/>
    <n v="640"/>
    <n v="77.72"/>
    <n v="176.16"/>
    <n v="5"/>
    <x v="6"/>
    <n v="1"/>
    <x v="6"/>
  </r>
  <r>
    <s v="Delhi"/>
    <n v="127.2"/>
    <n v="78"/>
    <x v="1"/>
    <d v="2025-07-21T00:00:00"/>
    <n v="1"/>
    <x v="1"/>
    <s v="Mother Dairy"/>
    <n v="203.78"/>
    <n v="30.14"/>
    <n v="6141.9291999999996"/>
    <n v="1"/>
    <x v="3"/>
    <d v="2022-06-06T00:00:00"/>
    <d v="2022-06-07T00:00:00"/>
    <n v="84"/>
    <n v="30.48"/>
    <n v="2560.3200000000002"/>
    <s v="Karnataka"/>
    <x v="1"/>
    <n v="119"/>
    <n v="65.91"/>
    <n v="80.59"/>
    <n v="7"/>
    <x v="7"/>
    <n v="21"/>
    <x v="0"/>
  </r>
  <r>
    <s v="Haryana"/>
    <n v="346.49"/>
    <n v="41"/>
    <x v="2"/>
    <d v="2025-09-01T00:00:00"/>
    <n v="5"/>
    <x v="0"/>
    <s v="Mother Dairy"/>
    <n v="189.67"/>
    <n v="10.68"/>
    <n v="2025.67559999999"/>
    <n v="26"/>
    <x v="0"/>
    <d v="2020-08-10T00:00:00"/>
    <d v="2020-09-05T00:00:00"/>
    <n v="104"/>
    <n v="15.25"/>
    <n v="1586"/>
    <s v="Madhya Pradesh"/>
    <x v="1"/>
    <n v="85"/>
    <n v="20.68"/>
    <n v="191.64"/>
    <n v="9"/>
    <x v="8"/>
    <n v="1"/>
    <x v="0"/>
  </r>
  <r>
    <s v="Gujarat"/>
    <n v="77.73"/>
    <n v="13"/>
    <x v="1"/>
    <d v="2025-07-01T00:00:00"/>
    <n v="9"/>
    <x v="6"/>
    <s v="Sudha"/>
    <n v="715.65"/>
    <n v="86.3"/>
    <n v="61760.594999999899"/>
    <n v="14"/>
    <x v="2"/>
    <d v="2023-05-13T00:00:00"/>
    <d v="2023-05-27T00:00:00"/>
    <n v="81"/>
    <n v="82.49"/>
    <n v="6681.69"/>
    <s v="Chandigarh"/>
    <x v="2"/>
    <n v="634"/>
    <n v="27.8"/>
    <n v="133.16999999999999"/>
    <n v="7"/>
    <x v="7"/>
    <n v="1"/>
    <x v="3"/>
  </r>
  <r>
    <s v="Tamil Nadu"/>
    <n v="653.94000000000005"/>
    <n v="27"/>
    <x v="0"/>
    <d v="2025-04-22T00:00:00"/>
    <n v="2"/>
    <x v="9"/>
    <s v="Parag Milk Foods"/>
    <n v="775.62"/>
    <n v="15.51"/>
    <n v="12029.8662"/>
    <n v="34"/>
    <x v="0"/>
    <d v="2021-10-22T00:00:00"/>
    <d v="2021-11-25T00:00:00"/>
    <n v="524"/>
    <n v="20.25"/>
    <n v="10611"/>
    <s v="Karnataka"/>
    <x v="0"/>
    <n v="251"/>
    <n v="18.41"/>
    <n v="129.69"/>
    <n v="4"/>
    <x v="5"/>
    <n v="22"/>
    <x v="3"/>
  </r>
  <r>
    <s v="Madhya Pradesh"/>
    <n v="965.66"/>
    <n v="59"/>
    <x v="0"/>
    <d v="2025-01-08T00:00:00"/>
    <n v="6"/>
    <x v="5"/>
    <s v="Mother Dairy"/>
    <n v="486.04"/>
    <n v="11.37"/>
    <n v="5526.2748000000001"/>
    <n v="5"/>
    <x v="2"/>
    <d v="2023-10-28T00:00:00"/>
    <d v="2023-11-02T00:00:00"/>
    <n v="440"/>
    <n v="7.11"/>
    <n v="3128.4"/>
    <s v="Chandigarh"/>
    <x v="2"/>
    <n v="46"/>
    <n v="64.11"/>
    <n v="129.41999999999999"/>
    <n v="1"/>
    <x v="1"/>
    <n v="8"/>
    <x v="1"/>
  </r>
  <r>
    <s v="Haryana"/>
    <n v="923.6"/>
    <n v="33"/>
    <x v="0"/>
    <d v="2025-04-16T00:00:00"/>
    <n v="6"/>
    <x v="5"/>
    <s v="Mother Dairy"/>
    <n v="573.79999999999995"/>
    <n v="83.22"/>
    <n v="47751.635999999999"/>
    <n v="5"/>
    <x v="2"/>
    <d v="2023-04-10T00:00:00"/>
    <d v="2023-04-15T00:00:00"/>
    <n v="299"/>
    <n v="86.17"/>
    <n v="25764.83"/>
    <s v="Haryana"/>
    <x v="2"/>
    <n v="274"/>
    <n v="89.83"/>
    <n v="134.43"/>
    <n v="4"/>
    <x v="5"/>
    <n v="16"/>
    <x v="1"/>
  </r>
  <r>
    <s v="Rajasthan"/>
    <n v="664.01"/>
    <n v="88"/>
    <x v="2"/>
    <d v="2025-02-11T00:00:00"/>
    <n v="5"/>
    <x v="0"/>
    <s v="Mother Dairy"/>
    <n v="962.02"/>
    <n v="29.79"/>
    <n v="28658.575799999999"/>
    <n v="22"/>
    <x v="0"/>
    <d v="2020-01-03T00:00:00"/>
    <d v="2020-01-25T00:00:00"/>
    <n v="930"/>
    <n v="25.09"/>
    <n v="23333.7"/>
    <s v="Delhi"/>
    <x v="1"/>
    <n v="32"/>
    <n v="53.54"/>
    <n v="109.02"/>
    <n v="2"/>
    <x v="0"/>
    <n v="11"/>
    <x v="3"/>
  </r>
  <r>
    <s v="Gujarat"/>
    <n v="239.11"/>
    <n v="93"/>
    <x v="0"/>
    <d v="2025-03-10T00:00:00"/>
    <n v="9"/>
    <x v="6"/>
    <s v="Sudha"/>
    <n v="295.2"/>
    <n v="34.39"/>
    <n v="10151.928"/>
    <n v="12"/>
    <x v="2"/>
    <d v="2020-08-28T00:00:00"/>
    <d v="2020-09-09T00:00:00"/>
    <n v="195"/>
    <n v="34.03"/>
    <n v="6635.85"/>
    <s v="Maharashtra"/>
    <x v="0"/>
    <n v="100"/>
    <n v="33.64"/>
    <n v="145.99"/>
    <n v="3"/>
    <x v="4"/>
    <n v="10"/>
    <x v="0"/>
  </r>
  <r>
    <s v="Delhi"/>
    <n v="602.52"/>
    <n v="59"/>
    <x v="1"/>
    <d v="2025-04-21T00:00:00"/>
    <n v="8"/>
    <x v="4"/>
    <s v="Mother Dairy"/>
    <n v="15.84"/>
    <n v="63.12"/>
    <n v="999.82079999999996"/>
    <n v="14"/>
    <x v="2"/>
    <d v="2020-03-25T00:00:00"/>
    <d v="2020-04-08T00:00:00"/>
    <n v="8"/>
    <n v="66.099999999999994"/>
    <n v="528.79999999999995"/>
    <s v="Uttar Pradesh"/>
    <x v="2"/>
    <n v="7"/>
    <n v="34.57"/>
    <n v="54.07"/>
    <n v="4"/>
    <x v="5"/>
    <n v="21"/>
    <x v="0"/>
  </r>
  <r>
    <s v="Gujarat"/>
    <n v="409.5"/>
    <n v="92"/>
    <x v="0"/>
    <d v="2025-04-04T00:00:00"/>
    <n v="9"/>
    <x v="6"/>
    <s v="Sudha"/>
    <n v="159.69"/>
    <n v="71.53"/>
    <n v="11422.625700000001"/>
    <n v="9"/>
    <x v="2"/>
    <d v="2021-03-19T00:00:00"/>
    <d v="2021-03-28T00:00:00"/>
    <n v="30"/>
    <n v="68.13"/>
    <n v="2043.9"/>
    <s v="Delhi"/>
    <x v="0"/>
    <n v="129"/>
    <n v="34.19"/>
    <n v="81.84"/>
    <n v="4"/>
    <x v="5"/>
    <n v="4"/>
    <x v="2"/>
  </r>
  <r>
    <s v="Haryana"/>
    <n v="252.09"/>
    <n v="57"/>
    <x v="0"/>
    <d v="2025-04-17T00:00:00"/>
    <n v="9"/>
    <x v="6"/>
    <s v="Mother Dairy"/>
    <n v="136.16999999999999"/>
    <n v="13.7"/>
    <n v="1865.52899999999"/>
    <n v="8"/>
    <x v="2"/>
    <d v="2022-10-04T00:00:00"/>
    <d v="2022-10-12T00:00:00"/>
    <n v="59"/>
    <n v="16.38"/>
    <n v="966.42"/>
    <s v="Maharashtra"/>
    <x v="1"/>
    <n v="77"/>
    <n v="99.15"/>
    <n v="109.75"/>
    <n v="4"/>
    <x v="5"/>
    <n v="17"/>
    <x v="6"/>
  </r>
  <r>
    <s v="Maharashtra"/>
    <n v="471.96"/>
    <n v="83"/>
    <x v="2"/>
    <d v="2025-02-07T00:00:00"/>
    <n v="7"/>
    <x v="7"/>
    <s v="Sudha"/>
    <n v="612.88"/>
    <n v="38.67"/>
    <n v="23700.069599999999"/>
    <n v="16"/>
    <x v="2"/>
    <d v="2022-01-16T00:00:00"/>
    <d v="2022-02-01T00:00:00"/>
    <n v="573"/>
    <n v="40.950000000000003"/>
    <n v="23464.35"/>
    <s v="Chandigarh"/>
    <x v="1"/>
    <n v="39"/>
    <n v="41.88"/>
    <n v="180.08"/>
    <n v="2"/>
    <x v="0"/>
    <n v="7"/>
    <x v="2"/>
  </r>
  <r>
    <s v="Maharashtra"/>
    <n v="915.99"/>
    <n v="35"/>
    <x v="2"/>
    <d v="2025-07-06T00:00:00"/>
    <n v="5"/>
    <x v="0"/>
    <s v="Mother Dairy"/>
    <n v="839.26"/>
    <n v="63.44"/>
    <n v="53242.654399999999"/>
    <n v="27"/>
    <x v="0"/>
    <d v="2020-06-21T00:00:00"/>
    <d v="2020-07-18T00:00:00"/>
    <n v="749"/>
    <n v="62.65"/>
    <n v="46924.85"/>
    <s v="Karnataka"/>
    <x v="2"/>
    <n v="90"/>
    <n v="29.85"/>
    <n v="142.28"/>
    <n v="7"/>
    <x v="7"/>
    <n v="6"/>
    <x v="5"/>
  </r>
  <r>
    <s v="Delhi"/>
    <n v="350.21"/>
    <n v="54"/>
    <x v="2"/>
    <d v="2025-07-25T00:00:00"/>
    <n v="6"/>
    <x v="5"/>
    <s v="Sudha"/>
    <n v="317.23"/>
    <n v="44.38"/>
    <n v="14078.6674"/>
    <n v="5"/>
    <x v="2"/>
    <d v="2021-06-04T00:00:00"/>
    <d v="2021-06-09T00:00:00"/>
    <n v="116"/>
    <n v="42.78"/>
    <n v="4962.4799999999996"/>
    <s v="Maharashtra"/>
    <x v="1"/>
    <n v="201"/>
    <n v="42.49"/>
    <n v="111.31"/>
    <n v="7"/>
    <x v="7"/>
    <n v="25"/>
    <x v="2"/>
  </r>
  <r>
    <s v="Delhi"/>
    <n v="867.87"/>
    <n v="28"/>
    <x v="1"/>
    <d v="2025-03-20T00:00:00"/>
    <n v="6"/>
    <x v="5"/>
    <s v="Raj"/>
    <n v="471.07"/>
    <n v="43.05"/>
    <n v="20279.563499999898"/>
    <n v="5"/>
    <x v="2"/>
    <d v="2021-02-02T00:00:00"/>
    <d v="2021-02-07T00:00:00"/>
    <n v="261"/>
    <n v="39.729999999999997"/>
    <n v="10369.530000000001"/>
    <s v="Kerala"/>
    <x v="1"/>
    <n v="210"/>
    <n v="78.42"/>
    <n v="45.86"/>
    <n v="3"/>
    <x v="4"/>
    <n v="20"/>
    <x v="6"/>
  </r>
  <r>
    <s v="Tamil Nadu"/>
    <n v="246.31"/>
    <n v="40"/>
    <x v="0"/>
    <d v="2025-02-21T00:00:00"/>
    <n v="8"/>
    <x v="4"/>
    <s v="Mother Dairy"/>
    <n v="165.35"/>
    <n v="74.989999999999995"/>
    <n v="12399.5964999999"/>
    <n v="8"/>
    <x v="2"/>
    <d v="2021-02-19T00:00:00"/>
    <d v="2021-02-27T00:00:00"/>
    <n v="161"/>
    <n v="70.08"/>
    <n v="11282.88"/>
    <s v="Rajasthan"/>
    <x v="2"/>
    <n v="4"/>
    <n v="79.39"/>
    <n v="20.93"/>
    <n v="2"/>
    <x v="0"/>
    <n v="21"/>
    <x v="2"/>
  </r>
  <r>
    <s v="Delhi"/>
    <n v="551.53"/>
    <n v="73"/>
    <x v="0"/>
    <d v="2025-04-10T00:00:00"/>
    <n v="2"/>
    <x v="9"/>
    <s v="Amul"/>
    <n v="630.70000000000005"/>
    <n v="97.42"/>
    <n v="61442.794000000002"/>
    <n v="29"/>
    <x v="0"/>
    <d v="2023-03-27T00:00:00"/>
    <d v="2023-04-27T00:00:00"/>
    <n v="98"/>
    <n v="95.66"/>
    <n v="9374.68"/>
    <s v="Delhi"/>
    <x v="1"/>
    <n v="532"/>
    <n v="93.9"/>
    <n v="107.05"/>
    <n v="4"/>
    <x v="5"/>
    <n v="10"/>
    <x v="6"/>
  </r>
  <r>
    <s v="Haryana"/>
    <n v="712.45"/>
    <n v="30"/>
    <x v="0"/>
    <d v="2025-01-18T00:00:00"/>
    <n v="3"/>
    <x v="3"/>
    <s v="Amul"/>
    <n v="488.64"/>
    <n v="50.09"/>
    <n v="24475.977599999998"/>
    <n v="56"/>
    <x v="0"/>
    <d v="2023-11-04T00:00:00"/>
    <d v="2023-12-30T00:00:00"/>
    <n v="394"/>
    <n v="49.84"/>
    <n v="19636.96"/>
    <s v="Gujarat"/>
    <x v="1"/>
    <n v="94"/>
    <n v="77.62"/>
    <n v="185.9"/>
    <n v="1"/>
    <x v="1"/>
    <n v="18"/>
    <x v="4"/>
  </r>
  <r>
    <s v="Telangana"/>
    <n v="630.80999999999995"/>
    <n v="36"/>
    <x v="0"/>
    <d v="2025-07-22T00:00:00"/>
    <n v="1"/>
    <x v="1"/>
    <s v="Sudha"/>
    <n v="58.41"/>
    <n v="18.98"/>
    <n v="1108.6217999999999"/>
    <n v="2"/>
    <x v="3"/>
    <d v="2023-07-12T00:00:00"/>
    <d v="2023-07-14T00:00:00"/>
    <n v="4"/>
    <n v="22.22"/>
    <n v="88.88"/>
    <s v="Maharashtra"/>
    <x v="1"/>
    <n v="54"/>
    <n v="27.99"/>
    <n v="128.83000000000001"/>
    <n v="7"/>
    <x v="7"/>
    <n v="22"/>
    <x v="3"/>
  </r>
  <r>
    <s v="Rajasthan"/>
    <n v="127.44"/>
    <n v="26"/>
    <x v="0"/>
    <d v="2025-08-04T00:00:00"/>
    <n v="1"/>
    <x v="1"/>
    <s v="Amul"/>
    <n v="26.91"/>
    <n v="70.64"/>
    <n v="1900.9223999999999"/>
    <n v="28"/>
    <x v="1"/>
    <d v="2021-06-08T00:00:00"/>
    <d v="2021-07-06T00:00:00"/>
    <n v="4"/>
    <n v="69.84"/>
    <n v="279.36"/>
    <s v="Chandigarh"/>
    <x v="1"/>
    <n v="22"/>
    <n v="33.32"/>
    <n v="41.91"/>
    <n v="8"/>
    <x v="3"/>
    <n v="4"/>
    <x v="0"/>
  </r>
  <r>
    <s v="Madhya Pradesh"/>
    <n v="407.17"/>
    <n v="13"/>
    <x v="1"/>
    <d v="2025-07-06T00:00:00"/>
    <n v="1"/>
    <x v="1"/>
    <s v="Raj"/>
    <n v="480.97"/>
    <n v="44.41"/>
    <n v="21359.877700000001"/>
    <n v="23"/>
    <x v="1"/>
    <d v="2022-05-15T00:00:00"/>
    <d v="2022-06-07T00:00:00"/>
    <n v="7"/>
    <n v="44.03"/>
    <n v="308.20999999999998"/>
    <s v="Tamil Nadu"/>
    <x v="0"/>
    <n v="473"/>
    <n v="48.27"/>
    <n v="54.68"/>
    <n v="7"/>
    <x v="7"/>
    <n v="6"/>
    <x v="5"/>
  </r>
  <r>
    <s v="Delhi"/>
    <n v="87.48"/>
    <n v="45"/>
    <x v="1"/>
    <d v="2025-05-09T00:00:00"/>
    <n v="9"/>
    <x v="6"/>
    <s v="Amul"/>
    <n v="809.09"/>
    <n v="80.19"/>
    <n v="64880.927100000001"/>
    <n v="12"/>
    <x v="2"/>
    <d v="2023-04-30T00:00:00"/>
    <d v="2023-05-12T00:00:00"/>
    <n v="18"/>
    <n v="79.739999999999995"/>
    <n v="1435.32"/>
    <s v="West Bengal"/>
    <x v="0"/>
    <n v="791"/>
    <n v="99.05"/>
    <n v="71.540000000000006"/>
    <n v="5"/>
    <x v="6"/>
    <n v="9"/>
    <x v="2"/>
  </r>
  <r>
    <s v="Delhi"/>
    <n v="34.200000000000003"/>
    <n v="51"/>
    <x v="2"/>
    <d v="2025-08-14T00:00:00"/>
    <n v="3"/>
    <x v="3"/>
    <s v="Dynamix Dairies"/>
    <n v="930.93"/>
    <n v="77.709999999999994"/>
    <n v="72342.570299999905"/>
    <n v="33"/>
    <x v="2"/>
    <d v="2023-07-17T00:00:00"/>
    <d v="2023-08-19T00:00:00"/>
    <n v="807"/>
    <n v="78.62"/>
    <n v="63446.34"/>
    <s v="West Bengal"/>
    <x v="1"/>
    <n v="123"/>
    <n v="59.88"/>
    <n v="49.28"/>
    <n v="8"/>
    <x v="3"/>
    <n v="14"/>
    <x v="6"/>
  </r>
  <r>
    <s v="Telangana"/>
    <n v="760.04"/>
    <n v="98"/>
    <x v="2"/>
    <d v="2025-01-07T00:00:00"/>
    <n v="7"/>
    <x v="7"/>
    <s v="Mother Dairy"/>
    <n v="786.8"/>
    <n v="23.26"/>
    <n v="18300.968000000001"/>
    <n v="16"/>
    <x v="2"/>
    <d v="2019-12-28T00:00:00"/>
    <d v="2020-01-13T00:00:00"/>
    <n v="122"/>
    <n v="22.17"/>
    <n v="2704.74"/>
    <s v="Rajasthan"/>
    <x v="0"/>
    <n v="664"/>
    <n v="79.12"/>
    <n v="97.64"/>
    <n v="1"/>
    <x v="1"/>
    <n v="7"/>
    <x v="3"/>
  </r>
  <r>
    <s v="Gujarat"/>
    <n v="452.09"/>
    <n v="79"/>
    <x v="1"/>
    <d v="2025-05-04T00:00:00"/>
    <n v="4"/>
    <x v="2"/>
    <s v="Mother Dairy"/>
    <n v="10.48"/>
    <n v="18.45"/>
    <n v="193.35599999999999"/>
    <n v="23"/>
    <x v="2"/>
    <d v="2021-04-22T00:00:00"/>
    <d v="2021-05-15T00:00:00"/>
    <n v="9"/>
    <n v="22.42"/>
    <n v="201.78"/>
    <s v="Delhi"/>
    <x v="1"/>
    <n v="1"/>
    <n v="74.72"/>
    <n v="93.23"/>
    <n v="5"/>
    <x v="6"/>
    <n v="4"/>
    <x v="5"/>
  </r>
  <r>
    <s v="West Bengal"/>
    <n v="281.22000000000003"/>
    <n v="60"/>
    <x v="1"/>
    <d v="2025-03-17T00:00:00"/>
    <n v="5"/>
    <x v="0"/>
    <s v="Amul"/>
    <n v="83.33"/>
    <n v="89.57"/>
    <n v="7463.8680999999997"/>
    <n v="28"/>
    <x v="0"/>
    <d v="2022-09-15T00:00:00"/>
    <d v="2022-10-13T00:00:00"/>
    <n v="45"/>
    <n v="93.63"/>
    <n v="4213.3500000000004"/>
    <s v="Delhi"/>
    <x v="1"/>
    <n v="38"/>
    <n v="85.63"/>
    <n v="39.43"/>
    <n v="3"/>
    <x v="4"/>
    <n v="17"/>
    <x v="0"/>
  </r>
  <r>
    <s v="Bihar"/>
    <n v="439.55"/>
    <n v="53"/>
    <x v="0"/>
    <d v="2025-06-13T00:00:00"/>
    <n v="4"/>
    <x v="2"/>
    <s v="Amul"/>
    <n v="869.7"/>
    <n v="25.42"/>
    <n v="22107.774000000001"/>
    <n v="26"/>
    <x v="0"/>
    <d v="2020-04-25T00:00:00"/>
    <d v="2020-05-21T00:00:00"/>
    <n v="495"/>
    <n v="22.22"/>
    <n v="10998.9"/>
    <s v="Bihar"/>
    <x v="0"/>
    <n v="374"/>
    <n v="76.989999999999995"/>
    <n v="103.54"/>
    <n v="6"/>
    <x v="2"/>
    <n v="13"/>
    <x v="2"/>
  </r>
  <r>
    <s v="Chandigarh"/>
    <n v="748.69"/>
    <n v="44"/>
    <x v="2"/>
    <d v="2025-04-27T00:00:00"/>
    <n v="8"/>
    <x v="4"/>
    <s v="Sudha"/>
    <n v="40.950000000000003"/>
    <n v="15.39"/>
    <n v="630.22050000000002"/>
    <n v="13"/>
    <x v="2"/>
    <d v="2021-11-13T00:00:00"/>
    <d v="2021-11-26T00:00:00"/>
    <n v="40"/>
    <n v="18.21"/>
    <n v="728.4"/>
    <s v="Delhi"/>
    <x v="1"/>
    <n v="0"/>
    <n v="31.01"/>
    <n v="184.07"/>
    <n v="4"/>
    <x v="5"/>
    <n v="27"/>
    <x v="5"/>
  </r>
  <r>
    <s v="Madhya Pradesh"/>
    <n v="83.04"/>
    <n v="25"/>
    <x v="0"/>
    <d v="2025-09-22T00:00:00"/>
    <n v="6"/>
    <x v="5"/>
    <s v="Raj"/>
    <n v="568.38"/>
    <n v="23.49"/>
    <n v="13351.2462"/>
    <n v="6"/>
    <x v="2"/>
    <d v="2020-07-27T00:00:00"/>
    <d v="2020-08-04T00:00:00"/>
    <n v="193"/>
    <n v="23.69"/>
    <n v="4572.17"/>
    <s v="Tamil Nadu"/>
    <x v="1"/>
    <n v="375"/>
    <n v="50.76"/>
    <n v="93.38"/>
    <n v="9"/>
    <x v="8"/>
    <n v="22"/>
    <x v="0"/>
  </r>
  <r>
    <s v="Kerala"/>
    <n v="199.94"/>
    <n v="99"/>
    <x v="0"/>
    <d v="2025-03-05T00:00:00"/>
    <n v="7"/>
    <x v="7"/>
    <s v="Raj"/>
    <n v="53.95"/>
    <n v="91.47"/>
    <n v="4934.8064999999997"/>
    <n v="14"/>
    <x v="2"/>
    <d v="2023-08-27T00:00:00"/>
    <d v="2023-09-10T00:00:00"/>
    <n v="39"/>
    <n v="96.01"/>
    <n v="3744.39"/>
    <s v="Gujarat"/>
    <x v="0"/>
    <n v="14"/>
    <n v="17"/>
    <n v="194.76"/>
    <n v="3"/>
    <x v="4"/>
    <n v="5"/>
    <x v="1"/>
  </r>
  <r>
    <s v="Chandigarh"/>
    <n v="198.5"/>
    <n v="59"/>
    <x v="2"/>
    <d v="2025-04-11T00:00:00"/>
    <n v="2"/>
    <x v="9"/>
    <s v="Warana"/>
    <n v="269.26"/>
    <n v="37.99"/>
    <n v="10229.187400000001"/>
    <n v="28"/>
    <x v="0"/>
    <d v="2023-03-01T00:00:00"/>
    <d v="2023-03-28T00:00:00"/>
    <n v="239"/>
    <n v="33.71"/>
    <n v="8056.69"/>
    <s v="Haryana"/>
    <x v="2"/>
    <n v="30"/>
    <n v="71.069999999999993"/>
    <n v="172.87"/>
    <n v="4"/>
    <x v="5"/>
    <n v="11"/>
    <x v="2"/>
  </r>
  <r>
    <s v="Chandigarh"/>
    <n v="755.17"/>
    <n v="49"/>
    <x v="1"/>
    <d v="2025-08-01T00:00:00"/>
    <n v="10"/>
    <x v="8"/>
    <s v="Amul"/>
    <n v="274.41000000000003"/>
    <n v="76.22"/>
    <n v="20915.530200000001"/>
    <n v="87"/>
    <x v="4"/>
    <d v="2020-07-31T00:00:00"/>
    <d v="2020-10-26T00:00:00"/>
    <n v="229"/>
    <n v="77.55"/>
    <n v="17758.95"/>
    <s v="Karnataka"/>
    <x v="1"/>
    <n v="45"/>
    <n v="44.32"/>
    <n v="39.090000000000003"/>
    <n v="8"/>
    <x v="3"/>
    <n v="1"/>
    <x v="2"/>
  </r>
  <r>
    <s v="Delhi"/>
    <n v="144.38999999999999"/>
    <n v="67"/>
    <x v="2"/>
    <d v="2025-01-10T00:00:00"/>
    <n v="10"/>
    <x v="8"/>
    <s v="Mother Dairy"/>
    <n v="558.16999999999996"/>
    <n v="15.95"/>
    <n v="8902.8114999999998"/>
    <n v="71"/>
    <x v="4"/>
    <d v="2022-12-03T00:00:00"/>
    <d v="2023-02-12T00:00:00"/>
    <n v="553"/>
    <n v="19.84"/>
    <n v="10971.52"/>
    <s v="Haryana"/>
    <x v="2"/>
    <n v="5"/>
    <n v="67.8"/>
    <n v="157.44"/>
    <n v="1"/>
    <x v="1"/>
    <n v="10"/>
    <x v="2"/>
  </r>
  <r>
    <s v="Telangana"/>
    <n v="381.95"/>
    <n v="45"/>
    <x v="0"/>
    <d v="2025-01-28T00:00:00"/>
    <n v="4"/>
    <x v="2"/>
    <s v="Amul"/>
    <n v="769.79"/>
    <n v="51.61"/>
    <n v="39728.861899999902"/>
    <n v="25"/>
    <x v="0"/>
    <d v="2022-12-10T00:00:00"/>
    <d v="2023-01-04T00:00:00"/>
    <n v="306"/>
    <n v="46.97"/>
    <n v="14372.82"/>
    <s v="Telangana"/>
    <x v="2"/>
    <n v="463"/>
    <n v="41.17"/>
    <n v="84.36"/>
    <n v="1"/>
    <x v="1"/>
    <n v="28"/>
    <x v="3"/>
  </r>
  <r>
    <s v="Rajasthan"/>
    <n v="224.7"/>
    <n v="34"/>
    <x v="1"/>
    <d v="2025-01-20T00:00:00"/>
    <n v="1"/>
    <x v="1"/>
    <s v="Mother Dairy"/>
    <n v="985.23"/>
    <n v="24.27"/>
    <n v="23911.5321"/>
    <n v="24"/>
    <x v="1"/>
    <d v="2022-12-03T00:00:00"/>
    <d v="2022-12-27T00:00:00"/>
    <n v="540"/>
    <n v="20.46"/>
    <n v="11048.4"/>
    <s v="West Bengal"/>
    <x v="0"/>
    <n v="445"/>
    <n v="91.99"/>
    <n v="198.7"/>
    <n v="1"/>
    <x v="1"/>
    <n v="20"/>
    <x v="0"/>
  </r>
  <r>
    <s v="Delhi"/>
    <n v="284.01"/>
    <n v="71"/>
    <x v="2"/>
    <d v="2025-03-17T00:00:00"/>
    <n v="6"/>
    <x v="5"/>
    <s v="Amul"/>
    <n v="353.93"/>
    <n v="36.950000000000003"/>
    <n v="13077.7135"/>
    <n v="7"/>
    <x v="2"/>
    <d v="2022-08-21T00:00:00"/>
    <d v="2022-08-28T00:00:00"/>
    <n v="86"/>
    <n v="38.85"/>
    <n v="3341.1"/>
    <s v="Madhya Pradesh"/>
    <x v="2"/>
    <n v="267"/>
    <n v="88.04"/>
    <n v="174.62"/>
    <n v="3"/>
    <x v="4"/>
    <n v="17"/>
    <x v="0"/>
  </r>
  <r>
    <s v="Chandigarh"/>
    <n v="667.56"/>
    <n v="96"/>
    <x v="2"/>
    <d v="2025-04-19T00:00:00"/>
    <n v="1"/>
    <x v="1"/>
    <s v="Mother Dairy"/>
    <n v="532.97"/>
    <n v="54.26"/>
    <n v="28918.9522"/>
    <n v="1"/>
    <x v="3"/>
    <d v="2023-02-21T00:00:00"/>
    <d v="2023-02-22T00:00:00"/>
    <n v="422"/>
    <n v="53.18"/>
    <n v="22441.96"/>
    <s v="West Bengal"/>
    <x v="2"/>
    <n v="110"/>
    <n v="70.88"/>
    <n v="117.92"/>
    <n v="4"/>
    <x v="5"/>
    <n v="19"/>
    <x v="4"/>
  </r>
  <r>
    <s v="Telangana"/>
    <n v="902.53"/>
    <n v="87"/>
    <x v="0"/>
    <d v="2025-04-04T00:00:00"/>
    <n v="10"/>
    <x v="8"/>
    <s v="Amul"/>
    <n v="922.22"/>
    <n v="66.98"/>
    <n v="61770.295599999998"/>
    <n v="81"/>
    <x v="4"/>
    <d v="2021-02-10T00:00:00"/>
    <d v="2021-05-01T00:00:00"/>
    <n v="343"/>
    <n v="63.97"/>
    <n v="21941.71"/>
    <s v="Kerala"/>
    <x v="0"/>
    <n v="579"/>
    <n v="21.95"/>
    <n v="121.19"/>
    <n v="4"/>
    <x v="5"/>
    <n v="4"/>
    <x v="2"/>
  </r>
  <r>
    <s v="Delhi"/>
    <n v="993.77"/>
    <n v="25"/>
    <x v="1"/>
    <d v="2025-03-26T00:00:00"/>
    <n v="2"/>
    <x v="9"/>
    <s v="Amul"/>
    <n v="51.22"/>
    <n v="77.94"/>
    <n v="3992.08679999999"/>
    <n v="37"/>
    <x v="0"/>
    <d v="2022-03-09T00:00:00"/>
    <d v="2022-04-15T00:00:00"/>
    <n v="10"/>
    <n v="81.64"/>
    <n v="816.4"/>
    <s v="Maharashtra"/>
    <x v="2"/>
    <n v="41"/>
    <n v="45.3"/>
    <n v="112.66"/>
    <n v="3"/>
    <x v="4"/>
    <n v="26"/>
    <x v="1"/>
  </r>
  <r>
    <s v="Delhi"/>
    <n v="531.95000000000005"/>
    <n v="64"/>
    <x v="0"/>
    <d v="2025-06-13T00:00:00"/>
    <n v="9"/>
    <x v="6"/>
    <s v="Mother Dairy"/>
    <n v="408.98"/>
    <n v="11.02"/>
    <n v="4506.9596000000001"/>
    <n v="13"/>
    <x v="2"/>
    <d v="2023-05-07T00:00:00"/>
    <d v="2023-05-20T00:00:00"/>
    <n v="375"/>
    <n v="9.81"/>
    <n v="3678.75"/>
    <s v="Rajasthan"/>
    <x v="2"/>
    <n v="33"/>
    <n v="44.29"/>
    <n v="131.08000000000001"/>
    <n v="6"/>
    <x v="2"/>
    <n v="13"/>
    <x v="2"/>
  </r>
  <r>
    <s v="West Bengal"/>
    <n v="884.98"/>
    <n v="44"/>
    <x v="0"/>
    <d v="2025-06-05T00:00:00"/>
    <n v="5"/>
    <x v="0"/>
    <s v="Dodla Dairy"/>
    <n v="471.12"/>
    <n v="90.28"/>
    <n v="42532.713600000003"/>
    <n v="23"/>
    <x v="0"/>
    <d v="2022-04-23T00:00:00"/>
    <d v="2022-05-16T00:00:00"/>
    <n v="69"/>
    <n v="93.41"/>
    <n v="6445.29"/>
    <s v="Uttar Pradesh"/>
    <x v="1"/>
    <n v="402"/>
    <n v="54.04"/>
    <n v="47.38"/>
    <n v="6"/>
    <x v="2"/>
    <n v="5"/>
    <x v="6"/>
  </r>
  <r>
    <s v="Bihar"/>
    <n v="813.11"/>
    <n v="79"/>
    <x v="0"/>
    <d v="2025-04-19T00:00:00"/>
    <n v="9"/>
    <x v="6"/>
    <s v="Mother Dairy"/>
    <n v="332.42"/>
    <n v="51.46"/>
    <n v="17106.333200000001"/>
    <n v="7"/>
    <x v="2"/>
    <d v="2023-10-22T00:00:00"/>
    <d v="2023-10-28T00:00:00"/>
    <n v="144"/>
    <n v="54.92"/>
    <n v="7908.48"/>
    <s v="Chandigarh"/>
    <x v="2"/>
    <n v="188"/>
    <n v="96.72"/>
    <n v="156.37"/>
    <n v="4"/>
    <x v="5"/>
    <n v="19"/>
    <x v="4"/>
  </r>
  <r>
    <s v="Chandigarh"/>
    <n v="764.92"/>
    <n v="69"/>
    <x v="1"/>
    <d v="2025-01-07T00:00:00"/>
    <n v="6"/>
    <x v="5"/>
    <s v="Mother Dairy"/>
    <n v="919.79"/>
    <n v="52.38"/>
    <n v="48178.600200000001"/>
    <n v="5"/>
    <x v="2"/>
    <d v="2022-12-03T00:00:00"/>
    <d v="2022-12-08T00:00:00"/>
    <n v="50"/>
    <n v="48.55"/>
    <n v="2427.5"/>
    <s v="Chandigarh"/>
    <x v="1"/>
    <n v="869"/>
    <n v="69.010000000000005"/>
    <n v="141.69999999999999"/>
    <n v="1"/>
    <x v="1"/>
    <n v="7"/>
    <x v="3"/>
  </r>
  <r>
    <s v="Gujarat"/>
    <n v="126.28"/>
    <n v="20"/>
    <x v="1"/>
    <d v="2025-07-07T00:00:00"/>
    <n v="8"/>
    <x v="4"/>
    <s v="Mother Dairy"/>
    <n v="341.38"/>
    <n v="87.19"/>
    <n v="29764.922199999899"/>
    <n v="13"/>
    <x v="2"/>
    <d v="2022-07-01T00:00:00"/>
    <d v="2022-07-14T00:00:00"/>
    <n v="219"/>
    <n v="82.29"/>
    <n v="18021.509999999998"/>
    <s v="West Bengal"/>
    <x v="2"/>
    <n v="122"/>
    <n v="46.92"/>
    <n v="187.79"/>
    <n v="7"/>
    <x v="7"/>
    <n v="7"/>
    <x v="0"/>
  </r>
  <r>
    <s v="Bihar"/>
    <n v="928.34"/>
    <n v="87"/>
    <x v="1"/>
    <d v="2025-04-13T00:00:00"/>
    <n v="7"/>
    <x v="7"/>
    <s v="Sudha"/>
    <n v="300.81"/>
    <n v="44.14"/>
    <n v="13277.7534"/>
    <n v="16"/>
    <x v="2"/>
    <d v="2020-10-31T00:00:00"/>
    <d v="2020-11-16T00:00:00"/>
    <n v="13"/>
    <n v="44.73"/>
    <n v="581.49"/>
    <s v="Karnataka"/>
    <x v="2"/>
    <n v="287"/>
    <n v="98.63"/>
    <n v="174.38"/>
    <n v="4"/>
    <x v="5"/>
    <n v="13"/>
    <x v="5"/>
  </r>
  <r>
    <s v="Kerala"/>
    <n v="561.4"/>
    <n v="71"/>
    <x v="1"/>
    <d v="2025-01-23T00:00:00"/>
    <n v="4"/>
    <x v="2"/>
    <s v="Dodla Dairy"/>
    <n v="129.94999999999999"/>
    <n v="65.430000000000007"/>
    <n v="8502.6285000000007"/>
    <n v="22"/>
    <x v="2"/>
    <d v="2020-12-31T00:00:00"/>
    <d v="2021-01-22T00:00:00"/>
    <n v="119"/>
    <n v="67.930000000000007"/>
    <n v="8083.67"/>
    <s v="Delhi"/>
    <x v="1"/>
    <n v="10"/>
    <n v="39.85"/>
    <n v="43.79"/>
    <n v="1"/>
    <x v="1"/>
    <n v="23"/>
    <x v="6"/>
  </r>
  <r>
    <s v="Chandigarh"/>
    <n v="971.23"/>
    <n v="29"/>
    <x v="2"/>
    <d v="2025-03-23T00:00:00"/>
    <n v="5"/>
    <x v="0"/>
    <s v="Dodla Dairy"/>
    <n v="656.52"/>
    <n v="42.81"/>
    <n v="28105.621200000001"/>
    <n v="22"/>
    <x v="0"/>
    <d v="2022-01-30T00:00:00"/>
    <d v="2022-02-21T00:00:00"/>
    <n v="280"/>
    <n v="41.48"/>
    <n v="11614.4"/>
    <s v="Karnataka"/>
    <x v="1"/>
    <n v="376"/>
    <n v="40.89"/>
    <n v="174.87"/>
    <n v="3"/>
    <x v="4"/>
    <n v="23"/>
    <x v="5"/>
  </r>
  <r>
    <s v="Jharkhand"/>
    <n v="521.87"/>
    <n v="98"/>
    <x v="0"/>
    <d v="2025-01-06T00:00:00"/>
    <n v="3"/>
    <x v="3"/>
    <s v="Britannia Industries"/>
    <n v="628.04999999999995"/>
    <n v="83.37"/>
    <n v="52360.5285"/>
    <n v="53"/>
    <x v="0"/>
    <d v="2021-11-13T00:00:00"/>
    <d v="2022-01-05T00:00:00"/>
    <n v="302"/>
    <n v="84.9"/>
    <n v="25639.8"/>
    <s v="Delhi"/>
    <x v="2"/>
    <n v="326"/>
    <n v="93.83"/>
    <n v="184.58"/>
    <n v="1"/>
    <x v="1"/>
    <n v="6"/>
    <x v="0"/>
  </r>
  <r>
    <s v="Kerala"/>
    <n v="653.07000000000005"/>
    <n v="72"/>
    <x v="0"/>
    <d v="2025-04-20T00:00:00"/>
    <n v="9"/>
    <x v="6"/>
    <s v="Amul"/>
    <n v="78.239999999999995"/>
    <n v="27.84"/>
    <n v="2178.2015999999999"/>
    <n v="8"/>
    <x v="2"/>
    <d v="2022-03-02T00:00:00"/>
    <d v="2022-03-10T00:00:00"/>
    <n v="30"/>
    <n v="22.94"/>
    <n v="688.2"/>
    <s v="Gujarat"/>
    <x v="1"/>
    <n v="48"/>
    <n v="70.33"/>
    <n v="149.27000000000001"/>
    <n v="4"/>
    <x v="5"/>
    <n v="20"/>
    <x v="5"/>
  </r>
  <r>
    <s v="Jharkhand"/>
    <n v="391.89"/>
    <n v="26"/>
    <x v="1"/>
    <d v="2025-07-27T00:00:00"/>
    <n v="2"/>
    <x v="9"/>
    <s v="Parag Milk Foods"/>
    <n v="836.21"/>
    <n v="11.47"/>
    <n v="9591.3287"/>
    <n v="36"/>
    <x v="0"/>
    <d v="2022-07-09T00:00:00"/>
    <d v="2022-08-14T00:00:00"/>
    <n v="157"/>
    <n v="10.78"/>
    <n v="1692.46"/>
    <s v="Chandigarh"/>
    <x v="2"/>
    <n v="679"/>
    <n v="74.75"/>
    <n v="152.02000000000001"/>
    <n v="7"/>
    <x v="7"/>
    <n v="27"/>
    <x v="5"/>
  </r>
  <r>
    <s v="Delhi"/>
    <n v="907.42"/>
    <n v="10"/>
    <x v="1"/>
    <d v="2025-01-23T00:00:00"/>
    <n v="3"/>
    <x v="3"/>
    <s v="Britannia Industries"/>
    <n v="851.91"/>
    <n v="73.89"/>
    <n v="62947.6299"/>
    <n v="74"/>
    <x v="2"/>
    <d v="2022-12-19T00:00:00"/>
    <d v="2023-03-03T00:00:00"/>
    <n v="466"/>
    <n v="70.38"/>
    <n v="32797.08"/>
    <s v="Madhya Pradesh"/>
    <x v="0"/>
    <n v="385"/>
    <n v="56.38"/>
    <n v="35.659999999999997"/>
    <n v="1"/>
    <x v="1"/>
    <n v="23"/>
    <x v="6"/>
  </r>
  <r>
    <s v="Jharkhand"/>
    <n v="560.41999999999996"/>
    <n v="29"/>
    <x v="0"/>
    <d v="2025-09-11T00:00:00"/>
    <n v="6"/>
    <x v="5"/>
    <s v="Raj"/>
    <n v="472.79"/>
    <n v="96.56"/>
    <n v="45652.602400000003"/>
    <n v="7"/>
    <x v="2"/>
    <d v="2021-08-12T00:00:00"/>
    <d v="2021-08-19T00:00:00"/>
    <n v="434"/>
    <n v="97.53"/>
    <n v="42328.02"/>
    <s v="Kerala"/>
    <x v="0"/>
    <n v="38"/>
    <n v="11.25"/>
    <n v="192.77"/>
    <n v="9"/>
    <x v="8"/>
    <n v="11"/>
    <x v="6"/>
  </r>
  <r>
    <s v="Bihar"/>
    <n v="113.13"/>
    <n v="83"/>
    <x v="1"/>
    <d v="2025-03-03T00:00:00"/>
    <n v="6"/>
    <x v="5"/>
    <s v="Amul"/>
    <n v="192.56"/>
    <n v="17.690000000000001"/>
    <n v="3406.3863999999999"/>
    <n v="7"/>
    <x v="2"/>
    <d v="2021-09-04T00:00:00"/>
    <d v="2021-09-11T00:00:00"/>
    <n v="46"/>
    <n v="19.41"/>
    <n v="892.86"/>
    <s v="Delhi"/>
    <x v="2"/>
    <n v="146"/>
    <n v="94.14"/>
    <n v="107.27"/>
    <n v="3"/>
    <x v="4"/>
    <n v="3"/>
    <x v="0"/>
  </r>
  <r>
    <s v="Kerala"/>
    <n v="556.33000000000004"/>
    <n v="62"/>
    <x v="0"/>
    <d v="2025-02-18T00:00:00"/>
    <n v="9"/>
    <x v="6"/>
    <s v="Amul"/>
    <n v="807.56"/>
    <n v="70.2"/>
    <n v="56690.712"/>
    <n v="14"/>
    <x v="2"/>
    <d v="2023-01-24T00:00:00"/>
    <d v="2023-02-07T00:00:00"/>
    <n v="424"/>
    <n v="71.27"/>
    <n v="30218.48"/>
    <s v="Uttar Pradesh"/>
    <x v="2"/>
    <n v="383"/>
    <n v="92.05"/>
    <n v="56.17"/>
    <n v="2"/>
    <x v="0"/>
    <n v="18"/>
    <x v="3"/>
  </r>
  <r>
    <s v="Karnataka"/>
    <n v="317.33"/>
    <n v="81"/>
    <x v="1"/>
    <d v="2025-04-25T00:00:00"/>
    <n v="6"/>
    <x v="5"/>
    <s v="Amul"/>
    <n v="844.94"/>
    <n v="55.54"/>
    <n v="46927.967600000004"/>
    <n v="7"/>
    <x v="2"/>
    <d v="2023-11-19T00:00:00"/>
    <d v="2023-11-26T00:00:00"/>
    <n v="532"/>
    <n v="53.59"/>
    <n v="28509.88"/>
    <s v="Kerala"/>
    <x v="0"/>
    <n v="312"/>
    <n v="88.65"/>
    <n v="44.53"/>
    <n v="4"/>
    <x v="5"/>
    <n v="25"/>
    <x v="2"/>
  </r>
  <r>
    <s v="Rajasthan"/>
    <n v="641.67999999999995"/>
    <n v="33"/>
    <x v="2"/>
    <d v="2025-03-16T00:00:00"/>
    <n v="7"/>
    <x v="7"/>
    <s v="Raj"/>
    <n v="889.55"/>
    <n v="82.92"/>
    <n v="73761.486000000004"/>
    <n v="18"/>
    <x v="2"/>
    <d v="2023-03-09T00:00:00"/>
    <d v="2023-03-27T00:00:00"/>
    <n v="200"/>
    <n v="83.85"/>
    <n v="16770"/>
    <s v="Delhi"/>
    <x v="1"/>
    <n v="689"/>
    <n v="82.6"/>
    <n v="27.54"/>
    <n v="3"/>
    <x v="4"/>
    <n v="16"/>
    <x v="5"/>
  </r>
  <r>
    <s v="Haryana"/>
    <n v="747.65"/>
    <n v="50"/>
    <x v="0"/>
    <d v="2025-03-19T00:00:00"/>
    <n v="5"/>
    <x v="0"/>
    <s v="Mother Dairy"/>
    <n v="130.61000000000001"/>
    <n v="67.819999999999993"/>
    <n v="8857.9701999999997"/>
    <n v="23"/>
    <x v="0"/>
    <d v="2022-03-04T00:00:00"/>
    <d v="2022-03-27T00:00:00"/>
    <n v="72"/>
    <n v="64.87"/>
    <n v="4670.6400000000003"/>
    <s v="Kerala"/>
    <x v="0"/>
    <n v="58"/>
    <n v="54.75"/>
    <n v="127.19"/>
    <n v="3"/>
    <x v="4"/>
    <n v="19"/>
    <x v="1"/>
  </r>
  <r>
    <s v="Chandigarh"/>
    <n v="631.19000000000005"/>
    <n v="30"/>
    <x v="0"/>
    <d v="2025-04-17T00:00:00"/>
    <n v="6"/>
    <x v="5"/>
    <s v="Raj"/>
    <n v="557.29999999999995"/>
    <n v="70.36"/>
    <n v="39211.627999999997"/>
    <n v="7"/>
    <x v="2"/>
    <d v="2022-09-21T00:00:00"/>
    <d v="2022-09-28T00:00:00"/>
    <n v="199"/>
    <n v="71.42"/>
    <n v="14212.58"/>
    <s v="Karnataka"/>
    <x v="0"/>
    <n v="358"/>
    <n v="82.24"/>
    <n v="69.61"/>
    <n v="4"/>
    <x v="5"/>
    <n v="17"/>
    <x v="6"/>
  </r>
  <r>
    <s v="Jharkhand"/>
    <n v="766.05"/>
    <n v="68"/>
    <x v="0"/>
    <d v="2025-03-20T00:00:00"/>
    <n v="1"/>
    <x v="1"/>
    <s v="Mother Dairy"/>
    <n v="358.38"/>
    <n v="10.81"/>
    <n v="3874.0877999999998"/>
    <n v="24"/>
    <x v="1"/>
    <d v="2020-03-06T00:00:00"/>
    <d v="2020-03-30T00:00:00"/>
    <n v="248"/>
    <n v="11.74"/>
    <n v="2911.52"/>
    <s v="Rajasthan"/>
    <x v="1"/>
    <n v="110"/>
    <n v="64.05"/>
    <n v="175.77"/>
    <n v="3"/>
    <x v="4"/>
    <n v="20"/>
    <x v="6"/>
  </r>
  <r>
    <s v="Maharashtra"/>
    <n v="489.95"/>
    <n v="28"/>
    <x v="1"/>
    <d v="2025-03-05T00:00:00"/>
    <n v="5"/>
    <x v="0"/>
    <s v="Mother Dairy"/>
    <n v="408.4"/>
    <n v="68.2"/>
    <n v="27852.880000000001"/>
    <n v="26"/>
    <x v="0"/>
    <d v="2023-09-23T00:00:00"/>
    <d v="2023-10-19T00:00:00"/>
    <n v="51"/>
    <n v="68.650000000000006"/>
    <n v="3501.15"/>
    <s v="Maharashtra"/>
    <x v="0"/>
    <n v="357"/>
    <n v="50.1"/>
    <n v="154.69"/>
    <n v="3"/>
    <x v="4"/>
    <n v="5"/>
    <x v="1"/>
  </r>
  <r>
    <s v="Uttar Pradesh"/>
    <n v="81.790000000000006"/>
    <n v="21"/>
    <x v="2"/>
    <d v="2025-06-08T00:00:00"/>
    <n v="10"/>
    <x v="8"/>
    <s v="Sudha"/>
    <n v="700.38"/>
    <n v="71.02"/>
    <n v="49740.9876"/>
    <n v="73"/>
    <x v="4"/>
    <d v="2021-05-14T00:00:00"/>
    <d v="2021-07-26T00:00:00"/>
    <n v="42"/>
    <n v="69.67"/>
    <n v="2926.14"/>
    <s v="Delhi"/>
    <x v="1"/>
    <n v="658"/>
    <n v="70.430000000000007"/>
    <n v="137.91"/>
    <n v="6"/>
    <x v="2"/>
    <n v="8"/>
    <x v="5"/>
  </r>
  <r>
    <s v="Gujarat"/>
    <n v="911.76"/>
    <n v="33"/>
    <x v="0"/>
    <d v="2025-08-25T00:00:00"/>
    <n v="10"/>
    <x v="8"/>
    <s v="Raj"/>
    <n v="790.35"/>
    <n v="79.02"/>
    <n v="62453.457000000002"/>
    <n v="115"/>
    <x v="4"/>
    <d v="2023-08-18T00:00:00"/>
    <d v="2023-12-11T00:00:00"/>
    <n v="744"/>
    <n v="80.86"/>
    <n v="60159.839999999997"/>
    <s v="Kerala"/>
    <x v="0"/>
    <n v="46"/>
    <n v="68.48"/>
    <n v="187.1"/>
    <n v="8"/>
    <x v="3"/>
    <n v="25"/>
    <x v="0"/>
  </r>
  <r>
    <s v="Madhya Pradesh"/>
    <n v="885.82"/>
    <n v="53"/>
    <x v="2"/>
    <d v="2025-04-16T00:00:00"/>
    <n v="9"/>
    <x v="6"/>
    <s v="Amul"/>
    <n v="378.87"/>
    <n v="26.59"/>
    <n v="10074.1533"/>
    <n v="13"/>
    <x v="2"/>
    <d v="2022-10-15T00:00:00"/>
    <d v="2022-10-28T00:00:00"/>
    <n v="324"/>
    <n v="23.9"/>
    <n v="7743.6"/>
    <s v="Kerala"/>
    <x v="0"/>
    <n v="54"/>
    <n v="77.62"/>
    <n v="40.659999999999997"/>
    <n v="4"/>
    <x v="5"/>
    <n v="16"/>
    <x v="1"/>
  </r>
  <r>
    <s v="West Bengal"/>
    <n v="654.5"/>
    <n v="35"/>
    <x v="1"/>
    <d v="2025-06-26T00:00:00"/>
    <n v="7"/>
    <x v="7"/>
    <s v="Raj"/>
    <n v="949.77"/>
    <n v="72.709999999999994"/>
    <n v="69057.7766999999"/>
    <n v="18"/>
    <x v="2"/>
    <d v="2020-06-11T00:00:00"/>
    <d v="2020-06-28T00:00:00"/>
    <n v="647"/>
    <n v="73.180000000000007"/>
    <n v="47347.46"/>
    <s v="Rajasthan"/>
    <x v="1"/>
    <n v="302"/>
    <n v="46.35"/>
    <n v="57.75"/>
    <n v="6"/>
    <x v="2"/>
    <n v="26"/>
    <x v="6"/>
  </r>
  <r>
    <s v="Chandigarh"/>
    <n v="575.1"/>
    <n v="33"/>
    <x v="0"/>
    <d v="2025-03-12T00:00:00"/>
    <n v="5"/>
    <x v="0"/>
    <s v="Mother Dairy"/>
    <n v="185.74"/>
    <n v="54.27"/>
    <n v="10080.1098"/>
    <n v="27"/>
    <x v="0"/>
    <d v="2022-02-10T00:00:00"/>
    <d v="2022-03-09T00:00:00"/>
    <n v="132"/>
    <n v="53.42"/>
    <n v="7051.44"/>
    <s v="Gujarat"/>
    <x v="1"/>
    <n v="53"/>
    <n v="48.28"/>
    <n v="105.11"/>
    <n v="3"/>
    <x v="4"/>
    <n v="12"/>
    <x v="1"/>
  </r>
  <r>
    <s v="Chandigarh"/>
    <n v="186.79"/>
    <n v="85"/>
    <x v="1"/>
    <d v="2025-03-12T00:00:00"/>
    <n v="6"/>
    <x v="5"/>
    <s v="Mother Dairy"/>
    <n v="490.01"/>
    <n v="98.58"/>
    <n v="48305.185799999999"/>
    <n v="6"/>
    <x v="2"/>
    <d v="2021-02-04T00:00:00"/>
    <d v="2021-02-10T00:00:00"/>
    <n v="343"/>
    <n v="93.75"/>
    <n v="32156.25"/>
    <s v="Uttar Pradesh"/>
    <x v="2"/>
    <n v="147"/>
    <n v="39.380000000000003"/>
    <n v="162.18"/>
    <n v="3"/>
    <x v="4"/>
    <n v="12"/>
    <x v="1"/>
  </r>
  <r>
    <s v="Karnataka"/>
    <n v="384.94"/>
    <n v="97"/>
    <x v="1"/>
    <d v="2025-01-13T00:00:00"/>
    <n v="10"/>
    <x v="8"/>
    <s v="Amul"/>
    <n v="5.15"/>
    <n v="88.69"/>
    <n v="456.75349999999997"/>
    <n v="130"/>
    <x v="4"/>
    <d v="2021-01-03T00:00:00"/>
    <d v="2021-05-12T00:00:00"/>
    <n v="3"/>
    <n v="89.51"/>
    <n v="268.52999999999997"/>
    <s v="Gujarat"/>
    <x v="1"/>
    <n v="2"/>
    <n v="16.28"/>
    <n v="175.78"/>
    <n v="1"/>
    <x v="1"/>
    <n v="13"/>
    <x v="0"/>
  </r>
  <r>
    <s v="Gujarat"/>
    <n v="99.19"/>
    <n v="94"/>
    <x v="2"/>
    <d v="2025-06-01T00:00:00"/>
    <n v="9"/>
    <x v="6"/>
    <s v="Mother Dairy"/>
    <n v="471.71"/>
    <n v="47.05"/>
    <n v="22193.955499999902"/>
    <n v="9"/>
    <x v="2"/>
    <d v="2020-04-16T00:00:00"/>
    <d v="2020-04-25T00:00:00"/>
    <n v="425"/>
    <n v="49.06"/>
    <n v="20850.5"/>
    <s v="Delhi"/>
    <x v="2"/>
    <n v="46"/>
    <n v="83.33"/>
    <n v="150.94999999999999"/>
    <n v="6"/>
    <x v="2"/>
    <n v="1"/>
    <x v="5"/>
  </r>
  <r>
    <s v="Chandigarh"/>
    <n v="888.26"/>
    <n v="72"/>
    <x v="0"/>
    <d v="2025-02-27T00:00:00"/>
    <n v="8"/>
    <x v="4"/>
    <s v="Sudha"/>
    <n v="16.71"/>
    <n v="18.93"/>
    <n v="316.32029999999997"/>
    <n v="13"/>
    <x v="2"/>
    <d v="2022-02-17T00:00:00"/>
    <d v="2022-03-02T00:00:00"/>
    <n v="2"/>
    <n v="20.57"/>
    <n v="41.14"/>
    <s v="Jharkhand"/>
    <x v="2"/>
    <n v="14"/>
    <n v="65.94"/>
    <n v="189.87"/>
    <n v="2"/>
    <x v="0"/>
    <n v="27"/>
    <x v="6"/>
  </r>
  <r>
    <s v="Haryana"/>
    <n v="994.13"/>
    <n v="37"/>
    <x v="2"/>
    <d v="2025-03-05T00:00:00"/>
    <n v="10"/>
    <x v="8"/>
    <s v="Sudha"/>
    <n v="626.79"/>
    <n v="67.87"/>
    <n v="42540.237300000001"/>
    <n v="124"/>
    <x v="4"/>
    <d v="2020-01-06T00:00:00"/>
    <d v="2020-05-10T00:00:00"/>
    <n v="379"/>
    <n v="63.94"/>
    <n v="24233.26"/>
    <s v="Gujarat"/>
    <x v="0"/>
    <n v="247"/>
    <n v="98.48"/>
    <n v="104.46"/>
    <n v="3"/>
    <x v="4"/>
    <n v="5"/>
    <x v="1"/>
  </r>
  <r>
    <s v="Maharashtra"/>
    <n v="207.85"/>
    <n v="100"/>
    <x v="2"/>
    <d v="2025-01-20T00:00:00"/>
    <n v="7"/>
    <x v="7"/>
    <s v="Sudha"/>
    <n v="570.66"/>
    <n v="93.45"/>
    <n v="53328.176999999901"/>
    <n v="16"/>
    <x v="2"/>
    <d v="2020-12-21T00:00:00"/>
    <d v="2021-01-06T00:00:00"/>
    <n v="503"/>
    <n v="95.64"/>
    <n v="48106.92"/>
    <s v="Kerala"/>
    <x v="1"/>
    <n v="67"/>
    <n v="35.46"/>
    <n v="78.569999999999993"/>
    <n v="1"/>
    <x v="1"/>
    <n v="20"/>
    <x v="0"/>
  </r>
  <r>
    <s v="Karnataka"/>
    <n v="963.78"/>
    <n v="62"/>
    <x v="0"/>
    <d v="2025-04-24T00:00:00"/>
    <n v="7"/>
    <x v="7"/>
    <s v="Raj"/>
    <n v="711.01"/>
    <n v="55.64"/>
    <n v="39560.596400000002"/>
    <n v="16"/>
    <x v="2"/>
    <d v="2021-03-10T00:00:00"/>
    <d v="2021-03-26T00:00:00"/>
    <n v="132"/>
    <n v="55.37"/>
    <n v="7308.84"/>
    <s v="Delhi"/>
    <x v="2"/>
    <n v="579"/>
    <n v="88.68"/>
    <n v="56.3"/>
    <n v="4"/>
    <x v="5"/>
    <n v="24"/>
    <x v="6"/>
  </r>
  <r>
    <s v="Rajasthan"/>
    <n v="575.79999999999995"/>
    <n v="90"/>
    <x v="0"/>
    <d v="2025-06-01T00:00:00"/>
    <n v="10"/>
    <x v="8"/>
    <s v="Mother Dairy"/>
    <n v="598.08000000000004"/>
    <n v="42.34"/>
    <n v="25322.707200000001"/>
    <n v="121"/>
    <x v="4"/>
    <d v="2020-04-16T00:00:00"/>
    <d v="2020-08-15T00:00:00"/>
    <n v="38"/>
    <n v="44.33"/>
    <n v="1684.54"/>
    <s v="Tamil Nadu"/>
    <x v="0"/>
    <n v="560"/>
    <n v="20.22"/>
    <n v="149.38"/>
    <n v="6"/>
    <x v="2"/>
    <n v="1"/>
    <x v="5"/>
  </r>
  <r>
    <s v="Uttar Pradesh"/>
    <n v="929.93"/>
    <n v="29"/>
    <x v="1"/>
    <d v="2025-02-05T00:00:00"/>
    <n v="6"/>
    <x v="5"/>
    <s v="Amul"/>
    <n v="761.33"/>
    <n v="60.76"/>
    <n v="46258.410799999998"/>
    <n v="6"/>
    <x v="2"/>
    <d v="2019-12-24T00:00:00"/>
    <d v="2019-12-30T00:00:00"/>
    <n v="90"/>
    <n v="61.53"/>
    <n v="5537.7"/>
    <s v="Haryana"/>
    <x v="1"/>
    <n v="671"/>
    <n v="57.2"/>
    <n v="75.56"/>
    <n v="2"/>
    <x v="0"/>
    <n v="5"/>
    <x v="1"/>
  </r>
  <r>
    <s v="Madhya Pradesh"/>
    <n v="165.52"/>
    <n v="64"/>
    <x v="1"/>
    <d v="2025-04-18T00:00:00"/>
    <n v="6"/>
    <x v="5"/>
    <s v="Amul"/>
    <n v="990.11"/>
    <n v="77.52"/>
    <n v="76753.3272"/>
    <n v="7"/>
    <x v="2"/>
    <d v="2022-11-09T00:00:00"/>
    <d v="2022-11-16T00:00:00"/>
    <n v="93"/>
    <n v="77.78"/>
    <n v="7233.54"/>
    <s v="Chandigarh"/>
    <x v="2"/>
    <n v="897"/>
    <n v="14.52"/>
    <n v="137.26"/>
    <n v="4"/>
    <x v="5"/>
    <n v="18"/>
    <x v="2"/>
  </r>
  <r>
    <s v="Haryana"/>
    <n v="630.23"/>
    <n v="43"/>
    <x v="0"/>
    <d v="2025-04-27T00:00:00"/>
    <n v="1"/>
    <x v="1"/>
    <s v="Sudha"/>
    <n v="187.99"/>
    <n v="99.7"/>
    <n v="18742.602999999999"/>
    <n v="22"/>
    <x v="1"/>
    <d v="2022-03-15T00:00:00"/>
    <d v="2022-04-06T00:00:00"/>
    <n v="101"/>
    <n v="104.51"/>
    <n v="10555.51"/>
    <s v="Maharashtra"/>
    <x v="1"/>
    <n v="86"/>
    <n v="17.38"/>
    <n v="192.07"/>
    <n v="4"/>
    <x v="5"/>
    <n v="27"/>
    <x v="5"/>
  </r>
  <r>
    <s v="Maharashtra"/>
    <n v="471.95"/>
    <n v="94"/>
    <x v="2"/>
    <d v="2025-03-06T00:00:00"/>
    <n v="1"/>
    <x v="1"/>
    <s v="Mother Dairy"/>
    <n v="395.93"/>
    <n v="70.48"/>
    <n v="27905.146400000001"/>
    <n v="21"/>
    <x v="1"/>
    <d v="2022-02-23T00:00:00"/>
    <d v="2022-03-16T00:00:00"/>
    <n v="344"/>
    <n v="68.52"/>
    <n v="23570.880000000001"/>
    <s v="Haryana"/>
    <x v="2"/>
    <n v="51"/>
    <n v="77.22"/>
    <n v="85.26"/>
    <n v="3"/>
    <x v="4"/>
    <n v="6"/>
    <x v="6"/>
  </r>
  <r>
    <s v="Kerala"/>
    <n v="520.29999999999995"/>
    <n v="66"/>
    <x v="0"/>
    <d v="2025-03-17T00:00:00"/>
    <n v="5"/>
    <x v="0"/>
    <s v="Mother Dairy"/>
    <n v="384.96"/>
    <n v="82.96"/>
    <n v="31936.2815999999"/>
    <n v="23"/>
    <x v="0"/>
    <d v="2021-03-16T00:00:00"/>
    <d v="2021-04-08T00:00:00"/>
    <n v="71"/>
    <n v="86.25"/>
    <n v="6123.75"/>
    <s v="Chandigarh"/>
    <x v="1"/>
    <n v="313"/>
    <n v="75.37"/>
    <n v="48.93"/>
    <n v="3"/>
    <x v="4"/>
    <n v="17"/>
    <x v="0"/>
  </r>
  <r>
    <s v="Jharkhand"/>
    <n v="207.08"/>
    <n v="97"/>
    <x v="2"/>
    <d v="2025-07-07T00:00:00"/>
    <n v="4"/>
    <x v="2"/>
    <s v="Palle2patnam"/>
    <n v="229.92"/>
    <n v="18.8"/>
    <n v="4322.4960000000001"/>
    <n v="26"/>
    <x v="2"/>
    <d v="2022-05-24T00:00:00"/>
    <d v="2022-06-19T00:00:00"/>
    <n v="39"/>
    <n v="21.97"/>
    <n v="856.83"/>
    <s v="Karnataka"/>
    <x v="2"/>
    <n v="190"/>
    <n v="95.46"/>
    <n v="62.34"/>
    <n v="7"/>
    <x v="7"/>
    <n v="7"/>
    <x v="0"/>
  </r>
  <r>
    <s v="Maharashtra"/>
    <n v="394.08"/>
    <n v="77"/>
    <x v="0"/>
    <d v="2025-01-12T00:00:00"/>
    <n v="10"/>
    <x v="8"/>
    <s v="Sudha"/>
    <n v="545.07000000000005"/>
    <n v="82.41"/>
    <n v="44919.218699999998"/>
    <n v="136"/>
    <x v="4"/>
    <d v="2022-11-28T00:00:00"/>
    <d v="2023-04-13T00:00:00"/>
    <n v="46"/>
    <n v="81.290000000000006"/>
    <n v="3739.34"/>
    <s v="Tamil Nadu"/>
    <x v="1"/>
    <n v="499"/>
    <n v="31.33"/>
    <n v="76.2"/>
    <n v="1"/>
    <x v="1"/>
    <n v="12"/>
    <x v="5"/>
  </r>
  <r>
    <s v="Delhi"/>
    <n v="773.23"/>
    <n v="35"/>
    <x v="1"/>
    <d v="2025-01-18T00:00:00"/>
    <n v="2"/>
    <x v="9"/>
    <s v="Amul"/>
    <n v="503.98"/>
    <n v="82.16"/>
    <n v="41406.996800000001"/>
    <n v="26"/>
    <x v="2"/>
    <d v="2021-12-28T00:00:00"/>
    <d v="2022-01-23T00:00:00"/>
    <n v="82"/>
    <n v="83.17"/>
    <n v="6819.94"/>
    <s v="Chandigarh"/>
    <x v="0"/>
    <n v="421"/>
    <n v="26.49"/>
    <n v="116.46"/>
    <n v="1"/>
    <x v="1"/>
    <n v="18"/>
    <x v="4"/>
  </r>
  <r>
    <s v="Delhi"/>
    <n v="997.31"/>
    <n v="41"/>
    <x v="2"/>
    <d v="2025-01-15T00:00:00"/>
    <n v="10"/>
    <x v="8"/>
    <s v="Sudha"/>
    <n v="921.74"/>
    <n v="55.18"/>
    <n v="50861.6132"/>
    <n v="141"/>
    <x v="4"/>
    <d v="2021-12-10T00:00:00"/>
    <d v="2022-04-30T00:00:00"/>
    <n v="453"/>
    <n v="54.76"/>
    <n v="24806.28"/>
    <s v="Uttar Pradesh"/>
    <x v="2"/>
    <n v="468"/>
    <n v="89.29"/>
    <n v="134.26"/>
    <n v="1"/>
    <x v="1"/>
    <n v="15"/>
    <x v="1"/>
  </r>
  <r>
    <s v="Delhi"/>
    <n v="522.91"/>
    <n v="41"/>
    <x v="0"/>
    <d v="2025-07-16T00:00:00"/>
    <n v="7"/>
    <x v="7"/>
    <s v="Mother Dairy"/>
    <n v="989.66"/>
    <n v="34.020000000000003"/>
    <n v="33668.233200000002"/>
    <n v="15"/>
    <x v="2"/>
    <d v="2020-05-22T00:00:00"/>
    <d v="2020-06-06T00:00:00"/>
    <n v="566"/>
    <n v="38.700000000000003"/>
    <n v="21904.2"/>
    <s v="Telangana"/>
    <x v="1"/>
    <n v="423"/>
    <n v="15.25"/>
    <n v="57.64"/>
    <n v="7"/>
    <x v="7"/>
    <n v="16"/>
    <x v="1"/>
  </r>
  <r>
    <s v="Chandigarh"/>
    <n v="837.07"/>
    <n v="12"/>
    <x v="1"/>
    <d v="2025-05-26T00:00:00"/>
    <n v="2"/>
    <x v="9"/>
    <s v="Warana"/>
    <n v="89.02"/>
    <n v="76.790000000000006"/>
    <n v="6835.8458000000001"/>
    <n v="37"/>
    <x v="0"/>
    <d v="2020-04-01T00:00:00"/>
    <d v="2020-05-08T00:00:00"/>
    <n v="19"/>
    <n v="79.489999999999995"/>
    <n v="1510.31"/>
    <s v="Tamil Nadu"/>
    <x v="0"/>
    <n v="70"/>
    <n v="98.97"/>
    <n v="54.9"/>
    <n v="5"/>
    <x v="6"/>
    <n v="26"/>
    <x v="0"/>
  </r>
  <r>
    <s v="Gujarat"/>
    <n v="211.65"/>
    <n v="59"/>
    <x v="2"/>
    <d v="2025-09-13T00:00:00"/>
    <n v="6"/>
    <x v="5"/>
    <s v="Mother Dairy"/>
    <n v="100.9"/>
    <n v="25.49"/>
    <n v="2571.9409999999998"/>
    <n v="5"/>
    <x v="2"/>
    <d v="2023-07-15T00:00:00"/>
    <d v="2023-07-20T00:00:00"/>
    <n v="77"/>
    <n v="25.1"/>
    <n v="1932.7"/>
    <s v="Gujarat"/>
    <x v="1"/>
    <n v="23"/>
    <n v="59.23"/>
    <n v="160.35"/>
    <n v="9"/>
    <x v="8"/>
    <n v="13"/>
    <x v="4"/>
  </r>
  <r>
    <s v="Rajasthan"/>
    <n v="679.36"/>
    <n v="23"/>
    <x v="0"/>
    <d v="2025-01-16T00:00:00"/>
    <n v="7"/>
    <x v="7"/>
    <s v="Amul"/>
    <n v="925.48"/>
    <n v="85.59"/>
    <n v="79211.833199999994"/>
    <n v="13"/>
    <x v="2"/>
    <d v="2021-12-18T00:00:00"/>
    <d v="2021-12-31T00:00:00"/>
    <n v="901"/>
    <n v="81.08"/>
    <n v="73053.08"/>
    <s v="Jharkhand"/>
    <x v="1"/>
    <n v="24"/>
    <n v="10.54"/>
    <n v="20.21"/>
    <n v="1"/>
    <x v="1"/>
    <n v="16"/>
    <x v="6"/>
  </r>
  <r>
    <s v="Delhi"/>
    <n v="274.52999999999997"/>
    <n v="39"/>
    <x v="2"/>
    <d v="2025-05-08T00:00:00"/>
    <n v="2"/>
    <x v="9"/>
    <s v="Warana"/>
    <n v="38.590000000000003"/>
    <n v="96.46"/>
    <n v="3722.3914"/>
    <n v="36"/>
    <x v="2"/>
    <d v="2023-04-25T00:00:00"/>
    <d v="2023-05-31T00:00:00"/>
    <n v="9"/>
    <n v="99.1"/>
    <n v="891.9"/>
    <s v="Uttar Pradesh"/>
    <x v="0"/>
    <n v="29"/>
    <n v="86.67"/>
    <n v="54.25"/>
    <n v="5"/>
    <x v="6"/>
    <n v="8"/>
    <x v="6"/>
  </r>
  <r>
    <s v="Gujarat"/>
    <n v="573.46"/>
    <n v="51"/>
    <x v="0"/>
    <d v="2025-07-11T00:00:00"/>
    <n v="5"/>
    <x v="0"/>
    <s v="Palle2patnam"/>
    <n v="618.16"/>
    <n v="55.27"/>
    <n v="34165.703200000004"/>
    <n v="23"/>
    <x v="0"/>
    <d v="2023-05-27T00:00:00"/>
    <d v="2023-06-19T00:00:00"/>
    <n v="323"/>
    <n v="52.79"/>
    <n v="17051.169999999998"/>
    <s v="Kerala"/>
    <x v="0"/>
    <n v="295"/>
    <n v="45.16"/>
    <n v="97.03"/>
    <n v="7"/>
    <x v="7"/>
    <n v="11"/>
    <x v="2"/>
  </r>
  <r>
    <s v="Maharashtra"/>
    <n v="511.61"/>
    <n v="34"/>
    <x v="2"/>
    <d v="2025-05-03T00:00:00"/>
    <n v="7"/>
    <x v="7"/>
    <s v="Raj"/>
    <n v="170.46"/>
    <n v="86.19"/>
    <n v="14691.947399999999"/>
    <n v="15"/>
    <x v="2"/>
    <d v="2020-04-01T00:00:00"/>
    <d v="2020-04-16T00:00:00"/>
    <n v="151"/>
    <n v="90.16"/>
    <n v="13614.16"/>
    <s v="Delhi"/>
    <x v="1"/>
    <n v="19"/>
    <n v="30.13"/>
    <n v="94.8"/>
    <n v="5"/>
    <x v="6"/>
    <n v="3"/>
    <x v="4"/>
  </r>
  <r>
    <s v="Gujarat"/>
    <n v="757.47"/>
    <n v="29"/>
    <x v="0"/>
    <d v="2025-01-03T00:00:00"/>
    <n v="8"/>
    <x v="4"/>
    <s v="Sudha"/>
    <n v="361.21"/>
    <n v="22.27"/>
    <n v="8044.1466999999902"/>
    <n v="8"/>
    <x v="2"/>
    <d v="2022-10-28T00:00:00"/>
    <d v="2022-11-05T00:00:00"/>
    <n v="278"/>
    <n v="18"/>
    <n v="5004"/>
    <s v="West Bengal"/>
    <x v="0"/>
    <n v="83"/>
    <n v="18"/>
    <n v="163.49"/>
    <n v="1"/>
    <x v="1"/>
    <n v="3"/>
    <x v="2"/>
  </r>
  <r>
    <s v="Rajasthan"/>
    <n v="176.79"/>
    <n v="56"/>
    <x v="2"/>
    <d v="2025-01-15T00:00:00"/>
    <n v="9"/>
    <x v="6"/>
    <s v="Raj"/>
    <n v="822.29"/>
    <n v="32.43"/>
    <n v="26666.864699999998"/>
    <n v="9"/>
    <x v="2"/>
    <d v="2022-10-18T00:00:00"/>
    <d v="2022-10-27T00:00:00"/>
    <n v="102"/>
    <n v="29.5"/>
    <n v="3009"/>
    <s v="Madhya Pradesh"/>
    <x v="2"/>
    <n v="720"/>
    <n v="17.440000000000001"/>
    <n v="32.97"/>
    <n v="1"/>
    <x v="1"/>
    <n v="15"/>
    <x v="1"/>
  </r>
  <r>
    <s v="Jharkhand"/>
    <n v="576.54999999999995"/>
    <n v="45"/>
    <x v="2"/>
    <d v="2025-04-14T00:00:00"/>
    <n v="6"/>
    <x v="5"/>
    <s v="Amul"/>
    <n v="484.88"/>
    <n v="59.3"/>
    <n v="28753.383999999998"/>
    <n v="5"/>
    <x v="2"/>
    <d v="2023-10-16T00:00:00"/>
    <d v="2023-10-21T00:00:00"/>
    <n v="16"/>
    <n v="63.57"/>
    <n v="1017.12"/>
    <s v="Delhi"/>
    <x v="0"/>
    <n v="468"/>
    <n v="79.2"/>
    <n v="86.62"/>
    <n v="4"/>
    <x v="5"/>
    <n v="14"/>
    <x v="0"/>
  </r>
  <r>
    <s v="Maharashtra"/>
    <n v="901.57"/>
    <n v="24"/>
    <x v="1"/>
    <d v="2025-02-08T00:00:00"/>
    <n v="1"/>
    <x v="1"/>
    <s v="Raj"/>
    <n v="574.44000000000005"/>
    <n v="33.020000000000003"/>
    <n v="18968.0088"/>
    <n v="28"/>
    <x v="1"/>
    <d v="2021-12-21T00:00:00"/>
    <d v="2022-01-18T00:00:00"/>
    <n v="106"/>
    <n v="37.479999999999997"/>
    <n v="3972.88"/>
    <s v="Delhi"/>
    <x v="1"/>
    <n v="468"/>
    <n v="88.45"/>
    <n v="30.79"/>
    <n v="2"/>
    <x v="0"/>
    <n v="8"/>
    <x v="4"/>
  </r>
  <r>
    <s v="Uttar Pradesh"/>
    <n v="863.01"/>
    <n v="100"/>
    <x v="1"/>
    <d v="2025-06-27T00:00:00"/>
    <n v="7"/>
    <x v="7"/>
    <s v="Mother Dairy"/>
    <n v="131.84"/>
    <n v="89.54"/>
    <n v="11804.953600000001"/>
    <n v="15"/>
    <x v="2"/>
    <d v="2023-06-04T00:00:00"/>
    <d v="2023-06-19T00:00:00"/>
    <n v="95"/>
    <n v="92.95"/>
    <n v="8830.25"/>
    <s v="Jharkhand"/>
    <x v="2"/>
    <n v="36"/>
    <n v="20.11"/>
    <n v="58.98"/>
    <n v="6"/>
    <x v="2"/>
    <n v="27"/>
    <x v="2"/>
  </r>
  <r>
    <s v="Jharkhand"/>
    <n v="114.15"/>
    <n v="27"/>
    <x v="1"/>
    <d v="2025-05-27T00:00:00"/>
    <n v="5"/>
    <x v="0"/>
    <s v="Dodla Dairy"/>
    <n v="559.48"/>
    <n v="28.68"/>
    <n v="16045.886399999999"/>
    <n v="26"/>
    <x v="0"/>
    <d v="2021-04-17T00:00:00"/>
    <d v="2021-05-13T00:00:00"/>
    <n v="557"/>
    <n v="27.09"/>
    <n v="15089.13"/>
    <s v="Kerala"/>
    <x v="2"/>
    <n v="2"/>
    <n v="98.19"/>
    <n v="49.29"/>
    <n v="5"/>
    <x v="6"/>
    <n v="27"/>
    <x v="3"/>
  </r>
  <r>
    <s v="Delhi"/>
    <n v="649.1"/>
    <n v="72"/>
    <x v="1"/>
    <d v="2025-01-25T00:00:00"/>
    <n v="2"/>
    <x v="9"/>
    <s v="Parag Milk Foods"/>
    <n v="701.54"/>
    <n v="95.85"/>
    <n v="67242.608999999997"/>
    <n v="29"/>
    <x v="0"/>
    <d v="2022-11-02T00:00:00"/>
    <d v="2022-12-01T00:00:00"/>
    <n v="641"/>
    <n v="96.49"/>
    <n v="61850.09"/>
    <s v="Jharkhand"/>
    <x v="2"/>
    <n v="60"/>
    <n v="68.44"/>
    <n v="33.229999999999997"/>
    <n v="1"/>
    <x v="1"/>
    <n v="25"/>
    <x v="4"/>
  </r>
  <r>
    <s v="Tamil Nadu"/>
    <n v="968.33"/>
    <n v="64"/>
    <x v="0"/>
    <d v="2025-04-23T00:00:00"/>
    <n v="6"/>
    <x v="5"/>
    <s v="Raj"/>
    <n v="861.73"/>
    <n v="78.36"/>
    <n v="67525.162800000006"/>
    <n v="5"/>
    <x v="2"/>
    <d v="2023-11-22T00:00:00"/>
    <d v="2023-11-27T00:00:00"/>
    <n v="264"/>
    <n v="79.83"/>
    <n v="21075.119999999999"/>
    <s v="Kerala"/>
    <x v="0"/>
    <n v="597"/>
    <n v="60.92"/>
    <n v="38.85"/>
    <n v="4"/>
    <x v="5"/>
    <n v="23"/>
    <x v="1"/>
  </r>
  <r>
    <s v="Jharkhand"/>
    <n v="273.67"/>
    <n v="96"/>
    <x v="2"/>
    <d v="2025-01-10T00:00:00"/>
    <n v="6"/>
    <x v="5"/>
    <s v="Amul"/>
    <n v="237.87"/>
    <n v="75"/>
    <n v="17840.25"/>
    <n v="7"/>
    <x v="2"/>
    <d v="2020-10-31T00:00:00"/>
    <d v="2020-11-07T00:00:00"/>
    <n v="119"/>
    <n v="76.73"/>
    <n v="9130.8700000000008"/>
    <s v="Chandigarh"/>
    <x v="0"/>
    <n v="118"/>
    <n v="90.84"/>
    <n v="122.61"/>
    <n v="1"/>
    <x v="1"/>
    <n v="10"/>
    <x v="2"/>
  </r>
  <r>
    <s v="Jharkhand"/>
    <n v="530.22"/>
    <n v="77"/>
    <x v="1"/>
    <d v="2025-09-26T00:00:00"/>
    <n v="3"/>
    <x v="3"/>
    <s v="Dynamix Dairies"/>
    <n v="750.3"/>
    <n v="66.53"/>
    <n v="49917.458999999901"/>
    <n v="36"/>
    <x v="2"/>
    <d v="2023-08-14T00:00:00"/>
    <d v="2023-09-19T00:00:00"/>
    <n v="54"/>
    <n v="69.819999999999993"/>
    <n v="3770.28"/>
    <s v="Chandigarh"/>
    <x v="0"/>
    <n v="696"/>
    <n v="73.69"/>
    <n v="46.46"/>
    <n v="9"/>
    <x v="8"/>
    <n v="26"/>
    <x v="2"/>
  </r>
  <r>
    <s v="Uttar Pradesh"/>
    <n v="420.71"/>
    <n v="85"/>
    <x v="2"/>
    <d v="2025-09-28T00:00:00"/>
    <n v="7"/>
    <x v="7"/>
    <s v="Mother Dairy"/>
    <n v="940.46"/>
    <n v="77.239999999999995"/>
    <n v="72641.130399999995"/>
    <n v="13"/>
    <x v="2"/>
    <d v="2021-08-15T00:00:00"/>
    <d v="2021-08-28T00:00:00"/>
    <n v="162"/>
    <n v="77.13"/>
    <n v="12495.06"/>
    <s v="Delhi"/>
    <x v="2"/>
    <n v="778"/>
    <n v="27.63"/>
    <n v="26.39"/>
    <n v="9"/>
    <x v="8"/>
    <n v="28"/>
    <x v="5"/>
  </r>
  <r>
    <s v="Bihar"/>
    <n v="295.07"/>
    <n v="91"/>
    <x v="1"/>
    <d v="2025-05-16T00:00:00"/>
    <n v="4"/>
    <x v="2"/>
    <s v="Dodla Dairy"/>
    <n v="384.53"/>
    <n v="50.04"/>
    <n v="19241.8812"/>
    <n v="30"/>
    <x v="2"/>
    <d v="2022-04-06T00:00:00"/>
    <d v="2022-05-06T00:00:00"/>
    <n v="332"/>
    <n v="49.82"/>
    <n v="16540.240000000002"/>
    <s v="Bihar"/>
    <x v="2"/>
    <n v="52"/>
    <n v="69.67"/>
    <n v="49.76"/>
    <n v="5"/>
    <x v="6"/>
    <n v="16"/>
    <x v="2"/>
  </r>
  <r>
    <s v="Uttar Pradesh"/>
    <n v="688.98"/>
    <n v="77"/>
    <x v="1"/>
    <d v="2025-07-04T00:00:00"/>
    <n v="3"/>
    <x v="3"/>
    <s v="Passion Cheese"/>
    <n v="801.01"/>
    <n v="36.32"/>
    <n v="29092.683199999999"/>
    <n v="47"/>
    <x v="2"/>
    <d v="2022-06-12T00:00:00"/>
    <d v="2022-07-28T00:00:00"/>
    <n v="630"/>
    <n v="41.26"/>
    <n v="25993.8"/>
    <s v="West Bengal"/>
    <x v="0"/>
    <n v="171"/>
    <n v="48.48"/>
    <n v="119.65"/>
    <n v="7"/>
    <x v="7"/>
    <n v="4"/>
    <x v="2"/>
  </r>
  <r>
    <s v="Delhi"/>
    <n v="981.58"/>
    <n v="64"/>
    <x v="2"/>
    <d v="2025-09-12T00:00:00"/>
    <n v="9"/>
    <x v="6"/>
    <s v="Sudha"/>
    <n v="875.15"/>
    <n v="41.11"/>
    <n v="35977.416499999999"/>
    <n v="14"/>
    <x v="2"/>
    <d v="2022-09-06T00:00:00"/>
    <d v="2022-09-20T00:00:00"/>
    <n v="574"/>
    <n v="36.83"/>
    <n v="21140.42"/>
    <s v="Madhya Pradesh"/>
    <x v="0"/>
    <n v="301"/>
    <n v="69"/>
    <n v="96.09"/>
    <n v="9"/>
    <x v="8"/>
    <n v="12"/>
    <x v="2"/>
  </r>
  <r>
    <s v="Karnataka"/>
    <n v="382.26"/>
    <n v="95"/>
    <x v="1"/>
    <d v="2025-02-02T00:00:00"/>
    <n v="4"/>
    <x v="2"/>
    <s v="Palle2patnam"/>
    <n v="34.72"/>
    <n v="63.73"/>
    <n v="2212.7055999999998"/>
    <n v="22"/>
    <x v="2"/>
    <d v="2023-01-11T00:00:00"/>
    <d v="2023-02-02T00:00:00"/>
    <n v="9"/>
    <n v="67.709999999999994"/>
    <n v="609.39"/>
    <s v="Madhya Pradesh"/>
    <x v="2"/>
    <n v="25"/>
    <n v="15.77"/>
    <n v="190.1"/>
    <n v="2"/>
    <x v="0"/>
    <n v="2"/>
    <x v="5"/>
  </r>
  <r>
    <s v="Chandigarh"/>
    <n v="449.46"/>
    <n v="55"/>
    <x v="0"/>
    <d v="2025-09-20T00:00:00"/>
    <n v="5"/>
    <x v="0"/>
    <s v="Dodla Dairy"/>
    <n v="736.78"/>
    <n v="61.79"/>
    <n v="45525.636200000001"/>
    <n v="24"/>
    <x v="0"/>
    <d v="2022-09-16T00:00:00"/>
    <d v="2022-10-10T00:00:00"/>
    <n v="243"/>
    <n v="64.75"/>
    <n v="15734.25"/>
    <s v="Tamil Nadu"/>
    <x v="0"/>
    <n v="493"/>
    <n v="13.85"/>
    <n v="166.37"/>
    <n v="9"/>
    <x v="8"/>
    <n v="20"/>
    <x v="4"/>
  </r>
  <r>
    <s v="Uttar Pradesh"/>
    <n v="768.64"/>
    <n v="32"/>
    <x v="0"/>
    <d v="2025-06-28T00:00:00"/>
    <n v="8"/>
    <x v="4"/>
    <s v="Amul"/>
    <n v="639.66999999999996"/>
    <n v="90.12"/>
    <n v="57647.060400000002"/>
    <n v="12"/>
    <x v="2"/>
    <d v="2022-06-27T00:00:00"/>
    <d v="2022-07-09T00:00:00"/>
    <n v="107"/>
    <n v="86.04"/>
    <n v="9206.2800000000007"/>
    <s v="Delhi"/>
    <x v="1"/>
    <n v="532"/>
    <n v="61.31"/>
    <n v="64.13"/>
    <n v="6"/>
    <x v="2"/>
    <n v="28"/>
    <x v="4"/>
  </r>
  <r>
    <s v="Haryana"/>
    <n v="738.35"/>
    <n v="79"/>
    <x v="1"/>
    <d v="2025-07-06T00:00:00"/>
    <n v="5"/>
    <x v="0"/>
    <s v="Amul"/>
    <n v="725.1"/>
    <n v="52.68"/>
    <n v="38198.267999999996"/>
    <n v="23"/>
    <x v="0"/>
    <d v="2021-05-16T00:00:00"/>
    <d v="2021-06-08T00:00:00"/>
    <n v="176"/>
    <n v="57.66"/>
    <n v="10148.16"/>
    <s v="West Bengal"/>
    <x v="0"/>
    <n v="549"/>
    <n v="36.46"/>
    <n v="76.44"/>
    <n v="7"/>
    <x v="7"/>
    <n v="6"/>
    <x v="5"/>
  </r>
  <r>
    <s v="Tamil Nadu"/>
    <n v="690.77"/>
    <n v="72"/>
    <x v="2"/>
    <d v="2025-07-05T00:00:00"/>
    <n v="1"/>
    <x v="1"/>
    <s v="Raj"/>
    <n v="798.01"/>
    <n v="81.72"/>
    <n v="65213.377199999901"/>
    <n v="2"/>
    <x v="3"/>
    <d v="2022-05-10T00:00:00"/>
    <d v="2022-05-12T00:00:00"/>
    <n v="466"/>
    <n v="83.34"/>
    <n v="38836.44"/>
    <s v="Bihar"/>
    <x v="2"/>
    <n v="332"/>
    <n v="22"/>
    <n v="186.81"/>
    <n v="7"/>
    <x v="7"/>
    <n v="5"/>
    <x v="4"/>
  </r>
  <r>
    <s v="Madhya Pradesh"/>
    <n v="696.75"/>
    <n v="83"/>
    <x v="1"/>
    <d v="2025-01-25T00:00:00"/>
    <n v="2"/>
    <x v="9"/>
    <s v="Warana"/>
    <n v="917.01"/>
    <n v="33.49"/>
    <n v="30710.6649"/>
    <n v="37"/>
    <x v="0"/>
    <d v="2021-11-27T00:00:00"/>
    <d v="2022-01-03T00:00:00"/>
    <n v="602"/>
    <n v="30"/>
    <n v="18060"/>
    <s v="Maharashtra"/>
    <x v="2"/>
    <n v="315"/>
    <n v="39.54"/>
    <n v="24.19"/>
    <n v="1"/>
    <x v="1"/>
    <n v="25"/>
    <x v="4"/>
  </r>
  <r>
    <s v="Rajasthan"/>
    <n v="957.76"/>
    <n v="40"/>
    <x v="1"/>
    <d v="2025-03-24T00:00:00"/>
    <n v="6"/>
    <x v="5"/>
    <s v="Mother Dairy"/>
    <n v="800.74"/>
    <n v="53.25"/>
    <n v="42639.404999999999"/>
    <n v="6"/>
    <x v="2"/>
    <d v="2020-09-11T00:00:00"/>
    <d v="2020-09-17T00:00:00"/>
    <n v="533"/>
    <n v="50.77"/>
    <n v="27060.41"/>
    <s v="Bihar"/>
    <x v="1"/>
    <n v="267"/>
    <n v="58.26"/>
    <n v="184.2"/>
    <n v="3"/>
    <x v="4"/>
    <n v="24"/>
    <x v="0"/>
  </r>
  <r>
    <s v="Bihar"/>
    <n v="455.27"/>
    <n v="20"/>
    <x v="0"/>
    <d v="2025-03-13T00:00:00"/>
    <n v="3"/>
    <x v="3"/>
    <s v="Amul"/>
    <n v="433.34"/>
    <n v="70.180000000000007"/>
    <n v="30411.801200000002"/>
    <n v="88"/>
    <x v="2"/>
    <d v="2021-09-03T00:00:00"/>
    <d v="2021-11-30T00:00:00"/>
    <n v="354"/>
    <n v="68.48"/>
    <n v="24241.919999999998"/>
    <s v="Gujarat"/>
    <x v="0"/>
    <n v="79"/>
    <n v="79"/>
    <n v="194.15"/>
    <n v="3"/>
    <x v="4"/>
    <n v="13"/>
    <x v="6"/>
  </r>
  <r>
    <s v="Delhi"/>
    <n v="130.97999999999999"/>
    <n v="27"/>
    <x v="2"/>
    <d v="2025-08-10T00:00:00"/>
    <n v="10"/>
    <x v="8"/>
    <s v="Amul"/>
    <n v="746.02"/>
    <n v="55.97"/>
    <n v="41754.739399999999"/>
    <n v="93"/>
    <x v="4"/>
    <d v="2022-07-26T00:00:00"/>
    <d v="2022-10-27T00:00:00"/>
    <n v="32"/>
    <n v="56.71"/>
    <n v="1814.72"/>
    <s v="Gujarat"/>
    <x v="2"/>
    <n v="714"/>
    <n v="86.9"/>
    <n v="28"/>
    <n v="8"/>
    <x v="3"/>
    <n v="10"/>
    <x v="5"/>
  </r>
  <r>
    <s v="Gujarat"/>
    <n v="43.23"/>
    <n v="36"/>
    <x v="1"/>
    <d v="2025-01-16T00:00:00"/>
    <n v="2"/>
    <x v="9"/>
    <s v="Warana"/>
    <n v="406.06"/>
    <n v="54.94"/>
    <n v="22308.936399999999"/>
    <n v="29"/>
    <x v="2"/>
    <d v="2021-11-16T00:00:00"/>
    <d v="2021-12-15T00:00:00"/>
    <n v="184"/>
    <n v="55.2"/>
    <n v="10156.799999999999"/>
    <s v="Maharashtra"/>
    <x v="0"/>
    <n v="222"/>
    <n v="72.680000000000007"/>
    <n v="196.07"/>
    <n v="1"/>
    <x v="1"/>
    <n v="16"/>
    <x v="6"/>
  </r>
  <r>
    <s v="Delhi"/>
    <n v="135.22999999999999"/>
    <n v="28"/>
    <x v="1"/>
    <d v="2025-01-10T00:00:00"/>
    <n v="2"/>
    <x v="9"/>
    <s v="Amul"/>
    <n v="799.53"/>
    <n v="70.989999999999995"/>
    <n v="56758.6346999999"/>
    <n v="40"/>
    <x v="2"/>
    <d v="2022-11-03T00:00:00"/>
    <d v="2022-12-13T00:00:00"/>
    <n v="281"/>
    <n v="66.900000000000006"/>
    <n v="18798.900000000001"/>
    <s v="Delhi"/>
    <x v="2"/>
    <n v="518"/>
    <n v="91.2"/>
    <n v="163.07"/>
    <n v="1"/>
    <x v="1"/>
    <n v="10"/>
    <x v="2"/>
  </r>
  <r>
    <s v="Maharashtra"/>
    <n v="257.18"/>
    <n v="55"/>
    <x v="2"/>
    <d v="2025-06-17T00:00:00"/>
    <n v="3"/>
    <x v="3"/>
    <s v="Amul"/>
    <n v="829.53"/>
    <n v="40.81"/>
    <n v="33853.119299999998"/>
    <n v="86"/>
    <x v="2"/>
    <d v="2020-05-21T00:00:00"/>
    <d v="2020-08-15T00:00:00"/>
    <n v="779"/>
    <n v="44.37"/>
    <n v="34564.230000000003"/>
    <s v="Uttar Pradesh"/>
    <x v="0"/>
    <n v="50"/>
    <n v="23.88"/>
    <n v="46.98"/>
    <n v="6"/>
    <x v="2"/>
    <n v="17"/>
    <x v="3"/>
  </r>
  <r>
    <s v="Delhi"/>
    <n v="533.79999999999995"/>
    <n v="25"/>
    <x v="0"/>
    <d v="2025-01-04T00:00:00"/>
    <n v="1"/>
    <x v="1"/>
    <s v="Mother Dairy"/>
    <n v="694.99"/>
    <n v="59.73"/>
    <n v="41511.752699999997"/>
    <n v="24"/>
    <x v="1"/>
    <d v="2023-11-05T00:00:00"/>
    <d v="2023-11-28T00:00:00"/>
    <n v="5"/>
    <n v="63.17"/>
    <n v="315.85000000000002"/>
    <s v="Chandigarh"/>
    <x v="0"/>
    <n v="689"/>
    <n v="65.75"/>
    <n v="50.63"/>
    <n v="1"/>
    <x v="1"/>
    <n v="4"/>
    <x v="4"/>
  </r>
  <r>
    <s v="Chandigarh"/>
    <n v="685.26"/>
    <n v="44"/>
    <x v="0"/>
    <d v="2025-05-11T00:00:00"/>
    <n v="9"/>
    <x v="6"/>
    <s v="Mother Dairy"/>
    <n v="574.02"/>
    <n v="21.7"/>
    <n v="12456.2339999999"/>
    <n v="13"/>
    <x v="2"/>
    <d v="2020-03-26T00:00:00"/>
    <d v="2020-04-08T00:00:00"/>
    <n v="335"/>
    <n v="16.95"/>
    <n v="5678.25"/>
    <s v="Maharashtra"/>
    <x v="2"/>
    <n v="239"/>
    <n v="60.73"/>
    <n v="105.84"/>
    <n v="5"/>
    <x v="6"/>
    <n v="11"/>
    <x v="5"/>
  </r>
  <r>
    <s v="Gujarat"/>
    <n v="986.48"/>
    <n v="98"/>
    <x v="2"/>
    <d v="2025-05-16T00:00:00"/>
    <n v="1"/>
    <x v="1"/>
    <s v="Amul"/>
    <n v="498.82"/>
    <n v="34.81"/>
    <n v="17363.924200000001"/>
    <n v="1"/>
    <x v="3"/>
    <d v="2020-04-19T00:00:00"/>
    <d v="2020-04-20T00:00:00"/>
    <n v="426"/>
    <n v="39.01"/>
    <n v="16618.259999999998"/>
    <s v="West Bengal"/>
    <x v="1"/>
    <n v="72"/>
    <n v="52.27"/>
    <n v="73.81"/>
    <n v="5"/>
    <x v="6"/>
    <n v="16"/>
    <x v="2"/>
  </r>
  <r>
    <s v="Kerala"/>
    <n v="757.1"/>
    <n v="53"/>
    <x v="1"/>
    <d v="2025-01-24T00:00:00"/>
    <n v="9"/>
    <x v="6"/>
    <s v="Sudha"/>
    <n v="960.92"/>
    <n v="12.06"/>
    <n v="11588.6952"/>
    <n v="11"/>
    <x v="2"/>
    <d v="2020-11-27T00:00:00"/>
    <d v="2020-12-10T00:00:00"/>
    <n v="12"/>
    <n v="9.8000000000000007"/>
    <n v="117.6"/>
    <s v="Uttar Pradesh"/>
    <x v="0"/>
    <n v="948"/>
    <n v="61.51"/>
    <n v="30.77"/>
    <n v="1"/>
    <x v="1"/>
    <n v="24"/>
    <x v="2"/>
  </r>
  <r>
    <s v="Delhi"/>
    <n v="88.02"/>
    <n v="56"/>
    <x v="1"/>
    <d v="2025-05-14T00:00:00"/>
    <n v="2"/>
    <x v="9"/>
    <s v="Warana"/>
    <n v="146.72999999999999"/>
    <n v="90.03"/>
    <n v="13210.1019"/>
    <n v="28"/>
    <x v="0"/>
    <d v="2021-04-07T00:00:00"/>
    <d v="2021-05-05T00:00:00"/>
    <n v="51"/>
    <n v="89.91"/>
    <n v="4585.41"/>
    <s v="Chandigarh"/>
    <x v="0"/>
    <n v="95"/>
    <n v="39.840000000000003"/>
    <n v="86.76"/>
    <n v="5"/>
    <x v="6"/>
    <n v="14"/>
    <x v="1"/>
  </r>
  <r>
    <s v="Jharkhand"/>
    <n v="270.44"/>
    <n v="98"/>
    <x v="1"/>
    <d v="2025-07-09T00:00:00"/>
    <n v="7"/>
    <x v="7"/>
    <s v="Mother Dairy"/>
    <n v="190.11"/>
    <n v="27.97"/>
    <n v="5317.3766999999998"/>
    <n v="12"/>
    <x v="2"/>
    <d v="2020-05-27T00:00:00"/>
    <d v="2020-06-08T00:00:00"/>
    <n v="119"/>
    <n v="31.9"/>
    <n v="3796.1"/>
    <s v="Delhi"/>
    <x v="1"/>
    <n v="71"/>
    <n v="66.7"/>
    <n v="75.86"/>
    <n v="7"/>
    <x v="7"/>
    <n v="9"/>
    <x v="1"/>
  </r>
  <r>
    <s v="Tamil Nadu"/>
    <n v="440.84"/>
    <n v="53"/>
    <x v="0"/>
    <d v="2025-01-16T00:00:00"/>
    <n v="10"/>
    <x v="8"/>
    <s v="Mother Dairy"/>
    <n v="70.77"/>
    <n v="69.59"/>
    <n v="4924.8842999999997"/>
    <n v="146"/>
    <x v="4"/>
    <d v="2023-10-19T00:00:00"/>
    <d v="2024-03-14T00:00:00"/>
    <n v="34"/>
    <n v="65.61"/>
    <n v="2230.7399999999998"/>
    <s v="West Bengal"/>
    <x v="0"/>
    <n v="36"/>
    <n v="23.59"/>
    <n v="69.05"/>
    <n v="1"/>
    <x v="1"/>
    <n v="16"/>
    <x v="6"/>
  </r>
  <r>
    <s v="Maharashtra"/>
    <n v="87.32"/>
    <n v="87"/>
    <x v="2"/>
    <d v="2025-04-03T00:00:00"/>
    <n v="6"/>
    <x v="5"/>
    <s v="Mother Dairy"/>
    <n v="48.19"/>
    <n v="62.84"/>
    <n v="3028.2595999999999"/>
    <n v="6"/>
    <x v="2"/>
    <d v="2020-10-31T00:00:00"/>
    <d v="2020-11-06T00:00:00"/>
    <n v="23"/>
    <n v="66.17"/>
    <n v="1521.91"/>
    <s v="Delhi"/>
    <x v="1"/>
    <n v="25"/>
    <n v="84.89"/>
    <n v="154.33000000000001"/>
    <n v="4"/>
    <x v="5"/>
    <n v="3"/>
    <x v="6"/>
  </r>
  <r>
    <s v="West Bengal"/>
    <n v="466.28"/>
    <n v="67"/>
    <x v="2"/>
    <d v="2025-05-17T00:00:00"/>
    <n v="7"/>
    <x v="7"/>
    <s v="Raj"/>
    <n v="397.18"/>
    <n v="13.14"/>
    <n v="5218.9452000000001"/>
    <n v="17"/>
    <x v="2"/>
    <d v="2020-03-30T00:00:00"/>
    <d v="2020-04-16T00:00:00"/>
    <n v="206"/>
    <n v="13.87"/>
    <n v="2857.22"/>
    <s v="Kerala"/>
    <x v="1"/>
    <n v="191"/>
    <n v="27.72"/>
    <n v="137.19"/>
    <n v="5"/>
    <x v="6"/>
    <n v="17"/>
    <x v="4"/>
  </r>
  <r>
    <s v="Kerala"/>
    <n v="293.70999999999998"/>
    <n v="36"/>
    <x v="1"/>
    <d v="2025-03-06T00:00:00"/>
    <n v="3"/>
    <x v="3"/>
    <s v="Amul"/>
    <n v="873.38"/>
    <n v="99.48"/>
    <n v="86883.842399999994"/>
    <n v="42"/>
    <x v="2"/>
    <d v="2020-09-25T00:00:00"/>
    <d v="2020-11-06T00:00:00"/>
    <n v="826"/>
    <n v="102.71"/>
    <n v="84838.46"/>
    <s v="Delhi"/>
    <x v="2"/>
    <n v="47"/>
    <n v="67.010000000000005"/>
    <n v="189.06"/>
    <n v="3"/>
    <x v="4"/>
    <n v="6"/>
    <x v="6"/>
  </r>
  <r>
    <s v="Jharkhand"/>
    <n v="23.96"/>
    <n v="88"/>
    <x v="0"/>
    <d v="2025-06-09T00:00:00"/>
    <n v="2"/>
    <x v="9"/>
    <s v="Amul"/>
    <n v="152.97999999999999"/>
    <n v="66.77"/>
    <n v="10214.4746"/>
    <n v="34"/>
    <x v="2"/>
    <d v="2021-04-28T00:00:00"/>
    <d v="2021-06-01T00:00:00"/>
    <n v="24"/>
    <n v="67.239999999999995"/>
    <n v="1613.76"/>
    <s v="Gujarat"/>
    <x v="0"/>
    <n v="128"/>
    <n v="95.96"/>
    <n v="78.849999999999994"/>
    <n v="6"/>
    <x v="2"/>
    <n v="9"/>
    <x v="0"/>
  </r>
  <r>
    <s v="Gujarat"/>
    <n v="405.64"/>
    <n v="24"/>
    <x v="0"/>
    <d v="2025-03-26T00:00:00"/>
    <n v="4"/>
    <x v="2"/>
    <s v="Palle2patnam"/>
    <n v="829.98"/>
    <n v="12.57"/>
    <n v="10432.848599999999"/>
    <n v="28"/>
    <x v="0"/>
    <d v="2020-02-19T00:00:00"/>
    <d v="2020-03-19T00:00:00"/>
    <n v="683"/>
    <n v="8.75"/>
    <n v="5976.25"/>
    <s v="Jharkhand"/>
    <x v="2"/>
    <n v="146"/>
    <n v="42.17"/>
    <n v="193.06"/>
    <n v="3"/>
    <x v="4"/>
    <n v="26"/>
    <x v="1"/>
  </r>
  <r>
    <s v="Kerala"/>
    <n v="663.67"/>
    <n v="17"/>
    <x v="1"/>
    <d v="2025-03-10T00:00:00"/>
    <n v="9"/>
    <x v="6"/>
    <s v="Amul"/>
    <n v="696.71"/>
    <n v="90.94"/>
    <n v="63358.807399999998"/>
    <n v="8"/>
    <x v="2"/>
    <d v="2022-08-20T00:00:00"/>
    <d v="2022-08-28T00:00:00"/>
    <n v="489"/>
    <n v="93.84"/>
    <n v="45887.76"/>
    <s v="Karnataka"/>
    <x v="2"/>
    <n v="207"/>
    <n v="15.66"/>
    <n v="102.23"/>
    <n v="3"/>
    <x v="4"/>
    <n v="10"/>
    <x v="0"/>
  </r>
  <r>
    <s v="Chandigarh"/>
    <n v="979.67"/>
    <n v="62"/>
    <x v="0"/>
    <d v="2025-09-01T00:00:00"/>
    <n v="1"/>
    <x v="1"/>
    <s v="Sudha"/>
    <n v="161.84"/>
    <n v="26.06"/>
    <n v="4217.5504000000001"/>
    <n v="1"/>
    <x v="3"/>
    <d v="2023-08-21T00:00:00"/>
    <d v="2023-08-22T00:00:00"/>
    <n v="88"/>
    <n v="30.06"/>
    <n v="2645.28"/>
    <s v="Uttar Pradesh"/>
    <x v="0"/>
    <n v="73"/>
    <n v="94.93"/>
    <n v="56.29"/>
    <n v="9"/>
    <x v="8"/>
    <n v="1"/>
    <x v="0"/>
  </r>
  <r>
    <s v="Bihar"/>
    <n v="358.15"/>
    <n v="49"/>
    <x v="2"/>
    <d v="2025-02-20T00:00:00"/>
    <n v="8"/>
    <x v="4"/>
    <s v="Mother Dairy"/>
    <n v="277.38"/>
    <n v="51.52"/>
    <n v="14290.6176"/>
    <n v="9"/>
    <x v="2"/>
    <d v="2021-01-27T00:00:00"/>
    <d v="2021-02-05T00:00:00"/>
    <n v="252"/>
    <n v="48.51"/>
    <n v="12224.52"/>
    <s v="Chandigarh"/>
    <x v="0"/>
    <n v="25"/>
    <n v="94.7"/>
    <n v="91.89"/>
    <n v="2"/>
    <x v="0"/>
    <n v="20"/>
    <x v="6"/>
  </r>
  <r>
    <s v="Jharkhand"/>
    <n v="958.51"/>
    <n v="65"/>
    <x v="1"/>
    <d v="2025-08-09T00:00:00"/>
    <n v="4"/>
    <x v="2"/>
    <s v="Palle2patnam"/>
    <n v="422.98"/>
    <n v="88.31"/>
    <n v="37353.363799999999"/>
    <n v="24"/>
    <x v="2"/>
    <d v="2020-07-11T00:00:00"/>
    <d v="2020-08-04T00:00:00"/>
    <n v="15"/>
    <n v="92.41"/>
    <n v="1386.15"/>
    <s v="Rajasthan"/>
    <x v="2"/>
    <n v="407"/>
    <n v="61.39"/>
    <n v="58.24"/>
    <n v="8"/>
    <x v="3"/>
    <n v="9"/>
    <x v="4"/>
  </r>
  <r>
    <s v="Jharkhand"/>
    <n v="669.92"/>
    <n v="46"/>
    <x v="0"/>
    <d v="2025-01-05T00:00:00"/>
    <n v="6"/>
    <x v="5"/>
    <s v="Sudha"/>
    <n v="30.61"/>
    <n v="41.35"/>
    <n v="1265.7235000000001"/>
    <n v="6"/>
    <x v="2"/>
    <d v="2021-10-16T00:00:00"/>
    <d v="2021-10-22T00:00:00"/>
    <n v="29"/>
    <n v="40.68"/>
    <n v="1179.72"/>
    <s v="Jharkhand"/>
    <x v="2"/>
    <n v="1"/>
    <n v="39.51"/>
    <n v="47.79"/>
    <n v="1"/>
    <x v="1"/>
    <n v="5"/>
    <x v="5"/>
  </r>
  <r>
    <s v="Maharashtra"/>
    <n v="636.42999999999995"/>
    <n v="54"/>
    <x v="0"/>
    <d v="2025-03-25T00:00:00"/>
    <n v="6"/>
    <x v="5"/>
    <s v="Raj"/>
    <n v="93.2"/>
    <n v="62.7"/>
    <n v="5843.64"/>
    <n v="5"/>
    <x v="2"/>
    <d v="2022-10-12T00:00:00"/>
    <d v="2022-10-17T00:00:00"/>
    <n v="59"/>
    <n v="62.77"/>
    <n v="3703.43"/>
    <s v="Karnataka"/>
    <x v="0"/>
    <n v="34"/>
    <n v="39.28"/>
    <n v="169.37"/>
    <n v="3"/>
    <x v="4"/>
    <n v="25"/>
    <x v="3"/>
  </r>
  <r>
    <s v="Madhya Pradesh"/>
    <n v="671.36"/>
    <n v="74"/>
    <x v="2"/>
    <d v="2025-04-05T00:00:00"/>
    <n v="8"/>
    <x v="4"/>
    <s v="Amul"/>
    <n v="741.2"/>
    <n v="58.22"/>
    <n v="43152.663999999997"/>
    <n v="11"/>
    <x v="2"/>
    <d v="2023-02-11T00:00:00"/>
    <d v="2023-02-22T00:00:00"/>
    <n v="320"/>
    <n v="53.32"/>
    <n v="17062.400000000001"/>
    <s v="Karnataka"/>
    <x v="2"/>
    <n v="421"/>
    <n v="88.13"/>
    <n v="121.69"/>
    <n v="4"/>
    <x v="5"/>
    <n v="5"/>
    <x v="4"/>
  </r>
  <r>
    <s v="Haryana"/>
    <n v="595.97"/>
    <n v="99"/>
    <x v="0"/>
    <d v="2025-01-13T00:00:00"/>
    <n v="8"/>
    <x v="4"/>
    <s v="Raj"/>
    <n v="87.62"/>
    <n v="69.53"/>
    <n v="6092.2186000000002"/>
    <n v="11"/>
    <x v="2"/>
    <d v="2021-12-09T00:00:00"/>
    <d v="2021-12-20T00:00:00"/>
    <n v="29"/>
    <n v="64.930000000000007"/>
    <n v="1882.97"/>
    <s v="Uttar Pradesh"/>
    <x v="1"/>
    <n v="58"/>
    <n v="81.99"/>
    <n v="138.49"/>
    <n v="1"/>
    <x v="1"/>
    <n v="13"/>
    <x v="0"/>
  </r>
  <r>
    <s v="Rajasthan"/>
    <n v="685.13"/>
    <n v="91"/>
    <x v="2"/>
    <d v="2025-06-28T00:00:00"/>
    <n v="4"/>
    <x v="2"/>
    <s v="Palle2patnam"/>
    <n v="748.13"/>
    <n v="20.51"/>
    <n v="15344.1463"/>
    <n v="28"/>
    <x v="2"/>
    <d v="2020-06-06T00:00:00"/>
    <d v="2020-07-04T00:00:00"/>
    <n v="234"/>
    <n v="17.54"/>
    <n v="4104.3599999999997"/>
    <s v="Madhya Pradesh"/>
    <x v="0"/>
    <n v="514"/>
    <n v="40.79"/>
    <n v="163.28"/>
    <n v="6"/>
    <x v="2"/>
    <n v="28"/>
    <x v="4"/>
  </r>
  <r>
    <s v="Haryana"/>
    <n v="88.8"/>
    <n v="72"/>
    <x v="2"/>
    <d v="2025-04-14T00:00:00"/>
    <n v="9"/>
    <x v="6"/>
    <s v="Amul"/>
    <n v="853.7"/>
    <n v="12.46"/>
    <n v="10637.102000000001"/>
    <n v="7"/>
    <x v="2"/>
    <d v="2023-11-01T00:00:00"/>
    <d v="2023-11-08T00:00:00"/>
    <n v="591"/>
    <n v="11.25"/>
    <n v="6648.75"/>
    <s v="Delhi"/>
    <x v="2"/>
    <n v="262"/>
    <n v="29.68"/>
    <n v="150.61000000000001"/>
    <n v="4"/>
    <x v="5"/>
    <n v="14"/>
    <x v="0"/>
  </r>
  <r>
    <s v="Gujarat"/>
    <n v="285.33999999999997"/>
    <n v="30"/>
    <x v="2"/>
    <d v="2025-09-07T00:00:00"/>
    <n v="3"/>
    <x v="3"/>
    <s v="Amul"/>
    <n v="129.35"/>
    <n v="50.18"/>
    <n v="6490.7829999999904"/>
    <n v="53"/>
    <x v="0"/>
    <d v="2020-08-26T00:00:00"/>
    <d v="2020-10-18T00:00:00"/>
    <n v="51"/>
    <n v="54.49"/>
    <n v="2778.99"/>
    <s v="Chandigarh"/>
    <x v="0"/>
    <n v="78"/>
    <n v="98.41"/>
    <n v="171.19"/>
    <n v="9"/>
    <x v="8"/>
    <n v="7"/>
    <x v="5"/>
  </r>
  <r>
    <s v="Gujarat"/>
    <n v="971.27"/>
    <n v="38"/>
    <x v="0"/>
    <d v="2025-04-04T00:00:00"/>
    <n v="5"/>
    <x v="0"/>
    <s v="Dodla Dairy"/>
    <n v="402.28"/>
    <n v="52.1"/>
    <n v="20958.788"/>
    <n v="24"/>
    <x v="0"/>
    <d v="2022-09-11T00:00:00"/>
    <d v="2022-10-05T00:00:00"/>
    <n v="142"/>
    <n v="48.44"/>
    <n v="6878.48"/>
    <s v="Chandigarh"/>
    <x v="0"/>
    <n v="260"/>
    <n v="68.84"/>
    <n v="123.23"/>
    <n v="4"/>
    <x v="5"/>
    <n v="4"/>
    <x v="2"/>
  </r>
  <r>
    <s v="Maharashtra"/>
    <n v="699.77"/>
    <n v="72"/>
    <x v="1"/>
    <d v="2025-01-27T00:00:00"/>
    <n v="6"/>
    <x v="5"/>
    <s v="Sudha"/>
    <n v="634.42999999999995"/>
    <n v="78.77"/>
    <n v="49974.051099999997"/>
    <n v="6"/>
    <x v="2"/>
    <d v="2023-11-02T00:00:00"/>
    <d v="2023-11-08T00:00:00"/>
    <n v="195"/>
    <n v="83.52"/>
    <n v="16286.4"/>
    <s v="Karnataka"/>
    <x v="0"/>
    <n v="439"/>
    <n v="57.39"/>
    <n v="35.68"/>
    <n v="1"/>
    <x v="1"/>
    <n v="27"/>
    <x v="0"/>
  </r>
  <r>
    <s v="Delhi"/>
    <n v="450.54"/>
    <n v="67"/>
    <x v="2"/>
    <d v="2025-01-16T00:00:00"/>
    <n v="4"/>
    <x v="2"/>
    <s v="Palle2patnam"/>
    <n v="246.86"/>
    <n v="67.180000000000007"/>
    <n v="16584.054800000002"/>
    <n v="28"/>
    <x v="0"/>
    <d v="2019-12-12T00:00:00"/>
    <d v="2020-01-09T00:00:00"/>
    <n v="72"/>
    <n v="71.16"/>
    <n v="5123.5200000000004"/>
    <s v="Gujarat"/>
    <x v="0"/>
    <n v="174"/>
    <n v="54.9"/>
    <n v="56.18"/>
    <n v="1"/>
    <x v="1"/>
    <n v="16"/>
    <x v="6"/>
  </r>
  <r>
    <s v="West Bengal"/>
    <n v="702.66"/>
    <n v="79"/>
    <x v="1"/>
    <d v="2025-04-27T00:00:00"/>
    <n v="1"/>
    <x v="1"/>
    <s v="Sudha"/>
    <n v="260.07"/>
    <n v="28.74"/>
    <n v="7474.4117999999899"/>
    <n v="27"/>
    <x v="1"/>
    <d v="2020-11-14T00:00:00"/>
    <d v="2020-12-11T00:00:00"/>
    <n v="99"/>
    <n v="26.1"/>
    <n v="2583.9"/>
    <s v="Telangana"/>
    <x v="0"/>
    <n v="161"/>
    <n v="23.86"/>
    <n v="103.08"/>
    <n v="4"/>
    <x v="5"/>
    <n v="27"/>
    <x v="5"/>
  </r>
  <r>
    <s v="Gujarat"/>
    <n v="520.52"/>
    <n v="19"/>
    <x v="2"/>
    <d v="2025-06-26T00:00:00"/>
    <n v="6"/>
    <x v="5"/>
    <s v="Sudha"/>
    <n v="531.02"/>
    <n v="16.23"/>
    <n v="8618.4545999999991"/>
    <n v="5"/>
    <x v="2"/>
    <d v="2023-06-11T00:00:00"/>
    <d v="2023-06-16T00:00:00"/>
    <n v="168"/>
    <n v="13.49"/>
    <n v="2266.3200000000002"/>
    <s v="Haryana"/>
    <x v="0"/>
    <n v="363"/>
    <n v="57.61"/>
    <n v="138.6"/>
    <n v="6"/>
    <x v="2"/>
    <n v="26"/>
    <x v="6"/>
  </r>
  <r>
    <s v="Chandigarh"/>
    <n v="64.88"/>
    <n v="78"/>
    <x v="0"/>
    <d v="2025-02-14T00:00:00"/>
    <n v="10"/>
    <x v="8"/>
    <s v="Sudha"/>
    <n v="348.64"/>
    <n v="20.88"/>
    <n v="7279.6031999999996"/>
    <n v="82"/>
    <x v="4"/>
    <d v="2021-02-06T00:00:00"/>
    <d v="2021-04-28T00:00:00"/>
    <n v="340"/>
    <n v="16.559999999999999"/>
    <n v="5630.4"/>
    <s v="Gujarat"/>
    <x v="1"/>
    <n v="8"/>
    <n v="89.47"/>
    <n v="24.44"/>
    <n v="2"/>
    <x v="0"/>
    <n v="14"/>
    <x v="2"/>
  </r>
  <r>
    <s v="Tamil Nadu"/>
    <n v="902.72"/>
    <n v="85"/>
    <x v="2"/>
    <d v="2025-01-12T00:00:00"/>
    <n v="7"/>
    <x v="7"/>
    <s v="Raj"/>
    <n v="498.65"/>
    <n v="29.94"/>
    <n v="14929.581"/>
    <n v="13"/>
    <x v="2"/>
    <d v="2023-12-06T00:00:00"/>
    <d v="2023-12-19T00:00:00"/>
    <n v="160"/>
    <n v="29.19"/>
    <n v="4670.3999999999996"/>
    <s v="Delhi"/>
    <x v="1"/>
    <n v="338"/>
    <n v="48.83"/>
    <n v="35.130000000000003"/>
    <n v="1"/>
    <x v="1"/>
    <n v="12"/>
    <x v="5"/>
  </r>
  <r>
    <s v="Haryana"/>
    <n v="346.9"/>
    <n v="46"/>
    <x v="1"/>
    <d v="2025-01-10T00:00:00"/>
    <n v="6"/>
    <x v="5"/>
    <s v="Sudha"/>
    <n v="804.58"/>
    <n v="58.06"/>
    <n v="46713.914799999999"/>
    <n v="7"/>
    <x v="2"/>
    <d v="2022-12-28T00:00:00"/>
    <d v="2023-01-04T00:00:00"/>
    <n v="604"/>
    <n v="53.2"/>
    <n v="32132.799999999999"/>
    <s v="Uttar Pradesh"/>
    <x v="2"/>
    <n v="200"/>
    <n v="21"/>
    <n v="71.540000000000006"/>
    <n v="1"/>
    <x v="1"/>
    <n v="10"/>
    <x v="2"/>
  </r>
  <r>
    <s v="Chandigarh"/>
    <n v="364.38"/>
    <n v="60"/>
    <x v="2"/>
    <d v="2025-01-27T00:00:00"/>
    <n v="7"/>
    <x v="7"/>
    <s v="Mother Dairy"/>
    <n v="17.84"/>
    <n v="22.26"/>
    <n v="397.11840000000001"/>
    <n v="12"/>
    <x v="2"/>
    <d v="2019-12-11T00:00:00"/>
    <d v="2019-12-23T00:00:00"/>
    <n v="8"/>
    <n v="22"/>
    <n v="176"/>
    <s v="Chandigarh"/>
    <x v="1"/>
    <n v="9"/>
    <n v="40.42"/>
    <n v="54.18"/>
    <n v="1"/>
    <x v="1"/>
    <n v="27"/>
    <x v="0"/>
  </r>
  <r>
    <s v="Tamil Nadu"/>
    <n v="959.48"/>
    <n v="97"/>
    <x v="2"/>
    <d v="2025-05-14T00:00:00"/>
    <n v="10"/>
    <x v="8"/>
    <s v="Raj"/>
    <n v="62.91"/>
    <n v="65.25"/>
    <n v="4104.8774999999996"/>
    <n v="64"/>
    <x v="4"/>
    <d v="2023-05-11T00:00:00"/>
    <d v="2023-07-14T00:00:00"/>
    <n v="60"/>
    <n v="66.09"/>
    <n v="3965.4"/>
    <s v="Maharashtra"/>
    <x v="2"/>
    <n v="2"/>
    <n v="76.98"/>
    <n v="45.53"/>
    <n v="5"/>
    <x v="6"/>
    <n v="14"/>
    <x v="1"/>
  </r>
  <r>
    <s v="Rajasthan"/>
    <n v="238.66"/>
    <n v="40"/>
    <x v="0"/>
    <d v="2025-01-11T00:00:00"/>
    <n v="6"/>
    <x v="5"/>
    <s v="Amul"/>
    <n v="25.91"/>
    <n v="50.55"/>
    <n v="1309.7504999999901"/>
    <n v="7"/>
    <x v="2"/>
    <d v="2022-11-13T00:00:00"/>
    <d v="2022-11-20T00:00:00"/>
    <n v="14"/>
    <n v="51.79"/>
    <n v="725.06"/>
    <s v="Telangana"/>
    <x v="1"/>
    <n v="11"/>
    <n v="49.94"/>
    <n v="53.85"/>
    <n v="1"/>
    <x v="1"/>
    <n v="11"/>
    <x v="4"/>
  </r>
  <r>
    <s v="Maharashtra"/>
    <n v="587.30999999999995"/>
    <n v="57"/>
    <x v="1"/>
    <d v="2025-02-02T00:00:00"/>
    <n v="5"/>
    <x v="0"/>
    <s v="Dodla Dairy"/>
    <n v="919.04"/>
    <n v="85.39"/>
    <n v="78476.825599999996"/>
    <n v="21"/>
    <x v="0"/>
    <d v="2021-01-21T00:00:00"/>
    <d v="2021-02-11T00:00:00"/>
    <n v="566"/>
    <n v="89.58"/>
    <n v="50702.28"/>
    <s v="Chandigarh"/>
    <x v="2"/>
    <n v="353"/>
    <n v="11.61"/>
    <n v="164.39"/>
    <n v="2"/>
    <x v="0"/>
    <n v="2"/>
    <x v="5"/>
  </r>
  <r>
    <s v="Delhi"/>
    <n v="699.89"/>
    <n v="15"/>
    <x v="2"/>
    <d v="2025-02-15T00:00:00"/>
    <n v="8"/>
    <x v="4"/>
    <s v="Raj"/>
    <n v="871.01"/>
    <n v="12.19"/>
    <n v="10617.6119"/>
    <n v="9"/>
    <x v="2"/>
    <d v="2023-01-31T00:00:00"/>
    <d v="2023-02-09T00:00:00"/>
    <n v="483"/>
    <n v="8.44"/>
    <n v="4076.52"/>
    <s v="Bihar"/>
    <x v="0"/>
    <n v="388"/>
    <n v="77.55"/>
    <n v="134.22"/>
    <n v="2"/>
    <x v="0"/>
    <n v="15"/>
    <x v="4"/>
  </r>
  <r>
    <s v="Gujarat"/>
    <n v="483.16"/>
    <n v="51"/>
    <x v="0"/>
    <d v="2025-02-25T00:00:00"/>
    <n v="7"/>
    <x v="7"/>
    <s v="Amul"/>
    <n v="401.52"/>
    <n v="31.23"/>
    <n v="12539.4696"/>
    <n v="13"/>
    <x v="2"/>
    <d v="2022-02-15T00:00:00"/>
    <d v="2022-02-28T00:00:00"/>
    <n v="258"/>
    <n v="26.7"/>
    <n v="6888.6"/>
    <s v="Kerala"/>
    <x v="0"/>
    <n v="143"/>
    <n v="71.22"/>
    <n v="48.72"/>
    <n v="2"/>
    <x v="0"/>
    <n v="25"/>
    <x v="3"/>
  </r>
  <r>
    <s v="Delhi"/>
    <n v="649.69000000000005"/>
    <n v="36"/>
    <x v="1"/>
    <d v="2025-04-27T00:00:00"/>
    <n v="8"/>
    <x v="4"/>
    <s v="Amul"/>
    <n v="102.76"/>
    <n v="49.96"/>
    <n v="5133.8896000000004"/>
    <n v="13"/>
    <x v="2"/>
    <d v="2021-03-20T00:00:00"/>
    <d v="2021-04-02T00:00:00"/>
    <n v="63"/>
    <n v="53.47"/>
    <n v="3368.61"/>
    <s v="Madhya Pradesh"/>
    <x v="1"/>
    <n v="39"/>
    <n v="83.23"/>
    <n v="92.95"/>
    <n v="4"/>
    <x v="5"/>
    <n v="27"/>
    <x v="5"/>
  </r>
  <r>
    <s v="Rajasthan"/>
    <n v="684.06"/>
    <n v="93"/>
    <x v="1"/>
    <d v="2025-04-15T00:00:00"/>
    <n v="9"/>
    <x v="6"/>
    <s v="Mother Dairy"/>
    <n v="661.05"/>
    <n v="89.26"/>
    <n v="59005.322999999997"/>
    <n v="9"/>
    <x v="2"/>
    <d v="2021-10-01T00:00:00"/>
    <d v="2021-10-10T00:00:00"/>
    <n v="615"/>
    <n v="89.03"/>
    <n v="54753.45"/>
    <s v="Delhi"/>
    <x v="0"/>
    <n v="46"/>
    <n v="61.16"/>
    <n v="48.73"/>
    <n v="4"/>
    <x v="5"/>
    <n v="15"/>
    <x v="3"/>
  </r>
  <r>
    <s v="Rajasthan"/>
    <n v="354.43"/>
    <n v="37"/>
    <x v="0"/>
    <d v="2025-03-03T00:00:00"/>
    <n v="9"/>
    <x v="6"/>
    <s v="Mother Dairy"/>
    <n v="960.01"/>
    <n v="89.61"/>
    <n v="86026.496100000004"/>
    <n v="11"/>
    <x v="2"/>
    <d v="2022-08-15T00:00:00"/>
    <d v="2022-08-26T00:00:00"/>
    <n v="190"/>
    <n v="92.81"/>
    <n v="17633.900000000001"/>
    <s v="Maharashtra"/>
    <x v="0"/>
    <n v="770"/>
    <n v="41.75"/>
    <n v="78.37"/>
    <n v="3"/>
    <x v="4"/>
    <n v="3"/>
    <x v="0"/>
  </r>
  <r>
    <s v="Gujarat"/>
    <n v="956.49"/>
    <n v="60"/>
    <x v="0"/>
    <d v="2025-01-16T00:00:00"/>
    <n v="4"/>
    <x v="2"/>
    <s v="Palle2patnam"/>
    <n v="65.239999999999995"/>
    <n v="14.02"/>
    <n v="914.66479999999899"/>
    <n v="28"/>
    <x v="0"/>
    <d v="2020-12-15T00:00:00"/>
    <d v="2021-01-12T00:00:00"/>
    <n v="36"/>
    <n v="14.06"/>
    <n v="506.16"/>
    <s v="Maharashtra"/>
    <x v="2"/>
    <n v="29"/>
    <n v="10.210000000000001"/>
    <n v="67.81"/>
    <n v="1"/>
    <x v="1"/>
    <n v="16"/>
    <x v="6"/>
  </r>
  <r>
    <s v="Gujarat"/>
    <n v="193.51"/>
    <n v="88"/>
    <x v="1"/>
    <d v="2025-05-23T00:00:00"/>
    <n v="6"/>
    <x v="5"/>
    <s v="Mother Dairy"/>
    <n v="823.85"/>
    <n v="43.48"/>
    <n v="35820.998"/>
    <n v="5"/>
    <x v="2"/>
    <d v="2021-03-30T00:00:00"/>
    <d v="2021-04-04T00:00:00"/>
    <n v="578"/>
    <n v="42.66"/>
    <n v="24657.48"/>
    <s v="Rajasthan"/>
    <x v="1"/>
    <n v="245"/>
    <n v="66.239999999999995"/>
    <n v="66.53"/>
    <n v="5"/>
    <x v="6"/>
    <n v="23"/>
    <x v="2"/>
  </r>
  <r>
    <s v="Tamil Nadu"/>
    <n v="968.45"/>
    <n v="82"/>
    <x v="1"/>
    <d v="2025-05-13T00:00:00"/>
    <n v="9"/>
    <x v="6"/>
    <s v="Sudha"/>
    <n v="924.36"/>
    <n v="88.1"/>
    <n v="81436.115999999995"/>
    <n v="12"/>
    <x v="2"/>
    <d v="2021-05-04T00:00:00"/>
    <d v="2021-05-16T00:00:00"/>
    <n v="908"/>
    <n v="86.3"/>
    <n v="78360.399999999994"/>
    <s v="Kerala"/>
    <x v="0"/>
    <n v="16"/>
    <n v="51.92"/>
    <n v="198.63"/>
    <n v="5"/>
    <x v="6"/>
    <n v="13"/>
    <x v="3"/>
  </r>
  <r>
    <s v="Kerala"/>
    <n v="333.56"/>
    <n v="54"/>
    <x v="1"/>
    <d v="2025-05-23T00:00:00"/>
    <n v="2"/>
    <x v="9"/>
    <s v="Parag Milk Foods"/>
    <n v="726.06"/>
    <n v="29.77"/>
    <n v="21614.806199999999"/>
    <n v="37"/>
    <x v="0"/>
    <d v="2022-03-27T00:00:00"/>
    <d v="2022-05-03T00:00:00"/>
    <n v="460"/>
    <n v="32.22"/>
    <n v="14821.2"/>
    <s v="Uttar Pradesh"/>
    <x v="1"/>
    <n v="266"/>
    <n v="70.3"/>
    <n v="151.52000000000001"/>
    <n v="5"/>
    <x v="6"/>
    <n v="23"/>
    <x v="2"/>
  </r>
  <r>
    <s v="Gujarat"/>
    <n v="303.89"/>
    <n v="78"/>
    <x v="2"/>
    <d v="2025-04-05T00:00:00"/>
    <n v="8"/>
    <x v="4"/>
    <s v="Amul"/>
    <n v="202.6"/>
    <n v="75.88"/>
    <n v="15373.2879999999"/>
    <n v="7"/>
    <x v="2"/>
    <d v="2023-10-28T00:00:00"/>
    <d v="2023-11-04T00:00:00"/>
    <n v="98"/>
    <n v="79.349999999999994"/>
    <n v="7776.3"/>
    <s v="Jharkhand"/>
    <x v="1"/>
    <n v="104"/>
    <n v="23.12"/>
    <n v="123.63"/>
    <n v="4"/>
    <x v="5"/>
    <n v="5"/>
    <x v="4"/>
  </r>
  <r>
    <s v="Chandigarh"/>
    <n v="792.86"/>
    <n v="88"/>
    <x v="1"/>
    <d v="2025-09-12T00:00:00"/>
    <n v="6"/>
    <x v="5"/>
    <s v="Sudha"/>
    <n v="31.65"/>
    <n v="83.16"/>
    <n v="2632.0139999999901"/>
    <n v="6"/>
    <x v="2"/>
    <d v="2022-08-26T00:00:00"/>
    <d v="2022-09-01T00:00:00"/>
    <n v="6"/>
    <n v="81.13"/>
    <n v="486.78"/>
    <s v="Haryana"/>
    <x v="2"/>
    <n v="25"/>
    <n v="37.81"/>
    <n v="81.95"/>
    <n v="9"/>
    <x v="8"/>
    <n v="12"/>
    <x v="2"/>
  </r>
  <r>
    <s v="Chandigarh"/>
    <n v="633.62"/>
    <n v="53"/>
    <x v="2"/>
    <d v="2025-05-13T00:00:00"/>
    <n v="5"/>
    <x v="0"/>
    <s v="Mother Dairy"/>
    <n v="936.38"/>
    <n v="22.95"/>
    <n v="21489.920999999998"/>
    <n v="21"/>
    <x v="0"/>
    <d v="2021-05-12T00:00:00"/>
    <d v="2021-06-02T00:00:00"/>
    <n v="570"/>
    <n v="25.18"/>
    <n v="14352.6"/>
    <s v="Karnataka"/>
    <x v="0"/>
    <n v="366"/>
    <n v="89.81"/>
    <n v="73.819999999999993"/>
    <n v="5"/>
    <x v="6"/>
    <n v="13"/>
    <x v="3"/>
  </r>
  <r>
    <s v="Kerala"/>
    <n v="531.72"/>
    <n v="96"/>
    <x v="2"/>
    <d v="2025-01-15T00:00:00"/>
    <n v="3"/>
    <x v="3"/>
    <s v="Amul"/>
    <n v="664.52"/>
    <n v="24.66"/>
    <n v="16387.063200000001"/>
    <n v="74"/>
    <x v="0"/>
    <d v="2019-12-30T00:00:00"/>
    <d v="2020-03-14T00:00:00"/>
    <n v="486"/>
    <n v="27.96"/>
    <n v="13588.56"/>
    <s v="Kerala"/>
    <x v="1"/>
    <n v="178"/>
    <n v="81.760000000000005"/>
    <n v="177.23"/>
    <n v="1"/>
    <x v="1"/>
    <n v="15"/>
    <x v="1"/>
  </r>
  <r>
    <s v="Delhi"/>
    <n v="771.11"/>
    <n v="30"/>
    <x v="0"/>
    <d v="2025-09-03T00:00:00"/>
    <n v="7"/>
    <x v="7"/>
    <s v="Raj"/>
    <n v="168.5"/>
    <n v="74.900000000000006"/>
    <n v="12620.65"/>
    <n v="14"/>
    <x v="2"/>
    <d v="2020-08-14T00:00:00"/>
    <d v="2020-08-28T00:00:00"/>
    <n v="62"/>
    <n v="73.13"/>
    <n v="4534.0600000000004"/>
    <s v="Chandigarh"/>
    <x v="0"/>
    <n v="106"/>
    <n v="36.31"/>
    <n v="62.68"/>
    <n v="9"/>
    <x v="8"/>
    <n v="3"/>
    <x v="1"/>
  </r>
  <r>
    <s v="Karnataka"/>
    <n v="873.8"/>
    <n v="55"/>
    <x v="0"/>
    <d v="2025-03-18T00:00:00"/>
    <n v="9"/>
    <x v="6"/>
    <s v="Raj"/>
    <n v="6.17"/>
    <n v="35.15"/>
    <n v="216.87549999999999"/>
    <n v="7"/>
    <x v="2"/>
    <d v="2023-01-17T00:00:00"/>
    <d v="2023-01-24T00:00:00"/>
    <n v="2"/>
    <n v="32.64"/>
    <n v="65.28"/>
    <s v="Karnataka"/>
    <x v="2"/>
    <n v="4"/>
    <n v="15.8"/>
    <n v="46.34"/>
    <n v="3"/>
    <x v="4"/>
    <n v="18"/>
    <x v="3"/>
  </r>
  <r>
    <s v="Maharashtra"/>
    <n v="924.21"/>
    <n v="10"/>
    <x v="2"/>
    <d v="2025-01-05T00:00:00"/>
    <n v="2"/>
    <x v="9"/>
    <s v="Amul"/>
    <n v="971.81"/>
    <n v="29.07"/>
    <n v="28250.5167"/>
    <n v="28"/>
    <x v="0"/>
    <d v="2020-11-12T00:00:00"/>
    <d v="2020-12-10T00:00:00"/>
    <n v="130"/>
    <n v="31.04"/>
    <n v="4035.2"/>
    <s v="Chandigarh"/>
    <x v="2"/>
    <n v="841"/>
    <n v="87.25"/>
    <n v="41.97"/>
    <n v="1"/>
    <x v="1"/>
    <n v="5"/>
    <x v="5"/>
  </r>
  <r>
    <s v="West Bengal"/>
    <n v="906.5"/>
    <n v="52"/>
    <x v="0"/>
    <d v="2025-04-27T00:00:00"/>
    <n v="4"/>
    <x v="2"/>
    <s v="Palle2patnam"/>
    <n v="551.86"/>
    <n v="48.31"/>
    <n v="26660.356599999999"/>
    <n v="22"/>
    <x v="2"/>
    <d v="2023-10-03T00:00:00"/>
    <d v="2023-10-25T00:00:00"/>
    <n v="328"/>
    <n v="45.74"/>
    <n v="15002.72"/>
    <s v="Haryana"/>
    <x v="2"/>
    <n v="223"/>
    <n v="71.87"/>
    <n v="176.45"/>
    <n v="4"/>
    <x v="5"/>
    <n v="27"/>
    <x v="5"/>
  </r>
  <r>
    <s v="Telangana"/>
    <n v="679.12"/>
    <n v="94"/>
    <x v="2"/>
    <d v="2025-09-03T00:00:00"/>
    <n v="1"/>
    <x v="1"/>
    <s v="Sudha"/>
    <n v="8.4700000000000006"/>
    <n v="92.89"/>
    <n v="786.77829999999994"/>
    <n v="1"/>
    <x v="3"/>
    <d v="2023-08-20T00:00:00"/>
    <d v="2023-08-21T00:00:00"/>
    <n v="4"/>
    <n v="94.61"/>
    <n v="378.44"/>
    <s v="Gujarat"/>
    <x v="1"/>
    <n v="4"/>
    <n v="30.33"/>
    <n v="47.43"/>
    <n v="9"/>
    <x v="8"/>
    <n v="3"/>
    <x v="1"/>
  </r>
  <r>
    <s v="Uttar Pradesh"/>
    <n v="644.74"/>
    <n v="10"/>
    <x v="1"/>
    <d v="2025-01-17T00:00:00"/>
    <n v="2"/>
    <x v="9"/>
    <s v="Parag Milk Foods"/>
    <n v="763.68"/>
    <n v="17.66"/>
    <n v="13486.5888"/>
    <n v="31"/>
    <x v="2"/>
    <d v="2022-12-16T00:00:00"/>
    <d v="2023-01-16T00:00:00"/>
    <n v="119"/>
    <n v="21.59"/>
    <n v="2569.21"/>
    <s v="Chandigarh"/>
    <x v="2"/>
    <n v="644"/>
    <n v="53.54"/>
    <n v="102.64"/>
    <n v="1"/>
    <x v="1"/>
    <n v="17"/>
    <x v="2"/>
  </r>
  <r>
    <s v="Haryana"/>
    <n v="672.38"/>
    <n v="70"/>
    <x v="0"/>
    <d v="2025-01-28T00:00:00"/>
    <n v="10"/>
    <x v="8"/>
    <s v="Raj"/>
    <n v="838.26"/>
    <n v="35.31"/>
    <n v="29598.960599999999"/>
    <n v="81"/>
    <x v="4"/>
    <d v="2022-11-17T00:00:00"/>
    <d v="2023-02-06T00:00:00"/>
    <n v="586"/>
    <n v="37.93"/>
    <n v="22226.98"/>
    <s v="Delhi"/>
    <x v="2"/>
    <n v="252"/>
    <n v="96.55"/>
    <n v="44.84"/>
    <n v="1"/>
    <x v="1"/>
    <n v="28"/>
    <x v="3"/>
  </r>
  <r>
    <s v="Delhi"/>
    <n v="367.26"/>
    <n v="58"/>
    <x v="2"/>
    <d v="2025-04-13T00:00:00"/>
    <n v="9"/>
    <x v="6"/>
    <s v="Raj"/>
    <n v="213.11"/>
    <n v="45.26"/>
    <n v="9645.3585999999996"/>
    <n v="11"/>
    <x v="2"/>
    <d v="2022-02-23T00:00:00"/>
    <d v="2022-03-06T00:00:00"/>
    <n v="62"/>
    <n v="44.52"/>
    <n v="2760.24"/>
    <s v="Gujarat"/>
    <x v="1"/>
    <n v="151"/>
    <n v="36.729999999999997"/>
    <n v="24.09"/>
    <n v="4"/>
    <x v="5"/>
    <n v="13"/>
    <x v="5"/>
  </r>
  <r>
    <s v="Jharkhand"/>
    <n v="926.19"/>
    <n v="27"/>
    <x v="1"/>
    <d v="2025-07-02T00:00:00"/>
    <n v="9"/>
    <x v="6"/>
    <s v="Amul"/>
    <n v="541.51"/>
    <n v="30.14"/>
    <n v="16321.1114"/>
    <n v="12"/>
    <x v="2"/>
    <d v="2023-06-10T00:00:00"/>
    <d v="2023-06-22T00:00:00"/>
    <n v="273"/>
    <n v="28.02"/>
    <n v="7649.46"/>
    <s v="Maharashtra"/>
    <x v="2"/>
    <n v="268"/>
    <n v="43.87"/>
    <n v="165.22"/>
    <n v="7"/>
    <x v="7"/>
    <n v="2"/>
    <x v="1"/>
  </r>
  <r>
    <s v="Rajasthan"/>
    <n v="567.09"/>
    <n v="22"/>
    <x v="1"/>
    <d v="2025-07-03T00:00:00"/>
    <n v="8"/>
    <x v="4"/>
    <s v="Sudha"/>
    <n v="438"/>
    <n v="55.27"/>
    <n v="24208.26"/>
    <n v="9"/>
    <x v="2"/>
    <d v="2022-05-10T00:00:00"/>
    <d v="2022-05-19T00:00:00"/>
    <n v="69"/>
    <n v="59.81"/>
    <n v="4126.8900000000003"/>
    <s v="Haryana"/>
    <x v="1"/>
    <n v="369"/>
    <n v="77.33"/>
    <n v="145.35"/>
    <n v="7"/>
    <x v="7"/>
    <n v="3"/>
    <x v="6"/>
  </r>
  <r>
    <s v="Delhi"/>
    <n v="444.39"/>
    <n v="84"/>
    <x v="1"/>
    <d v="2025-02-13T00:00:00"/>
    <n v="5"/>
    <x v="0"/>
    <s v="Amul"/>
    <n v="912.66"/>
    <n v="42.91"/>
    <n v="39162.240599999997"/>
    <n v="29"/>
    <x v="0"/>
    <d v="2022-12-20T00:00:00"/>
    <d v="2023-01-18T00:00:00"/>
    <n v="653"/>
    <n v="43.14"/>
    <n v="28170.42"/>
    <s v="Uttar Pradesh"/>
    <x v="1"/>
    <n v="259"/>
    <n v="82.31"/>
    <n v="76.150000000000006"/>
    <n v="2"/>
    <x v="0"/>
    <n v="13"/>
    <x v="6"/>
  </r>
  <r>
    <s v="Uttar Pradesh"/>
    <n v="545.54"/>
    <n v="68"/>
    <x v="0"/>
    <d v="2025-03-09T00:00:00"/>
    <n v="10"/>
    <x v="8"/>
    <s v="Amul"/>
    <n v="481.22"/>
    <n v="72.45"/>
    <n v="34864.389000000003"/>
    <n v="100"/>
    <x v="4"/>
    <d v="2022-09-14T00:00:00"/>
    <d v="2022-12-23T00:00:00"/>
    <n v="464"/>
    <n v="77.2"/>
    <n v="35820.800000000003"/>
    <s v="Rajasthan"/>
    <x v="0"/>
    <n v="17"/>
    <n v="85.71"/>
    <n v="187.38"/>
    <n v="3"/>
    <x v="4"/>
    <n v="9"/>
    <x v="5"/>
  </r>
  <r>
    <s v="Gujarat"/>
    <n v="407.66"/>
    <n v="99"/>
    <x v="0"/>
    <d v="2025-03-02T00:00:00"/>
    <n v="8"/>
    <x v="4"/>
    <s v="Mother Dairy"/>
    <n v="237.84"/>
    <n v="26.68"/>
    <n v="6345.5712000000003"/>
    <n v="12"/>
    <x v="2"/>
    <d v="2023-01-21T00:00:00"/>
    <d v="2023-02-02T00:00:00"/>
    <n v="118"/>
    <n v="28.48"/>
    <n v="3360.64"/>
    <s v="Jharkhand"/>
    <x v="1"/>
    <n v="119"/>
    <n v="66.69"/>
    <n v="191.73"/>
    <n v="3"/>
    <x v="4"/>
    <n v="2"/>
    <x v="5"/>
  </r>
  <r>
    <s v="West Bengal"/>
    <n v="444.16"/>
    <n v="59"/>
    <x v="0"/>
    <d v="2025-07-03T00:00:00"/>
    <n v="9"/>
    <x v="6"/>
    <s v="Sudha"/>
    <n v="336.47"/>
    <n v="89.66"/>
    <n v="30167.9002"/>
    <n v="10"/>
    <x v="2"/>
    <d v="2023-06-25T00:00:00"/>
    <d v="2023-07-05T00:00:00"/>
    <n v="231"/>
    <n v="93.5"/>
    <n v="21598.5"/>
    <s v="Jharkhand"/>
    <x v="0"/>
    <n v="105"/>
    <n v="14.07"/>
    <n v="114.22"/>
    <n v="7"/>
    <x v="7"/>
    <n v="3"/>
    <x v="6"/>
  </r>
  <r>
    <s v="Jharkhand"/>
    <n v="384.82"/>
    <n v="39"/>
    <x v="2"/>
    <d v="2025-06-08T00:00:00"/>
    <n v="7"/>
    <x v="7"/>
    <s v="Raj"/>
    <n v="527.39"/>
    <n v="59.85"/>
    <n v="31564.291499999999"/>
    <n v="18"/>
    <x v="2"/>
    <d v="2023-05-02T00:00:00"/>
    <d v="2023-05-20T00:00:00"/>
    <n v="469"/>
    <n v="61.33"/>
    <n v="28763.77"/>
    <s v="Gujarat"/>
    <x v="2"/>
    <n v="58"/>
    <n v="97.5"/>
    <n v="57.66"/>
    <n v="6"/>
    <x v="2"/>
    <n v="8"/>
    <x v="5"/>
  </r>
  <r>
    <s v="Tamil Nadu"/>
    <n v="835.67"/>
    <n v="17"/>
    <x v="2"/>
    <d v="2025-03-04T00:00:00"/>
    <n v="4"/>
    <x v="2"/>
    <s v="Dodla Dairy"/>
    <n v="53.09"/>
    <n v="73.95"/>
    <n v="3926.0055000000002"/>
    <n v="27"/>
    <x v="0"/>
    <d v="2021-08-12T00:00:00"/>
    <d v="2021-09-08T00:00:00"/>
    <n v="42"/>
    <n v="75.260000000000005"/>
    <n v="3160.92"/>
    <s v="Chandigarh"/>
    <x v="0"/>
    <n v="11"/>
    <n v="62.63"/>
    <n v="29.16"/>
    <n v="3"/>
    <x v="4"/>
    <n v="4"/>
    <x v="3"/>
  </r>
  <r>
    <s v="Maharashtra"/>
    <n v="904.84"/>
    <n v="34"/>
    <x v="0"/>
    <d v="2025-03-13T00:00:00"/>
    <n v="6"/>
    <x v="5"/>
    <s v="Mother Dairy"/>
    <n v="693.49"/>
    <n v="60.94"/>
    <n v="42261.280599999998"/>
    <n v="6"/>
    <x v="2"/>
    <d v="2023-02-15T00:00:00"/>
    <d v="2023-02-21T00:00:00"/>
    <n v="167"/>
    <n v="59.7"/>
    <n v="9969.9"/>
    <s v="Delhi"/>
    <x v="2"/>
    <n v="526"/>
    <n v="51.14"/>
    <n v="163.11000000000001"/>
    <n v="3"/>
    <x v="4"/>
    <n v="13"/>
    <x v="6"/>
  </r>
  <r>
    <s v="Gujarat"/>
    <n v="712.52"/>
    <n v="56"/>
    <x v="0"/>
    <d v="2025-09-01T00:00:00"/>
    <n v="3"/>
    <x v="3"/>
    <s v="Dynamix Dairies"/>
    <n v="166.4"/>
    <n v="68.150000000000006"/>
    <n v="11340.16"/>
    <n v="35"/>
    <x v="0"/>
    <d v="2020-07-11T00:00:00"/>
    <d v="2020-08-15T00:00:00"/>
    <n v="135"/>
    <n v="65.7"/>
    <n v="8869.5"/>
    <s v="Jharkhand"/>
    <x v="0"/>
    <n v="31"/>
    <n v="75.72"/>
    <n v="87.25"/>
    <n v="9"/>
    <x v="8"/>
    <n v="1"/>
    <x v="0"/>
  </r>
  <r>
    <s v="Maharashtra"/>
    <n v="334.42"/>
    <n v="31"/>
    <x v="1"/>
    <d v="2025-08-17T00:00:00"/>
    <n v="8"/>
    <x v="4"/>
    <s v="Sudha"/>
    <n v="254.54"/>
    <n v="19.420000000000002"/>
    <n v="4943.1668"/>
    <n v="13"/>
    <x v="2"/>
    <d v="2021-06-18T00:00:00"/>
    <d v="2021-07-01T00:00:00"/>
    <n v="246"/>
    <n v="15.77"/>
    <n v="3879.42"/>
    <s v="Bihar"/>
    <x v="0"/>
    <n v="8"/>
    <n v="63.73"/>
    <n v="67.819999999999993"/>
    <n v="8"/>
    <x v="3"/>
    <n v="17"/>
    <x v="5"/>
  </r>
  <r>
    <s v="Karnataka"/>
    <n v="201.92"/>
    <n v="72"/>
    <x v="2"/>
    <d v="2025-08-20T00:00:00"/>
    <n v="3"/>
    <x v="3"/>
    <s v="Amul"/>
    <n v="848.84"/>
    <n v="46.49"/>
    <n v="39462.571600000003"/>
    <n v="35"/>
    <x v="0"/>
    <d v="2022-07-23T00:00:00"/>
    <d v="2022-08-27T00:00:00"/>
    <n v="451"/>
    <n v="50.79"/>
    <n v="22906.29"/>
    <s v="Haryana"/>
    <x v="1"/>
    <n v="397"/>
    <n v="93.64"/>
    <n v="171.69"/>
    <n v="8"/>
    <x v="3"/>
    <n v="20"/>
    <x v="1"/>
  </r>
  <r>
    <s v="Karnataka"/>
    <n v="476.8"/>
    <n v="37"/>
    <x v="2"/>
    <d v="2025-03-12T00:00:00"/>
    <n v="4"/>
    <x v="2"/>
    <s v="Amul"/>
    <n v="411.03"/>
    <n v="93.52"/>
    <n v="38439.525599999899"/>
    <n v="25"/>
    <x v="2"/>
    <d v="2021-01-25T00:00:00"/>
    <d v="2021-02-19T00:00:00"/>
    <n v="390"/>
    <n v="90.48"/>
    <n v="35287.199999999997"/>
    <s v="Bihar"/>
    <x v="2"/>
    <n v="21"/>
    <n v="84.08"/>
    <n v="40.19"/>
    <n v="3"/>
    <x v="4"/>
    <n v="12"/>
    <x v="1"/>
  </r>
  <r>
    <s v="Bihar"/>
    <n v="439.1"/>
    <n v="16"/>
    <x v="0"/>
    <d v="2025-03-19T00:00:00"/>
    <n v="6"/>
    <x v="5"/>
    <s v="Amul"/>
    <n v="34.74"/>
    <n v="44.14"/>
    <n v="1533.4236000000001"/>
    <n v="7"/>
    <x v="2"/>
    <d v="2020-01-20T00:00:00"/>
    <d v="2020-01-27T00:00:00"/>
    <n v="1"/>
    <n v="43.32"/>
    <n v="43.32"/>
    <s v="Delhi"/>
    <x v="0"/>
    <n v="33"/>
    <n v="35.950000000000003"/>
    <n v="120.01"/>
    <n v="3"/>
    <x v="4"/>
    <n v="19"/>
    <x v="1"/>
  </r>
  <r>
    <s v="Karnataka"/>
    <n v="380.82"/>
    <n v="83"/>
    <x v="1"/>
    <d v="2025-08-13T00:00:00"/>
    <n v="3"/>
    <x v="3"/>
    <s v="Dynamix Dairies"/>
    <n v="681.36"/>
    <n v="82.47"/>
    <n v="56191.7592"/>
    <n v="27"/>
    <x v="2"/>
    <d v="2022-06-18T00:00:00"/>
    <d v="2022-07-15T00:00:00"/>
    <n v="539"/>
    <n v="83.16"/>
    <n v="44823.24"/>
    <s v="Madhya Pradesh"/>
    <x v="0"/>
    <n v="142"/>
    <n v="90.62"/>
    <n v="55.08"/>
    <n v="8"/>
    <x v="3"/>
    <n v="13"/>
    <x v="1"/>
  </r>
  <r>
    <s v="Delhi"/>
    <n v="874.88"/>
    <n v="59"/>
    <x v="0"/>
    <d v="2025-04-26T00:00:00"/>
    <n v="6"/>
    <x v="5"/>
    <s v="Amul"/>
    <n v="137.81"/>
    <n v="17.12"/>
    <n v="2359.3072000000002"/>
    <n v="6"/>
    <x v="2"/>
    <d v="2022-10-09T00:00:00"/>
    <d v="2022-10-15T00:00:00"/>
    <n v="135"/>
    <n v="13.31"/>
    <n v="1796.85"/>
    <s v="Haryana"/>
    <x v="1"/>
    <n v="2"/>
    <n v="52.24"/>
    <n v="183.58"/>
    <n v="4"/>
    <x v="5"/>
    <n v="26"/>
    <x v="4"/>
  </r>
  <r>
    <s v="Haryana"/>
    <n v="68.62"/>
    <n v="28"/>
    <x v="0"/>
    <d v="2025-09-02T00:00:00"/>
    <n v="2"/>
    <x v="9"/>
    <s v="Amul"/>
    <n v="484.6"/>
    <n v="44.57"/>
    <n v="21598.621999999999"/>
    <n v="30"/>
    <x v="2"/>
    <d v="2023-08-05T00:00:00"/>
    <d v="2023-09-04T00:00:00"/>
    <n v="38"/>
    <n v="45.92"/>
    <n v="1744.96"/>
    <s v="Uttar Pradesh"/>
    <x v="0"/>
    <n v="446"/>
    <n v="27.91"/>
    <n v="88.42"/>
    <n v="9"/>
    <x v="8"/>
    <n v="2"/>
    <x v="3"/>
  </r>
  <r>
    <s v="Haryana"/>
    <n v="579.77"/>
    <n v="46"/>
    <x v="2"/>
    <d v="2025-09-27T00:00:00"/>
    <n v="7"/>
    <x v="7"/>
    <s v="Raj"/>
    <n v="116.07"/>
    <n v="57.14"/>
    <n v="6632.2397999999903"/>
    <n v="14"/>
    <x v="2"/>
    <d v="2021-09-05T00:00:00"/>
    <d v="2021-09-19T00:00:00"/>
    <n v="22"/>
    <n v="53.55"/>
    <n v="1178.0999999999999"/>
    <s v="Delhi"/>
    <x v="1"/>
    <n v="94"/>
    <n v="77.739999999999995"/>
    <n v="37.42"/>
    <n v="9"/>
    <x v="8"/>
    <n v="27"/>
    <x v="4"/>
  </r>
  <r>
    <s v="Chandigarh"/>
    <n v="292.91000000000003"/>
    <n v="95"/>
    <x v="1"/>
    <d v="2025-07-20T00:00:00"/>
    <n v="4"/>
    <x v="2"/>
    <s v="Palle2patnam"/>
    <n v="258.32"/>
    <n v="83.12"/>
    <n v="21471.558400000002"/>
    <n v="29"/>
    <x v="2"/>
    <d v="2023-05-22T00:00:00"/>
    <d v="2023-06-20T00:00:00"/>
    <n v="126"/>
    <n v="81.209999999999994"/>
    <n v="10232.459999999999"/>
    <s v="Maharashtra"/>
    <x v="0"/>
    <n v="132"/>
    <n v="63.97"/>
    <n v="67.58"/>
    <n v="7"/>
    <x v="7"/>
    <n v="20"/>
    <x v="5"/>
  </r>
  <r>
    <s v="Telangana"/>
    <n v="276.77"/>
    <n v="90"/>
    <x v="0"/>
    <d v="2025-03-16T00:00:00"/>
    <n v="5"/>
    <x v="0"/>
    <s v="Palle2patnam"/>
    <n v="692.7"/>
    <n v="58.03"/>
    <n v="40197.381000000001"/>
    <n v="29"/>
    <x v="0"/>
    <d v="2020-03-06T00:00:00"/>
    <d v="2020-04-04T00:00:00"/>
    <n v="572"/>
    <n v="53.93"/>
    <n v="30847.96"/>
    <s v="Delhi"/>
    <x v="1"/>
    <n v="120"/>
    <n v="94.47"/>
    <n v="107.21"/>
    <n v="3"/>
    <x v="4"/>
    <n v="16"/>
    <x v="5"/>
  </r>
  <r>
    <s v="Uttar Pradesh"/>
    <n v="739.52"/>
    <n v="94"/>
    <x v="0"/>
    <d v="2025-05-14T00:00:00"/>
    <n v="2"/>
    <x v="9"/>
    <s v="Amul"/>
    <n v="987.09"/>
    <n v="44.55"/>
    <n v="43974.859499999999"/>
    <n v="25"/>
    <x v="2"/>
    <d v="2020-05-12T00:00:00"/>
    <d v="2020-06-06T00:00:00"/>
    <n v="153"/>
    <n v="45.31"/>
    <n v="6932.43"/>
    <s v="Kerala"/>
    <x v="2"/>
    <n v="834"/>
    <n v="15.77"/>
    <n v="35.93"/>
    <n v="5"/>
    <x v="6"/>
    <n v="14"/>
    <x v="1"/>
  </r>
  <r>
    <s v="West Bengal"/>
    <n v="405.05"/>
    <n v="53"/>
    <x v="0"/>
    <d v="2025-03-12T00:00:00"/>
    <n v="2"/>
    <x v="9"/>
    <s v="Mother Dairy"/>
    <n v="684.22"/>
    <n v="89.09"/>
    <n v="60957.159800000001"/>
    <n v="26"/>
    <x v="0"/>
    <d v="2022-01-30T00:00:00"/>
    <d v="2022-02-25T00:00:00"/>
    <n v="216"/>
    <n v="88.68"/>
    <n v="19154.88"/>
    <s v="Kerala"/>
    <x v="0"/>
    <n v="468"/>
    <n v="73.73"/>
    <n v="78.66"/>
    <n v="3"/>
    <x v="4"/>
    <n v="12"/>
    <x v="1"/>
  </r>
  <r>
    <s v="Maharashtra"/>
    <n v="938.59"/>
    <n v="63"/>
    <x v="1"/>
    <d v="2025-09-20T00:00:00"/>
    <n v="9"/>
    <x v="6"/>
    <s v="Mother Dairy"/>
    <n v="164.91"/>
    <n v="72.58"/>
    <n v="11969.167799999999"/>
    <n v="13"/>
    <x v="2"/>
    <d v="2020-08-13T00:00:00"/>
    <d v="2020-08-26T00:00:00"/>
    <n v="118"/>
    <n v="75.16"/>
    <n v="8868.8799999999992"/>
    <s v="West Bengal"/>
    <x v="2"/>
    <n v="46"/>
    <n v="61.62"/>
    <n v="192.03"/>
    <n v="9"/>
    <x v="8"/>
    <n v="20"/>
    <x v="4"/>
  </r>
  <r>
    <s v="Delhi"/>
    <n v="936.43"/>
    <n v="78"/>
    <x v="2"/>
    <d v="2025-05-12T00:00:00"/>
    <n v="3"/>
    <x v="3"/>
    <s v="Dynamix Dairies"/>
    <n v="721.28"/>
    <n v="73.010000000000005"/>
    <n v="52660.652800000003"/>
    <n v="26"/>
    <x v="2"/>
    <d v="2021-04-18T00:00:00"/>
    <d v="2021-05-14T00:00:00"/>
    <n v="282"/>
    <n v="70.25"/>
    <n v="19810.5"/>
    <s v="Delhi"/>
    <x v="2"/>
    <n v="439"/>
    <n v="18.93"/>
    <n v="168.21"/>
    <n v="5"/>
    <x v="6"/>
    <n v="12"/>
    <x v="0"/>
  </r>
  <r>
    <s v="Uttar Pradesh"/>
    <n v="103.87"/>
    <n v="69"/>
    <x v="0"/>
    <d v="2025-01-05T00:00:00"/>
    <n v="7"/>
    <x v="7"/>
    <s v="Raj"/>
    <n v="782.71"/>
    <n v="43.94"/>
    <n v="34392.277399999999"/>
    <n v="16"/>
    <x v="2"/>
    <d v="2023-11-02T00:00:00"/>
    <d v="2023-11-18T00:00:00"/>
    <n v="527"/>
    <n v="45.66"/>
    <n v="24062.82"/>
    <s v="Maharashtra"/>
    <x v="2"/>
    <n v="255"/>
    <n v="95.62"/>
    <n v="80.89"/>
    <n v="1"/>
    <x v="1"/>
    <n v="5"/>
    <x v="5"/>
  </r>
  <r>
    <s v="Kerala"/>
    <n v="766.14"/>
    <n v="14"/>
    <x v="0"/>
    <d v="2025-04-06T00:00:00"/>
    <n v="6"/>
    <x v="5"/>
    <s v="Amul"/>
    <n v="914.54"/>
    <n v="24.08"/>
    <n v="22022.1231999999"/>
    <n v="6"/>
    <x v="2"/>
    <d v="2020-03-02T00:00:00"/>
    <d v="2020-03-08T00:00:00"/>
    <n v="269"/>
    <n v="24.36"/>
    <n v="6552.84"/>
    <s v="Delhi"/>
    <x v="2"/>
    <n v="645"/>
    <n v="95.88"/>
    <n v="103.3"/>
    <n v="4"/>
    <x v="5"/>
    <n v="6"/>
    <x v="5"/>
  </r>
  <r>
    <s v="Chandigarh"/>
    <n v="631.80999999999995"/>
    <n v="68"/>
    <x v="0"/>
    <d v="2025-08-08T00:00:00"/>
    <n v="5"/>
    <x v="0"/>
    <s v="Mother Dairy"/>
    <n v="184.07"/>
    <n v="86.92"/>
    <n v="15999.3644"/>
    <n v="30"/>
    <x v="0"/>
    <d v="2020-07-10T00:00:00"/>
    <d v="2020-08-09T00:00:00"/>
    <n v="150"/>
    <n v="87.76"/>
    <n v="13164"/>
    <s v="Delhi"/>
    <x v="1"/>
    <n v="34"/>
    <n v="62.98"/>
    <n v="104.03"/>
    <n v="8"/>
    <x v="3"/>
    <n v="8"/>
    <x v="2"/>
  </r>
  <r>
    <s v="Rajasthan"/>
    <n v="909.89"/>
    <n v="86"/>
    <x v="1"/>
    <d v="2025-03-27T00:00:00"/>
    <n v="1"/>
    <x v="1"/>
    <s v="Raj"/>
    <n v="931.71"/>
    <n v="86.41"/>
    <n v="80509.061100000006"/>
    <n v="25"/>
    <x v="1"/>
    <d v="2020-10-01T00:00:00"/>
    <d v="2020-10-26T00:00:00"/>
    <n v="464"/>
    <n v="84.77"/>
    <n v="39333.279999999999"/>
    <s v="Delhi"/>
    <x v="1"/>
    <n v="467"/>
    <n v="78.260000000000005"/>
    <n v="181.76"/>
    <n v="3"/>
    <x v="4"/>
    <n v="27"/>
    <x v="6"/>
  </r>
  <r>
    <s v="Haryana"/>
    <n v="74.78"/>
    <n v="45"/>
    <x v="1"/>
    <d v="2025-04-10T00:00:00"/>
    <n v="6"/>
    <x v="5"/>
    <s v="Amul"/>
    <n v="431.93"/>
    <n v="70.61"/>
    <n v="30498.577300000001"/>
    <n v="7"/>
    <x v="2"/>
    <d v="2023-09-28T00:00:00"/>
    <d v="2023-10-05T00:00:00"/>
    <n v="70"/>
    <n v="73.98"/>
    <n v="5178.6000000000004"/>
    <s v="Delhi"/>
    <x v="2"/>
    <n v="361"/>
    <n v="20.89"/>
    <n v="194.17"/>
    <n v="4"/>
    <x v="5"/>
    <n v="10"/>
    <x v="6"/>
  </r>
  <r>
    <s v="Tamil Nadu"/>
    <n v="287.66000000000003"/>
    <n v="79"/>
    <x v="0"/>
    <d v="2025-08-02T00:00:00"/>
    <n v="2"/>
    <x v="9"/>
    <s v="Warana"/>
    <n v="937.97"/>
    <n v="22.43"/>
    <n v="21038.667099999999"/>
    <n v="31"/>
    <x v="0"/>
    <d v="2023-07-31T00:00:00"/>
    <d v="2023-08-31T00:00:00"/>
    <n v="912"/>
    <n v="18.02"/>
    <n v="16434.240000000002"/>
    <s v="Telangana"/>
    <x v="2"/>
    <n v="25"/>
    <n v="52.72"/>
    <n v="193.35"/>
    <n v="8"/>
    <x v="3"/>
    <n v="2"/>
    <x v="4"/>
  </r>
  <r>
    <s v="Uttar Pradesh"/>
    <n v="212.92"/>
    <n v="71"/>
    <x v="2"/>
    <d v="2025-01-20T00:00:00"/>
    <n v="4"/>
    <x v="2"/>
    <s v="Palle2patnam"/>
    <n v="237.8"/>
    <n v="75.290000000000006"/>
    <n v="17903.962"/>
    <n v="22"/>
    <x v="2"/>
    <d v="2019-12-13T00:00:00"/>
    <d v="2020-01-04T00:00:00"/>
    <n v="225"/>
    <n v="76.069999999999993"/>
    <n v="17115.75"/>
    <s v="Maharashtra"/>
    <x v="1"/>
    <n v="12"/>
    <n v="57.07"/>
    <n v="83.19"/>
    <n v="1"/>
    <x v="1"/>
    <n v="20"/>
    <x v="0"/>
  </r>
  <r>
    <s v="Karnataka"/>
    <n v="756.22"/>
    <n v="94"/>
    <x v="1"/>
    <d v="2025-09-21T00:00:00"/>
    <n v="7"/>
    <x v="7"/>
    <s v="Sudha"/>
    <n v="372.9"/>
    <n v="73.400000000000006"/>
    <n v="27370.86"/>
    <n v="12"/>
    <x v="2"/>
    <d v="2022-08-13T00:00:00"/>
    <d v="2022-08-25T00:00:00"/>
    <n v="70"/>
    <n v="75.64"/>
    <n v="5294.8"/>
    <s v="Tamil Nadu"/>
    <x v="2"/>
    <n v="302"/>
    <n v="70.5"/>
    <n v="111.97"/>
    <n v="9"/>
    <x v="8"/>
    <n v="21"/>
    <x v="5"/>
  </r>
  <r>
    <s v="Karnataka"/>
    <n v="171.08"/>
    <n v="42"/>
    <x v="1"/>
    <d v="2025-05-22T00:00:00"/>
    <n v="7"/>
    <x v="7"/>
    <s v="Sudha"/>
    <n v="7.45"/>
    <n v="41.48"/>
    <n v="309.02600000000001"/>
    <n v="16"/>
    <x v="2"/>
    <d v="2021-05-16T00:00:00"/>
    <d v="2021-06-01T00:00:00"/>
    <n v="1"/>
    <n v="42.9"/>
    <n v="42.9"/>
    <s v="Telangana"/>
    <x v="0"/>
    <n v="6"/>
    <n v="45.08"/>
    <n v="76.86"/>
    <n v="5"/>
    <x v="6"/>
    <n v="22"/>
    <x v="6"/>
  </r>
  <r>
    <s v="Haryana"/>
    <n v="523.82000000000005"/>
    <n v="34"/>
    <x v="1"/>
    <d v="2025-08-27T00:00:00"/>
    <n v="7"/>
    <x v="7"/>
    <s v="Raj"/>
    <n v="61.3"/>
    <n v="66.12"/>
    <n v="4053.1559999999999"/>
    <n v="13"/>
    <x v="2"/>
    <d v="2020-07-14T00:00:00"/>
    <d v="2020-07-27T00:00:00"/>
    <n v="52"/>
    <n v="68.819999999999993"/>
    <n v="3578.64"/>
    <s v="Madhya Pradesh"/>
    <x v="2"/>
    <n v="9"/>
    <n v="82.8"/>
    <n v="90.49"/>
    <n v="8"/>
    <x v="3"/>
    <n v="27"/>
    <x v="1"/>
  </r>
  <r>
    <s v="Bihar"/>
    <n v="952.24"/>
    <n v="14"/>
    <x v="1"/>
    <d v="2025-03-01T00:00:00"/>
    <n v="7"/>
    <x v="7"/>
    <s v="Raj"/>
    <n v="140.1"/>
    <n v="67.27"/>
    <n v="9424.5269999999891"/>
    <n v="14"/>
    <x v="2"/>
    <d v="2022-08-17T00:00:00"/>
    <d v="2022-08-31T00:00:00"/>
    <n v="105"/>
    <n v="71.959999999999994"/>
    <n v="7555.8"/>
    <s v="West Bengal"/>
    <x v="1"/>
    <n v="35"/>
    <n v="22.43"/>
    <n v="176.99"/>
    <n v="3"/>
    <x v="4"/>
    <n v="1"/>
    <x v="4"/>
  </r>
  <r>
    <s v="Tamil Nadu"/>
    <n v="404.47"/>
    <n v="67"/>
    <x v="0"/>
    <d v="2025-01-24T00:00:00"/>
    <n v="6"/>
    <x v="5"/>
    <s v="Amul"/>
    <n v="364.73"/>
    <n v="86.36"/>
    <n v="31498.0828"/>
    <n v="7"/>
    <x v="2"/>
    <d v="2023-01-05T00:00:00"/>
    <d v="2023-01-12T00:00:00"/>
    <n v="331"/>
    <n v="86.32"/>
    <n v="28571.919999999998"/>
    <s v="Delhi"/>
    <x v="0"/>
    <n v="33"/>
    <n v="78.11"/>
    <n v="58.73"/>
    <n v="1"/>
    <x v="1"/>
    <n v="24"/>
    <x v="2"/>
  </r>
  <r>
    <s v="Maharashtra"/>
    <n v="738.3"/>
    <n v="13"/>
    <x v="0"/>
    <d v="2025-01-11T00:00:00"/>
    <n v="3"/>
    <x v="3"/>
    <s v="Amul"/>
    <n v="635.20000000000005"/>
    <n v="71.459999999999994"/>
    <n v="45391.392"/>
    <n v="55"/>
    <x v="2"/>
    <d v="2022-11-27T00:00:00"/>
    <d v="2023-01-23T00:00:00"/>
    <n v="143"/>
    <n v="74.760000000000005"/>
    <n v="10690.68"/>
    <s v="Karnataka"/>
    <x v="1"/>
    <n v="492"/>
    <n v="38.840000000000003"/>
    <n v="56.3"/>
    <n v="1"/>
    <x v="1"/>
    <n v="11"/>
    <x v="4"/>
  </r>
  <r>
    <s v="Telangana"/>
    <n v="342.06"/>
    <n v="61"/>
    <x v="0"/>
    <d v="2025-04-13T00:00:00"/>
    <n v="9"/>
    <x v="6"/>
    <s v="Mother Dairy"/>
    <n v="69.81"/>
    <n v="18.100000000000001"/>
    <n v="1263.5609999999999"/>
    <n v="14"/>
    <x v="2"/>
    <d v="2021-03-28T00:00:00"/>
    <d v="2021-04-11T00:00:00"/>
    <n v="49"/>
    <n v="21.3"/>
    <n v="1043.7"/>
    <s v="Gujarat"/>
    <x v="2"/>
    <n v="20"/>
    <n v="28.68"/>
    <n v="20.29"/>
    <n v="4"/>
    <x v="5"/>
    <n v="13"/>
    <x v="5"/>
  </r>
  <r>
    <s v="Delhi"/>
    <n v="200.25"/>
    <n v="68"/>
    <x v="2"/>
    <d v="2025-03-14T00:00:00"/>
    <n v="10"/>
    <x v="8"/>
    <s v="Raj"/>
    <n v="819.28"/>
    <n v="57.98"/>
    <n v="47501.854399999997"/>
    <n v="86"/>
    <x v="4"/>
    <d v="2020-10-10T00:00:00"/>
    <d v="2021-01-04T00:00:00"/>
    <n v="287"/>
    <n v="55"/>
    <n v="15785"/>
    <s v="Kerala"/>
    <x v="1"/>
    <n v="532"/>
    <n v="62.09"/>
    <n v="37.53"/>
    <n v="3"/>
    <x v="4"/>
    <n v="14"/>
    <x v="2"/>
  </r>
  <r>
    <s v="Haryana"/>
    <n v="124.13"/>
    <n v="54"/>
    <x v="0"/>
    <d v="2025-01-17T00:00:00"/>
    <n v="9"/>
    <x v="6"/>
    <s v="Amul"/>
    <n v="157.63999999999999"/>
    <n v="29.37"/>
    <n v="4629.8867999999902"/>
    <n v="7"/>
    <x v="2"/>
    <d v="2022-11-19T00:00:00"/>
    <d v="2022-11-26T00:00:00"/>
    <n v="4"/>
    <n v="33.25"/>
    <n v="133"/>
    <s v="Chandigarh"/>
    <x v="0"/>
    <n v="153"/>
    <n v="80.739999999999995"/>
    <n v="167.38"/>
    <n v="1"/>
    <x v="1"/>
    <n v="17"/>
    <x v="2"/>
  </r>
  <r>
    <s v="Gujarat"/>
    <n v="392.51"/>
    <n v="14"/>
    <x v="0"/>
    <d v="2025-02-03T00:00:00"/>
    <n v="3"/>
    <x v="3"/>
    <s v="Dynamix Dairies"/>
    <n v="845.24"/>
    <n v="13.97"/>
    <n v="11808.0028"/>
    <n v="61"/>
    <x v="0"/>
    <d v="2022-12-22T00:00:00"/>
    <d v="2023-02-21T00:00:00"/>
    <n v="513"/>
    <n v="10.87"/>
    <n v="5576.31"/>
    <s v="Chandigarh"/>
    <x v="1"/>
    <n v="332"/>
    <n v="13.65"/>
    <n v="75.62"/>
    <n v="2"/>
    <x v="0"/>
    <n v="3"/>
    <x v="0"/>
  </r>
  <r>
    <s v="Karnataka"/>
    <n v="289.01"/>
    <n v="25"/>
    <x v="0"/>
    <d v="2025-05-27T00:00:00"/>
    <n v="10"/>
    <x v="8"/>
    <s v="Amul"/>
    <n v="776.01"/>
    <n v="74.930000000000007"/>
    <n v="58146.429300000003"/>
    <n v="120"/>
    <x v="4"/>
    <d v="2022-04-26T00:00:00"/>
    <d v="2022-08-24T00:00:00"/>
    <n v="35"/>
    <n v="79.540000000000006"/>
    <n v="2783.9"/>
    <s v="Karnataka"/>
    <x v="2"/>
    <n v="741"/>
    <n v="18.32"/>
    <n v="107.67"/>
    <n v="5"/>
    <x v="6"/>
    <n v="27"/>
    <x v="3"/>
  </r>
  <r>
    <s v="Telangana"/>
    <n v="223.41"/>
    <n v="33"/>
    <x v="1"/>
    <d v="2025-05-01T00:00:00"/>
    <n v="10"/>
    <x v="8"/>
    <s v="Sudha"/>
    <n v="653.97"/>
    <n v="54.99"/>
    <n v="35961.810299999997"/>
    <n v="70"/>
    <x v="4"/>
    <d v="2020-04-18T00:00:00"/>
    <d v="2020-06-27T00:00:00"/>
    <n v="188"/>
    <n v="51.14"/>
    <n v="9614.32"/>
    <s v="Delhi"/>
    <x v="0"/>
    <n v="465"/>
    <n v="40.82"/>
    <n v="128.29"/>
    <n v="5"/>
    <x v="6"/>
    <n v="1"/>
    <x v="6"/>
  </r>
  <r>
    <s v="Rajasthan"/>
    <n v="625.19000000000005"/>
    <n v="58"/>
    <x v="0"/>
    <d v="2025-07-07T00:00:00"/>
    <n v="3"/>
    <x v="3"/>
    <s v="Passion Cheese"/>
    <n v="466.55"/>
    <n v="91.13"/>
    <n v="42516.701499999901"/>
    <n v="54"/>
    <x v="2"/>
    <d v="2022-06-25T00:00:00"/>
    <d v="2022-08-18T00:00:00"/>
    <n v="199"/>
    <n v="94.24"/>
    <n v="18753.759999999998"/>
    <s v="Rajasthan"/>
    <x v="0"/>
    <n v="267"/>
    <n v="17.45"/>
    <n v="122.4"/>
    <n v="7"/>
    <x v="7"/>
    <n v="7"/>
    <x v="0"/>
  </r>
  <r>
    <s v="Tamil Nadu"/>
    <n v="126.27"/>
    <n v="68"/>
    <x v="2"/>
    <d v="2025-09-03T00:00:00"/>
    <n v="1"/>
    <x v="1"/>
    <s v="Mother Dairy"/>
    <n v="288.77999999999997"/>
    <n v="79"/>
    <n v="22813.62"/>
    <n v="2"/>
    <x v="3"/>
    <d v="2020-08-28T00:00:00"/>
    <d v="2020-08-30T00:00:00"/>
    <n v="176"/>
    <n v="78.19"/>
    <n v="13761.44"/>
    <s v="Uttar Pradesh"/>
    <x v="1"/>
    <n v="112"/>
    <n v="24.2"/>
    <n v="73.34"/>
    <n v="9"/>
    <x v="8"/>
    <n v="3"/>
    <x v="1"/>
  </r>
  <r>
    <s v="Haryana"/>
    <n v="41.55"/>
    <n v="62"/>
    <x v="1"/>
    <d v="2025-07-20T00:00:00"/>
    <n v="5"/>
    <x v="0"/>
    <s v="Mother Dairy"/>
    <n v="447.46"/>
    <n v="56.1"/>
    <n v="25102.506000000001"/>
    <n v="22"/>
    <x v="0"/>
    <d v="2022-07-08T00:00:00"/>
    <d v="2022-07-30T00:00:00"/>
    <n v="13"/>
    <n v="58.82"/>
    <n v="764.66"/>
    <s v="Jharkhand"/>
    <x v="2"/>
    <n v="434"/>
    <n v="51.8"/>
    <n v="185.01"/>
    <n v="7"/>
    <x v="7"/>
    <n v="20"/>
    <x v="5"/>
  </r>
  <r>
    <s v="Chandigarh"/>
    <n v="686.85"/>
    <n v="11"/>
    <x v="2"/>
    <d v="2025-04-08T00:00:00"/>
    <n v="5"/>
    <x v="0"/>
    <s v="Amul"/>
    <n v="842.69"/>
    <n v="37.97"/>
    <n v="31996.939299999998"/>
    <n v="30"/>
    <x v="0"/>
    <d v="2023-02-24T00:00:00"/>
    <d v="2023-03-26T00:00:00"/>
    <n v="791"/>
    <n v="37.85"/>
    <n v="29939.35"/>
    <s v="Delhi"/>
    <x v="1"/>
    <n v="51"/>
    <n v="91.25"/>
    <n v="106.33"/>
    <n v="4"/>
    <x v="5"/>
    <n v="8"/>
    <x v="3"/>
  </r>
  <r>
    <s v="Kerala"/>
    <n v="411.02"/>
    <n v="51"/>
    <x v="0"/>
    <d v="2025-04-05T00:00:00"/>
    <n v="7"/>
    <x v="7"/>
    <s v="Amul"/>
    <n v="795.2"/>
    <n v="62.45"/>
    <n v="49660.24"/>
    <n v="16"/>
    <x v="2"/>
    <d v="2022-09-27T00:00:00"/>
    <d v="2022-10-13T00:00:00"/>
    <n v="52"/>
    <n v="57.93"/>
    <n v="3012.36"/>
    <s v="Chandigarh"/>
    <x v="0"/>
    <n v="743"/>
    <n v="79.89"/>
    <n v="36.299999999999997"/>
    <n v="4"/>
    <x v="5"/>
    <n v="5"/>
    <x v="4"/>
  </r>
  <r>
    <s v="Telangana"/>
    <n v="468.15"/>
    <n v="90"/>
    <x v="0"/>
    <d v="2025-04-15T00:00:00"/>
    <n v="8"/>
    <x v="4"/>
    <s v="Sudha"/>
    <n v="72.66"/>
    <n v="51.06"/>
    <n v="3710.0196000000001"/>
    <n v="12"/>
    <x v="2"/>
    <d v="2023-09-28T00:00:00"/>
    <d v="2023-10-10T00:00:00"/>
    <n v="72"/>
    <n v="54.58"/>
    <n v="3929.76"/>
    <s v="Tamil Nadu"/>
    <x v="1"/>
    <n v="0"/>
    <n v="94.52"/>
    <n v="188.9"/>
    <n v="4"/>
    <x v="5"/>
    <n v="15"/>
    <x v="3"/>
  </r>
  <r>
    <s v="Rajasthan"/>
    <n v="533.96"/>
    <n v="18"/>
    <x v="0"/>
    <d v="2025-03-02T00:00:00"/>
    <n v="6"/>
    <x v="5"/>
    <s v="Sudha"/>
    <n v="892.22"/>
    <n v="73.58"/>
    <n v="65649.547600000005"/>
    <n v="7"/>
    <x v="2"/>
    <d v="2023-08-07T00:00:00"/>
    <d v="2023-08-14T00:00:00"/>
    <n v="778"/>
    <n v="72.37"/>
    <n v="56303.86"/>
    <s v="Haryana"/>
    <x v="0"/>
    <n v="114"/>
    <n v="62.8"/>
    <n v="66.45"/>
    <n v="3"/>
    <x v="4"/>
    <n v="2"/>
    <x v="5"/>
  </r>
  <r>
    <s v="Haryana"/>
    <n v="373.11"/>
    <n v="45"/>
    <x v="0"/>
    <d v="2025-07-20T00:00:00"/>
    <n v="2"/>
    <x v="9"/>
    <s v="Mother Dairy"/>
    <n v="17.86"/>
    <n v="36.909999999999997"/>
    <n v="659.21259999999995"/>
    <n v="25"/>
    <x v="0"/>
    <d v="2023-07-05T00:00:00"/>
    <d v="2023-07-30T00:00:00"/>
    <n v="16"/>
    <n v="39.78"/>
    <n v="636.48"/>
    <s v="Delhi"/>
    <x v="2"/>
    <n v="1"/>
    <n v="89.61"/>
    <n v="155.96"/>
    <n v="7"/>
    <x v="7"/>
    <n v="20"/>
    <x v="5"/>
  </r>
  <r>
    <s v="Jharkhand"/>
    <n v="792.58"/>
    <n v="19"/>
    <x v="0"/>
    <d v="2025-08-20T00:00:00"/>
    <n v="3"/>
    <x v="3"/>
    <s v="Dynamix Dairies"/>
    <n v="473.59"/>
    <n v="45.05"/>
    <n v="21335.229499999899"/>
    <n v="71"/>
    <x v="2"/>
    <d v="2022-07-08T00:00:00"/>
    <d v="2022-09-17T00:00:00"/>
    <n v="148"/>
    <n v="44.27"/>
    <n v="6551.96"/>
    <s v="Rajasthan"/>
    <x v="2"/>
    <n v="325"/>
    <n v="44.91"/>
    <n v="118.46"/>
    <n v="8"/>
    <x v="3"/>
    <n v="20"/>
    <x v="1"/>
  </r>
  <r>
    <s v="Uttar Pradesh"/>
    <n v="516.82000000000005"/>
    <n v="33"/>
    <x v="2"/>
    <d v="2025-09-26T00:00:00"/>
    <n v="4"/>
    <x v="2"/>
    <s v="Mother Dairy"/>
    <n v="969.41"/>
    <n v="97.22"/>
    <n v="94246.040199999901"/>
    <n v="27"/>
    <x v="0"/>
    <d v="2022-08-05T00:00:00"/>
    <d v="2022-09-01T00:00:00"/>
    <n v="820"/>
    <n v="97.85"/>
    <n v="80237"/>
    <s v="Rajasthan"/>
    <x v="1"/>
    <n v="149"/>
    <n v="22.3"/>
    <n v="31.28"/>
    <n v="9"/>
    <x v="8"/>
    <n v="26"/>
    <x v="2"/>
  </r>
  <r>
    <s v="West Bengal"/>
    <n v="593.19000000000005"/>
    <n v="55"/>
    <x v="0"/>
    <d v="2025-03-25T00:00:00"/>
    <n v="5"/>
    <x v="0"/>
    <s v="Palle2patnam"/>
    <n v="613.27"/>
    <n v="75.25"/>
    <n v="46148.567499999997"/>
    <n v="21"/>
    <x v="0"/>
    <d v="2021-01-27T00:00:00"/>
    <d v="2021-02-17T00:00:00"/>
    <n v="35"/>
    <n v="77.12"/>
    <n v="2699.2"/>
    <s v="Telangana"/>
    <x v="1"/>
    <n v="578"/>
    <n v="46.15"/>
    <n v="192.63"/>
    <n v="3"/>
    <x v="4"/>
    <n v="25"/>
    <x v="3"/>
  </r>
  <r>
    <s v="Chandigarh"/>
    <n v="452.01"/>
    <n v="85"/>
    <x v="0"/>
    <d v="2025-03-11T00:00:00"/>
    <n v="6"/>
    <x v="5"/>
    <s v="Amul"/>
    <n v="471.44"/>
    <n v="47.3"/>
    <n v="22299.111999999899"/>
    <n v="5"/>
    <x v="2"/>
    <d v="2022-10-09T00:00:00"/>
    <d v="2022-10-14T00:00:00"/>
    <n v="313"/>
    <n v="50.63"/>
    <n v="15847.19"/>
    <s v="Kerala"/>
    <x v="1"/>
    <n v="158"/>
    <n v="38.75"/>
    <n v="118.66"/>
    <n v="3"/>
    <x v="4"/>
    <n v="11"/>
    <x v="3"/>
  </r>
  <r>
    <s v="Rajasthan"/>
    <n v="602.36"/>
    <n v="27"/>
    <x v="0"/>
    <d v="2025-05-21T00:00:00"/>
    <n v="9"/>
    <x v="6"/>
    <s v="Sudha"/>
    <n v="898.43"/>
    <n v="69.37"/>
    <n v="62324.089099999997"/>
    <n v="9"/>
    <x v="2"/>
    <d v="2022-04-23T00:00:00"/>
    <d v="2022-05-02T00:00:00"/>
    <n v="551"/>
    <n v="64.73"/>
    <n v="35666.230000000003"/>
    <s v="Delhi"/>
    <x v="2"/>
    <n v="347"/>
    <n v="73.33"/>
    <n v="31.96"/>
    <n v="5"/>
    <x v="6"/>
    <n v="21"/>
    <x v="1"/>
  </r>
  <r>
    <s v="Uttar Pradesh"/>
    <n v="803.7"/>
    <n v="76"/>
    <x v="1"/>
    <d v="2025-01-03T00:00:00"/>
    <n v="4"/>
    <x v="2"/>
    <s v="Amul"/>
    <n v="540.01"/>
    <n v="73.38"/>
    <n v="39625.933799999999"/>
    <n v="24"/>
    <x v="2"/>
    <d v="2020-12-25T00:00:00"/>
    <d v="2021-01-18T00:00:00"/>
    <n v="52"/>
    <n v="73.22"/>
    <n v="3807.44"/>
    <s v="Maharashtra"/>
    <x v="1"/>
    <n v="488"/>
    <n v="92.02"/>
    <n v="76.13"/>
    <n v="1"/>
    <x v="1"/>
    <n v="3"/>
    <x v="2"/>
  </r>
  <r>
    <s v="West Bengal"/>
    <n v="613.94000000000005"/>
    <n v="38"/>
    <x v="2"/>
    <d v="2025-07-21T00:00:00"/>
    <n v="4"/>
    <x v="2"/>
    <s v="Mother Dairy"/>
    <n v="231.94"/>
    <n v="44.44"/>
    <n v="10307.4136"/>
    <n v="21"/>
    <x v="2"/>
    <d v="2020-06-07T00:00:00"/>
    <d v="2020-06-28T00:00:00"/>
    <n v="165"/>
    <n v="46.23"/>
    <n v="7627.95"/>
    <s v="Rajasthan"/>
    <x v="2"/>
    <n v="66"/>
    <n v="24.51"/>
    <n v="66.459999999999994"/>
    <n v="7"/>
    <x v="7"/>
    <n v="21"/>
    <x v="0"/>
  </r>
  <r>
    <s v="Madhya Pradesh"/>
    <n v="605.96"/>
    <n v="43"/>
    <x v="2"/>
    <d v="2025-07-07T00:00:00"/>
    <n v="5"/>
    <x v="0"/>
    <s v="Mother Dairy"/>
    <n v="29.33"/>
    <n v="23.07"/>
    <n v="676.6431"/>
    <n v="29"/>
    <x v="0"/>
    <d v="2020-06-18T00:00:00"/>
    <d v="2020-07-17T00:00:00"/>
    <n v="1"/>
    <n v="22.29"/>
    <n v="22.29"/>
    <s v="West Bengal"/>
    <x v="0"/>
    <n v="28"/>
    <n v="90.83"/>
    <n v="161.12"/>
    <n v="7"/>
    <x v="7"/>
    <n v="7"/>
    <x v="0"/>
  </r>
  <r>
    <s v="Bihar"/>
    <n v="65.010000000000005"/>
    <n v="92"/>
    <x v="2"/>
    <d v="2025-03-20T00:00:00"/>
    <n v="9"/>
    <x v="6"/>
    <s v="Raj"/>
    <n v="541.96"/>
    <n v="75.11"/>
    <n v="40706.615599999997"/>
    <n v="10"/>
    <x v="2"/>
    <d v="2023-03-13T00:00:00"/>
    <d v="2023-03-23T00:00:00"/>
    <n v="299"/>
    <n v="79.13"/>
    <n v="23659.87"/>
    <s v="Delhi"/>
    <x v="2"/>
    <n v="242"/>
    <n v="63.73"/>
    <n v="161.88"/>
    <n v="3"/>
    <x v="4"/>
    <n v="20"/>
    <x v="6"/>
  </r>
  <r>
    <s v="Delhi"/>
    <n v="780.65"/>
    <n v="85"/>
    <x v="2"/>
    <d v="2025-02-24T00:00:00"/>
    <n v="2"/>
    <x v="9"/>
    <s v="Warana"/>
    <n v="214.93"/>
    <n v="14.66"/>
    <n v="3150.8737999999998"/>
    <n v="30"/>
    <x v="0"/>
    <d v="2022-01-10T00:00:00"/>
    <d v="2022-02-09T00:00:00"/>
    <n v="25"/>
    <n v="16.39"/>
    <n v="409.75"/>
    <s v="Delhi"/>
    <x v="0"/>
    <n v="189"/>
    <n v="29.75"/>
    <n v="55.89"/>
    <n v="2"/>
    <x v="0"/>
    <n v="24"/>
    <x v="0"/>
  </r>
  <r>
    <s v="Chandigarh"/>
    <n v="279.92"/>
    <n v="39"/>
    <x v="1"/>
    <d v="2025-04-13T00:00:00"/>
    <n v="4"/>
    <x v="2"/>
    <s v="Dodla Dairy"/>
    <n v="608.4"/>
    <n v="63.63"/>
    <n v="38712.491999999998"/>
    <n v="26"/>
    <x v="0"/>
    <d v="2021-02-17T00:00:00"/>
    <d v="2021-03-14T00:00:00"/>
    <n v="154"/>
    <n v="65.540000000000006"/>
    <n v="10093.16"/>
    <s v="Madhya Pradesh"/>
    <x v="2"/>
    <n v="454"/>
    <n v="25.09"/>
    <n v="30.67"/>
    <n v="4"/>
    <x v="5"/>
    <n v="13"/>
    <x v="5"/>
  </r>
  <r>
    <s v="Delhi"/>
    <n v="827.1"/>
    <n v="44"/>
    <x v="1"/>
    <d v="2025-03-28T00:00:00"/>
    <n v="7"/>
    <x v="7"/>
    <s v="Raj"/>
    <n v="150.15"/>
    <n v="76.3"/>
    <n v="11456.445"/>
    <n v="17"/>
    <x v="2"/>
    <d v="2023-10-13T00:00:00"/>
    <d v="2023-10-30T00:00:00"/>
    <n v="59"/>
    <n v="73.260000000000005"/>
    <n v="4322.34"/>
    <s v="Bihar"/>
    <x v="2"/>
    <n v="91"/>
    <n v="87.73"/>
    <n v="119.89"/>
    <n v="3"/>
    <x v="4"/>
    <n v="28"/>
    <x v="2"/>
  </r>
  <r>
    <s v="Haryana"/>
    <n v="457.87"/>
    <n v="55"/>
    <x v="0"/>
    <d v="2025-02-20T00:00:00"/>
    <n v="5"/>
    <x v="0"/>
    <s v="Dodla Dairy"/>
    <n v="926.07"/>
    <n v="30.16"/>
    <n v="27930.271199999999"/>
    <n v="26"/>
    <x v="0"/>
    <d v="2020-01-19T00:00:00"/>
    <d v="2020-02-14T00:00:00"/>
    <n v="137"/>
    <n v="26.11"/>
    <n v="3577.07"/>
    <s v="Jharkhand"/>
    <x v="0"/>
    <n v="789"/>
    <n v="38.130000000000003"/>
    <n v="140.84"/>
    <n v="2"/>
    <x v="0"/>
    <n v="20"/>
    <x v="6"/>
  </r>
  <r>
    <s v="Kerala"/>
    <n v="107.16"/>
    <n v="83"/>
    <x v="0"/>
    <d v="2025-07-04T00:00:00"/>
    <n v="9"/>
    <x v="6"/>
    <s v="Raj"/>
    <n v="870.91"/>
    <n v="87.84"/>
    <n v="76500.734400000001"/>
    <n v="14"/>
    <x v="2"/>
    <d v="2022-06-22T00:00:00"/>
    <d v="2022-07-06T00:00:00"/>
    <n v="789"/>
    <n v="90.26"/>
    <n v="71215.14"/>
    <s v="Bihar"/>
    <x v="2"/>
    <n v="81"/>
    <n v="35.869999999999997"/>
    <n v="108.78"/>
    <n v="7"/>
    <x v="7"/>
    <n v="4"/>
    <x v="2"/>
  </r>
  <r>
    <s v="West Bengal"/>
    <n v="444.87"/>
    <n v="71"/>
    <x v="2"/>
    <d v="2025-03-07T00:00:00"/>
    <n v="2"/>
    <x v="9"/>
    <s v="Amul"/>
    <n v="229.16"/>
    <n v="99"/>
    <n v="22686.84"/>
    <n v="28"/>
    <x v="2"/>
    <d v="2020-09-06T00:00:00"/>
    <d v="2020-10-04T00:00:00"/>
    <n v="160"/>
    <n v="96.11"/>
    <n v="15377.6"/>
    <s v="West Bengal"/>
    <x v="0"/>
    <n v="69"/>
    <n v="26.06"/>
    <n v="78.010000000000005"/>
    <n v="3"/>
    <x v="4"/>
    <n v="7"/>
    <x v="2"/>
  </r>
  <r>
    <s v="Rajasthan"/>
    <n v="205.54"/>
    <n v="36"/>
    <x v="1"/>
    <d v="2025-09-05T00:00:00"/>
    <n v="8"/>
    <x v="4"/>
    <s v="Sudha"/>
    <n v="615.13"/>
    <n v="35.03"/>
    <n v="21548.0039"/>
    <n v="11"/>
    <x v="2"/>
    <d v="2020-07-16T00:00:00"/>
    <d v="2020-07-27T00:00:00"/>
    <n v="557"/>
    <n v="35.04"/>
    <n v="19517.28"/>
    <s v="Uttar Pradesh"/>
    <x v="0"/>
    <n v="58"/>
    <n v="92.99"/>
    <n v="133.04"/>
    <n v="9"/>
    <x v="8"/>
    <n v="5"/>
    <x v="2"/>
  </r>
  <r>
    <s v="Jharkhand"/>
    <n v="824.51"/>
    <n v="68"/>
    <x v="0"/>
    <d v="2025-04-04T00:00:00"/>
    <n v="8"/>
    <x v="4"/>
    <s v="Amul"/>
    <n v="499.37"/>
    <n v="50.43"/>
    <n v="25183.2291"/>
    <n v="11"/>
    <x v="2"/>
    <d v="2021-02-13T00:00:00"/>
    <d v="2021-02-24T00:00:00"/>
    <n v="28"/>
    <n v="48.3"/>
    <n v="1352.4"/>
    <s v="Bihar"/>
    <x v="1"/>
    <n v="471"/>
    <n v="15.54"/>
    <n v="106.54"/>
    <n v="4"/>
    <x v="5"/>
    <n v="4"/>
    <x v="2"/>
  </r>
  <r>
    <s v="Kerala"/>
    <n v="663.98"/>
    <n v="92"/>
    <x v="2"/>
    <d v="2025-03-18T00:00:00"/>
    <n v="3"/>
    <x v="3"/>
    <s v="Dynamix Dairies"/>
    <n v="103.09"/>
    <n v="46.94"/>
    <n v="4839.0446000000002"/>
    <n v="55"/>
    <x v="0"/>
    <d v="2020-09-23T00:00:00"/>
    <d v="2020-11-17T00:00:00"/>
    <n v="64"/>
    <n v="51.65"/>
    <n v="3305.6"/>
    <s v="Madhya Pradesh"/>
    <x v="0"/>
    <n v="39"/>
    <n v="52.31"/>
    <n v="114.79"/>
    <n v="3"/>
    <x v="4"/>
    <n v="18"/>
    <x v="3"/>
  </r>
  <r>
    <s v="Chandigarh"/>
    <n v="784.89"/>
    <n v="66"/>
    <x v="2"/>
    <d v="2025-04-27T00:00:00"/>
    <n v="5"/>
    <x v="0"/>
    <s v="Mother Dairy"/>
    <n v="365.3"/>
    <n v="12.8"/>
    <n v="4675.84"/>
    <n v="25"/>
    <x v="0"/>
    <d v="2023-11-25T00:00:00"/>
    <d v="2023-12-20T00:00:00"/>
    <n v="170"/>
    <n v="14.24"/>
    <n v="2420.8000000000002"/>
    <s v="Gujarat"/>
    <x v="1"/>
    <n v="195"/>
    <n v="65.91"/>
    <n v="157.56"/>
    <n v="4"/>
    <x v="5"/>
    <n v="27"/>
    <x v="5"/>
  </r>
  <r>
    <s v="Tamil Nadu"/>
    <n v="834.76"/>
    <n v="91"/>
    <x v="0"/>
    <d v="2025-01-14T00:00:00"/>
    <n v="8"/>
    <x v="4"/>
    <s v="Sudha"/>
    <n v="79.150000000000006"/>
    <n v="36.340000000000003"/>
    <n v="2876.3110000000001"/>
    <n v="7"/>
    <x v="2"/>
    <d v="2020-12-06T00:00:00"/>
    <d v="2020-12-13T00:00:00"/>
    <n v="29"/>
    <n v="33.729999999999997"/>
    <n v="978.17"/>
    <s v="Chandigarh"/>
    <x v="2"/>
    <n v="50"/>
    <n v="23.29"/>
    <n v="44.24"/>
    <n v="1"/>
    <x v="1"/>
    <n v="14"/>
    <x v="3"/>
  </r>
  <r>
    <s v="Chandigarh"/>
    <n v="870.15"/>
    <n v="54"/>
    <x v="0"/>
    <d v="2025-08-07T00:00:00"/>
    <n v="7"/>
    <x v="7"/>
    <s v="Sudha"/>
    <n v="881.08"/>
    <n v="75.75"/>
    <n v="66741.81"/>
    <n v="17"/>
    <x v="2"/>
    <d v="2020-06-23T00:00:00"/>
    <d v="2020-07-10T00:00:00"/>
    <n v="489"/>
    <n v="75.22"/>
    <n v="36782.58"/>
    <s v="Uttar Pradesh"/>
    <x v="0"/>
    <n v="392"/>
    <n v="74.62"/>
    <n v="157.81"/>
    <n v="8"/>
    <x v="3"/>
    <n v="7"/>
    <x v="6"/>
  </r>
  <r>
    <s v="Jharkhand"/>
    <n v="790.28"/>
    <n v="13"/>
    <x v="1"/>
    <d v="2025-08-25T00:00:00"/>
    <n v="2"/>
    <x v="9"/>
    <s v="Parag Milk Foods"/>
    <n v="736.38"/>
    <n v="47.34"/>
    <n v="34860.229200000002"/>
    <n v="31"/>
    <x v="0"/>
    <d v="2020-07-20T00:00:00"/>
    <d v="2020-08-20T00:00:00"/>
    <n v="294"/>
    <n v="46.34"/>
    <n v="13623.96"/>
    <s v="Kerala"/>
    <x v="0"/>
    <n v="442"/>
    <n v="48.94"/>
    <n v="187"/>
    <n v="8"/>
    <x v="3"/>
    <n v="25"/>
    <x v="0"/>
  </r>
  <r>
    <s v="Chandigarh"/>
    <n v="50.03"/>
    <n v="83"/>
    <x v="0"/>
    <d v="2025-04-16T00:00:00"/>
    <n v="2"/>
    <x v="9"/>
    <s v="Parag Milk Foods"/>
    <n v="950.66"/>
    <n v="22.47"/>
    <n v="21361.330199999898"/>
    <n v="34"/>
    <x v="0"/>
    <d v="2020-09-20T00:00:00"/>
    <d v="2020-10-24T00:00:00"/>
    <n v="485"/>
    <n v="26.78"/>
    <n v="12988.3"/>
    <s v="Haryana"/>
    <x v="1"/>
    <n v="465"/>
    <n v="44.25"/>
    <n v="152.15"/>
    <n v="4"/>
    <x v="5"/>
    <n v="16"/>
    <x v="1"/>
  </r>
  <r>
    <s v="Jharkhand"/>
    <n v="803.51"/>
    <n v="52"/>
    <x v="2"/>
    <d v="2025-09-16T00:00:00"/>
    <n v="6"/>
    <x v="5"/>
    <s v="Amul"/>
    <n v="694.29"/>
    <n v="92.18"/>
    <n v="63999.652199999997"/>
    <n v="7"/>
    <x v="2"/>
    <d v="2020-08-08T00:00:00"/>
    <d v="2020-08-15T00:00:00"/>
    <n v="632"/>
    <n v="95.25"/>
    <n v="60198"/>
    <s v="Bihar"/>
    <x v="0"/>
    <n v="62"/>
    <n v="22.71"/>
    <n v="53.9"/>
    <n v="9"/>
    <x v="8"/>
    <n v="16"/>
    <x v="3"/>
  </r>
  <r>
    <s v="Delhi"/>
    <n v="724.94"/>
    <n v="50"/>
    <x v="1"/>
    <d v="2025-05-26T00:00:00"/>
    <n v="6"/>
    <x v="5"/>
    <s v="Amul"/>
    <n v="501.36"/>
    <n v="10.88"/>
    <n v="5454.7968000000001"/>
    <n v="5"/>
    <x v="2"/>
    <d v="2022-05-20T00:00:00"/>
    <d v="2022-05-25T00:00:00"/>
    <n v="63"/>
    <n v="6.12"/>
    <n v="385.56"/>
    <s v="Chandigarh"/>
    <x v="2"/>
    <n v="438"/>
    <n v="55.14"/>
    <n v="106"/>
    <n v="5"/>
    <x v="6"/>
    <n v="26"/>
    <x v="0"/>
  </r>
  <r>
    <s v="Tamil Nadu"/>
    <n v="630.89"/>
    <n v="28"/>
    <x v="0"/>
    <d v="2025-03-15T00:00:00"/>
    <n v="1"/>
    <x v="1"/>
    <s v="Raj"/>
    <n v="344.76"/>
    <n v="48.93"/>
    <n v="16869.1067999999"/>
    <n v="2"/>
    <x v="3"/>
    <d v="2021-01-28T00:00:00"/>
    <d v="2021-01-30T00:00:00"/>
    <n v="220"/>
    <n v="49.91"/>
    <n v="10980.2"/>
    <s v="Telangana"/>
    <x v="1"/>
    <n v="124"/>
    <n v="97.57"/>
    <n v="114.1"/>
    <n v="3"/>
    <x v="4"/>
    <n v="15"/>
    <x v="4"/>
  </r>
  <r>
    <s v="Uttar Pradesh"/>
    <n v="995.48"/>
    <n v="47"/>
    <x v="1"/>
    <d v="2025-07-26T00:00:00"/>
    <n v="4"/>
    <x v="2"/>
    <s v="Dodla Dairy"/>
    <n v="503.17"/>
    <n v="88.07"/>
    <n v="44314.181899999901"/>
    <n v="29"/>
    <x v="0"/>
    <d v="2023-07-17T00:00:00"/>
    <d v="2023-08-15T00:00:00"/>
    <n v="124"/>
    <n v="91.91"/>
    <n v="11396.84"/>
    <s v="Jharkhand"/>
    <x v="1"/>
    <n v="379"/>
    <n v="96.92"/>
    <n v="129.58000000000001"/>
    <n v="7"/>
    <x v="7"/>
    <n v="26"/>
    <x v="4"/>
  </r>
  <r>
    <s v="Maharashtra"/>
    <n v="665.79"/>
    <n v="77"/>
    <x v="2"/>
    <d v="2025-07-16T00:00:00"/>
    <n v="6"/>
    <x v="5"/>
    <s v="Mother Dairy"/>
    <n v="509.05"/>
    <n v="32.08"/>
    <n v="16330.3239999999"/>
    <n v="6"/>
    <x v="2"/>
    <d v="2021-07-12T00:00:00"/>
    <d v="2021-07-18T00:00:00"/>
    <n v="74"/>
    <n v="36.619999999999997"/>
    <n v="2709.88"/>
    <s v="Gujarat"/>
    <x v="1"/>
    <n v="435"/>
    <n v="70.61"/>
    <n v="127.01"/>
    <n v="7"/>
    <x v="7"/>
    <n v="16"/>
    <x v="1"/>
  </r>
  <r>
    <s v="Jharkhand"/>
    <n v="48.13"/>
    <n v="25"/>
    <x v="1"/>
    <d v="2025-01-28T00:00:00"/>
    <n v="9"/>
    <x v="6"/>
    <s v="Mother Dairy"/>
    <n v="681.83"/>
    <n v="29.57"/>
    <n v="20161.713100000001"/>
    <n v="7"/>
    <x v="2"/>
    <d v="2022-12-12T00:00:00"/>
    <d v="2022-12-19T00:00:00"/>
    <n v="61"/>
    <n v="32.630000000000003"/>
    <n v="1990.43"/>
    <s v="Bihar"/>
    <x v="2"/>
    <n v="620"/>
    <n v="65.22"/>
    <n v="151.13"/>
    <n v="1"/>
    <x v="1"/>
    <n v="28"/>
    <x v="3"/>
  </r>
  <r>
    <s v="Madhya Pradesh"/>
    <n v="538.71"/>
    <n v="72"/>
    <x v="2"/>
    <d v="2025-01-11T00:00:00"/>
    <n v="6"/>
    <x v="5"/>
    <s v="Sudha"/>
    <n v="263.43"/>
    <n v="18.059999999999999"/>
    <n v="4757.5457999999999"/>
    <n v="6"/>
    <x v="2"/>
    <d v="2021-11-21T00:00:00"/>
    <d v="2021-11-27T00:00:00"/>
    <n v="181"/>
    <n v="20.47"/>
    <n v="3705.07"/>
    <s v="Telangana"/>
    <x v="1"/>
    <n v="82"/>
    <n v="18.54"/>
    <n v="188.51"/>
    <n v="1"/>
    <x v="1"/>
    <n v="11"/>
    <x v="4"/>
  </r>
  <r>
    <s v="Kerala"/>
    <n v="926.04"/>
    <n v="33"/>
    <x v="1"/>
    <d v="2025-03-07T00:00:00"/>
    <n v="5"/>
    <x v="0"/>
    <s v="Amul"/>
    <n v="328.34"/>
    <n v="25.88"/>
    <n v="8497.4391999999898"/>
    <n v="26"/>
    <x v="0"/>
    <d v="2021-02-23T00:00:00"/>
    <d v="2021-03-20T00:00:00"/>
    <n v="253"/>
    <n v="29.52"/>
    <n v="7468.56"/>
    <s v="Kerala"/>
    <x v="0"/>
    <n v="75"/>
    <n v="91.9"/>
    <n v="20.73"/>
    <n v="3"/>
    <x v="4"/>
    <n v="7"/>
    <x v="2"/>
  </r>
  <r>
    <s v="Bihar"/>
    <n v="966.09"/>
    <n v="78"/>
    <x v="1"/>
    <d v="2025-05-21T00:00:00"/>
    <n v="1"/>
    <x v="1"/>
    <s v="Raj"/>
    <n v="226.98"/>
    <n v="32.159999999999997"/>
    <n v="7299.6767999999902"/>
    <n v="1"/>
    <x v="3"/>
    <d v="2023-05-17T00:00:00"/>
    <d v="2023-05-18T00:00:00"/>
    <n v="173"/>
    <n v="28.43"/>
    <n v="4918.3900000000003"/>
    <s v="Jharkhand"/>
    <x v="2"/>
    <n v="53"/>
    <n v="80.069999999999993"/>
    <n v="63.7"/>
    <n v="5"/>
    <x v="6"/>
    <n v="21"/>
    <x v="1"/>
  </r>
  <r>
    <s v="Delhi"/>
    <n v="24.11"/>
    <n v="15"/>
    <x v="0"/>
    <d v="2025-07-21T00:00:00"/>
    <n v="2"/>
    <x v="9"/>
    <s v="Warana"/>
    <n v="633.51"/>
    <n v="72.45"/>
    <n v="45897.799500000001"/>
    <n v="38"/>
    <x v="2"/>
    <d v="2023-05-31T00:00:00"/>
    <d v="2023-07-08T00:00:00"/>
    <n v="406"/>
    <n v="74.25"/>
    <n v="30145.5"/>
    <s v="Chandigarh"/>
    <x v="0"/>
    <n v="227"/>
    <n v="75.680000000000007"/>
    <n v="140.03"/>
    <n v="7"/>
    <x v="7"/>
    <n v="21"/>
    <x v="0"/>
  </r>
  <r>
    <s v="Haryana"/>
    <n v="273.98"/>
    <n v="11"/>
    <x v="1"/>
    <d v="2025-03-16T00:00:00"/>
    <n v="9"/>
    <x v="6"/>
    <s v="Mother Dairy"/>
    <n v="385.68"/>
    <n v="26.91"/>
    <n v="10378.648800000001"/>
    <n v="12"/>
    <x v="2"/>
    <d v="2021-08-31T00:00:00"/>
    <d v="2021-09-12T00:00:00"/>
    <n v="129"/>
    <n v="24.4"/>
    <n v="3147.6"/>
    <s v="Bihar"/>
    <x v="2"/>
    <n v="256"/>
    <n v="35.17"/>
    <n v="107.04"/>
    <n v="3"/>
    <x v="4"/>
    <n v="16"/>
    <x v="5"/>
  </r>
  <r>
    <s v="Gujarat"/>
    <n v="128.88999999999999"/>
    <n v="46"/>
    <x v="1"/>
    <d v="2025-03-01T00:00:00"/>
    <n v="3"/>
    <x v="3"/>
    <s v="Amul"/>
    <n v="674.96"/>
    <n v="66.930000000000007"/>
    <n v="45175.072800000002"/>
    <n v="28"/>
    <x v="2"/>
    <d v="2020-02-11T00:00:00"/>
    <d v="2020-03-11T00:00:00"/>
    <n v="554"/>
    <n v="70.260000000000005"/>
    <n v="38924.04"/>
    <s v="Karnataka"/>
    <x v="1"/>
    <n v="120"/>
    <n v="94.61"/>
    <n v="112.86"/>
    <n v="3"/>
    <x v="4"/>
    <n v="1"/>
    <x v="4"/>
  </r>
  <r>
    <s v="Maharashtra"/>
    <n v="983.45"/>
    <n v="59"/>
    <x v="1"/>
    <d v="2025-05-27T00:00:00"/>
    <n v="10"/>
    <x v="8"/>
    <s v="Sudha"/>
    <n v="267.70999999999998"/>
    <n v="22.93"/>
    <n v="6138.5902999999998"/>
    <n v="98"/>
    <x v="4"/>
    <d v="2020-04-22T00:00:00"/>
    <d v="2020-07-28T00:00:00"/>
    <n v="230"/>
    <n v="27.59"/>
    <n v="6345.7"/>
    <s v="Madhya Pradesh"/>
    <x v="1"/>
    <n v="37"/>
    <n v="40.72"/>
    <n v="100.8"/>
    <n v="5"/>
    <x v="6"/>
    <n v="27"/>
    <x v="3"/>
  </r>
  <r>
    <s v="Kerala"/>
    <n v="497.85"/>
    <n v="33"/>
    <x v="2"/>
    <d v="2025-04-26T00:00:00"/>
    <n v="4"/>
    <x v="2"/>
    <s v="Dodla Dairy"/>
    <n v="227.64"/>
    <n v="65.42"/>
    <n v="14892.2088"/>
    <n v="21"/>
    <x v="2"/>
    <d v="2022-10-02T00:00:00"/>
    <d v="2022-10-23T00:00:00"/>
    <n v="26"/>
    <n v="69.180000000000007"/>
    <n v="1798.68"/>
    <s v="Bihar"/>
    <x v="1"/>
    <n v="201"/>
    <n v="59.4"/>
    <n v="40.08"/>
    <n v="4"/>
    <x v="5"/>
    <n v="26"/>
    <x v="4"/>
  </r>
  <r>
    <s v="Bihar"/>
    <n v="280.43"/>
    <n v="33"/>
    <x v="2"/>
    <d v="2025-06-17T00:00:00"/>
    <n v="5"/>
    <x v="0"/>
    <s v="Amul"/>
    <n v="120.06"/>
    <n v="83.21"/>
    <n v="9990.1926000000003"/>
    <n v="25"/>
    <x v="0"/>
    <d v="2022-05-02T00:00:00"/>
    <d v="2022-05-27T00:00:00"/>
    <n v="28"/>
    <n v="86.96"/>
    <n v="2434.88"/>
    <s v="Delhi"/>
    <x v="2"/>
    <n v="92"/>
    <n v="75.77"/>
    <n v="32.979999999999997"/>
    <n v="6"/>
    <x v="2"/>
    <n v="17"/>
    <x v="3"/>
  </r>
  <r>
    <s v="Delhi"/>
    <n v="755.64"/>
    <n v="96"/>
    <x v="1"/>
    <d v="2025-04-21T00:00:00"/>
    <n v="4"/>
    <x v="2"/>
    <s v="Dodla Dairy"/>
    <n v="935.97"/>
    <n v="44.74"/>
    <n v="41875.2978"/>
    <n v="21"/>
    <x v="0"/>
    <d v="2022-10-11T00:00:00"/>
    <d v="2022-11-01T00:00:00"/>
    <n v="18"/>
    <n v="43.08"/>
    <n v="775.44"/>
    <s v="Haryana"/>
    <x v="1"/>
    <n v="917"/>
    <n v="34.19"/>
    <n v="43.81"/>
    <n v="4"/>
    <x v="5"/>
    <n v="21"/>
    <x v="0"/>
  </r>
  <r>
    <s v="Karnataka"/>
    <n v="901.33"/>
    <n v="44"/>
    <x v="0"/>
    <d v="2025-09-12T00:00:00"/>
    <n v="9"/>
    <x v="6"/>
    <s v="Amul"/>
    <n v="1.22"/>
    <n v="37.74"/>
    <n v="46.0428"/>
    <n v="10"/>
    <x v="2"/>
    <d v="2020-09-08T00:00:00"/>
    <d v="2020-09-18T00:00:00"/>
    <n v="1"/>
    <n v="40.1"/>
    <n v="40.1"/>
    <s v="Chandigarh"/>
    <x v="1"/>
    <n v="0"/>
    <n v="36.28"/>
    <n v="34.18"/>
    <n v="9"/>
    <x v="8"/>
    <n v="12"/>
    <x v="2"/>
  </r>
  <r>
    <s v="Uttar Pradesh"/>
    <n v="470.86"/>
    <n v="45"/>
    <x v="0"/>
    <d v="2025-04-28T00:00:00"/>
    <n v="4"/>
    <x v="2"/>
    <s v="Mother Dairy"/>
    <n v="8.06"/>
    <n v="34.200000000000003"/>
    <n v="275.65199999999999"/>
    <n v="22"/>
    <x v="2"/>
    <d v="2021-03-15T00:00:00"/>
    <d v="2021-04-06T00:00:00"/>
    <n v="5"/>
    <n v="33.79"/>
    <n v="168.95"/>
    <s v="Haryana"/>
    <x v="1"/>
    <n v="3"/>
    <n v="59.9"/>
    <n v="104.29"/>
    <n v="4"/>
    <x v="5"/>
    <n v="28"/>
    <x v="0"/>
  </r>
  <r>
    <s v="Chandigarh"/>
    <n v="601.05999999999995"/>
    <n v="25"/>
    <x v="1"/>
    <d v="2025-06-12T00:00:00"/>
    <n v="1"/>
    <x v="1"/>
    <s v="Mother Dairy"/>
    <n v="827.6"/>
    <n v="60.08"/>
    <n v="49722.207999999999"/>
    <n v="22"/>
    <x v="1"/>
    <d v="2023-05-14T00:00:00"/>
    <d v="2023-06-05T00:00:00"/>
    <n v="573"/>
    <n v="63.59"/>
    <n v="36437.07"/>
    <s v="Bihar"/>
    <x v="0"/>
    <n v="254"/>
    <n v="99.17"/>
    <n v="123.13"/>
    <n v="6"/>
    <x v="2"/>
    <n v="12"/>
    <x v="6"/>
  </r>
  <r>
    <s v="Madhya Pradesh"/>
    <n v="248.51"/>
    <n v="14"/>
    <x v="0"/>
    <d v="2025-06-24T00:00:00"/>
    <n v="4"/>
    <x v="2"/>
    <s v="Amul"/>
    <n v="94.77"/>
    <n v="73.42"/>
    <n v="6958.0133999999998"/>
    <n v="23"/>
    <x v="2"/>
    <d v="2020-04-26T00:00:00"/>
    <d v="2020-05-19T00:00:00"/>
    <n v="63"/>
    <n v="77.400000000000006"/>
    <n v="4876.2"/>
    <s v="Bihar"/>
    <x v="2"/>
    <n v="31"/>
    <n v="87.51"/>
    <n v="137.43"/>
    <n v="6"/>
    <x v="2"/>
    <n v="24"/>
    <x v="3"/>
  </r>
  <r>
    <s v="Uttar Pradesh"/>
    <n v="219.98"/>
    <n v="54"/>
    <x v="2"/>
    <d v="2025-06-14T00:00:00"/>
    <n v="7"/>
    <x v="7"/>
    <s v="Raj"/>
    <n v="84.16"/>
    <n v="15.63"/>
    <n v="1315.4208000000001"/>
    <n v="13"/>
    <x v="2"/>
    <d v="2021-04-19T00:00:00"/>
    <d v="2021-05-02T00:00:00"/>
    <n v="22"/>
    <n v="11.16"/>
    <n v="245.52"/>
    <s v="Chandigarh"/>
    <x v="2"/>
    <n v="62"/>
    <n v="20.98"/>
    <n v="117.21"/>
    <n v="6"/>
    <x v="2"/>
    <n v="14"/>
    <x v="4"/>
  </r>
  <r>
    <s v="Delhi"/>
    <n v="71.819999999999993"/>
    <n v="85"/>
    <x v="0"/>
    <d v="2025-09-06T00:00:00"/>
    <n v="8"/>
    <x v="4"/>
    <s v="Amul"/>
    <n v="539.88"/>
    <n v="31"/>
    <n v="16736.28"/>
    <n v="12"/>
    <x v="2"/>
    <d v="2021-07-11T00:00:00"/>
    <d v="2021-07-23T00:00:00"/>
    <n v="135"/>
    <n v="26.01"/>
    <n v="3511.35"/>
    <s v="Chandigarh"/>
    <x v="0"/>
    <n v="404"/>
    <n v="26.89"/>
    <n v="128.84"/>
    <n v="9"/>
    <x v="8"/>
    <n v="6"/>
    <x v="4"/>
  </r>
  <r>
    <s v="Jharkhand"/>
    <n v="247.35"/>
    <n v="81"/>
    <x v="2"/>
    <d v="2025-01-25T00:00:00"/>
    <n v="2"/>
    <x v="9"/>
    <s v="Mother Dairy"/>
    <n v="722.89"/>
    <n v="60.42"/>
    <n v="43677.013800000001"/>
    <n v="28"/>
    <x v="2"/>
    <d v="2019-12-09T00:00:00"/>
    <d v="2020-01-06T00:00:00"/>
    <n v="312"/>
    <n v="56.26"/>
    <n v="17553.12"/>
    <s v="Chandigarh"/>
    <x v="0"/>
    <n v="410"/>
    <n v="47.62"/>
    <n v="148.82"/>
    <n v="1"/>
    <x v="1"/>
    <n v="25"/>
    <x v="4"/>
  </r>
  <r>
    <s v="Chandigarh"/>
    <n v="253.88"/>
    <n v="41"/>
    <x v="0"/>
    <d v="2025-02-24T00:00:00"/>
    <n v="6"/>
    <x v="5"/>
    <s v="Amul"/>
    <n v="231.94"/>
    <n v="31.63"/>
    <n v="7336.2622000000001"/>
    <n v="6"/>
    <x v="2"/>
    <d v="2020-01-31T00:00:00"/>
    <d v="2020-02-06T00:00:00"/>
    <n v="202"/>
    <n v="27.39"/>
    <n v="5532.78"/>
    <s v="Uttar Pradesh"/>
    <x v="0"/>
    <n v="29"/>
    <n v="58.32"/>
    <n v="71.05"/>
    <n v="2"/>
    <x v="0"/>
    <n v="24"/>
    <x v="0"/>
  </r>
  <r>
    <s v="Chandigarh"/>
    <n v="781.11"/>
    <n v="92"/>
    <x v="0"/>
    <d v="2025-07-11T00:00:00"/>
    <n v="2"/>
    <x v="9"/>
    <s v="Warana"/>
    <n v="597.54999999999995"/>
    <n v="22.91"/>
    <n v="13689.870499999901"/>
    <n v="38"/>
    <x v="0"/>
    <d v="2022-06-17T00:00:00"/>
    <d v="2022-07-25T00:00:00"/>
    <n v="414"/>
    <n v="22.4"/>
    <n v="9273.6"/>
    <s v="Gujarat"/>
    <x v="1"/>
    <n v="183"/>
    <n v="72.040000000000006"/>
    <n v="155.51"/>
    <n v="7"/>
    <x v="7"/>
    <n v="11"/>
    <x v="2"/>
  </r>
  <r>
    <s v="Haryana"/>
    <n v="474.91"/>
    <n v="65"/>
    <x v="2"/>
    <d v="2025-01-04T00:00:00"/>
    <n v="6"/>
    <x v="5"/>
    <s v="Sudha"/>
    <n v="612.72"/>
    <n v="85.45"/>
    <n v="52356.923999999999"/>
    <n v="7"/>
    <x v="2"/>
    <d v="2021-11-16T00:00:00"/>
    <d v="2021-11-23T00:00:00"/>
    <n v="310"/>
    <n v="83.4"/>
    <n v="25854"/>
    <s v="Gujarat"/>
    <x v="2"/>
    <n v="302"/>
    <n v="58.89"/>
    <n v="98.59"/>
    <n v="1"/>
    <x v="1"/>
    <n v="4"/>
    <x v="4"/>
  </r>
  <r>
    <s v="Chandigarh"/>
    <n v="188.42"/>
    <n v="21"/>
    <x v="1"/>
    <d v="2025-01-24T00:00:00"/>
    <n v="10"/>
    <x v="8"/>
    <s v="Mother Dairy"/>
    <n v="485.39"/>
    <n v="60.09"/>
    <n v="29167.0851"/>
    <n v="120"/>
    <x v="4"/>
    <d v="2020-11-04T00:00:00"/>
    <d v="2021-03-03T00:00:00"/>
    <n v="71"/>
    <n v="58.63"/>
    <n v="4162.7299999999996"/>
    <s v="Madhya Pradesh"/>
    <x v="2"/>
    <n v="414"/>
    <n v="71.97"/>
    <n v="123.37"/>
    <n v="1"/>
    <x v="1"/>
    <n v="24"/>
    <x v="2"/>
  </r>
  <r>
    <s v="Haryana"/>
    <n v="914.7"/>
    <n v="77"/>
    <x v="1"/>
    <d v="2025-04-04T00:00:00"/>
    <n v="5"/>
    <x v="0"/>
    <s v="Amul"/>
    <n v="335.75"/>
    <n v="27.05"/>
    <n v="9082.0375000000004"/>
    <n v="25"/>
    <x v="0"/>
    <d v="2020-11-01T00:00:00"/>
    <d v="2020-11-26T00:00:00"/>
    <n v="244"/>
    <n v="23.89"/>
    <n v="5829.16"/>
    <s v="Maharashtra"/>
    <x v="1"/>
    <n v="91"/>
    <n v="78.03"/>
    <n v="26.91"/>
    <n v="4"/>
    <x v="5"/>
    <n v="4"/>
    <x v="2"/>
  </r>
  <r>
    <s v="West Bengal"/>
    <n v="119.29"/>
    <n v="67"/>
    <x v="1"/>
    <d v="2025-07-20T00:00:00"/>
    <n v="10"/>
    <x v="8"/>
    <s v="Sudha"/>
    <n v="137.71"/>
    <n v="10.19"/>
    <n v="1403.2648999999999"/>
    <n v="120"/>
    <x v="4"/>
    <d v="2021-07-18T00:00:00"/>
    <d v="2021-11-15T00:00:00"/>
    <n v="91"/>
    <n v="5.61"/>
    <n v="510.51"/>
    <s v="Delhi"/>
    <x v="1"/>
    <n v="46"/>
    <n v="87.18"/>
    <n v="150.44"/>
    <n v="7"/>
    <x v="7"/>
    <n v="20"/>
    <x v="5"/>
  </r>
  <r>
    <s v="Tamil Nadu"/>
    <n v="939.46"/>
    <n v="73"/>
    <x v="0"/>
    <d v="2025-01-07T00:00:00"/>
    <n v="2"/>
    <x v="9"/>
    <s v="Mother Dairy"/>
    <n v="357.06"/>
    <n v="54.99"/>
    <n v="19634.7294"/>
    <n v="36"/>
    <x v="2"/>
    <d v="2023-11-13T00:00:00"/>
    <d v="2023-12-19T00:00:00"/>
    <n v="151"/>
    <n v="54.14"/>
    <n v="8175.14"/>
    <s v="Tamil Nadu"/>
    <x v="1"/>
    <n v="206"/>
    <n v="59.42"/>
    <n v="39.24"/>
    <n v="1"/>
    <x v="1"/>
    <n v="7"/>
    <x v="3"/>
  </r>
  <r>
    <s v="West Bengal"/>
    <n v="805.04"/>
    <n v="17"/>
    <x v="0"/>
    <d v="2025-07-02T00:00:00"/>
    <n v="9"/>
    <x v="6"/>
    <s v="Raj"/>
    <n v="345.37"/>
    <n v="74.63"/>
    <n v="25774.963099999899"/>
    <n v="9"/>
    <x v="2"/>
    <d v="2020-05-10T00:00:00"/>
    <d v="2020-05-19T00:00:00"/>
    <n v="256"/>
    <n v="73.209999999999994"/>
    <n v="18741.759999999998"/>
    <s v="Karnataka"/>
    <x v="1"/>
    <n v="89"/>
    <n v="68.09"/>
    <n v="154.49"/>
    <n v="7"/>
    <x v="7"/>
    <n v="2"/>
    <x v="1"/>
  </r>
  <r>
    <s v="Madhya Pradesh"/>
    <n v="927.88"/>
    <n v="25"/>
    <x v="2"/>
    <d v="2025-07-10T00:00:00"/>
    <n v="7"/>
    <x v="7"/>
    <s v="Raj"/>
    <n v="831.32"/>
    <n v="76.2"/>
    <n v="63346.584000000003"/>
    <n v="13"/>
    <x v="2"/>
    <d v="2020-05-25T00:00:00"/>
    <d v="2020-06-07T00:00:00"/>
    <n v="304"/>
    <n v="75.7"/>
    <n v="23012.799999999999"/>
    <s v="Kerala"/>
    <x v="0"/>
    <n v="527"/>
    <n v="59.41"/>
    <n v="173.77"/>
    <n v="7"/>
    <x v="7"/>
    <n v="10"/>
    <x v="6"/>
  </r>
  <r>
    <s v="Kerala"/>
    <n v="497.33"/>
    <n v="95"/>
    <x v="0"/>
    <d v="2025-02-08T00:00:00"/>
    <n v="4"/>
    <x v="2"/>
    <s v="Dodla Dairy"/>
    <n v="636.24"/>
    <n v="49.86"/>
    <n v="31722.9264"/>
    <n v="30"/>
    <x v="2"/>
    <d v="2020-01-04T00:00:00"/>
    <d v="2020-02-03T00:00:00"/>
    <n v="76"/>
    <n v="48.96"/>
    <n v="3720.96"/>
    <s v="Uttar Pradesh"/>
    <x v="2"/>
    <n v="560"/>
    <n v="53.86"/>
    <n v="26.35"/>
    <n v="2"/>
    <x v="0"/>
    <n v="8"/>
    <x v="4"/>
  </r>
  <r>
    <s v="West Bengal"/>
    <n v="810.72"/>
    <n v="68"/>
    <x v="1"/>
    <d v="2025-05-05T00:00:00"/>
    <n v="10"/>
    <x v="8"/>
    <s v="Sudha"/>
    <n v="730.15"/>
    <n v="79.22"/>
    <n v="57842.483"/>
    <n v="130"/>
    <x v="4"/>
    <d v="2022-04-20T00:00:00"/>
    <d v="2022-08-28T00:00:00"/>
    <n v="257"/>
    <n v="81.16"/>
    <n v="20858.12"/>
    <s v="Maharashtra"/>
    <x v="2"/>
    <n v="473"/>
    <n v="25.14"/>
    <n v="123.89"/>
    <n v="5"/>
    <x v="6"/>
    <n v="5"/>
    <x v="0"/>
  </r>
  <r>
    <s v="Karnataka"/>
    <n v="931.82"/>
    <n v="23"/>
    <x v="0"/>
    <d v="2025-05-11T00:00:00"/>
    <n v="8"/>
    <x v="4"/>
    <s v="Sudha"/>
    <n v="791.91"/>
    <n v="66.14"/>
    <n v="52376.9274"/>
    <n v="7"/>
    <x v="2"/>
    <d v="2022-03-31T00:00:00"/>
    <d v="2022-04-07T00:00:00"/>
    <n v="140"/>
    <n v="65.56"/>
    <n v="9178.4"/>
    <s v="Gujarat"/>
    <x v="2"/>
    <n v="651"/>
    <n v="32.29"/>
    <n v="45.53"/>
    <n v="5"/>
    <x v="6"/>
    <n v="11"/>
    <x v="5"/>
  </r>
  <r>
    <s v="Bihar"/>
    <n v="609.62"/>
    <n v="27"/>
    <x v="1"/>
    <d v="2025-03-16T00:00:00"/>
    <n v="8"/>
    <x v="4"/>
    <s v="Mother Dairy"/>
    <n v="306.25"/>
    <n v="53.62"/>
    <n v="16421.125"/>
    <n v="8"/>
    <x v="2"/>
    <d v="2020-01-31T00:00:00"/>
    <d v="2020-02-08T00:00:00"/>
    <n v="190"/>
    <n v="50.81"/>
    <n v="9653.9"/>
    <s v="Jharkhand"/>
    <x v="0"/>
    <n v="116"/>
    <n v="64.08"/>
    <n v="63.62"/>
    <n v="3"/>
    <x v="4"/>
    <n v="16"/>
    <x v="5"/>
  </r>
  <r>
    <s v="Telangana"/>
    <n v="924.06"/>
    <n v="80"/>
    <x v="0"/>
    <d v="2025-09-24T00:00:00"/>
    <n v="1"/>
    <x v="1"/>
    <s v="Amul"/>
    <n v="168.46"/>
    <n v="90.69"/>
    <n v="15277.6374"/>
    <n v="2"/>
    <x v="3"/>
    <d v="2023-08-16T00:00:00"/>
    <d v="2023-08-18T00:00:00"/>
    <n v="48"/>
    <n v="93.3"/>
    <n v="4478.3999999999996"/>
    <s v="Uttar Pradesh"/>
    <x v="2"/>
    <n v="120"/>
    <n v="56.13"/>
    <n v="61.91"/>
    <n v="9"/>
    <x v="8"/>
    <n v="24"/>
    <x v="1"/>
  </r>
  <r>
    <s v="Haryana"/>
    <n v="721.78"/>
    <n v="46"/>
    <x v="0"/>
    <d v="2025-01-28T00:00:00"/>
    <n v="2"/>
    <x v="9"/>
    <s v="Amul"/>
    <n v="965.9"/>
    <n v="76.81"/>
    <n v="74190.778999999995"/>
    <n v="38"/>
    <x v="2"/>
    <d v="2019-11-27T00:00:00"/>
    <d v="2020-01-06T00:00:00"/>
    <n v="773"/>
    <n v="80.02"/>
    <n v="61855.46"/>
    <s v="Kerala"/>
    <x v="0"/>
    <n v="192"/>
    <n v="34.08"/>
    <n v="113.36"/>
    <n v="1"/>
    <x v="1"/>
    <n v="28"/>
    <x v="3"/>
  </r>
  <r>
    <s v="Rajasthan"/>
    <n v="82.06"/>
    <n v="10"/>
    <x v="2"/>
    <d v="2025-03-01T00:00:00"/>
    <n v="8"/>
    <x v="4"/>
    <s v="Sudha"/>
    <n v="438.49"/>
    <n v="48.93"/>
    <n v="21455.315699999999"/>
    <n v="13"/>
    <x v="2"/>
    <d v="2020-08-10T00:00:00"/>
    <d v="2020-08-23T00:00:00"/>
    <n v="363"/>
    <n v="50.59"/>
    <n v="18364.169999999998"/>
    <s v="Haryana"/>
    <x v="0"/>
    <n v="75"/>
    <n v="54.95"/>
    <n v="108.82"/>
    <n v="3"/>
    <x v="4"/>
    <n v="1"/>
    <x v="4"/>
  </r>
  <r>
    <s v="Bihar"/>
    <n v="26.02"/>
    <n v="78"/>
    <x v="1"/>
    <d v="2025-04-18T00:00:00"/>
    <n v="6"/>
    <x v="5"/>
    <s v="Amul"/>
    <n v="446.41"/>
    <n v="13.15"/>
    <n v="5870.2915000000003"/>
    <n v="6"/>
    <x v="2"/>
    <d v="2020-11-17T00:00:00"/>
    <d v="2020-11-23T00:00:00"/>
    <n v="59"/>
    <n v="17.13"/>
    <n v="1010.67"/>
    <s v="Jharkhand"/>
    <x v="2"/>
    <n v="387"/>
    <n v="34"/>
    <n v="117.6"/>
    <n v="4"/>
    <x v="5"/>
    <n v="18"/>
    <x v="2"/>
  </r>
  <r>
    <s v="Madhya Pradesh"/>
    <n v="169.17"/>
    <n v="46"/>
    <x v="1"/>
    <d v="2025-06-07T00:00:00"/>
    <n v="3"/>
    <x v="3"/>
    <s v="Amul"/>
    <n v="68.790000000000006"/>
    <n v="28.16"/>
    <n v="1937.1264000000001"/>
    <n v="35"/>
    <x v="2"/>
    <d v="2021-04-23T00:00:00"/>
    <d v="2021-05-28T00:00:00"/>
    <n v="26"/>
    <n v="26.9"/>
    <n v="699.4"/>
    <s v="Tamil Nadu"/>
    <x v="1"/>
    <n v="42"/>
    <n v="99.11"/>
    <n v="124.57"/>
    <n v="6"/>
    <x v="2"/>
    <n v="7"/>
    <x v="4"/>
  </r>
  <r>
    <s v="Karnataka"/>
    <n v="99.33"/>
    <n v="31"/>
    <x v="0"/>
    <d v="2025-04-10T00:00:00"/>
    <n v="6"/>
    <x v="5"/>
    <s v="Amul"/>
    <n v="976.47"/>
    <n v="29.71"/>
    <n v="29010.923699999999"/>
    <n v="5"/>
    <x v="2"/>
    <d v="2023-09-30T00:00:00"/>
    <d v="2023-10-05T00:00:00"/>
    <n v="331"/>
    <n v="28.72"/>
    <n v="9506.32"/>
    <s v="Bihar"/>
    <x v="0"/>
    <n v="645"/>
    <n v="64.27"/>
    <n v="57.45"/>
    <n v="4"/>
    <x v="5"/>
    <n v="10"/>
    <x v="6"/>
  </r>
  <r>
    <s v="Kerala"/>
    <n v="54.28"/>
    <n v="21"/>
    <x v="0"/>
    <d v="2025-09-20T00:00:00"/>
    <n v="8"/>
    <x v="4"/>
    <s v="Raj"/>
    <n v="421.39"/>
    <n v="84.6"/>
    <n v="35649.593999999997"/>
    <n v="14"/>
    <x v="2"/>
    <d v="2020-09-09T00:00:00"/>
    <d v="2020-09-23T00:00:00"/>
    <n v="210"/>
    <n v="81.08"/>
    <n v="17026.8"/>
    <s v="Karnataka"/>
    <x v="1"/>
    <n v="211"/>
    <n v="99.51"/>
    <n v="173.33"/>
    <n v="9"/>
    <x v="8"/>
    <n v="20"/>
    <x v="4"/>
  </r>
  <r>
    <s v="Telangana"/>
    <n v="583.5"/>
    <n v="26"/>
    <x v="2"/>
    <d v="2025-02-03T00:00:00"/>
    <n v="8"/>
    <x v="4"/>
    <s v="Raj"/>
    <n v="500.55"/>
    <n v="68.17"/>
    <n v="34122.493499999997"/>
    <n v="10"/>
    <x v="2"/>
    <d v="2019-12-30T00:00:00"/>
    <d v="2020-01-09T00:00:00"/>
    <n v="246"/>
    <n v="70.02"/>
    <n v="17224.919999999998"/>
    <s v="Delhi"/>
    <x v="2"/>
    <n v="254"/>
    <n v="81.180000000000007"/>
    <n v="103.92"/>
    <n v="2"/>
    <x v="0"/>
    <n v="3"/>
    <x v="0"/>
  </r>
  <r>
    <s v="Tamil Nadu"/>
    <n v="905.81"/>
    <n v="79"/>
    <x v="1"/>
    <d v="2025-09-26T00:00:00"/>
    <n v="1"/>
    <x v="1"/>
    <s v="Sudha"/>
    <n v="880.32"/>
    <n v="44.31"/>
    <n v="39006.979200000002"/>
    <n v="25"/>
    <x v="1"/>
    <d v="2021-08-10T00:00:00"/>
    <d v="2021-09-04T00:00:00"/>
    <n v="623"/>
    <n v="40.57"/>
    <n v="25275.11"/>
    <s v="Tamil Nadu"/>
    <x v="1"/>
    <n v="257"/>
    <n v="41.65"/>
    <n v="63.14"/>
    <n v="9"/>
    <x v="8"/>
    <n v="26"/>
    <x v="2"/>
  </r>
  <r>
    <s v="Madhya Pradesh"/>
    <n v="319.45999999999998"/>
    <n v="20"/>
    <x v="1"/>
    <d v="2025-06-16T00:00:00"/>
    <n v="3"/>
    <x v="3"/>
    <s v="Britannia Industries"/>
    <n v="368.14"/>
    <n v="21.29"/>
    <n v="7837.7005999999901"/>
    <n v="47"/>
    <x v="2"/>
    <d v="2023-05-31T00:00:00"/>
    <d v="2023-07-17T00:00:00"/>
    <n v="354"/>
    <n v="21.03"/>
    <n v="7444.62"/>
    <s v="Telangana"/>
    <x v="2"/>
    <n v="14"/>
    <n v="54.73"/>
    <n v="58.09"/>
    <n v="6"/>
    <x v="2"/>
    <n v="16"/>
    <x v="0"/>
  </r>
  <r>
    <s v="Uttar Pradesh"/>
    <n v="365"/>
    <n v="81"/>
    <x v="2"/>
    <d v="2025-05-16T00:00:00"/>
    <n v="6"/>
    <x v="5"/>
    <s v="Mother Dairy"/>
    <n v="410.02"/>
    <n v="79.72"/>
    <n v="32686.794399999999"/>
    <n v="5"/>
    <x v="2"/>
    <d v="2020-03-21T00:00:00"/>
    <d v="2020-03-26T00:00:00"/>
    <n v="357"/>
    <n v="76.099999999999994"/>
    <n v="27167.7"/>
    <s v="Chandigarh"/>
    <x v="1"/>
    <n v="53"/>
    <n v="52.94"/>
    <n v="138.31"/>
    <n v="5"/>
    <x v="6"/>
    <n v="16"/>
    <x v="2"/>
  </r>
  <r>
    <s v="Gujarat"/>
    <n v="44.51"/>
    <n v="43"/>
    <x v="2"/>
    <d v="2025-09-13T00:00:00"/>
    <n v="6"/>
    <x v="5"/>
    <s v="Mother Dairy"/>
    <n v="919.41"/>
    <n v="63.08"/>
    <n v="57996.382799999999"/>
    <n v="5"/>
    <x v="2"/>
    <d v="2022-09-02T00:00:00"/>
    <d v="2022-09-07T00:00:00"/>
    <n v="76"/>
    <n v="58.16"/>
    <n v="4420.16"/>
    <s v="West Bengal"/>
    <x v="1"/>
    <n v="843"/>
    <n v="49.64"/>
    <n v="168.84"/>
    <n v="9"/>
    <x v="8"/>
    <n v="13"/>
    <x v="4"/>
  </r>
  <r>
    <s v="Chandigarh"/>
    <n v="676.29"/>
    <n v="95"/>
    <x v="1"/>
    <d v="2025-08-10T00:00:00"/>
    <n v="8"/>
    <x v="4"/>
    <s v="Mother Dairy"/>
    <n v="200.83"/>
    <n v="10.4"/>
    <n v="2088.6320000000001"/>
    <n v="14"/>
    <x v="2"/>
    <d v="2020-06-28T00:00:00"/>
    <d v="2020-07-12T00:00:00"/>
    <n v="113"/>
    <n v="8.33"/>
    <n v="941.29"/>
    <s v="Kerala"/>
    <x v="0"/>
    <n v="87"/>
    <n v="39.700000000000003"/>
    <n v="149.57"/>
    <n v="8"/>
    <x v="3"/>
    <n v="10"/>
    <x v="5"/>
  </r>
  <r>
    <s v="Maharashtra"/>
    <n v="803.42"/>
    <n v="72"/>
    <x v="1"/>
    <d v="2025-07-21T00:00:00"/>
    <n v="2"/>
    <x v="9"/>
    <s v="Parag Milk Foods"/>
    <n v="63.97"/>
    <n v="85.72"/>
    <n v="5483.5083999999997"/>
    <n v="30"/>
    <x v="2"/>
    <d v="2022-06-01T00:00:00"/>
    <d v="2022-07-01T00:00:00"/>
    <n v="4"/>
    <n v="84.65"/>
    <n v="338.6"/>
    <s v="Karnataka"/>
    <x v="2"/>
    <n v="59"/>
    <n v="55.52"/>
    <n v="175.66"/>
    <n v="7"/>
    <x v="7"/>
    <n v="21"/>
    <x v="0"/>
  </r>
  <r>
    <s v="Maharashtra"/>
    <n v="750.86"/>
    <n v="42"/>
    <x v="0"/>
    <d v="2025-06-16T00:00:00"/>
    <n v="10"/>
    <x v="8"/>
    <s v="Amul"/>
    <n v="583.29"/>
    <n v="68.760000000000005"/>
    <n v="40107.020400000001"/>
    <n v="77"/>
    <x v="4"/>
    <d v="2022-04-18T00:00:00"/>
    <d v="2022-07-04T00:00:00"/>
    <n v="88"/>
    <n v="66.95"/>
    <n v="5891.6"/>
    <s v="Maharashtra"/>
    <x v="1"/>
    <n v="495"/>
    <n v="68.38"/>
    <n v="55.19"/>
    <n v="6"/>
    <x v="2"/>
    <n v="16"/>
    <x v="0"/>
  </r>
  <r>
    <s v="Rajasthan"/>
    <n v="695.48"/>
    <n v="14"/>
    <x v="0"/>
    <d v="2025-04-15T00:00:00"/>
    <n v="6"/>
    <x v="5"/>
    <s v="Raj"/>
    <n v="256.92"/>
    <n v="27.58"/>
    <n v="7085.8536000000004"/>
    <n v="5"/>
    <x v="2"/>
    <d v="2022-11-12T00:00:00"/>
    <d v="2022-11-17T00:00:00"/>
    <n v="13"/>
    <n v="24.35"/>
    <n v="316.55"/>
    <s v="Maharashtra"/>
    <x v="1"/>
    <n v="243"/>
    <n v="75.2"/>
    <n v="21.06"/>
    <n v="4"/>
    <x v="5"/>
    <n v="15"/>
    <x v="3"/>
  </r>
  <r>
    <s v="Gujarat"/>
    <n v="399.67"/>
    <n v="67"/>
    <x v="1"/>
    <d v="2025-05-27T00:00:00"/>
    <n v="10"/>
    <x v="8"/>
    <s v="Raj"/>
    <n v="585.14"/>
    <n v="48.61"/>
    <n v="28443.6554"/>
    <n v="109"/>
    <x v="4"/>
    <d v="2021-05-04T00:00:00"/>
    <d v="2021-08-21T00:00:00"/>
    <n v="382"/>
    <n v="44.88"/>
    <n v="17144.16"/>
    <s v="Delhi"/>
    <x v="0"/>
    <n v="203"/>
    <n v="33.74"/>
    <n v="33.340000000000003"/>
    <n v="5"/>
    <x v="6"/>
    <n v="27"/>
    <x v="3"/>
  </r>
  <r>
    <s v="Maharashtra"/>
    <n v="837.07"/>
    <n v="67"/>
    <x v="2"/>
    <d v="2025-01-20T00:00:00"/>
    <n v="4"/>
    <x v="2"/>
    <s v="Palle2patnam"/>
    <n v="47.12"/>
    <n v="85.84"/>
    <n v="4044.7808"/>
    <n v="27"/>
    <x v="2"/>
    <d v="2022-01-18T00:00:00"/>
    <d v="2022-02-14T00:00:00"/>
    <n v="18"/>
    <n v="84.7"/>
    <n v="1524.6"/>
    <s v="Bihar"/>
    <x v="1"/>
    <n v="29"/>
    <n v="52.38"/>
    <n v="51.69"/>
    <n v="1"/>
    <x v="1"/>
    <n v="20"/>
    <x v="0"/>
  </r>
  <r>
    <s v="Chandigarh"/>
    <n v="806.23"/>
    <n v="89"/>
    <x v="1"/>
    <d v="2025-06-27T00:00:00"/>
    <n v="3"/>
    <x v="3"/>
    <s v="Britannia Industries"/>
    <n v="696.79"/>
    <n v="73.459999999999994"/>
    <n v="51186.193399999996"/>
    <n v="71"/>
    <x v="0"/>
    <d v="2020-05-20T00:00:00"/>
    <d v="2020-07-30T00:00:00"/>
    <n v="618"/>
    <n v="69.33"/>
    <n v="42845.94"/>
    <s v="Madhya Pradesh"/>
    <x v="1"/>
    <n v="78"/>
    <n v="26.06"/>
    <n v="171.6"/>
    <n v="6"/>
    <x v="2"/>
    <n v="27"/>
    <x v="2"/>
  </r>
  <r>
    <s v="Uttar Pradesh"/>
    <n v="761.77"/>
    <n v="69"/>
    <x v="2"/>
    <d v="2025-02-03T00:00:00"/>
    <n v="10"/>
    <x v="8"/>
    <s v="Mother Dairy"/>
    <n v="608.98"/>
    <n v="62.83"/>
    <n v="38262.213400000001"/>
    <n v="139"/>
    <x v="4"/>
    <d v="2020-01-04T00:00:00"/>
    <d v="2020-05-23T00:00:00"/>
    <n v="69"/>
    <n v="61.85"/>
    <n v="4267.6499999999996"/>
    <s v="Delhi"/>
    <x v="0"/>
    <n v="539"/>
    <n v="40.81"/>
    <n v="74.2"/>
    <n v="2"/>
    <x v="0"/>
    <n v="3"/>
    <x v="0"/>
  </r>
  <r>
    <s v="Uttar Pradesh"/>
    <n v="650.28"/>
    <n v="45"/>
    <x v="1"/>
    <d v="2025-01-05T00:00:00"/>
    <n v="10"/>
    <x v="8"/>
    <s v="Sudha"/>
    <n v="822.4"/>
    <n v="23.08"/>
    <n v="18980.991999999998"/>
    <n v="87"/>
    <x v="4"/>
    <d v="2020-01-04T00:00:00"/>
    <d v="2020-04-01T00:00:00"/>
    <n v="366"/>
    <n v="26.8"/>
    <n v="9808.7999999999993"/>
    <s v="Delhi"/>
    <x v="1"/>
    <n v="456"/>
    <n v="36.65"/>
    <n v="46.38"/>
    <n v="1"/>
    <x v="1"/>
    <n v="5"/>
    <x v="5"/>
  </r>
  <r>
    <s v="Rajasthan"/>
    <n v="615.70000000000005"/>
    <n v="21"/>
    <x v="2"/>
    <d v="2025-06-13T00:00:00"/>
    <n v="1"/>
    <x v="1"/>
    <s v="Raj"/>
    <n v="794.83"/>
    <n v="25.29"/>
    <n v="20101.250700000001"/>
    <n v="1"/>
    <x v="3"/>
    <d v="2022-05-11T00:00:00"/>
    <d v="2022-05-12T00:00:00"/>
    <n v="197"/>
    <n v="26.82"/>
    <n v="5283.54"/>
    <s v="Jharkhand"/>
    <x v="1"/>
    <n v="597"/>
    <n v="25.32"/>
    <n v="55.83"/>
    <n v="6"/>
    <x v="2"/>
    <n v="13"/>
    <x v="2"/>
  </r>
  <r>
    <s v="Kerala"/>
    <n v="63.59"/>
    <n v="60"/>
    <x v="0"/>
    <d v="2025-05-05T00:00:00"/>
    <n v="10"/>
    <x v="8"/>
    <s v="Raj"/>
    <n v="611.57000000000005"/>
    <n v="39.590000000000003"/>
    <n v="24212.0563"/>
    <n v="114"/>
    <x v="4"/>
    <d v="2020-04-09T00:00:00"/>
    <d v="2020-08-01T00:00:00"/>
    <n v="95"/>
    <n v="43.79"/>
    <n v="4160.05"/>
    <s v="Maharashtra"/>
    <x v="1"/>
    <n v="516"/>
    <n v="45.01"/>
    <n v="95.89"/>
    <n v="5"/>
    <x v="6"/>
    <n v="5"/>
    <x v="0"/>
  </r>
  <r>
    <s v="Uttar Pradesh"/>
    <n v="183.07"/>
    <n v="100"/>
    <x v="0"/>
    <d v="2025-09-25T00:00:00"/>
    <n v="2"/>
    <x v="9"/>
    <s v="Warana"/>
    <n v="828.76"/>
    <n v="59.86"/>
    <n v="49609.573599999901"/>
    <n v="40"/>
    <x v="0"/>
    <d v="2022-09-02T00:00:00"/>
    <d v="2022-10-12T00:00:00"/>
    <n v="539"/>
    <n v="57.78"/>
    <n v="31143.42"/>
    <s v="Uttar Pradesh"/>
    <x v="1"/>
    <n v="289"/>
    <n v="92.06"/>
    <n v="144.33000000000001"/>
    <n v="9"/>
    <x v="8"/>
    <n v="25"/>
    <x v="6"/>
  </r>
  <r>
    <s v="Delhi"/>
    <n v="665.61"/>
    <n v="91"/>
    <x v="2"/>
    <d v="2025-03-08T00:00:00"/>
    <n v="10"/>
    <x v="8"/>
    <s v="Raj"/>
    <n v="27.11"/>
    <n v="58.7"/>
    <n v="1591.357"/>
    <n v="68"/>
    <x v="4"/>
    <d v="2023-09-11T00:00:00"/>
    <d v="2023-11-18T00:00:00"/>
    <n v="22"/>
    <n v="54.51"/>
    <n v="1199.22"/>
    <s v="Maharashtra"/>
    <x v="1"/>
    <n v="5"/>
    <n v="21.9"/>
    <n v="102.68"/>
    <n v="3"/>
    <x v="4"/>
    <n v="8"/>
    <x v="4"/>
  </r>
  <r>
    <s v="Telangana"/>
    <n v="292.99"/>
    <n v="58"/>
    <x v="1"/>
    <d v="2025-02-28T00:00:00"/>
    <n v="8"/>
    <x v="4"/>
    <s v="Raj"/>
    <n v="114.29"/>
    <n v="42.38"/>
    <n v="4843.6102000000001"/>
    <n v="13"/>
    <x v="2"/>
    <d v="2021-01-19T00:00:00"/>
    <d v="2021-02-01T00:00:00"/>
    <n v="59"/>
    <n v="43.14"/>
    <n v="2545.2600000000002"/>
    <s v="Gujarat"/>
    <x v="0"/>
    <n v="55"/>
    <n v="19.07"/>
    <n v="190.04"/>
    <n v="2"/>
    <x v="0"/>
    <n v="28"/>
    <x v="2"/>
  </r>
  <r>
    <s v="Delhi"/>
    <n v="793.24"/>
    <n v="81"/>
    <x v="2"/>
    <d v="2025-05-20T00:00:00"/>
    <n v="7"/>
    <x v="7"/>
    <s v="Raj"/>
    <n v="561.44000000000005"/>
    <n v="69.38"/>
    <n v="38952.707199999997"/>
    <n v="16"/>
    <x v="2"/>
    <d v="2020-05-15T00:00:00"/>
    <d v="2020-05-31T00:00:00"/>
    <n v="166"/>
    <n v="74.2"/>
    <n v="12317.2"/>
    <s v="Karnataka"/>
    <x v="1"/>
    <n v="395"/>
    <n v="18.260000000000002"/>
    <n v="159.72999999999999"/>
    <n v="5"/>
    <x v="6"/>
    <n v="20"/>
    <x v="3"/>
  </r>
  <r>
    <s v="Chandigarh"/>
    <n v="192.44"/>
    <n v="25"/>
    <x v="1"/>
    <d v="2025-04-06T00:00:00"/>
    <n v="7"/>
    <x v="7"/>
    <s v="Raj"/>
    <n v="438.86"/>
    <n v="43.07"/>
    <n v="18901.700199999999"/>
    <n v="15"/>
    <x v="2"/>
    <d v="2022-02-12T00:00:00"/>
    <d v="2022-02-27T00:00:00"/>
    <n v="154"/>
    <n v="45.32"/>
    <n v="6979.28"/>
    <s v="Chandigarh"/>
    <x v="1"/>
    <n v="284"/>
    <n v="73.290000000000006"/>
    <n v="62.88"/>
    <n v="4"/>
    <x v="5"/>
    <n v="6"/>
    <x v="5"/>
  </r>
  <r>
    <s v="Delhi"/>
    <n v="455.29"/>
    <n v="60"/>
    <x v="0"/>
    <d v="2025-03-01T00:00:00"/>
    <n v="3"/>
    <x v="3"/>
    <s v="Dynamix Dairies"/>
    <n v="598.46"/>
    <n v="20.8"/>
    <n v="12447.968000000001"/>
    <n v="87"/>
    <x v="0"/>
    <d v="2021-01-23T00:00:00"/>
    <d v="2021-04-19T00:00:00"/>
    <n v="31"/>
    <n v="20.04"/>
    <n v="621.24"/>
    <s v="Chandigarh"/>
    <x v="2"/>
    <n v="567"/>
    <n v="18.53"/>
    <n v="104.78"/>
    <n v="3"/>
    <x v="4"/>
    <n v="1"/>
    <x v="4"/>
  </r>
  <r>
    <s v="Delhi"/>
    <n v="321.85000000000002"/>
    <n v="39"/>
    <x v="2"/>
    <d v="2025-09-25T00:00:00"/>
    <n v="5"/>
    <x v="0"/>
    <s v="Dodla Dairy"/>
    <n v="413.92"/>
    <n v="57.36"/>
    <n v="23742.4512"/>
    <n v="21"/>
    <x v="0"/>
    <d v="2021-09-11T00:00:00"/>
    <d v="2021-10-02T00:00:00"/>
    <n v="386"/>
    <n v="55.18"/>
    <n v="21299.48"/>
    <s v="Haryana"/>
    <x v="2"/>
    <n v="27"/>
    <n v="86.2"/>
    <n v="84.82"/>
    <n v="9"/>
    <x v="8"/>
    <n v="25"/>
    <x v="6"/>
  </r>
  <r>
    <s v="Kerala"/>
    <n v="596.65"/>
    <n v="53"/>
    <x v="0"/>
    <d v="2025-09-12T00:00:00"/>
    <n v="9"/>
    <x v="6"/>
    <s v="Raj"/>
    <n v="477.95"/>
    <n v="76.22"/>
    <n v="36429.349000000002"/>
    <n v="13"/>
    <x v="2"/>
    <d v="2022-08-14T00:00:00"/>
    <d v="2022-08-27T00:00:00"/>
    <n v="30"/>
    <n v="78.040000000000006"/>
    <n v="2341.1999999999998"/>
    <s v="Tamil Nadu"/>
    <x v="2"/>
    <n v="447"/>
    <n v="82.09"/>
    <n v="42.38"/>
    <n v="9"/>
    <x v="8"/>
    <n v="12"/>
    <x v="2"/>
  </r>
  <r>
    <s v="Kerala"/>
    <n v="623.20000000000005"/>
    <n v="65"/>
    <x v="0"/>
    <d v="2025-06-08T00:00:00"/>
    <n v="10"/>
    <x v="8"/>
    <s v="Amul"/>
    <n v="423.1"/>
    <n v="67.22"/>
    <n v="28440.781999999999"/>
    <n v="96"/>
    <x v="4"/>
    <d v="2021-05-27T00:00:00"/>
    <d v="2021-09-02T00:00:00"/>
    <n v="335"/>
    <n v="68"/>
    <n v="22780"/>
    <s v="Uttar Pradesh"/>
    <x v="1"/>
    <n v="88"/>
    <n v="31.48"/>
    <n v="93.99"/>
    <n v="6"/>
    <x v="2"/>
    <n v="8"/>
    <x v="5"/>
  </r>
  <r>
    <s v="Gujarat"/>
    <n v="929.81"/>
    <n v="98"/>
    <x v="1"/>
    <d v="2025-03-04T00:00:00"/>
    <n v="2"/>
    <x v="9"/>
    <s v="Mother Dairy"/>
    <n v="893.65"/>
    <n v="69.599999999999994"/>
    <n v="62198.039999999899"/>
    <n v="36"/>
    <x v="0"/>
    <d v="2023-02-13T00:00:00"/>
    <d v="2023-03-21T00:00:00"/>
    <n v="412"/>
    <n v="66.349999999999994"/>
    <n v="27336.2"/>
    <s v="Chandigarh"/>
    <x v="0"/>
    <n v="481"/>
    <n v="82.58"/>
    <n v="138.84"/>
    <n v="3"/>
    <x v="4"/>
    <n v="4"/>
    <x v="3"/>
  </r>
  <r>
    <s v="Telangana"/>
    <n v="458.12"/>
    <n v="36"/>
    <x v="2"/>
    <d v="2025-01-01T00:00:00"/>
    <n v="4"/>
    <x v="2"/>
    <s v="Dodla Dairy"/>
    <n v="23.66"/>
    <n v="92.63"/>
    <n v="2191.6257999999998"/>
    <n v="26"/>
    <x v="2"/>
    <d v="2023-10-13T00:00:00"/>
    <d v="2023-11-08T00:00:00"/>
    <n v="5"/>
    <n v="91.97"/>
    <n v="459.85"/>
    <s v="West Bengal"/>
    <x v="0"/>
    <n v="18"/>
    <n v="96.27"/>
    <n v="180.25"/>
    <n v="1"/>
    <x v="1"/>
    <n v="1"/>
    <x v="1"/>
  </r>
  <r>
    <s v="West Bengal"/>
    <n v="613.84"/>
    <n v="11"/>
    <x v="0"/>
    <d v="2025-03-24T00:00:00"/>
    <n v="8"/>
    <x v="4"/>
    <s v="Sudha"/>
    <n v="462.29"/>
    <n v="69.83"/>
    <n v="32281.7107"/>
    <n v="13"/>
    <x v="2"/>
    <d v="2020-09-09T00:00:00"/>
    <d v="2020-09-22T00:00:00"/>
    <n v="455"/>
    <n v="66.33"/>
    <n v="30180.15"/>
    <s v="Gujarat"/>
    <x v="1"/>
    <n v="7"/>
    <n v="27.14"/>
    <n v="118.61"/>
    <n v="3"/>
    <x v="4"/>
    <n v="24"/>
    <x v="0"/>
  </r>
  <r>
    <s v="Tamil Nadu"/>
    <n v="837.02"/>
    <n v="47"/>
    <x v="1"/>
    <d v="2025-06-14T00:00:00"/>
    <n v="4"/>
    <x v="2"/>
    <s v="Dodla Dairy"/>
    <n v="323.81"/>
    <n v="39.22"/>
    <n v="12699.8282"/>
    <n v="21"/>
    <x v="2"/>
    <d v="2020-04-15T00:00:00"/>
    <d v="2020-05-06T00:00:00"/>
    <n v="298"/>
    <n v="39.520000000000003"/>
    <n v="11776.96"/>
    <s v="Delhi"/>
    <x v="2"/>
    <n v="25"/>
    <n v="94.79"/>
    <n v="82.19"/>
    <n v="6"/>
    <x v="2"/>
    <n v="14"/>
    <x v="4"/>
  </r>
  <r>
    <s v="Chandigarh"/>
    <n v="129.56"/>
    <n v="83"/>
    <x v="2"/>
    <d v="2025-08-10T00:00:00"/>
    <n v="3"/>
    <x v="3"/>
    <s v="Passion Cheese"/>
    <n v="292.45999999999998"/>
    <n v="63.2"/>
    <n v="18483.4719999999"/>
    <n v="43"/>
    <x v="0"/>
    <d v="2020-07-09T00:00:00"/>
    <d v="2020-08-21T00:00:00"/>
    <n v="250"/>
    <n v="64.5"/>
    <n v="16125"/>
    <s v="Kerala"/>
    <x v="2"/>
    <n v="42"/>
    <n v="82.11"/>
    <n v="68.12"/>
    <n v="8"/>
    <x v="3"/>
    <n v="10"/>
    <x v="5"/>
  </r>
  <r>
    <s v="Gujarat"/>
    <n v="507.1"/>
    <n v="23"/>
    <x v="1"/>
    <d v="2025-05-06T00:00:00"/>
    <n v="9"/>
    <x v="6"/>
    <s v="Sudha"/>
    <n v="492.01"/>
    <n v="53.5"/>
    <n v="26322.535"/>
    <n v="11"/>
    <x v="2"/>
    <d v="2022-03-30T00:00:00"/>
    <d v="2022-04-10T00:00:00"/>
    <n v="176"/>
    <n v="56.92"/>
    <n v="10017.92"/>
    <s v="Delhi"/>
    <x v="1"/>
    <n v="316"/>
    <n v="21.1"/>
    <n v="106.23"/>
    <n v="5"/>
    <x v="6"/>
    <n v="6"/>
    <x v="3"/>
  </r>
  <r>
    <s v="Bihar"/>
    <n v="456.22"/>
    <n v="52"/>
    <x v="2"/>
    <d v="2025-03-16T00:00:00"/>
    <n v="2"/>
    <x v="9"/>
    <s v="Amul"/>
    <n v="46.9"/>
    <n v="81.900000000000006"/>
    <n v="3841.11"/>
    <n v="37"/>
    <x v="0"/>
    <d v="2023-01-18T00:00:00"/>
    <d v="2023-02-24T00:00:00"/>
    <n v="44"/>
    <n v="78.77"/>
    <n v="3465.88"/>
    <s v="Uttar Pradesh"/>
    <x v="1"/>
    <n v="2"/>
    <n v="62.89"/>
    <n v="180.57"/>
    <n v="3"/>
    <x v="4"/>
    <n v="16"/>
    <x v="5"/>
  </r>
  <r>
    <s v="Haryana"/>
    <n v="491.69"/>
    <n v="100"/>
    <x v="1"/>
    <d v="2025-03-02T00:00:00"/>
    <n v="4"/>
    <x v="2"/>
    <s v="Mother Dairy"/>
    <n v="309.61"/>
    <n v="85.75"/>
    <n v="26549.057499999999"/>
    <n v="21"/>
    <x v="0"/>
    <d v="2022-02-24T00:00:00"/>
    <d v="2022-03-17T00:00:00"/>
    <n v="307"/>
    <n v="84.81"/>
    <n v="26036.67"/>
    <s v="Uttar Pradesh"/>
    <x v="2"/>
    <n v="2"/>
    <n v="49.35"/>
    <n v="71.77"/>
    <n v="3"/>
    <x v="4"/>
    <n v="2"/>
    <x v="5"/>
  </r>
  <r>
    <s v="Chandigarh"/>
    <n v="754.59"/>
    <n v="18"/>
    <x v="2"/>
    <d v="2025-02-14T00:00:00"/>
    <n v="3"/>
    <x v="3"/>
    <s v="Passion Cheese"/>
    <n v="311.08999999999997"/>
    <n v="68.72"/>
    <n v="21378.104799999899"/>
    <n v="44"/>
    <x v="0"/>
    <d v="2020-02-10T00:00:00"/>
    <d v="2020-03-26T00:00:00"/>
    <n v="279"/>
    <n v="71.180000000000007"/>
    <n v="19859.22"/>
    <s v="Jharkhand"/>
    <x v="1"/>
    <n v="32"/>
    <n v="92.98"/>
    <n v="82.38"/>
    <n v="2"/>
    <x v="0"/>
    <n v="14"/>
    <x v="2"/>
  </r>
  <r>
    <s v="Tamil Nadu"/>
    <n v="932.48"/>
    <n v="37"/>
    <x v="0"/>
    <d v="2025-05-18T00:00:00"/>
    <n v="2"/>
    <x v="9"/>
    <s v="Amul"/>
    <n v="28.08"/>
    <n v="81.67"/>
    <n v="2293.2936"/>
    <n v="28"/>
    <x v="0"/>
    <d v="2021-04-30T00:00:00"/>
    <d v="2021-05-28T00:00:00"/>
    <n v="2"/>
    <n v="85.59"/>
    <n v="171.18"/>
    <s v="Haryana"/>
    <x v="0"/>
    <n v="26"/>
    <n v="72.78"/>
    <n v="123.45"/>
    <n v="5"/>
    <x v="6"/>
    <n v="18"/>
    <x v="5"/>
  </r>
  <r>
    <s v="Karnataka"/>
    <n v="323.61"/>
    <n v="49"/>
    <x v="1"/>
    <d v="2025-07-26T00:00:00"/>
    <n v="7"/>
    <x v="7"/>
    <s v="Mother Dairy"/>
    <n v="576.33000000000004"/>
    <n v="39.35"/>
    <n v="22678.585500000001"/>
    <n v="12"/>
    <x v="2"/>
    <d v="2021-06-20T00:00:00"/>
    <d v="2021-07-02T00:00:00"/>
    <n v="162"/>
    <n v="38.630000000000003"/>
    <n v="6258.06"/>
    <s v="Chandigarh"/>
    <x v="0"/>
    <n v="414"/>
    <n v="65.63"/>
    <n v="92.16"/>
    <n v="7"/>
    <x v="7"/>
    <n v="26"/>
    <x v="4"/>
  </r>
  <r>
    <s v="Gujarat"/>
    <n v="652.74"/>
    <n v="88"/>
    <x v="0"/>
    <d v="2025-01-26T00:00:00"/>
    <n v="3"/>
    <x v="3"/>
    <s v="Amul"/>
    <n v="253.73"/>
    <n v="18.579999999999998"/>
    <n v="4714.3033999999998"/>
    <n v="59"/>
    <x v="0"/>
    <d v="2021-12-26T00:00:00"/>
    <d v="2022-02-23T00:00:00"/>
    <n v="48"/>
    <n v="19.43"/>
    <n v="932.64"/>
    <s v="Madhya Pradesh"/>
    <x v="2"/>
    <n v="205"/>
    <n v="74.17"/>
    <n v="23.41"/>
    <n v="1"/>
    <x v="1"/>
    <n v="26"/>
    <x v="5"/>
  </r>
  <r>
    <s v="Gujarat"/>
    <n v="793.82"/>
    <n v="45"/>
    <x v="2"/>
    <d v="2025-04-17T00:00:00"/>
    <n v="6"/>
    <x v="5"/>
    <s v="Mother Dairy"/>
    <n v="681.16"/>
    <n v="58.16"/>
    <n v="39616.265599999999"/>
    <n v="5"/>
    <x v="2"/>
    <d v="2023-03-20T00:00:00"/>
    <d v="2023-03-25T00:00:00"/>
    <n v="292"/>
    <n v="62.68"/>
    <n v="18302.560000000001"/>
    <s v="Telangana"/>
    <x v="1"/>
    <n v="389"/>
    <n v="70.040000000000006"/>
    <n v="109.06"/>
    <n v="4"/>
    <x v="5"/>
    <n v="17"/>
    <x v="6"/>
  </r>
  <r>
    <s v="Chandigarh"/>
    <n v="32.94"/>
    <n v="81"/>
    <x v="2"/>
    <d v="2025-06-21T00:00:00"/>
    <n v="7"/>
    <x v="7"/>
    <s v="Amul"/>
    <n v="25.89"/>
    <n v="12.21"/>
    <n v="316.11689999999999"/>
    <n v="16"/>
    <x v="2"/>
    <d v="2022-06-05T00:00:00"/>
    <d v="2022-06-21T00:00:00"/>
    <n v="9"/>
    <n v="7.85"/>
    <n v="70.650000000000006"/>
    <s v="Gujarat"/>
    <x v="0"/>
    <n v="16"/>
    <n v="96.09"/>
    <n v="165.92"/>
    <n v="6"/>
    <x v="2"/>
    <n v="21"/>
    <x v="4"/>
  </r>
  <r>
    <s v="Jharkhand"/>
    <n v="394.86"/>
    <n v="88"/>
    <x v="2"/>
    <d v="2025-01-13T00:00:00"/>
    <n v="5"/>
    <x v="0"/>
    <s v="Dodla Dairy"/>
    <n v="187.54"/>
    <n v="67.180000000000007"/>
    <n v="12598.9372"/>
    <n v="22"/>
    <x v="0"/>
    <d v="2021-12-14T00:00:00"/>
    <d v="2022-01-05T00:00:00"/>
    <n v="5"/>
    <n v="62.68"/>
    <n v="313.39999999999998"/>
    <s v="Delhi"/>
    <x v="2"/>
    <n v="182"/>
    <n v="49.99"/>
    <n v="83.97"/>
    <n v="1"/>
    <x v="1"/>
    <n v="13"/>
    <x v="0"/>
  </r>
  <r>
    <s v="Chandigarh"/>
    <n v="20.22"/>
    <n v="44"/>
    <x v="1"/>
    <d v="2025-06-14T00:00:00"/>
    <n v="4"/>
    <x v="2"/>
    <s v="Mother Dairy"/>
    <n v="774.8"/>
    <n v="67.44"/>
    <n v="52252.511999999901"/>
    <n v="26"/>
    <x v="0"/>
    <d v="2022-06-08T00:00:00"/>
    <d v="2022-07-04T00:00:00"/>
    <n v="221"/>
    <n v="69.84"/>
    <n v="15434.64"/>
    <s v="West Bengal"/>
    <x v="2"/>
    <n v="553"/>
    <n v="47.57"/>
    <n v="145.57"/>
    <n v="6"/>
    <x v="2"/>
    <n v="14"/>
    <x v="4"/>
  </r>
  <r>
    <s v="West Bengal"/>
    <n v="678.65"/>
    <n v="71"/>
    <x v="2"/>
    <d v="2025-03-19T00:00:00"/>
    <n v="8"/>
    <x v="4"/>
    <s v="Sudha"/>
    <n v="153.55000000000001"/>
    <n v="81.19"/>
    <n v="12466.7245"/>
    <n v="9"/>
    <x v="2"/>
    <d v="2021-02-22T00:00:00"/>
    <d v="2021-03-02T00:00:00"/>
    <n v="138"/>
    <n v="86.05"/>
    <n v="11874.9"/>
    <s v="Maharashtra"/>
    <x v="2"/>
    <n v="15"/>
    <n v="83.53"/>
    <n v="94.56"/>
    <n v="3"/>
    <x v="4"/>
    <n v="19"/>
    <x v="1"/>
  </r>
  <r>
    <s v="Bihar"/>
    <n v="941.85"/>
    <n v="59"/>
    <x v="0"/>
    <d v="2025-09-11T00:00:00"/>
    <n v="3"/>
    <x v="3"/>
    <s v="Amul"/>
    <n v="553.55999999999995"/>
    <n v="67.69"/>
    <n v="37470.476399999898"/>
    <n v="59"/>
    <x v="0"/>
    <d v="2020-08-28T00:00:00"/>
    <d v="2020-10-26T00:00:00"/>
    <n v="8"/>
    <n v="71.53"/>
    <n v="572.24"/>
    <s v="Karnataka"/>
    <x v="1"/>
    <n v="545"/>
    <n v="17.78"/>
    <n v="73.66"/>
    <n v="9"/>
    <x v="8"/>
    <n v="11"/>
    <x v="6"/>
  </r>
  <r>
    <s v="Karnataka"/>
    <n v="679.94"/>
    <n v="93"/>
    <x v="2"/>
    <d v="2025-02-11T00:00:00"/>
    <n v="1"/>
    <x v="1"/>
    <s v="Amul"/>
    <n v="166.93"/>
    <n v="75.349999999999994"/>
    <n v="12578.175499999999"/>
    <n v="26"/>
    <x v="1"/>
    <d v="2019-12-17T00:00:00"/>
    <d v="2020-01-12T00:00:00"/>
    <n v="54"/>
    <n v="70.47"/>
    <n v="3805.38"/>
    <s v="Kerala"/>
    <x v="1"/>
    <n v="112"/>
    <n v="32.81"/>
    <n v="138.01"/>
    <n v="2"/>
    <x v="0"/>
    <n v="11"/>
    <x v="3"/>
  </r>
  <r>
    <s v="Chandigarh"/>
    <n v="126.96"/>
    <n v="71"/>
    <x v="1"/>
    <d v="2025-08-23T00:00:00"/>
    <n v="6"/>
    <x v="5"/>
    <s v="Raj"/>
    <n v="80.44"/>
    <n v="97.99"/>
    <n v="7882.3155999999899"/>
    <n v="6"/>
    <x v="2"/>
    <d v="2022-08-18T00:00:00"/>
    <d v="2022-08-24T00:00:00"/>
    <n v="14"/>
    <n v="99.4"/>
    <n v="1391.6"/>
    <s v="Maharashtra"/>
    <x v="2"/>
    <n v="66"/>
    <n v="57.92"/>
    <n v="144.04"/>
    <n v="8"/>
    <x v="3"/>
    <n v="23"/>
    <x v="4"/>
  </r>
  <r>
    <s v="Kerala"/>
    <n v="683.15"/>
    <n v="47"/>
    <x v="1"/>
    <d v="2025-07-22T00:00:00"/>
    <n v="3"/>
    <x v="3"/>
    <s v="Britannia Industries"/>
    <n v="160.57"/>
    <n v="44.13"/>
    <n v="7085.9540999999999"/>
    <n v="79"/>
    <x v="2"/>
    <d v="2021-07-19T00:00:00"/>
    <d v="2021-10-06T00:00:00"/>
    <n v="45"/>
    <n v="45.36"/>
    <n v="2041.2"/>
    <s v="Madhya Pradesh"/>
    <x v="1"/>
    <n v="115"/>
    <n v="10.210000000000001"/>
    <n v="66.69"/>
    <n v="7"/>
    <x v="7"/>
    <n v="22"/>
    <x v="3"/>
  </r>
  <r>
    <s v="Karnataka"/>
    <n v="708.38"/>
    <n v="96"/>
    <x v="0"/>
    <d v="2025-07-19T00:00:00"/>
    <n v="9"/>
    <x v="6"/>
    <s v="Mother Dairy"/>
    <n v="486.33"/>
    <n v="97.18"/>
    <n v="47261.549400000004"/>
    <n v="11"/>
    <x v="2"/>
    <d v="2023-07-07T00:00:00"/>
    <d v="2023-07-18T00:00:00"/>
    <n v="231"/>
    <n v="96.41"/>
    <n v="22270.71"/>
    <s v="Chandigarh"/>
    <x v="0"/>
    <n v="255"/>
    <n v="11.18"/>
    <n v="139.30000000000001"/>
    <n v="7"/>
    <x v="7"/>
    <n v="19"/>
    <x v="4"/>
  </r>
  <r>
    <s v="Bihar"/>
    <n v="675.44"/>
    <n v="17"/>
    <x v="2"/>
    <d v="2025-03-01T00:00:00"/>
    <n v="3"/>
    <x v="3"/>
    <s v="Dynamix Dairies"/>
    <n v="641.14"/>
    <n v="54.19"/>
    <n v="34743.376599999901"/>
    <n v="90"/>
    <x v="2"/>
    <d v="2022-09-28T00:00:00"/>
    <d v="2022-12-27T00:00:00"/>
    <n v="569"/>
    <n v="55.51"/>
    <n v="31585.19"/>
    <s v="Uttar Pradesh"/>
    <x v="0"/>
    <n v="72"/>
    <n v="24.22"/>
    <n v="68.16"/>
    <n v="3"/>
    <x v="4"/>
    <n v="1"/>
    <x v="4"/>
  </r>
  <r>
    <s v="Delhi"/>
    <n v="544.80999999999995"/>
    <n v="56"/>
    <x v="2"/>
    <d v="2025-03-10T00:00:00"/>
    <n v="6"/>
    <x v="5"/>
    <s v="Amul"/>
    <n v="753.7"/>
    <n v="21.06"/>
    <n v="15872.922"/>
    <n v="5"/>
    <x v="2"/>
    <d v="2023-01-27T00:00:00"/>
    <d v="2023-02-01T00:00:00"/>
    <n v="594"/>
    <n v="23.71"/>
    <n v="14083.74"/>
    <s v="Delhi"/>
    <x v="0"/>
    <n v="159"/>
    <n v="84.6"/>
    <n v="170.6"/>
    <n v="3"/>
    <x v="4"/>
    <n v="10"/>
    <x v="0"/>
  </r>
  <r>
    <s v="Tamil Nadu"/>
    <n v="916.6"/>
    <n v="23"/>
    <x v="2"/>
    <d v="2025-04-21T00:00:00"/>
    <n v="4"/>
    <x v="2"/>
    <s v="Mother Dairy"/>
    <n v="453.18"/>
    <n v="90.3"/>
    <n v="40922.154000000002"/>
    <n v="26"/>
    <x v="2"/>
    <d v="2023-11-18T00:00:00"/>
    <d v="2023-12-14T00:00:00"/>
    <n v="305"/>
    <n v="86.23"/>
    <n v="26300.15"/>
    <s v="Karnataka"/>
    <x v="1"/>
    <n v="148"/>
    <n v="22.13"/>
    <n v="45.09"/>
    <n v="4"/>
    <x v="5"/>
    <n v="21"/>
    <x v="0"/>
  </r>
  <r>
    <s v="Haryana"/>
    <n v="31.65"/>
    <n v="47"/>
    <x v="2"/>
    <d v="2025-03-01T00:00:00"/>
    <n v="6"/>
    <x v="5"/>
    <s v="Mother Dairy"/>
    <n v="536.41"/>
    <n v="41.75"/>
    <n v="22395.1175"/>
    <n v="5"/>
    <x v="2"/>
    <d v="2020-09-05T00:00:00"/>
    <d v="2020-09-10T00:00:00"/>
    <n v="453"/>
    <n v="44.3"/>
    <n v="20067.900000000001"/>
    <s v="Maharashtra"/>
    <x v="1"/>
    <n v="83"/>
    <n v="25.1"/>
    <n v="73.349999999999994"/>
    <n v="3"/>
    <x v="4"/>
    <n v="1"/>
    <x v="4"/>
  </r>
  <r>
    <s v="Madhya Pradesh"/>
    <n v="832.38"/>
    <n v="42"/>
    <x v="0"/>
    <d v="2025-06-17T00:00:00"/>
    <n v="1"/>
    <x v="1"/>
    <s v="Mother Dairy"/>
    <n v="418.27"/>
    <n v="62.32"/>
    <n v="26066.5864"/>
    <n v="1"/>
    <x v="3"/>
    <d v="2023-05-19T00:00:00"/>
    <d v="2023-05-20T00:00:00"/>
    <n v="72"/>
    <n v="58.73"/>
    <n v="4228.5600000000004"/>
    <s v="Delhi"/>
    <x v="1"/>
    <n v="346"/>
    <n v="45.27"/>
    <n v="184.41"/>
    <n v="6"/>
    <x v="2"/>
    <n v="17"/>
    <x v="3"/>
  </r>
  <r>
    <s v="Chandigarh"/>
    <n v="648.44000000000005"/>
    <n v="57"/>
    <x v="0"/>
    <d v="2025-06-18T00:00:00"/>
    <n v="4"/>
    <x v="2"/>
    <s v="Dodla Dairy"/>
    <n v="401.3"/>
    <n v="33.85"/>
    <n v="13584.004999999999"/>
    <n v="25"/>
    <x v="2"/>
    <d v="2020-04-28T00:00:00"/>
    <d v="2020-05-23T00:00:00"/>
    <n v="238"/>
    <n v="29.32"/>
    <n v="6978.16"/>
    <s v="Maharashtra"/>
    <x v="2"/>
    <n v="163"/>
    <n v="68.12"/>
    <n v="54.6"/>
    <n v="6"/>
    <x v="2"/>
    <n v="18"/>
    <x v="1"/>
  </r>
  <r>
    <s v="Jharkhand"/>
    <n v="469.46"/>
    <n v="23"/>
    <x v="1"/>
    <d v="2025-04-04T00:00:00"/>
    <n v="8"/>
    <x v="4"/>
    <s v="Amul"/>
    <n v="552.5"/>
    <n v="82.84"/>
    <n v="45769.1"/>
    <n v="14"/>
    <x v="2"/>
    <d v="2021-10-23T00:00:00"/>
    <d v="2021-11-06T00:00:00"/>
    <n v="443"/>
    <n v="87.37"/>
    <n v="38704.910000000003"/>
    <s v="West Bengal"/>
    <x v="0"/>
    <n v="109"/>
    <n v="90.26"/>
    <n v="66.48"/>
    <n v="4"/>
    <x v="5"/>
    <n v="4"/>
    <x v="2"/>
  </r>
  <r>
    <s v="Delhi"/>
    <n v="789.03"/>
    <n v="31"/>
    <x v="2"/>
    <d v="2025-02-12T00:00:00"/>
    <n v="7"/>
    <x v="7"/>
    <s v="Amul"/>
    <n v="729.19"/>
    <n v="77.28"/>
    <n v="56351.803200000002"/>
    <n v="15"/>
    <x v="2"/>
    <d v="2019-12-18T00:00:00"/>
    <d v="2020-01-02T00:00:00"/>
    <n v="294"/>
    <n v="79.09"/>
    <n v="23252.46"/>
    <s v="Chandigarh"/>
    <x v="0"/>
    <n v="435"/>
    <n v="58.23"/>
    <n v="132.93"/>
    <n v="2"/>
    <x v="0"/>
    <n v="12"/>
    <x v="1"/>
  </r>
  <r>
    <s v="Kerala"/>
    <n v="177.18"/>
    <n v="58"/>
    <x v="1"/>
    <d v="2025-05-22T00:00:00"/>
    <n v="7"/>
    <x v="7"/>
    <s v="Amul"/>
    <n v="899.42"/>
    <n v="15.86"/>
    <n v="14264.8011999999"/>
    <n v="14"/>
    <x v="2"/>
    <d v="2022-05-08T00:00:00"/>
    <d v="2022-05-22T00:00:00"/>
    <n v="425"/>
    <n v="16.03"/>
    <n v="6812.75"/>
    <s v="Telangana"/>
    <x v="2"/>
    <n v="474"/>
    <n v="41.45"/>
    <n v="108.67"/>
    <n v="5"/>
    <x v="6"/>
    <n v="22"/>
    <x v="6"/>
  </r>
  <r>
    <s v="Bihar"/>
    <n v="796.29"/>
    <n v="50"/>
    <x v="0"/>
    <d v="2025-02-28T00:00:00"/>
    <n v="2"/>
    <x v="9"/>
    <s v="Parag Milk Foods"/>
    <n v="699.13"/>
    <n v="80.8"/>
    <n v="56489.703999999998"/>
    <n v="37"/>
    <x v="0"/>
    <d v="2022-02-09T00:00:00"/>
    <d v="2022-03-18T00:00:00"/>
    <n v="532"/>
    <n v="85.4"/>
    <n v="45432.800000000003"/>
    <s v="Madhya Pradesh"/>
    <x v="2"/>
    <n v="167"/>
    <n v="63.72"/>
    <n v="55.62"/>
    <n v="2"/>
    <x v="0"/>
    <n v="28"/>
    <x v="2"/>
  </r>
  <r>
    <s v="Jharkhand"/>
    <n v="88.2"/>
    <n v="36"/>
    <x v="0"/>
    <d v="2025-05-06T00:00:00"/>
    <n v="1"/>
    <x v="1"/>
    <s v="Raj"/>
    <n v="749.09"/>
    <n v="97.16"/>
    <n v="72781.584400000007"/>
    <n v="28"/>
    <x v="1"/>
    <d v="2021-03-12T00:00:00"/>
    <d v="2021-04-09T00:00:00"/>
    <n v="12"/>
    <n v="94.23"/>
    <n v="1130.76"/>
    <s v="Delhi"/>
    <x v="1"/>
    <n v="737"/>
    <n v="12.59"/>
    <n v="165.41"/>
    <n v="5"/>
    <x v="6"/>
    <n v="6"/>
    <x v="3"/>
  </r>
  <r>
    <s v="Rajasthan"/>
    <n v="524.92999999999995"/>
    <n v="99"/>
    <x v="0"/>
    <d v="2025-08-05T00:00:00"/>
    <n v="7"/>
    <x v="7"/>
    <s v="Amul"/>
    <n v="492.27"/>
    <n v="85.59"/>
    <n v="42133.389300000003"/>
    <n v="16"/>
    <x v="2"/>
    <d v="2020-07-02T00:00:00"/>
    <d v="2020-07-18T00:00:00"/>
    <n v="476"/>
    <n v="84.97"/>
    <n v="40445.72"/>
    <s v="Karnataka"/>
    <x v="2"/>
    <n v="16"/>
    <n v="22.79"/>
    <n v="42.75"/>
    <n v="8"/>
    <x v="3"/>
    <n v="5"/>
    <x v="3"/>
  </r>
  <r>
    <s v="Kerala"/>
    <n v="840.5"/>
    <n v="46"/>
    <x v="1"/>
    <d v="2025-06-27T00:00:00"/>
    <n v="2"/>
    <x v="9"/>
    <s v="Warana"/>
    <n v="112.85"/>
    <n v="32.47"/>
    <n v="3664.2394999999901"/>
    <n v="36"/>
    <x v="0"/>
    <d v="2021-06-26T00:00:00"/>
    <d v="2021-08-01T00:00:00"/>
    <n v="52"/>
    <n v="35.19"/>
    <n v="1829.88"/>
    <s v="Karnataka"/>
    <x v="2"/>
    <n v="60"/>
    <n v="86.89"/>
    <n v="165.86"/>
    <n v="6"/>
    <x v="2"/>
    <n v="27"/>
    <x v="2"/>
  </r>
  <r>
    <s v="Kerala"/>
    <n v="425.53"/>
    <n v="18"/>
    <x v="0"/>
    <d v="2025-06-19T00:00:00"/>
    <n v="4"/>
    <x v="2"/>
    <s v="Palle2patnam"/>
    <n v="106.24"/>
    <n v="95.62"/>
    <n v="10158.668799999999"/>
    <n v="22"/>
    <x v="0"/>
    <d v="2023-05-14T00:00:00"/>
    <d v="2023-06-05T00:00:00"/>
    <n v="5"/>
    <n v="95.07"/>
    <n v="475.35"/>
    <s v="Kerala"/>
    <x v="0"/>
    <n v="101"/>
    <n v="55.4"/>
    <n v="94.38"/>
    <n v="6"/>
    <x v="2"/>
    <n v="19"/>
    <x v="6"/>
  </r>
  <r>
    <s v="Karnataka"/>
    <n v="834.02"/>
    <n v="40"/>
    <x v="2"/>
    <d v="2025-08-04T00:00:00"/>
    <n v="2"/>
    <x v="9"/>
    <s v="Mother Dairy"/>
    <n v="449.63"/>
    <n v="54.52"/>
    <n v="24513.827600000001"/>
    <n v="34"/>
    <x v="0"/>
    <d v="2020-07-07T00:00:00"/>
    <d v="2020-08-10T00:00:00"/>
    <n v="40"/>
    <n v="50.38"/>
    <n v="2015.2"/>
    <s v="Chandigarh"/>
    <x v="0"/>
    <n v="409"/>
    <n v="26"/>
    <n v="59.25"/>
    <n v="8"/>
    <x v="3"/>
    <n v="4"/>
    <x v="0"/>
  </r>
  <r>
    <s v="Jharkhand"/>
    <n v="324.62"/>
    <n v="58"/>
    <x v="1"/>
    <d v="2025-03-24T00:00:00"/>
    <n v="2"/>
    <x v="9"/>
    <s v="Warana"/>
    <n v="58.04"/>
    <n v="33.53"/>
    <n v="1946.0812000000001"/>
    <n v="28"/>
    <x v="0"/>
    <d v="2020-09-14T00:00:00"/>
    <d v="2020-10-12T00:00:00"/>
    <n v="18"/>
    <n v="31.4"/>
    <n v="565.20000000000005"/>
    <s v="Tamil Nadu"/>
    <x v="2"/>
    <n v="40"/>
    <n v="15.34"/>
    <n v="157.81"/>
    <n v="3"/>
    <x v="4"/>
    <n v="24"/>
    <x v="0"/>
  </r>
  <r>
    <s v="Jharkhand"/>
    <n v="575.98"/>
    <n v="20"/>
    <x v="0"/>
    <d v="2025-07-08T00:00:00"/>
    <n v="8"/>
    <x v="4"/>
    <s v="Raj"/>
    <n v="117.65"/>
    <n v="94.57"/>
    <n v="11126.1605"/>
    <n v="12"/>
    <x v="2"/>
    <d v="2023-06-25T00:00:00"/>
    <d v="2023-07-07T00:00:00"/>
    <n v="62"/>
    <n v="97.03"/>
    <n v="6015.86"/>
    <s v="Maharashtra"/>
    <x v="2"/>
    <n v="55"/>
    <n v="79.95"/>
    <n v="22.18"/>
    <n v="7"/>
    <x v="7"/>
    <n v="8"/>
    <x v="3"/>
  </r>
  <r>
    <s v="Madhya Pradesh"/>
    <n v="763.38"/>
    <n v="74"/>
    <x v="1"/>
    <d v="2025-03-11T00:00:00"/>
    <n v="8"/>
    <x v="4"/>
    <s v="Amul"/>
    <n v="470.63"/>
    <n v="50.48"/>
    <n v="23757.402399999999"/>
    <n v="9"/>
    <x v="2"/>
    <d v="2021-09-27T00:00:00"/>
    <d v="2021-10-08T00:00:00"/>
    <n v="189"/>
    <n v="46.5"/>
    <n v="8788.5"/>
    <s v="Chandigarh"/>
    <x v="1"/>
    <n v="281"/>
    <n v="83.23"/>
    <n v="108.02"/>
    <n v="3"/>
    <x v="4"/>
    <n v="11"/>
    <x v="3"/>
  </r>
  <r>
    <s v="Kerala"/>
    <n v="326.56"/>
    <n v="81"/>
    <x v="1"/>
    <d v="2025-03-05T00:00:00"/>
    <n v="8"/>
    <x v="4"/>
    <s v="Mother Dairy"/>
    <n v="500.65"/>
    <n v="10.82"/>
    <n v="5417.0329999999904"/>
    <n v="14"/>
    <x v="2"/>
    <d v="2021-09-28T00:00:00"/>
    <d v="2021-10-12T00:00:00"/>
    <n v="421"/>
    <n v="12.34"/>
    <n v="5195.1400000000003"/>
    <s v="Gujarat"/>
    <x v="2"/>
    <n v="79"/>
    <n v="84.39"/>
    <n v="170.53"/>
    <n v="3"/>
    <x v="4"/>
    <n v="5"/>
    <x v="1"/>
  </r>
  <r>
    <s v="Kerala"/>
    <n v="796.17"/>
    <n v="73"/>
    <x v="2"/>
    <d v="2025-01-20T00:00:00"/>
    <n v="6"/>
    <x v="5"/>
    <s v="Raj"/>
    <n v="209.39"/>
    <n v="71.45"/>
    <n v="14960.915499999999"/>
    <n v="7"/>
    <x v="2"/>
    <d v="2021-01-08T00:00:00"/>
    <d v="2021-01-15T00:00:00"/>
    <n v="109"/>
    <n v="67.92"/>
    <n v="7403.28"/>
    <s v="Telangana"/>
    <x v="1"/>
    <n v="100"/>
    <n v="35.42"/>
    <n v="198.03"/>
    <n v="1"/>
    <x v="1"/>
    <n v="20"/>
    <x v="0"/>
  </r>
  <r>
    <s v="Madhya Pradesh"/>
    <n v="646.82000000000005"/>
    <n v="44"/>
    <x v="0"/>
    <d v="2025-02-17T00:00:00"/>
    <n v="7"/>
    <x v="7"/>
    <s v="Sudha"/>
    <n v="387.55"/>
    <n v="94.99"/>
    <n v="36813.374499999998"/>
    <n v="12"/>
    <x v="2"/>
    <d v="2023-01-01T00:00:00"/>
    <d v="2023-01-13T00:00:00"/>
    <n v="143"/>
    <n v="98.17"/>
    <n v="14038.31"/>
    <s v="Delhi"/>
    <x v="1"/>
    <n v="244"/>
    <n v="98.18"/>
    <n v="113.75"/>
    <n v="2"/>
    <x v="0"/>
    <n v="17"/>
    <x v="0"/>
  </r>
  <r>
    <s v="Haryana"/>
    <n v="436.61"/>
    <n v="46"/>
    <x v="0"/>
    <d v="2025-01-09T00:00:00"/>
    <n v="1"/>
    <x v="1"/>
    <s v="Sudha"/>
    <n v="442.92"/>
    <n v="74.13"/>
    <n v="32833.659599999999"/>
    <n v="1"/>
    <x v="3"/>
    <d v="2021-10-27T00:00:00"/>
    <d v="2021-10-30T00:00:00"/>
    <n v="221"/>
    <n v="78.72"/>
    <n v="17397.12"/>
    <s v="Rajasthan"/>
    <x v="1"/>
    <n v="221"/>
    <n v="86.69"/>
    <n v="59.07"/>
    <n v="1"/>
    <x v="1"/>
    <n v="9"/>
    <x v="6"/>
  </r>
  <r>
    <s v="West Bengal"/>
    <n v="967.64"/>
    <n v="55"/>
    <x v="1"/>
    <d v="2025-07-16T00:00:00"/>
    <n v="1"/>
    <x v="1"/>
    <s v="Amul"/>
    <n v="483.26"/>
    <n v="17.34"/>
    <n v="8379.7284"/>
    <n v="2"/>
    <x v="3"/>
    <d v="2022-05-17T00:00:00"/>
    <d v="2022-05-19T00:00:00"/>
    <n v="94"/>
    <n v="14.47"/>
    <n v="1360.18"/>
    <s v="Maharashtra"/>
    <x v="0"/>
    <n v="389"/>
    <n v="73.25"/>
    <n v="184.07"/>
    <n v="7"/>
    <x v="7"/>
    <n v="16"/>
    <x v="1"/>
  </r>
  <r>
    <s v="Chandigarh"/>
    <n v="740.27"/>
    <n v="81"/>
    <x v="1"/>
    <d v="2025-02-27T00:00:00"/>
    <n v="5"/>
    <x v="0"/>
    <s v="Palle2patnam"/>
    <n v="137.74"/>
    <n v="77.83"/>
    <n v="10720.3042"/>
    <n v="28"/>
    <x v="0"/>
    <d v="2020-01-30T00:00:00"/>
    <d v="2020-02-27T00:00:00"/>
    <n v="75"/>
    <n v="80.28"/>
    <n v="6021"/>
    <s v="Madhya Pradesh"/>
    <x v="0"/>
    <n v="62"/>
    <n v="37.11"/>
    <n v="106.57"/>
    <n v="2"/>
    <x v="0"/>
    <n v="27"/>
    <x v="6"/>
  </r>
  <r>
    <s v="Delhi"/>
    <n v="608.84"/>
    <n v="64"/>
    <x v="1"/>
    <d v="2025-09-10T00:00:00"/>
    <n v="6"/>
    <x v="5"/>
    <s v="Raj"/>
    <n v="922.79"/>
    <n v="37.67"/>
    <n v="34761.499300000003"/>
    <n v="7"/>
    <x v="2"/>
    <d v="2021-07-21T00:00:00"/>
    <d v="2021-07-28T00:00:00"/>
    <n v="144"/>
    <n v="34.39"/>
    <n v="4952.16"/>
    <s v="Maharashtra"/>
    <x v="2"/>
    <n v="778"/>
    <n v="86.74"/>
    <n v="73.540000000000006"/>
    <n v="9"/>
    <x v="8"/>
    <n v="10"/>
    <x v="1"/>
  </r>
  <r>
    <s v="Uttar Pradesh"/>
    <n v="696.6"/>
    <n v="90"/>
    <x v="0"/>
    <d v="2025-01-10T00:00:00"/>
    <n v="1"/>
    <x v="1"/>
    <s v="Mother Dairy"/>
    <n v="760.49"/>
    <n v="15.96"/>
    <n v="12137.420400000001"/>
    <n v="21"/>
    <x v="1"/>
    <d v="2022-10-26T00:00:00"/>
    <d v="2022-11-16T00:00:00"/>
    <n v="207"/>
    <n v="18.04"/>
    <n v="3734.28"/>
    <s v="Tamil Nadu"/>
    <x v="1"/>
    <n v="553"/>
    <n v="72.349999999999994"/>
    <n v="189.33"/>
    <n v="1"/>
    <x v="1"/>
    <n v="10"/>
    <x v="2"/>
  </r>
  <r>
    <s v="Kerala"/>
    <n v="525.62"/>
    <n v="80"/>
    <x v="0"/>
    <d v="2025-08-22T00:00:00"/>
    <n v="7"/>
    <x v="7"/>
    <s v="Amul"/>
    <n v="513.5"/>
    <n v="45.82"/>
    <n v="23528.57"/>
    <n v="12"/>
    <x v="2"/>
    <d v="2020-07-24T00:00:00"/>
    <d v="2020-08-05T00:00:00"/>
    <n v="152"/>
    <n v="43.42"/>
    <n v="6599.84"/>
    <s v="Haryana"/>
    <x v="1"/>
    <n v="361"/>
    <n v="17.739999999999998"/>
    <n v="33.630000000000003"/>
    <n v="8"/>
    <x v="3"/>
    <n v="22"/>
    <x v="2"/>
  </r>
  <r>
    <s v="Karnataka"/>
    <n v="113.47"/>
    <n v="69"/>
    <x v="0"/>
    <d v="2025-01-28T00:00:00"/>
    <n v="5"/>
    <x v="0"/>
    <s v="Palle2patnam"/>
    <n v="498.74"/>
    <n v="16.940000000000001"/>
    <n v="8448.6556"/>
    <n v="23"/>
    <x v="0"/>
    <d v="2021-12-02T00:00:00"/>
    <d v="2021-12-25T00:00:00"/>
    <n v="356"/>
    <n v="14.07"/>
    <n v="5008.92"/>
    <s v="Haryana"/>
    <x v="1"/>
    <n v="142"/>
    <n v="34.47"/>
    <n v="154.21"/>
    <n v="1"/>
    <x v="1"/>
    <n v="28"/>
    <x v="3"/>
  </r>
  <r>
    <s v="Gujarat"/>
    <n v="299.29000000000002"/>
    <n v="49"/>
    <x v="1"/>
    <d v="2025-03-02T00:00:00"/>
    <n v="1"/>
    <x v="1"/>
    <s v="Raj"/>
    <n v="795.2"/>
    <n v="37.479999999999997"/>
    <n v="29804.0959999999"/>
    <n v="27"/>
    <x v="1"/>
    <d v="2020-02-16T00:00:00"/>
    <d v="2020-03-15T00:00:00"/>
    <n v="791"/>
    <n v="41.37"/>
    <n v="32723.67"/>
    <s v="Haryana"/>
    <x v="0"/>
    <n v="4"/>
    <n v="18.760000000000002"/>
    <n v="84.51"/>
    <n v="3"/>
    <x v="4"/>
    <n v="2"/>
    <x v="5"/>
  </r>
  <r>
    <s v="Gujarat"/>
    <n v="25.55"/>
    <n v="25"/>
    <x v="2"/>
    <d v="2025-04-12T00:00:00"/>
    <n v="2"/>
    <x v="9"/>
    <s v="Mother Dairy"/>
    <n v="611.19000000000005"/>
    <n v="78.900000000000006"/>
    <n v="48222.891000000003"/>
    <n v="40"/>
    <x v="2"/>
    <d v="2022-02-22T00:00:00"/>
    <d v="2022-04-03T00:00:00"/>
    <n v="137"/>
    <n v="83.08"/>
    <n v="11381.96"/>
    <s v="West Bengal"/>
    <x v="0"/>
    <n v="474"/>
    <n v="88.23"/>
    <n v="155.31"/>
    <n v="4"/>
    <x v="5"/>
    <n v="12"/>
    <x v="4"/>
  </r>
  <r>
    <s v="Bihar"/>
    <n v="470.22"/>
    <n v="82"/>
    <x v="2"/>
    <d v="2025-09-14T00:00:00"/>
    <n v="6"/>
    <x v="5"/>
    <s v="Sudha"/>
    <n v="459.1"/>
    <n v="39.6"/>
    <n v="18180.36"/>
    <n v="6"/>
    <x v="2"/>
    <d v="2020-08-27T00:00:00"/>
    <d v="2020-09-02T00:00:00"/>
    <n v="450"/>
    <n v="43.79"/>
    <n v="19705.5"/>
    <s v="Madhya Pradesh"/>
    <x v="0"/>
    <n v="9"/>
    <n v="82.7"/>
    <n v="36.78"/>
    <n v="9"/>
    <x v="8"/>
    <n v="14"/>
    <x v="5"/>
  </r>
  <r>
    <s v="Kerala"/>
    <n v="649.41"/>
    <n v="46"/>
    <x v="2"/>
    <d v="2025-04-28T00:00:00"/>
    <n v="4"/>
    <x v="2"/>
    <s v="Amul"/>
    <n v="883.5"/>
    <n v="36.979999999999997"/>
    <n v="32671.8299999999"/>
    <n v="27"/>
    <x v="2"/>
    <d v="2023-11-10T00:00:00"/>
    <d v="2023-12-07T00:00:00"/>
    <n v="17"/>
    <n v="34.26"/>
    <n v="582.41999999999996"/>
    <s v="Madhya Pradesh"/>
    <x v="2"/>
    <n v="866"/>
    <n v="84.76"/>
    <n v="195.72"/>
    <n v="4"/>
    <x v="5"/>
    <n v="28"/>
    <x v="0"/>
  </r>
  <r>
    <s v="Chandigarh"/>
    <n v="408.85"/>
    <n v="80"/>
    <x v="2"/>
    <d v="2025-06-17T00:00:00"/>
    <n v="5"/>
    <x v="0"/>
    <s v="Mother Dairy"/>
    <n v="991.37"/>
    <n v="33.25"/>
    <n v="32963.052499999998"/>
    <n v="21"/>
    <x v="0"/>
    <d v="2021-05-31T00:00:00"/>
    <d v="2021-06-21T00:00:00"/>
    <n v="828"/>
    <n v="35.54"/>
    <n v="29427.119999999999"/>
    <s v="Madhya Pradesh"/>
    <x v="1"/>
    <n v="163"/>
    <n v="68.400000000000006"/>
    <n v="150.16999999999999"/>
    <n v="6"/>
    <x v="2"/>
    <n v="17"/>
    <x v="3"/>
  </r>
  <r>
    <s v="West Bengal"/>
    <n v="806.25"/>
    <n v="64"/>
    <x v="2"/>
    <d v="2025-01-21T00:00:00"/>
    <n v="10"/>
    <x v="8"/>
    <s v="Raj"/>
    <n v="174.66"/>
    <n v="27.92"/>
    <n v="4876.5072"/>
    <n v="98"/>
    <x v="4"/>
    <d v="2023-01-17T00:00:00"/>
    <d v="2023-04-25T00:00:00"/>
    <n v="46"/>
    <n v="25.88"/>
    <n v="1190.48"/>
    <s v="Gujarat"/>
    <x v="0"/>
    <n v="128"/>
    <n v="63.92"/>
    <n v="135.08000000000001"/>
    <n v="1"/>
    <x v="1"/>
    <n v="21"/>
    <x v="3"/>
  </r>
  <r>
    <s v="Chandigarh"/>
    <n v="676.85"/>
    <n v="18"/>
    <x v="0"/>
    <d v="2025-04-03T00:00:00"/>
    <n v="6"/>
    <x v="5"/>
    <s v="Sudha"/>
    <n v="549.42999999999995"/>
    <n v="47.89"/>
    <n v="26312.2026999999"/>
    <n v="7"/>
    <x v="2"/>
    <d v="2022-02-19T00:00:00"/>
    <d v="2022-02-26T00:00:00"/>
    <n v="1"/>
    <n v="48.72"/>
    <n v="48.72"/>
    <s v="Bihar"/>
    <x v="1"/>
    <n v="548"/>
    <n v="89.49"/>
    <n v="68.45"/>
    <n v="4"/>
    <x v="5"/>
    <n v="3"/>
    <x v="6"/>
  </r>
  <r>
    <s v="Karnataka"/>
    <n v="740.24"/>
    <n v="87"/>
    <x v="2"/>
    <d v="2025-08-26T00:00:00"/>
    <n v="4"/>
    <x v="2"/>
    <s v="Dodla Dairy"/>
    <n v="24.63"/>
    <n v="59.83"/>
    <n v="1473.6128999999901"/>
    <n v="30"/>
    <x v="0"/>
    <d v="2021-07-16T00:00:00"/>
    <d v="2021-08-15T00:00:00"/>
    <n v="17"/>
    <n v="58.78"/>
    <n v="999.26"/>
    <s v="Chandigarh"/>
    <x v="1"/>
    <n v="7"/>
    <n v="13.95"/>
    <n v="167.29"/>
    <n v="8"/>
    <x v="3"/>
    <n v="26"/>
    <x v="3"/>
  </r>
  <r>
    <s v="Rajasthan"/>
    <n v="801.64"/>
    <n v="94"/>
    <x v="2"/>
    <d v="2025-07-24T00:00:00"/>
    <n v="6"/>
    <x v="5"/>
    <s v="Amul"/>
    <n v="34.42"/>
    <n v="41.67"/>
    <n v="1434.2814000000001"/>
    <n v="7"/>
    <x v="2"/>
    <d v="2020-06-17T00:00:00"/>
    <d v="2020-06-24T00:00:00"/>
    <n v="14"/>
    <n v="40.15"/>
    <n v="562.1"/>
    <s v="Delhi"/>
    <x v="1"/>
    <n v="20"/>
    <n v="88.54"/>
    <n v="63.29"/>
    <n v="7"/>
    <x v="7"/>
    <n v="24"/>
    <x v="6"/>
  </r>
  <r>
    <s v="Rajasthan"/>
    <n v="208.76"/>
    <n v="29"/>
    <x v="1"/>
    <d v="2025-03-18T00:00:00"/>
    <n v="5"/>
    <x v="0"/>
    <s v="Palle2patnam"/>
    <n v="483.2"/>
    <n v="48.3"/>
    <n v="23338.559999999899"/>
    <n v="22"/>
    <x v="0"/>
    <d v="2020-02-20T00:00:00"/>
    <d v="2020-03-14T00:00:00"/>
    <n v="177"/>
    <n v="52.87"/>
    <n v="9357.99"/>
    <s v="Bihar"/>
    <x v="0"/>
    <n v="306"/>
    <n v="33.51"/>
    <n v="74.5"/>
    <n v="3"/>
    <x v="4"/>
    <n v="18"/>
    <x v="3"/>
  </r>
  <r>
    <s v="Kerala"/>
    <n v="927.03"/>
    <n v="97"/>
    <x v="2"/>
    <d v="2025-04-20T00:00:00"/>
    <n v="3"/>
    <x v="3"/>
    <s v="Amul"/>
    <n v="232.91"/>
    <n v="16.41"/>
    <n v="3822.0531000000001"/>
    <n v="58"/>
    <x v="2"/>
    <d v="2021-11-05T00:00:00"/>
    <d v="2022-01-02T00:00:00"/>
    <n v="8"/>
    <n v="15.41"/>
    <n v="123.28"/>
    <s v="Haryana"/>
    <x v="2"/>
    <n v="224"/>
    <n v="84.52"/>
    <n v="67.56"/>
    <n v="4"/>
    <x v="5"/>
    <n v="20"/>
    <x v="5"/>
  </r>
  <r>
    <s v="Rajasthan"/>
    <n v="785.51"/>
    <n v="84"/>
    <x v="1"/>
    <d v="2025-07-12T00:00:00"/>
    <n v="2"/>
    <x v="9"/>
    <s v="Warana"/>
    <n v="743.6"/>
    <n v="61.06"/>
    <n v="45404.216"/>
    <n v="25"/>
    <x v="0"/>
    <d v="2021-05-31T00:00:00"/>
    <d v="2021-06-25T00:00:00"/>
    <n v="720"/>
    <n v="63.88"/>
    <n v="45993.599999999999"/>
    <s v="Rajasthan"/>
    <x v="2"/>
    <n v="23"/>
    <n v="60.63"/>
    <n v="147.44"/>
    <n v="7"/>
    <x v="7"/>
    <n v="12"/>
    <x v="4"/>
  </r>
  <r>
    <s v="Delhi"/>
    <n v="115.44"/>
    <n v="30"/>
    <x v="2"/>
    <d v="2025-04-20T00:00:00"/>
    <n v="8"/>
    <x v="4"/>
    <s v="Raj"/>
    <n v="833.77"/>
    <n v="94.17"/>
    <n v="78516.120899999994"/>
    <n v="11"/>
    <x v="2"/>
    <d v="2020-04-07T00:00:00"/>
    <d v="2020-04-18T00:00:00"/>
    <n v="514"/>
    <n v="91.69"/>
    <n v="47128.66"/>
    <s v="Chandigarh"/>
    <x v="2"/>
    <n v="319"/>
    <n v="19"/>
    <n v="140.61000000000001"/>
    <n v="4"/>
    <x v="5"/>
    <n v="20"/>
    <x v="5"/>
  </r>
  <r>
    <s v="Madhya Pradesh"/>
    <n v="930.57"/>
    <n v="70"/>
    <x v="1"/>
    <d v="2025-04-26T00:00:00"/>
    <n v="8"/>
    <x v="4"/>
    <s v="Mother Dairy"/>
    <n v="475.57"/>
    <n v="64.81"/>
    <n v="30821.691699999999"/>
    <n v="13"/>
    <x v="2"/>
    <d v="2022-10-08T00:00:00"/>
    <d v="2022-10-21T00:00:00"/>
    <n v="255"/>
    <n v="65.45"/>
    <n v="16689.75"/>
    <s v="West Bengal"/>
    <x v="0"/>
    <n v="220"/>
    <n v="51.61"/>
    <n v="61.58"/>
    <n v="4"/>
    <x v="5"/>
    <n v="26"/>
    <x v="4"/>
  </r>
  <r>
    <s v="Tamil Nadu"/>
    <n v="827.66"/>
    <n v="12"/>
    <x v="1"/>
    <d v="2025-09-09T00:00:00"/>
    <n v="7"/>
    <x v="7"/>
    <s v="Raj"/>
    <n v="60.41"/>
    <n v="46.68"/>
    <n v="2819.9387999999999"/>
    <n v="14"/>
    <x v="2"/>
    <d v="2020-07-20T00:00:00"/>
    <d v="2020-08-03T00:00:00"/>
    <n v="37"/>
    <n v="51.59"/>
    <n v="1908.83"/>
    <s v="Haryana"/>
    <x v="2"/>
    <n v="23"/>
    <n v="69.28"/>
    <n v="81.709999999999994"/>
    <n v="9"/>
    <x v="8"/>
    <n v="9"/>
    <x v="3"/>
  </r>
  <r>
    <s v="Chandigarh"/>
    <n v="953.96"/>
    <n v="39"/>
    <x v="1"/>
    <d v="2025-07-09T00:00:00"/>
    <n v="3"/>
    <x v="3"/>
    <s v="Britannia Industries"/>
    <n v="87.36"/>
    <n v="26.32"/>
    <n v="2299.3152"/>
    <n v="36"/>
    <x v="2"/>
    <d v="2020-06-13T00:00:00"/>
    <d v="2020-07-19T00:00:00"/>
    <n v="39"/>
    <n v="24.39"/>
    <n v="951.21"/>
    <s v="Karnataka"/>
    <x v="0"/>
    <n v="48"/>
    <n v="12.97"/>
    <n v="102.55"/>
    <n v="7"/>
    <x v="7"/>
    <n v="9"/>
    <x v="1"/>
  </r>
  <r>
    <s v="Chandigarh"/>
    <n v="96.51"/>
    <n v="49"/>
    <x v="2"/>
    <d v="2025-09-09T00:00:00"/>
    <n v="9"/>
    <x v="6"/>
    <s v="Amul"/>
    <n v="722.97"/>
    <n v="94.15"/>
    <n v="68067.625499999995"/>
    <n v="12"/>
    <x v="2"/>
    <d v="2021-08-10T00:00:00"/>
    <d v="2021-08-22T00:00:00"/>
    <n v="247"/>
    <n v="94.75"/>
    <n v="23403.25"/>
    <s v="Kerala"/>
    <x v="0"/>
    <n v="475"/>
    <n v="41.58"/>
    <n v="164.22"/>
    <n v="9"/>
    <x v="8"/>
    <n v="9"/>
    <x v="3"/>
  </r>
  <r>
    <s v="Chandigarh"/>
    <n v="758.03"/>
    <n v="100"/>
    <x v="2"/>
    <d v="2025-06-03T00:00:00"/>
    <n v="10"/>
    <x v="8"/>
    <s v="Raj"/>
    <n v="270.14"/>
    <n v="86.62"/>
    <n v="23399.5268"/>
    <n v="83"/>
    <x v="4"/>
    <d v="2021-04-23T00:00:00"/>
    <d v="2021-07-15T00:00:00"/>
    <n v="207"/>
    <n v="81.95"/>
    <n v="16963.650000000001"/>
    <s v="Chandigarh"/>
    <x v="2"/>
    <n v="63"/>
    <n v="91.01"/>
    <n v="32.92"/>
    <n v="6"/>
    <x v="2"/>
    <n v="3"/>
    <x v="3"/>
  </r>
  <r>
    <s v="Telangana"/>
    <n v="265.92"/>
    <n v="39"/>
    <x v="1"/>
    <d v="2025-09-11T00:00:00"/>
    <n v="2"/>
    <x v="9"/>
    <s v="Parag Milk Foods"/>
    <n v="934"/>
    <n v="20.149999999999999"/>
    <n v="18820.099999999999"/>
    <n v="38"/>
    <x v="2"/>
    <d v="2020-08-19T00:00:00"/>
    <d v="2020-09-26T00:00:00"/>
    <n v="285"/>
    <n v="19.899999999999999"/>
    <n v="5671.5"/>
    <s v="Jharkhand"/>
    <x v="2"/>
    <n v="649"/>
    <n v="29.72"/>
    <n v="51.93"/>
    <n v="9"/>
    <x v="8"/>
    <n v="11"/>
    <x v="6"/>
  </r>
  <r>
    <s v="Kerala"/>
    <n v="941.26"/>
    <n v="62"/>
    <x v="2"/>
    <d v="2025-02-11T00:00:00"/>
    <n v="3"/>
    <x v="3"/>
    <s v="Britannia Industries"/>
    <n v="847.18"/>
    <n v="10.73"/>
    <n v="9090.2413999999899"/>
    <n v="77"/>
    <x v="2"/>
    <d v="2022-12-30T00:00:00"/>
    <d v="2023-03-17T00:00:00"/>
    <n v="329"/>
    <n v="8.2899999999999991"/>
    <n v="2727.41"/>
    <s v="Madhya Pradesh"/>
    <x v="1"/>
    <n v="518"/>
    <n v="33.880000000000003"/>
    <n v="122.56"/>
    <n v="2"/>
    <x v="0"/>
    <n v="11"/>
    <x v="3"/>
  </r>
  <r>
    <s v="Haryana"/>
    <n v="796.04"/>
    <n v="62"/>
    <x v="2"/>
    <d v="2025-03-24T00:00:00"/>
    <n v="9"/>
    <x v="6"/>
    <s v="Sudha"/>
    <n v="769.81"/>
    <n v="34.880000000000003"/>
    <n v="26850.9728"/>
    <n v="14"/>
    <x v="2"/>
    <d v="2023-10-11T00:00:00"/>
    <d v="2023-10-25T00:00:00"/>
    <n v="241"/>
    <n v="37.53"/>
    <n v="9044.73"/>
    <s v="Jharkhand"/>
    <x v="2"/>
    <n v="528"/>
    <n v="28.97"/>
    <n v="84.05"/>
    <n v="3"/>
    <x v="4"/>
    <n v="24"/>
    <x v="0"/>
  </r>
  <r>
    <s v="Uttar Pradesh"/>
    <n v="506.18"/>
    <n v="71"/>
    <x v="0"/>
    <d v="2025-01-18T00:00:00"/>
    <n v="2"/>
    <x v="9"/>
    <s v="Amul"/>
    <n v="334.25"/>
    <n v="94.78"/>
    <n v="31680.215"/>
    <n v="26"/>
    <x v="0"/>
    <d v="2021-11-23T00:00:00"/>
    <d v="2021-12-19T00:00:00"/>
    <n v="64"/>
    <n v="95.25"/>
    <n v="6096"/>
    <s v="Tamil Nadu"/>
    <x v="2"/>
    <n v="270"/>
    <n v="15.07"/>
    <n v="118.53"/>
    <n v="1"/>
    <x v="1"/>
    <n v="18"/>
    <x v="4"/>
  </r>
  <r>
    <s v="Chandigarh"/>
    <n v="688.31"/>
    <n v="38"/>
    <x v="1"/>
    <d v="2025-07-01T00:00:00"/>
    <n v="5"/>
    <x v="0"/>
    <s v="Palle2patnam"/>
    <n v="557"/>
    <n v="88.3"/>
    <n v="49183.1"/>
    <n v="23"/>
    <x v="0"/>
    <d v="2020-05-22T00:00:00"/>
    <d v="2020-06-14T00:00:00"/>
    <n v="57"/>
    <n v="87.65"/>
    <n v="4996.05"/>
    <s v="Chandigarh"/>
    <x v="2"/>
    <n v="500"/>
    <n v="98.86"/>
    <n v="83.3"/>
    <n v="7"/>
    <x v="7"/>
    <n v="1"/>
    <x v="3"/>
  </r>
  <r>
    <s v="Jharkhand"/>
    <n v="810.96"/>
    <n v="87"/>
    <x v="2"/>
    <d v="2025-01-07T00:00:00"/>
    <n v="2"/>
    <x v="9"/>
    <s v="Amul"/>
    <n v="407.37"/>
    <n v="38.06"/>
    <n v="15504.502200000001"/>
    <n v="40"/>
    <x v="0"/>
    <d v="2020-10-19T00:00:00"/>
    <d v="2020-11-28T00:00:00"/>
    <n v="258"/>
    <n v="39.43"/>
    <n v="10172.94"/>
    <s v="Karnataka"/>
    <x v="2"/>
    <n v="149"/>
    <n v="99.97"/>
    <n v="77.569999999999993"/>
    <n v="1"/>
    <x v="1"/>
    <n v="7"/>
    <x v="3"/>
  </r>
  <r>
    <s v="West Bengal"/>
    <n v="912.81"/>
    <n v="17"/>
    <x v="1"/>
    <d v="2025-05-11T00:00:00"/>
    <n v="5"/>
    <x v="0"/>
    <s v="Dodla Dairy"/>
    <n v="680.06"/>
    <n v="49.82"/>
    <n v="33880.5891999999"/>
    <n v="29"/>
    <x v="0"/>
    <d v="2020-04-08T00:00:00"/>
    <d v="2020-05-07T00:00:00"/>
    <n v="82"/>
    <n v="48.67"/>
    <n v="3990.94"/>
    <s v="Telangana"/>
    <x v="2"/>
    <n v="598"/>
    <n v="94.98"/>
    <n v="119.06"/>
    <n v="5"/>
    <x v="6"/>
    <n v="11"/>
    <x v="5"/>
  </r>
  <r>
    <s v="Karnataka"/>
    <n v="50.55"/>
    <n v="66"/>
    <x v="2"/>
    <d v="2025-07-18T00:00:00"/>
    <n v="6"/>
    <x v="5"/>
    <s v="Raj"/>
    <n v="285"/>
    <n v="55.11"/>
    <n v="15706.35"/>
    <n v="5"/>
    <x v="2"/>
    <d v="2023-06-21T00:00:00"/>
    <d v="2023-06-26T00:00:00"/>
    <n v="254"/>
    <n v="55.81"/>
    <n v="14175.74"/>
    <s v="West Bengal"/>
    <x v="1"/>
    <n v="31"/>
    <n v="89.74"/>
    <n v="21.53"/>
    <n v="7"/>
    <x v="7"/>
    <n v="18"/>
    <x v="2"/>
  </r>
  <r>
    <s v="Telangana"/>
    <n v="899.49"/>
    <n v="66"/>
    <x v="2"/>
    <d v="2025-03-11T00:00:00"/>
    <n v="4"/>
    <x v="2"/>
    <s v="Amul"/>
    <n v="221.9"/>
    <n v="60.08"/>
    <n v="13331.752"/>
    <n v="25"/>
    <x v="0"/>
    <d v="2020-09-30T00:00:00"/>
    <d v="2020-10-25T00:00:00"/>
    <n v="148"/>
    <n v="55.19"/>
    <n v="8168.12"/>
    <s v="Haryana"/>
    <x v="0"/>
    <n v="73"/>
    <n v="75.77"/>
    <n v="55.77"/>
    <n v="3"/>
    <x v="4"/>
    <n v="11"/>
    <x v="3"/>
  </r>
  <r>
    <s v="Delhi"/>
    <n v="78.55"/>
    <n v="56"/>
    <x v="2"/>
    <d v="2025-01-19T00:00:00"/>
    <n v="8"/>
    <x v="4"/>
    <s v="Sudha"/>
    <n v="502.93"/>
    <n v="86.79"/>
    <n v="43649.294699999999"/>
    <n v="14"/>
    <x v="2"/>
    <d v="2022-11-21T00:00:00"/>
    <d v="2022-12-05T00:00:00"/>
    <n v="104"/>
    <n v="88.94"/>
    <n v="9249.76"/>
    <s v="Telangana"/>
    <x v="2"/>
    <n v="398"/>
    <n v="24.49"/>
    <n v="194.09"/>
    <n v="1"/>
    <x v="1"/>
    <n v="19"/>
    <x v="5"/>
  </r>
  <r>
    <s v="Uttar Pradesh"/>
    <n v="630.23"/>
    <n v="25"/>
    <x v="0"/>
    <d v="2025-03-11T00:00:00"/>
    <n v="5"/>
    <x v="0"/>
    <s v="Palle2patnam"/>
    <n v="397.36"/>
    <n v="15.4"/>
    <n v="6119.3440000000001"/>
    <n v="29"/>
    <x v="0"/>
    <d v="2021-10-05T00:00:00"/>
    <d v="2021-11-03T00:00:00"/>
    <n v="388"/>
    <n v="18.8"/>
    <n v="7294.4"/>
    <s v="Bihar"/>
    <x v="1"/>
    <n v="9"/>
    <n v="79.39"/>
    <n v="143.62"/>
    <n v="3"/>
    <x v="4"/>
    <n v="11"/>
    <x v="3"/>
  </r>
  <r>
    <s v="Gujarat"/>
    <n v="794.86"/>
    <n v="93"/>
    <x v="1"/>
    <d v="2025-01-26T00:00:00"/>
    <n v="7"/>
    <x v="7"/>
    <s v="Raj"/>
    <n v="616.38"/>
    <n v="18.350000000000001"/>
    <n v="11310.573"/>
    <n v="13"/>
    <x v="2"/>
    <d v="2021-12-28T00:00:00"/>
    <d v="2022-01-10T00:00:00"/>
    <n v="222"/>
    <n v="13.69"/>
    <n v="3039.18"/>
    <s v="Rajasthan"/>
    <x v="0"/>
    <n v="394"/>
    <n v="54.47"/>
    <n v="138.78"/>
    <n v="1"/>
    <x v="1"/>
    <n v="26"/>
    <x v="5"/>
  </r>
  <r>
    <s v="Delhi"/>
    <n v="857.84"/>
    <n v="86"/>
    <x v="2"/>
    <d v="2025-01-26T00:00:00"/>
    <n v="9"/>
    <x v="6"/>
    <s v="Amul"/>
    <n v="367.11"/>
    <n v="81.13"/>
    <n v="29783.6342999999"/>
    <n v="12"/>
    <x v="2"/>
    <d v="2021-01-03T00:00:00"/>
    <d v="2021-01-15T00:00:00"/>
    <n v="310"/>
    <n v="80.56"/>
    <n v="24973.599999999999"/>
    <s v="Maharashtra"/>
    <x v="2"/>
    <n v="57"/>
    <n v="70.92"/>
    <n v="173.24"/>
    <n v="1"/>
    <x v="1"/>
    <n v="26"/>
    <x v="5"/>
  </r>
  <r>
    <s v="Haryana"/>
    <n v="835.04"/>
    <n v="86"/>
    <x v="1"/>
    <d v="2025-08-09T00:00:00"/>
    <n v="4"/>
    <x v="2"/>
    <s v="Dodla Dairy"/>
    <n v="633.70000000000005"/>
    <n v="45.4"/>
    <n v="28769.98"/>
    <n v="26"/>
    <x v="2"/>
    <d v="2020-07-15T00:00:00"/>
    <d v="2020-08-10T00:00:00"/>
    <n v="417"/>
    <n v="43.33"/>
    <n v="18068.61"/>
    <s v="Tamil Nadu"/>
    <x v="1"/>
    <n v="216"/>
    <n v="33.67"/>
    <n v="33.18"/>
    <n v="8"/>
    <x v="3"/>
    <n v="9"/>
    <x v="4"/>
  </r>
  <r>
    <s v="Delhi"/>
    <n v="76.900000000000006"/>
    <n v="79"/>
    <x v="0"/>
    <d v="2025-03-25T00:00:00"/>
    <n v="7"/>
    <x v="7"/>
    <s v="Amul"/>
    <n v="419.76"/>
    <n v="97.57"/>
    <n v="40955.983199999901"/>
    <n v="18"/>
    <x v="2"/>
    <d v="2023-09-30T00:00:00"/>
    <d v="2023-10-18T00:00:00"/>
    <n v="47"/>
    <n v="93.15"/>
    <n v="4378.05"/>
    <s v="Uttar Pradesh"/>
    <x v="1"/>
    <n v="372"/>
    <n v="70.349999999999994"/>
    <n v="22.24"/>
    <n v="3"/>
    <x v="4"/>
    <n v="25"/>
    <x v="3"/>
  </r>
  <r>
    <s v="Tamil Nadu"/>
    <n v="740.5"/>
    <n v="76"/>
    <x v="1"/>
    <d v="2025-04-16T00:00:00"/>
    <n v="3"/>
    <x v="3"/>
    <s v="Amul"/>
    <n v="494.03"/>
    <n v="84.16"/>
    <n v="41577.564799999898"/>
    <n v="61"/>
    <x v="0"/>
    <d v="2022-09-27T00:00:00"/>
    <d v="2022-11-28T00:00:00"/>
    <n v="395"/>
    <n v="81.34"/>
    <n v="32129.3"/>
    <s v="Tamil Nadu"/>
    <x v="1"/>
    <n v="99"/>
    <n v="52.89"/>
    <n v="30.43"/>
    <n v="4"/>
    <x v="5"/>
    <n v="16"/>
    <x v="1"/>
  </r>
  <r>
    <s v="Chandigarh"/>
    <n v="886.42"/>
    <n v="64"/>
    <x v="1"/>
    <d v="2025-01-14T00:00:00"/>
    <n v="1"/>
    <x v="1"/>
    <s v="Amul"/>
    <n v="962.97"/>
    <n v="90.98"/>
    <n v="87611.010599999994"/>
    <n v="26"/>
    <x v="1"/>
    <d v="2021-11-25T00:00:00"/>
    <d v="2021-12-21T00:00:00"/>
    <n v="562"/>
    <n v="85.98"/>
    <n v="48320.76"/>
    <s v="Gujarat"/>
    <x v="0"/>
    <n v="400"/>
    <n v="55.23"/>
    <n v="108.59"/>
    <n v="1"/>
    <x v="1"/>
    <n v="14"/>
    <x v="3"/>
  </r>
  <r>
    <s v="Haryana"/>
    <n v="228.09"/>
    <n v="29"/>
    <x v="0"/>
    <d v="2025-06-05T00:00:00"/>
    <n v="4"/>
    <x v="2"/>
    <s v="Palle2patnam"/>
    <n v="300.02999999999997"/>
    <n v="59.48"/>
    <n v="17845.784399999899"/>
    <n v="25"/>
    <x v="2"/>
    <d v="2022-05-16T00:00:00"/>
    <d v="2022-06-10T00:00:00"/>
    <n v="295"/>
    <n v="63.82"/>
    <n v="18826.900000000001"/>
    <s v="Madhya Pradesh"/>
    <x v="0"/>
    <n v="5"/>
    <n v="48.66"/>
    <n v="117.34"/>
    <n v="6"/>
    <x v="2"/>
    <n v="5"/>
    <x v="6"/>
  </r>
  <r>
    <s v="Rajasthan"/>
    <n v="128.72999999999999"/>
    <n v="87"/>
    <x v="0"/>
    <d v="2025-08-09T00:00:00"/>
    <n v="8"/>
    <x v="4"/>
    <s v="Raj"/>
    <n v="794.54"/>
    <n v="78.8"/>
    <n v="62609.751999999899"/>
    <n v="14"/>
    <x v="2"/>
    <d v="2022-06-10T00:00:00"/>
    <d v="2022-06-24T00:00:00"/>
    <n v="99"/>
    <n v="79.94"/>
    <n v="7914.06"/>
    <s v="Delhi"/>
    <x v="0"/>
    <n v="695"/>
    <n v="99.81"/>
    <n v="191.69"/>
    <n v="8"/>
    <x v="3"/>
    <n v="9"/>
    <x v="4"/>
  </r>
  <r>
    <s v="Madhya Pradesh"/>
    <n v="384.32"/>
    <n v="82"/>
    <x v="1"/>
    <d v="2025-03-17T00:00:00"/>
    <n v="10"/>
    <x v="8"/>
    <s v="Mother Dairy"/>
    <n v="282.11"/>
    <n v="41.05"/>
    <n v="11580.6155"/>
    <n v="117"/>
    <x v="4"/>
    <d v="2022-10-14T00:00:00"/>
    <d v="2023-02-08T00:00:00"/>
    <n v="149"/>
    <n v="40.799999999999997"/>
    <n v="6079.2"/>
    <s v="West Bengal"/>
    <x v="2"/>
    <n v="133"/>
    <n v="44.42"/>
    <n v="69.97"/>
    <n v="3"/>
    <x v="4"/>
    <n v="17"/>
    <x v="0"/>
  </r>
  <r>
    <s v="West Bengal"/>
    <n v="458.6"/>
    <n v="44"/>
    <x v="2"/>
    <d v="2025-04-18T00:00:00"/>
    <n v="4"/>
    <x v="2"/>
    <s v="Dodla Dairy"/>
    <n v="166.44"/>
    <n v="90.03"/>
    <n v="14984.593199999999"/>
    <n v="22"/>
    <x v="0"/>
    <d v="2020-04-15T00:00:00"/>
    <d v="2020-05-07T00:00:00"/>
    <n v="47"/>
    <n v="91.6"/>
    <n v="4305.2"/>
    <s v="Telangana"/>
    <x v="1"/>
    <n v="119"/>
    <n v="90.54"/>
    <n v="133.29"/>
    <n v="4"/>
    <x v="5"/>
    <n v="18"/>
    <x v="2"/>
  </r>
  <r>
    <s v="Telangana"/>
    <n v="797.17"/>
    <n v="18"/>
    <x v="2"/>
    <d v="2025-02-19T00:00:00"/>
    <n v="3"/>
    <x v="3"/>
    <s v="Passion Cheese"/>
    <n v="706.66"/>
    <n v="63.49"/>
    <n v="44865.843399999998"/>
    <n v="75"/>
    <x v="2"/>
    <d v="2020-02-16T00:00:00"/>
    <d v="2020-05-02T00:00:00"/>
    <n v="247"/>
    <n v="62.89"/>
    <n v="15533.83"/>
    <s v="West Bengal"/>
    <x v="0"/>
    <n v="459"/>
    <n v="42.38"/>
    <n v="52.55"/>
    <n v="2"/>
    <x v="0"/>
    <n v="19"/>
    <x v="1"/>
  </r>
  <r>
    <s v="Chandigarh"/>
    <n v="531.35"/>
    <n v="67"/>
    <x v="0"/>
    <d v="2025-05-20T00:00:00"/>
    <n v="3"/>
    <x v="3"/>
    <s v="Amul"/>
    <n v="674.17"/>
    <n v="37.03"/>
    <n v="24964.515100000001"/>
    <n v="65"/>
    <x v="0"/>
    <d v="2021-04-07T00:00:00"/>
    <d v="2021-06-11T00:00:00"/>
    <n v="130"/>
    <n v="37.229999999999997"/>
    <n v="4839.8999999999996"/>
    <s v="Rajasthan"/>
    <x v="1"/>
    <n v="544"/>
    <n v="61.21"/>
    <n v="150.27000000000001"/>
    <n v="5"/>
    <x v="6"/>
    <n v="20"/>
    <x v="3"/>
  </r>
  <r>
    <s v="Chandigarh"/>
    <n v="30.99"/>
    <n v="95"/>
    <x v="0"/>
    <d v="2025-05-15T00:00:00"/>
    <n v="4"/>
    <x v="2"/>
    <s v="Amul"/>
    <n v="29.3"/>
    <n v="68.069999999999993"/>
    <n v="1994.45099999999"/>
    <n v="23"/>
    <x v="2"/>
    <d v="2022-04-12T00:00:00"/>
    <d v="2022-05-05T00:00:00"/>
    <n v="16"/>
    <n v="66.319999999999993"/>
    <n v="1061.1199999999999"/>
    <s v="Bihar"/>
    <x v="1"/>
    <n v="13"/>
    <n v="32.950000000000003"/>
    <n v="161.33000000000001"/>
    <n v="5"/>
    <x v="6"/>
    <n v="15"/>
    <x v="6"/>
  </r>
  <r>
    <s v="Haryana"/>
    <n v="33.270000000000003"/>
    <n v="89"/>
    <x v="1"/>
    <d v="2025-09-11T00:00:00"/>
    <n v="1"/>
    <x v="1"/>
    <s v="Mother Dairy"/>
    <n v="532.09"/>
    <n v="87.99"/>
    <n v="46818.599099999999"/>
    <n v="2"/>
    <x v="3"/>
    <d v="2023-08-01T00:00:00"/>
    <d v="2023-08-03T00:00:00"/>
    <n v="277"/>
    <n v="86.29"/>
    <n v="23902.33"/>
    <s v="West Bengal"/>
    <x v="0"/>
    <n v="255"/>
    <n v="42.86"/>
    <n v="116.18"/>
    <n v="9"/>
    <x v="8"/>
    <n v="11"/>
    <x v="6"/>
  </r>
  <r>
    <s v="Haryana"/>
    <n v="500.82"/>
    <n v="71"/>
    <x v="2"/>
    <d v="2025-04-07T00:00:00"/>
    <n v="2"/>
    <x v="9"/>
    <s v="Amul"/>
    <n v="656.84"/>
    <n v="45.39"/>
    <n v="29813.9676"/>
    <n v="38"/>
    <x v="2"/>
    <d v="2022-03-06T00:00:00"/>
    <d v="2022-04-13T00:00:00"/>
    <n v="201"/>
    <n v="45.43"/>
    <n v="9131.43"/>
    <s v="Haryana"/>
    <x v="1"/>
    <n v="455"/>
    <n v="82.45"/>
    <n v="61.96"/>
    <n v="4"/>
    <x v="5"/>
    <n v="7"/>
    <x v="0"/>
  </r>
  <r>
    <s v="West Bengal"/>
    <n v="979.13"/>
    <n v="52"/>
    <x v="2"/>
    <d v="2025-02-15T00:00:00"/>
    <n v="6"/>
    <x v="5"/>
    <s v="Mother Dairy"/>
    <n v="608.70000000000005"/>
    <n v="59.72"/>
    <n v="36351.563999999998"/>
    <n v="6"/>
    <x v="2"/>
    <d v="2022-02-03T00:00:00"/>
    <d v="2022-02-09T00:00:00"/>
    <n v="90"/>
    <n v="60.43"/>
    <n v="5438.7"/>
    <s v="Rajasthan"/>
    <x v="1"/>
    <n v="518"/>
    <n v="30.64"/>
    <n v="59.9"/>
    <n v="2"/>
    <x v="0"/>
    <n v="15"/>
    <x v="4"/>
  </r>
  <r>
    <s v="West Bengal"/>
    <n v="897.53"/>
    <n v="46"/>
    <x v="1"/>
    <d v="2025-01-09T00:00:00"/>
    <n v="2"/>
    <x v="9"/>
    <s v="Warana"/>
    <n v="597.69000000000005"/>
    <n v="89.76"/>
    <n v="53648.654399999999"/>
    <n v="35"/>
    <x v="0"/>
    <d v="2019-12-04T00:00:00"/>
    <d v="2020-01-08T00:00:00"/>
    <n v="446"/>
    <n v="88.33"/>
    <n v="39395.18"/>
    <s v="Jharkhand"/>
    <x v="0"/>
    <n v="151"/>
    <n v="35.82"/>
    <n v="163.04"/>
    <n v="1"/>
    <x v="1"/>
    <n v="9"/>
    <x v="6"/>
  </r>
  <r>
    <s v="Telangana"/>
    <n v="593.4"/>
    <n v="60"/>
    <x v="1"/>
    <d v="2025-01-17T00:00:00"/>
    <n v="5"/>
    <x v="0"/>
    <s v="Palle2patnam"/>
    <n v="428.02"/>
    <n v="39.479999999999997"/>
    <n v="16898.229599999999"/>
    <n v="30"/>
    <x v="0"/>
    <d v="2023-11-25T00:00:00"/>
    <d v="2023-12-25T00:00:00"/>
    <n v="107"/>
    <n v="44.36"/>
    <n v="4746.5200000000004"/>
    <s v="Telangana"/>
    <x v="2"/>
    <n v="321"/>
    <n v="59.67"/>
    <n v="28.82"/>
    <n v="1"/>
    <x v="1"/>
    <n v="17"/>
    <x v="2"/>
  </r>
  <r>
    <s v="Gujarat"/>
    <n v="611.20000000000005"/>
    <n v="51"/>
    <x v="1"/>
    <d v="2025-05-07T00:00:00"/>
    <n v="1"/>
    <x v="1"/>
    <s v="Sudha"/>
    <n v="576.38"/>
    <n v="86.55"/>
    <n v="49885.688999999998"/>
    <n v="26"/>
    <x v="1"/>
    <d v="2021-03-19T00:00:00"/>
    <d v="2021-04-14T00:00:00"/>
    <n v="374"/>
    <n v="85.84"/>
    <n v="32104.16"/>
    <s v="Gujarat"/>
    <x v="1"/>
    <n v="202"/>
    <n v="13.85"/>
    <n v="87.38"/>
    <n v="5"/>
    <x v="6"/>
    <n v="7"/>
    <x v="1"/>
  </r>
  <r>
    <s v="Karnataka"/>
    <n v="530.24"/>
    <n v="94"/>
    <x v="2"/>
    <d v="2025-06-05T00:00:00"/>
    <n v="10"/>
    <x v="8"/>
    <s v="Raj"/>
    <n v="310.76"/>
    <n v="82.19"/>
    <n v="25541.364399999999"/>
    <n v="111"/>
    <x v="4"/>
    <d v="2021-04-27T00:00:00"/>
    <d v="2021-08-16T00:00:00"/>
    <n v="94"/>
    <n v="83.14"/>
    <n v="7815.16"/>
    <s v="Delhi"/>
    <x v="0"/>
    <n v="216"/>
    <n v="80.28"/>
    <n v="76.569999999999993"/>
    <n v="6"/>
    <x v="2"/>
    <n v="5"/>
    <x v="6"/>
  </r>
  <r>
    <s v="Delhi"/>
    <n v="371.39"/>
    <n v="78"/>
    <x v="0"/>
    <d v="2025-07-16T00:00:00"/>
    <n v="7"/>
    <x v="7"/>
    <s v="Amul"/>
    <n v="510.06"/>
    <n v="33.54"/>
    <n v="17107.412400000001"/>
    <n v="13"/>
    <x v="2"/>
    <d v="2021-06-07T00:00:00"/>
    <d v="2021-06-20T00:00:00"/>
    <n v="390"/>
    <n v="29.15"/>
    <n v="11368.5"/>
    <s v="Delhi"/>
    <x v="1"/>
    <n v="120"/>
    <n v="92.08"/>
    <n v="123.76"/>
    <n v="7"/>
    <x v="7"/>
    <n v="16"/>
    <x v="1"/>
  </r>
  <r>
    <s v="Bihar"/>
    <n v="837.6"/>
    <n v="50"/>
    <x v="1"/>
    <d v="2025-01-14T00:00:00"/>
    <n v="7"/>
    <x v="7"/>
    <s v="Raj"/>
    <n v="678.58"/>
    <n v="61.36"/>
    <n v="41637.668799999999"/>
    <n v="18"/>
    <x v="2"/>
    <d v="2022-12-12T00:00:00"/>
    <d v="2022-12-30T00:00:00"/>
    <n v="504"/>
    <n v="63.3"/>
    <n v="31903.200000000001"/>
    <s v="Jharkhand"/>
    <x v="2"/>
    <n v="174"/>
    <n v="12.8"/>
    <n v="74.88"/>
    <n v="1"/>
    <x v="1"/>
    <n v="14"/>
    <x v="3"/>
  </r>
  <r>
    <s v="Delhi"/>
    <n v="121.46"/>
    <n v="17"/>
    <x v="1"/>
    <d v="2025-06-26T00:00:00"/>
    <n v="2"/>
    <x v="9"/>
    <s v="Mother Dairy"/>
    <n v="718.82"/>
    <n v="51.51"/>
    <n v="37026.4182"/>
    <n v="37"/>
    <x v="2"/>
    <d v="2020-04-27T00:00:00"/>
    <d v="2020-06-03T00:00:00"/>
    <n v="316"/>
    <n v="47.15"/>
    <n v="14899.4"/>
    <s v="Delhi"/>
    <x v="1"/>
    <n v="402"/>
    <n v="35.53"/>
    <n v="164.02"/>
    <n v="6"/>
    <x v="2"/>
    <n v="26"/>
    <x v="6"/>
  </r>
  <r>
    <s v="Chandigarh"/>
    <n v="329.86"/>
    <n v="43"/>
    <x v="2"/>
    <d v="2025-08-03T00:00:00"/>
    <n v="7"/>
    <x v="7"/>
    <s v="Raj"/>
    <n v="155.59"/>
    <n v="95.09"/>
    <n v="14795.053099999999"/>
    <n v="18"/>
    <x v="2"/>
    <d v="2022-07-01T00:00:00"/>
    <d v="2022-07-19T00:00:00"/>
    <n v="54"/>
    <n v="90.45"/>
    <n v="4884.3"/>
    <s v="Telangana"/>
    <x v="2"/>
    <n v="101"/>
    <n v="57.12"/>
    <n v="135.66999999999999"/>
    <n v="8"/>
    <x v="3"/>
    <n v="3"/>
    <x v="5"/>
  </r>
  <r>
    <s v="Madhya Pradesh"/>
    <n v="34.93"/>
    <n v="13"/>
    <x v="2"/>
    <d v="2025-06-18T00:00:00"/>
    <n v="5"/>
    <x v="0"/>
    <s v="Dodla Dairy"/>
    <n v="392.27"/>
    <n v="19.54"/>
    <n v="7664.9557999999997"/>
    <n v="30"/>
    <x v="0"/>
    <d v="2022-04-19T00:00:00"/>
    <d v="2022-05-19T00:00:00"/>
    <n v="354"/>
    <n v="15.26"/>
    <n v="5402.04"/>
    <s v="West Bengal"/>
    <x v="2"/>
    <n v="38"/>
    <n v="96.38"/>
    <n v="71.33"/>
    <n v="6"/>
    <x v="2"/>
    <n v="18"/>
    <x v="1"/>
  </r>
  <r>
    <s v="Bihar"/>
    <n v="325.45"/>
    <n v="65"/>
    <x v="1"/>
    <d v="2025-01-09T00:00:00"/>
    <n v="5"/>
    <x v="0"/>
    <s v="Palle2patnam"/>
    <n v="330.71"/>
    <n v="49.67"/>
    <n v="16426.365699999998"/>
    <n v="21"/>
    <x v="0"/>
    <d v="2022-12-17T00:00:00"/>
    <d v="2023-01-07T00:00:00"/>
    <n v="278"/>
    <n v="49.85"/>
    <n v="13858.3"/>
    <s v="Karnataka"/>
    <x v="2"/>
    <n v="52"/>
    <n v="90.46"/>
    <n v="166.78"/>
    <n v="1"/>
    <x v="1"/>
    <n v="9"/>
    <x v="6"/>
  </r>
  <r>
    <s v="Haryana"/>
    <n v="622.04999999999995"/>
    <n v="26"/>
    <x v="0"/>
    <d v="2025-04-28T00:00:00"/>
    <n v="7"/>
    <x v="7"/>
    <s v="Raj"/>
    <n v="521.70000000000005"/>
    <n v="77.41"/>
    <n v="40384.796999999999"/>
    <n v="15"/>
    <x v="2"/>
    <d v="2023-10-24T00:00:00"/>
    <d v="2023-11-08T00:00:00"/>
    <n v="21"/>
    <n v="74.47"/>
    <n v="1563.87"/>
    <s v="Maharashtra"/>
    <x v="1"/>
    <n v="500"/>
    <n v="70.680000000000007"/>
    <n v="178.18"/>
    <n v="4"/>
    <x v="5"/>
    <n v="28"/>
    <x v="0"/>
  </r>
  <r>
    <s v="Delhi"/>
    <n v="776.29"/>
    <n v="19"/>
    <x v="2"/>
    <d v="2025-09-18T00:00:00"/>
    <n v="8"/>
    <x v="4"/>
    <s v="Mother Dairy"/>
    <n v="524.66999999999996"/>
    <n v="78.41"/>
    <n v="41139.374699999898"/>
    <n v="12"/>
    <x v="2"/>
    <d v="2020-08-26T00:00:00"/>
    <d v="2020-09-07T00:00:00"/>
    <n v="123"/>
    <n v="76.16"/>
    <n v="9367.68"/>
    <s v="Kerala"/>
    <x v="0"/>
    <n v="401"/>
    <n v="85.91"/>
    <n v="98.29"/>
    <n v="9"/>
    <x v="8"/>
    <n v="18"/>
    <x v="6"/>
  </r>
  <r>
    <s v="Madhya Pradesh"/>
    <n v="806.76"/>
    <n v="46"/>
    <x v="2"/>
    <d v="2025-09-26T00:00:00"/>
    <n v="7"/>
    <x v="7"/>
    <s v="Mother Dairy"/>
    <n v="242.58"/>
    <n v="65.12"/>
    <n v="15796.809600000001"/>
    <n v="14"/>
    <x v="2"/>
    <d v="2021-09-05T00:00:00"/>
    <d v="2021-09-19T00:00:00"/>
    <n v="140"/>
    <n v="63.41"/>
    <n v="8877.4"/>
    <s v="Gujarat"/>
    <x v="1"/>
    <n v="102"/>
    <n v="77.8"/>
    <n v="160.56"/>
    <n v="9"/>
    <x v="8"/>
    <n v="26"/>
    <x v="2"/>
  </r>
  <r>
    <s v="Haryana"/>
    <n v="822.7"/>
    <n v="62"/>
    <x v="2"/>
    <d v="2025-01-04T00:00:00"/>
    <n v="5"/>
    <x v="0"/>
    <s v="Dodla Dairy"/>
    <n v="565.6"/>
    <n v="24.6"/>
    <n v="13913.76"/>
    <n v="29"/>
    <x v="0"/>
    <d v="2020-11-10T00:00:00"/>
    <d v="2020-12-09T00:00:00"/>
    <n v="300"/>
    <n v="20.32"/>
    <n v="6096"/>
    <s v="Karnataka"/>
    <x v="0"/>
    <n v="265"/>
    <n v="81.42"/>
    <n v="103.19"/>
    <n v="1"/>
    <x v="1"/>
    <n v="4"/>
    <x v="4"/>
  </r>
  <r>
    <s v="Madhya Pradesh"/>
    <n v="338.12"/>
    <n v="48"/>
    <x v="1"/>
    <d v="2025-03-13T00:00:00"/>
    <n v="8"/>
    <x v="4"/>
    <s v="Mother Dairy"/>
    <n v="556.16"/>
    <n v="21.51"/>
    <n v="11963.0016"/>
    <n v="14"/>
    <x v="2"/>
    <d v="2022-02-13T00:00:00"/>
    <d v="2022-02-27T00:00:00"/>
    <n v="157"/>
    <n v="22.77"/>
    <n v="3574.89"/>
    <s v="Delhi"/>
    <x v="2"/>
    <n v="399"/>
    <n v="36.69"/>
    <n v="189.14"/>
    <n v="3"/>
    <x v="4"/>
    <n v="13"/>
    <x v="6"/>
  </r>
  <r>
    <s v="Delhi"/>
    <n v="316.49"/>
    <n v="98"/>
    <x v="0"/>
    <d v="2025-05-18T00:00:00"/>
    <n v="9"/>
    <x v="6"/>
    <s v="Mother Dairy"/>
    <n v="22.58"/>
    <n v="52.78"/>
    <n v="1191.7723999999901"/>
    <n v="14"/>
    <x v="2"/>
    <d v="2021-03-31T00:00:00"/>
    <d v="2021-04-14T00:00:00"/>
    <n v="13"/>
    <n v="49.72"/>
    <n v="646.36"/>
    <s v="Tamil Nadu"/>
    <x v="0"/>
    <n v="9"/>
    <n v="16.47"/>
    <n v="191.8"/>
    <n v="5"/>
    <x v="6"/>
    <n v="18"/>
    <x v="5"/>
  </r>
  <r>
    <s v="Karnataka"/>
    <n v="351.38"/>
    <n v="28"/>
    <x v="0"/>
    <d v="2025-03-10T00:00:00"/>
    <n v="6"/>
    <x v="5"/>
    <s v="Sudha"/>
    <n v="820"/>
    <n v="44.56"/>
    <n v="36539.199999999997"/>
    <n v="6"/>
    <x v="2"/>
    <d v="2021-08-27T00:00:00"/>
    <d v="2021-09-04T00:00:00"/>
    <n v="247"/>
    <n v="41.72"/>
    <n v="10304.84"/>
    <s v="Delhi"/>
    <x v="1"/>
    <n v="573"/>
    <n v="65.099999999999994"/>
    <n v="48.51"/>
    <n v="3"/>
    <x v="4"/>
    <n v="10"/>
    <x v="0"/>
  </r>
  <r>
    <s v="Jharkhand"/>
    <n v="418.11"/>
    <n v="99"/>
    <x v="1"/>
    <d v="2025-06-12T00:00:00"/>
    <n v="10"/>
    <x v="8"/>
    <s v="Mother Dairy"/>
    <n v="491.9"/>
    <n v="21.96"/>
    <n v="10802.124"/>
    <n v="106"/>
    <x v="4"/>
    <d v="2022-04-17T00:00:00"/>
    <d v="2022-08-01T00:00:00"/>
    <n v="340"/>
    <n v="23.51"/>
    <n v="7993.4"/>
    <s v="Rajasthan"/>
    <x v="2"/>
    <n v="151"/>
    <n v="97.37"/>
    <n v="114.72"/>
    <n v="6"/>
    <x v="2"/>
    <n v="12"/>
    <x v="6"/>
  </r>
  <r>
    <s v="Chandigarh"/>
    <n v="553.70000000000005"/>
    <n v="31"/>
    <x v="1"/>
    <d v="2025-02-08T00:00:00"/>
    <n v="3"/>
    <x v="3"/>
    <s v="Amul"/>
    <n v="589.91999999999996"/>
    <n v="72.14"/>
    <n v="42556.828799999901"/>
    <n v="55"/>
    <x v="2"/>
    <d v="2023-01-27T00:00:00"/>
    <d v="2023-03-25T00:00:00"/>
    <n v="535"/>
    <n v="68.55"/>
    <n v="36674.25"/>
    <s v="Rajasthan"/>
    <x v="0"/>
    <n v="54"/>
    <n v="80.11"/>
    <n v="81.3"/>
    <n v="2"/>
    <x v="0"/>
    <n v="8"/>
    <x v="4"/>
  </r>
  <r>
    <s v="Karnataka"/>
    <n v="452.35"/>
    <n v="23"/>
    <x v="0"/>
    <d v="2025-01-23T00:00:00"/>
    <n v="2"/>
    <x v="9"/>
    <s v="Mother Dairy"/>
    <n v="447.77"/>
    <n v="60.21"/>
    <n v="26960.2317"/>
    <n v="40"/>
    <x v="2"/>
    <d v="2023-10-28T00:00:00"/>
    <d v="2023-12-07T00:00:00"/>
    <n v="67"/>
    <n v="60.09"/>
    <n v="4026.03"/>
    <s v="Kerala"/>
    <x v="2"/>
    <n v="380"/>
    <n v="17.989999999999998"/>
    <n v="36.799999999999997"/>
    <n v="1"/>
    <x v="1"/>
    <n v="23"/>
    <x v="6"/>
  </r>
  <r>
    <s v="Gujarat"/>
    <n v="163.94"/>
    <n v="15"/>
    <x v="0"/>
    <d v="2025-04-09T00:00:00"/>
    <n v="9"/>
    <x v="6"/>
    <s v="Amul"/>
    <n v="140.38999999999999"/>
    <n v="52.24"/>
    <n v="7333.9735999999903"/>
    <n v="8"/>
    <x v="2"/>
    <d v="2023-03-12T00:00:00"/>
    <d v="2023-03-20T00:00:00"/>
    <n v="35"/>
    <n v="50.21"/>
    <n v="1757.35"/>
    <s v="Delhi"/>
    <x v="0"/>
    <n v="105"/>
    <n v="30.4"/>
    <n v="104.1"/>
    <n v="4"/>
    <x v="5"/>
    <n v="9"/>
    <x v="1"/>
  </r>
  <r>
    <s v="Telangana"/>
    <n v="857.54"/>
    <n v="11"/>
    <x v="2"/>
    <d v="2025-09-05T00:00:00"/>
    <n v="8"/>
    <x v="4"/>
    <s v="Mother Dairy"/>
    <n v="443.17"/>
    <n v="54.3"/>
    <n v="24064.131000000001"/>
    <n v="13"/>
    <x v="2"/>
    <d v="2020-07-20T00:00:00"/>
    <d v="2020-08-02T00:00:00"/>
    <n v="211"/>
    <n v="59.25"/>
    <n v="12501.75"/>
    <s v="Tamil Nadu"/>
    <x v="1"/>
    <n v="232"/>
    <n v="97.45"/>
    <n v="38.49"/>
    <n v="9"/>
    <x v="8"/>
    <n v="5"/>
    <x v="2"/>
  </r>
  <r>
    <s v="Rajasthan"/>
    <n v="895.75"/>
    <n v="91"/>
    <x v="0"/>
    <d v="2025-01-17T00:00:00"/>
    <n v="10"/>
    <x v="8"/>
    <s v="Amul"/>
    <n v="522.88"/>
    <n v="27.02"/>
    <n v="14128.2176"/>
    <n v="65"/>
    <x v="4"/>
    <d v="2020-01-08T00:00:00"/>
    <d v="2020-03-14T00:00:00"/>
    <n v="163"/>
    <n v="29.65"/>
    <n v="4832.95"/>
    <s v="Gujarat"/>
    <x v="2"/>
    <n v="359"/>
    <n v="57.03"/>
    <n v="47.66"/>
    <n v="1"/>
    <x v="1"/>
    <n v="17"/>
    <x v="2"/>
  </r>
  <r>
    <s v="Kerala"/>
    <n v="370.63"/>
    <n v="27"/>
    <x v="2"/>
    <d v="2025-04-21T00:00:00"/>
    <n v="2"/>
    <x v="9"/>
    <s v="Parag Milk Foods"/>
    <n v="792.41"/>
    <n v="76.599999999999994"/>
    <n v="60698.605999999898"/>
    <n v="36"/>
    <x v="0"/>
    <d v="2022-04-04T00:00:00"/>
    <d v="2022-05-10T00:00:00"/>
    <n v="127"/>
    <n v="80.77"/>
    <n v="10257.790000000001"/>
    <s v="Haryana"/>
    <x v="0"/>
    <n v="665"/>
    <n v="24.33"/>
    <n v="92.49"/>
    <n v="4"/>
    <x v="5"/>
    <n v="21"/>
    <x v="0"/>
  </r>
  <r>
    <s v="West Bengal"/>
    <n v="511.81"/>
    <n v="44"/>
    <x v="0"/>
    <d v="2025-09-20T00:00:00"/>
    <n v="2"/>
    <x v="9"/>
    <s v="Warana"/>
    <n v="34.65"/>
    <n v="74.88"/>
    <n v="2594.5919999999901"/>
    <n v="33"/>
    <x v="0"/>
    <d v="2022-08-09T00:00:00"/>
    <d v="2022-09-11T00:00:00"/>
    <n v="34"/>
    <n v="71.5"/>
    <n v="2431"/>
    <s v="Delhi"/>
    <x v="0"/>
    <n v="0"/>
    <n v="82.35"/>
    <n v="43.33"/>
    <n v="9"/>
    <x v="8"/>
    <n v="20"/>
    <x v="4"/>
  </r>
  <r>
    <s v="West Bengal"/>
    <n v="821.99"/>
    <n v="55"/>
    <x v="2"/>
    <d v="2025-02-03T00:00:00"/>
    <n v="8"/>
    <x v="4"/>
    <s v="Amul"/>
    <n v="292.37"/>
    <n v="78.02"/>
    <n v="22810.707399999999"/>
    <n v="12"/>
    <x v="2"/>
    <d v="2023-01-08T00:00:00"/>
    <d v="2023-01-20T00:00:00"/>
    <n v="229"/>
    <n v="82.59"/>
    <n v="18913.11"/>
    <s v="Uttar Pradesh"/>
    <x v="0"/>
    <n v="63"/>
    <n v="89.59"/>
    <n v="51.27"/>
    <n v="2"/>
    <x v="0"/>
    <n v="3"/>
    <x v="0"/>
  </r>
  <r>
    <s v="Jharkhand"/>
    <n v="109.9"/>
    <n v="85"/>
    <x v="1"/>
    <d v="2025-09-28T00:00:00"/>
    <n v="1"/>
    <x v="1"/>
    <s v="Amul"/>
    <n v="917.59"/>
    <n v="98.65"/>
    <n v="90520.253500000006"/>
    <n v="21"/>
    <x v="1"/>
    <d v="2020-08-06T00:00:00"/>
    <d v="2020-08-27T00:00:00"/>
    <n v="365"/>
    <n v="98.94"/>
    <n v="36113.1"/>
    <s v="Madhya Pradesh"/>
    <x v="2"/>
    <n v="552"/>
    <n v="94"/>
    <n v="136.66"/>
    <n v="9"/>
    <x v="8"/>
    <n v="28"/>
    <x v="5"/>
  </r>
  <r>
    <s v="Maharashtra"/>
    <n v="90.33"/>
    <n v="91"/>
    <x v="0"/>
    <d v="2025-05-27T00:00:00"/>
    <n v="10"/>
    <x v="8"/>
    <s v="Raj"/>
    <n v="134.46"/>
    <n v="38.119999999999997"/>
    <n v="5125.6152000000002"/>
    <n v="74"/>
    <x v="4"/>
    <d v="2021-04-12T00:00:00"/>
    <d v="2021-06-25T00:00:00"/>
    <n v="80"/>
    <n v="37.5"/>
    <n v="3000"/>
    <s v="Chandigarh"/>
    <x v="0"/>
    <n v="54"/>
    <n v="69.959999999999994"/>
    <n v="92.71"/>
    <n v="5"/>
    <x v="6"/>
    <n v="27"/>
    <x v="3"/>
  </r>
  <r>
    <s v="Karnataka"/>
    <n v="763.57"/>
    <n v="23"/>
    <x v="0"/>
    <d v="2025-07-12T00:00:00"/>
    <n v="5"/>
    <x v="0"/>
    <s v="Amul"/>
    <n v="27.74"/>
    <n v="52.37"/>
    <n v="1452.74379999999"/>
    <n v="24"/>
    <x v="0"/>
    <d v="2020-05-19T00:00:00"/>
    <d v="2020-06-12T00:00:00"/>
    <n v="1"/>
    <n v="49.38"/>
    <n v="49.38"/>
    <s v="Delhi"/>
    <x v="1"/>
    <n v="26"/>
    <n v="24.96"/>
    <n v="88.64"/>
    <n v="7"/>
    <x v="7"/>
    <n v="12"/>
    <x v="4"/>
  </r>
  <r>
    <s v="Tamil Nadu"/>
    <n v="250.94"/>
    <n v="45"/>
    <x v="2"/>
    <d v="2025-08-19T00:00:00"/>
    <n v="5"/>
    <x v="0"/>
    <s v="Amul"/>
    <n v="773.94"/>
    <n v="40.53"/>
    <n v="31367.788199999999"/>
    <n v="25"/>
    <x v="0"/>
    <d v="2023-07-23T00:00:00"/>
    <d v="2023-08-17T00:00:00"/>
    <n v="60"/>
    <n v="43"/>
    <n v="2580"/>
    <s v="Chandigarh"/>
    <x v="2"/>
    <n v="713"/>
    <n v="53"/>
    <n v="136.13999999999999"/>
    <n v="8"/>
    <x v="3"/>
    <n v="19"/>
    <x v="3"/>
  </r>
  <r>
    <s v="Madhya Pradesh"/>
    <n v="894.39"/>
    <n v="87"/>
    <x v="2"/>
    <d v="2025-02-18T00:00:00"/>
    <n v="1"/>
    <x v="1"/>
    <s v="Amul"/>
    <n v="479.43"/>
    <n v="86.17"/>
    <n v="41312.483099999998"/>
    <n v="2"/>
    <x v="3"/>
    <d v="2019-12-25T00:00:00"/>
    <d v="2019-12-27T00:00:00"/>
    <n v="294"/>
    <n v="90.44"/>
    <n v="26589.360000000001"/>
    <s v="Delhi"/>
    <x v="0"/>
    <n v="185"/>
    <n v="58.43"/>
    <n v="46.56"/>
    <n v="2"/>
    <x v="0"/>
    <n v="18"/>
    <x v="3"/>
  </r>
  <r>
    <s v="Karnataka"/>
    <n v="315.64"/>
    <n v="72"/>
    <x v="1"/>
    <d v="2025-02-13T00:00:00"/>
    <n v="8"/>
    <x v="4"/>
    <s v="Raj"/>
    <n v="794.42"/>
    <n v="10.47"/>
    <n v="8317.5774000000001"/>
    <n v="7"/>
    <x v="2"/>
    <d v="2020-01-14T00:00:00"/>
    <d v="2020-01-21T00:00:00"/>
    <n v="44"/>
    <n v="12.71"/>
    <n v="559.24"/>
    <s v="Tamil Nadu"/>
    <x v="0"/>
    <n v="750"/>
    <n v="14.76"/>
    <n v="96.46"/>
    <n v="2"/>
    <x v="0"/>
    <n v="13"/>
    <x v="6"/>
  </r>
  <r>
    <s v="Kerala"/>
    <n v="154.53"/>
    <n v="34"/>
    <x v="2"/>
    <d v="2025-04-15T00:00:00"/>
    <n v="1"/>
    <x v="1"/>
    <s v="Sudha"/>
    <n v="204.49"/>
    <n v="54.92"/>
    <n v="11230.5908"/>
    <n v="26"/>
    <x v="1"/>
    <d v="2020-09-17T00:00:00"/>
    <d v="2020-10-13T00:00:00"/>
    <n v="196"/>
    <n v="50.17"/>
    <n v="9833.32"/>
    <s v="Chandigarh"/>
    <x v="0"/>
    <n v="8"/>
    <n v="56.41"/>
    <n v="197.06"/>
    <n v="4"/>
    <x v="5"/>
    <n v="15"/>
    <x v="3"/>
  </r>
  <r>
    <s v="West Bengal"/>
    <n v="45.65"/>
    <n v="82"/>
    <x v="1"/>
    <d v="2025-02-28T00:00:00"/>
    <n v="2"/>
    <x v="9"/>
    <s v="Mother Dairy"/>
    <n v="944.63"/>
    <n v="60.76"/>
    <n v="57395.718799999901"/>
    <n v="36"/>
    <x v="0"/>
    <d v="2022-01-18T00:00:00"/>
    <d v="2022-02-23T00:00:00"/>
    <n v="264"/>
    <n v="58.7"/>
    <n v="15496.8"/>
    <s v="Kerala"/>
    <x v="1"/>
    <n v="680"/>
    <n v="41.78"/>
    <n v="116.72"/>
    <n v="2"/>
    <x v="0"/>
    <n v="28"/>
    <x v="2"/>
  </r>
  <r>
    <s v="Tamil Nadu"/>
    <n v="193.88"/>
    <n v="90"/>
    <x v="1"/>
    <d v="2025-07-10T00:00:00"/>
    <n v="5"/>
    <x v="0"/>
    <s v="Palle2patnam"/>
    <n v="712.21"/>
    <n v="57.21"/>
    <n v="40745.534099999997"/>
    <n v="30"/>
    <x v="0"/>
    <d v="2020-06-09T00:00:00"/>
    <d v="2020-07-09T00:00:00"/>
    <n v="544"/>
    <n v="59.31"/>
    <n v="32264.639999999999"/>
    <s v="Uttar Pradesh"/>
    <x v="2"/>
    <n v="168"/>
    <n v="72.180000000000007"/>
    <n v="150.54"/>
    <n v="7"/>
    <x v="7"/>
    <n v="10"/>
    <x v="6"/>
  </r>
  <r>
    <s v="Uttar Pradesh"/>
    <n v="450.01"/>
    <n v="18"/>
    <x v="1"/>
    <d v="2025-09-17T00:00:00"/>
    <n v="2"/>
    <x v="9"/>
    <s v="Warana"/>
    <n v="649.28"/>
    <n v="91.74"/>
    <n v="59564.9471999999"/>
    <n v="25"/>
    <x v="0"/>
    <d v="2023-09-12T00:00:00"/>
    <d v="2023-10-07T00:00:00"/>
    <n v="449"/>
    <n v="87.51"/>
    <n v="39291.99"/>
    <s v="Delhi"/>
    <x v="1"/>
    <n v="200"/>
    <n v="30.54"/>
    <n v="46.07"/>
    <n v="9"/>
    <x v="8"/>
    <n v="17"/>
    <x v="1"/>
  </r>
  <r>
    <s v="Delhi"/>
    <n v="440.49"/>
    <n v="51"/>
    <x v="2"/>
    <d v="2025-03-06T00:00:00"/>
    <n v="3"/>
    <x v="3"/>
    <s v="Amul"/>
    <n v="945.54"/>
    <n v="56.5"/>
    <n v="53423.0099999999"/>
    <n v="57"/>
    <x v="2"/>
    <d v="2023-10-03T00:00:00"/>
    <d v="2023-11-28T00:00:00"/>
    <n v="815"/>
    <n v="60.58"/>
    <n v="49372.7"/>
    <s v="Jharkhand"/>
    <x v="1"/>
    <n v="130"/>
    <n v="30.1"/>
    <n v="188.07"/>
    <n v="3"/>
    <x v="4"/>
    <n v="6"/>
    <x v="6"/>
  </r>
  <r>
    <s v="Haryana"/>
    <n v="98.37"/>
    <n v="73"/>
    <x v="0"/>
    <d v="2025-06-01T00:00:00"/>
    <n v="3"/>
    <x v="3"/>
    <s v="Britannia Industries"/>
    <n v="109.91"/>
    <n v="93.59"/>
    <n v="10286.4769"/>
    <n v="48"/>
    <x v="0"/>
    <d v="2023-04-17T00:00:00"/>
    <d v="2023-06-04T00:00:00"/>
    <n v="51"/>
    <n v="97.19"/>
    <n v="4956.6899999999996"/>
    <s v="West Bengal"/>
    <x v="1"/>
    <n v="58"/>
    <n v="91.61"/>
    <n v="155.91999999999999"/>
    <n v="6"/>
    <x v="2"/>
    <n v="1"/>
    <x v="5"/>
  </r>
  <r>
    <s v="Jharkhand"/>
    <n v="785.63"/>
    <n v="51"/>
    <x v="1"/>
    <d v="2025-03-14T00:00:00"/>
    <n v="8"/>
    <x v="4"/>
    <s v="Amul"/>
    <n v="329.79"/>
    <n v="69.760000000000005"/>
    <n v="23006.150399999999"/>
    <n v="14"/>
    <x v="2"/>
    <d v="2022-01-13T00:00:00"/>
    <d v="2022-01-27T00:00:00"/>
    <n v="194"/>
    <n v="70.42"/>
    <n v="13661.48"/>
    <s v="Bihar"/>
    <x v="2"/>
    <n v="135"/>
    <n v="10.53"/>
    <n v="92.24"/>
    <n v="3"/>
    <x v="4"/>
    <n v="14"/>
    <x v="2"/>
  </r>
  <r>
    <s v="Haryana"/>
    <n v="198.89"/>
    <n v="82"/>
    <x v="2"/>
    <d v="2025-09-22T00:00:00"/>
    <n v="7"/>
    <x v="7"/>
    <s v="Raj"/>
    <n v="828.51"/>
    <n v="49.72"/>
    <n v="41193.517200000002"/>
    <n v="12"/>
    <x v="2"/>
    <d v="2023-09-05T00:00:00"/>
    <d v="2023-09-17T00:00:00"/>
    <n v="280"/>
    <n v="44.82"/>
    <n v="12549.6"/>
    <s v="Tamil Nadu"/>
    <x v="1"/>
    <n v="548"/>
    <n v="65.319999999999993"/>
    <n v="21.26"/>
    <n v="9"/>
    <x v="8"/>
    <n v="22"/>
    <x v="0"/>
  </r>
  <r>
    <s v="Bihar"/>
    <n v="280.19"/>
    <n v="50"/>
    <x v="1"/>
    <d v="2025-02-28T00:00:00"/>
    <n v="9"/>
    <x v="6"/>
    <s v="Sudha"/>
    <n v="644.76"/>
    <n v="99.11"/>
    <n v="63902.1636"/>
    <n v="11"/>
    <x v="2"/>
    <d v="2020-01-17T00:00:00"/>
    <d v="2020-01-28T00:00:00"/>
    <n v="454"/>
    <n v="99.42"/>
    <n v="45136.68"/>
    <s v="Telangana"/>
    <x v="1"/>
    <n v="190"/>
    <n v="89.67"/>
    <n v="122.66"/>
    <n v="2"/>
    <x v="0"/>
    <n v="28"/>
    <x v="2"/>
  </r>
  <r>
    <s v="Kerala"/>
    <n v="841.49"/>
    <n v="32"/>
    <x v="1"/>
    <d v="2025-01-25T00:00:00"/>
    <n v="10"/>
    <x v="8"/>
    <s v="Raj"/>
    <n v="271.14"/>
    <n v="86.28"/>
    <n v="23393.959199999899"/>
    <n v="72"/>
    <x v="4"/>
    <d v="2019-12-27T00:00:00"/>
    <d v="2020-03-11T00:00:00"/>
    <n v="174"/>
    <n v="90.15"/>
    <n v="15686.1"/>
    <s v="Rajasthan"/>
    <x v="1"/>
    <n v="97"/>
    <n v="32.5"/>
    <n v="170.91"/>
    <n v="1"/>
    <x v="1"/>
    <n v="25"/>
    <x v="4"/>
  </r>
  <r>
    <s v="Chandigarh"/>
    <n v="740.75"/>
    <n v="10"/>
    <x v="2"/>
    <d v="2025-03-17T00:00:00"/>
    <n v="6"/>
    <x v="5"/>
    <s v="Sudha"/>
    <n v="45.34"/>
    <n v="86.09"/>
    <n v="3903.3206"/>
    <n v="7"/>
    <x v="2"/>
    <d v="2022-01-28T00:00:00"/>
    <d v="2022-02-04T00:00:00"/>
    <n v="6"/>
    <n v="90.98"/>
    <n v="545.88"/>
    <s v="Kerala"/>
    <x v="2"/>
    <n v="39"/>
    <n v="24.92"/>
    <n v="40.270000000000003"/>
    <n v="3"/>
    <x v="4"/>
    <n v="17"/>
    <x v="0"/>
  </r>
  <r>
    <s v="Chandigarh"/>
    <n v="68.959999999999994"/>
    <n v="89"/>
    <x v="2"/>
    <d v="2025-04-04T00:00:00"/>
    <n v="8"/>
    <x v="4"/>
    <s v="Raj"/>
    <n v="834.3"/>
    <n v="42.76"/>
    <n v="35674.667999999998"/>
    <n v="8"/>
    <x v="2"/>
    <d v="2022-02-23T00:00:00"/>
    <d v="2022-03-03T00:00:00"/>
    <n v="422"/>
    <n v="40.01"/>
    <n v="16884.22"/>
    <s v="Telangana"/>
    <x v="1"/>
    <n v="412"/>
    <n v="18.43"/>
    <n v="136.69"/>
    <n v="4"/>
    <x v="5"/>
    <n v="4"/>
    <x v="2"/>
  </r>
  <r>
    <s v="Madhya Pradesh"/>
    <n v="770.47"/>
    <n v="54"/>
    <x v="2"/>
    <d v="2025-01-12T00:00:00"/>
    <n v="1"/>
    <x v="1"/>
    <s v="Mother Dairy"/>
    <n v="402.5"/>
    <n v="30.55"/>
    <n v="12296.375"/>
    <n v="29"/>
    <x v="1"/>
    <d v="2022-10-18T00:00:00"/>
    <d v="2022-11-16T00:00:00"/>
    <n v="259"/>
    <n v="33.03"/>
    <n v="8554.77"/>
    <s v="Kerala"/>
    <x v="2"/>
    <n v="143"/>
    <n v="37.17"/>
    <n v="95.11"/>
    <n v="1"/>
    <x v="1"/>
    <n v="12"/>
    <x v="5"/>
  </r>
  <r>
    <s v="Uttar Pradesh"/>
    <n v="16.53"/>
    <n v="25"/>
    <x v="0"/>
    <d v="2025-05-13T00:00:00"/>
    <n v="9"/>
    <x v="6"/>
    <s v="Raj"/>
    <n v="959.18"/>
    <n v="58.25"/>
    <n v="55872.235000000001"/>
    <n v="7"/>
    <x v="2"/>
    <d v="2021-05-12T00:00:00"/>
    <d v="2021-05-19T00:00:00"/>
    <n v="408"/>
    <n v="60.5"/>
    <n v="24684"/>
    <s v="Telangana"/>
    <x v="0"/>
    <n v="551"/>
    <n v="45.94"/>
    <n v="143.44"/>
    <n v="5"/>
    <x v="6"/>
    <n v="13"/>
    <x v="3"/>
  </r>
  <r>
    <s v="Delhi"/>
    <n v="76.83"/>
    <n v="27"/>
    <x v="2"/>
    <d v="2025-09-07T00:00:00"/>
    <n v="4"/>
    <x v="2"/>
    <s v="Dodla Dairy"/>
    <n v="640.47"/>
    <n v="58.29"/>
    <n v="37332.996299999999"/>
    <n v="23"/>
    <x v="2"/>
    <d v="2020-08-10T00:00:00"/>
    <d v="2020-09-02T00:00:00"/>
    <n v="619"/>
    <n v="57.2"/>
    <n v="35406.800000000003"/>
    <s v="Maharashtra"/>
    <x v="1"/>
    <n v="21"/>
    <n v="30.24"/>
    <n v="92.6"/>
    <n v="9"/>
    <x v="8"/>
    <n v="7"/>
    <x v="5"/>
  </r>
  <r>
    <s v="Kerala"/>
    <n v="706.51"/>
    <n v="87"/>
    <x v="2"/>
    <d v="2025-02-26T00:00:00"/>
    <n v="9"/>
    <x v="6"/>
    <s v="Mother Dairy"/>
    <n v="437.06"/>
    <n v="41.06"/>
    <n v="17945.6836"/>
    <n v="7"/>
    <x v="2"/>
    <d v="2022-02-19T00:00:00"/>
    <d v="2022-02-26T00:00:00"/>
    <n v="101"/>
    <n v="45.53"/>
    <n v="4598.53"/>
    <s v="Karnataka"/>
    <x v="0"/>
    <n v="336"/>
    <n v="61.22"/>
    <n v="39.71"/>
    <n v="2"/>
    <x v="0"/>
    <n v="26"/>
    <x v="1"/>
  </r>
  <r>
    <s v="Chandigarh"/>
    <n v="811.74"/>
    <n v="20"/>
    <x v="2"/>
    <d v="2025-03-25T00:00:00"/>
    <n v="10"/>
    <x v="8"/>
    <s v="Amul"/>
    <n v="637.63"/>
    <n v="41.77"/>
    <n v="26633.805100000001"/>
    <n v="82"/>
    <x v="4"/>
    <d v="2022-01-31T00:00:00"/>
    <d v="2022-04-23T00:00:00"/>
    <n v="333"/>
    <n v="45.55"/>
    <n v="15168.15"/>
    <s v="Delhi"/>
    <x v="0"/>
    <n v="304"/>
    <n v="79.94"/>
    <n v="81.19"/>
    <n v="3"/>
    <x v="4"/>
    <n v="25"/>
    <x v="3"/>
  </r>
  <r>
    <s v="West Bengal"/>
    <n v="19.829999999999998"/>
    <n v="60"/>
    <x v="1"/>
    <d v="2025-03-11T00:00:00"/>
    <n v="2"/>
    <x v="9"/>
    <s v="Mother Dairy"/>
    <n v="111.42"/>
    <n v="85.58"/>
    <n v="9535.3235999999997"/>
    <n v="31"/>
    <x v="2"/>
    <d v="2023-02-17T00:00:00"/>
    <d v="2023-03-20T00:00:00"/>
    <n v="82"/>
    <n v="88.98"/>
    <n v="7296.36"/>
    <s v="Rajasthan"/>
    <x v="0"/>
    <n v="29"/>
    <n v="24.03"/>
    <n v="193.49"/>
    <n v="3"/>
    <x v="4"/>
    <n v="11"/>
    <x v="3"/>
  </r>
  <r>
    <s v="Chandigarh"/>
    <n v="844.59"/>
    <n v="93"/>
    <x v="0"/>
    <d v="2025-08-25T00:00:00"/>
    <n v="2"/>
    <x v="9"/>
    <s v="Amul"/>
    <n v="197.38"/>
    <n v="66.260000000000005"/>
    <n v="13078.398800000001"/>
    <n v="26"/>
    <x v="2"/>
    <d v="2020-07-31T00:00:00"/>
    <d v="2020-08-26T00:00:00"/>
    <n v="135"/>
    <n v="70.099999999999994"/>
    <n v="9463.5"/>
    <s v="Uttar Pradesh"/>
    <x v="1"/>
    <n v="62"/>
    <n v="79.28"/>
    <n v="179.53"/>
    <n v="8"/>
    <x v="3"/>
    <n v="25"/>
    <x v="0"/>
  </r>
  <r>
    <s v="Telangana"/>
    <n v="378.43"/>
    <n v="15"/>
    <x v="0"/>
    <d v="2025-02-07T00:00:00"/>
    <n v="2"/>
    <x v="9"/>
    <s v="Warana"/>
    <n v="926.12"/>
    <n v="62.24"/>
    <n v="57641.7088"/>
    <n v="29"/>
    <x v="0"/>
    <d v="2022-12-21T00:00:00"/>
    <d v="2023-01-19T00:00:00"/>
    <n v="654"/>
    <n v="63.83"/>
    <n v="41744.82"/>
    <s v="West Bengal"/>
    <x v="1"/>
    <n v="272"/>
    <n v="18.68"/>
    <n v="149.44"/>
    <n v="2"/>
    <x v="0"/>
    <n v="7"/>
    <x v="2"/>
  </r>
  <r>
    <s v="Telangana"/>
    <n v="608.4"/>
    <n v="89"/>
    <x v="1"/>
    <d v="2025-09-15T00:00:00"/>
    <n v="1"/>
    <x v="1"/>
    <s v="Mother Dairy"/>
    <n v="930.75"/>
    <n v="29.8"/>
    <n v="27736.35"/>
    <n v="29"/>
    <x v="1"/>
    <d v="2021-07-23T00:00:00"/>
    <d v="2021-08-21T00:00:00"/>
    <n v="99"/>
    <n v="31.64"/>
    <n v="3132.36"/>
    <s v="Bihar"/>
    <x v="1"/>
    <n v="831"/>
    <n v="87.63"/>
    <n v="142.88999999999999"/>
    <n v="9"/>
    <x v="8"/>
    <n v="15"/>
    <x v="0"/>
  </r>
  <r>
    <s v="Uttar Pradesh"/>
    <n v="920.3"/>
    <n v="68"/>
    <x v="2"/>
    <d v="2025-08-24T00:00:00"/>
    <n v="5"/>
    <x v="0"/>
    <s v="Palle2patnam"/>
    <n v="782.83"/>
    <n v="44.26"/>
    <n v="34648.055800000002"/>
    <n v="25"/>
    <x v="0"/>
    <d v="2021-07-01T00:00:00"/>
    <d v="2021-07-26T00:00:00"/>
    <n v="570"/>
    <n v="46.02"/>
    <n v="26231.4"/>
    <s v="Jharkhand"/>
    <x v="0"/>
    <n v="212"/>
    <n v="13.32"/>
    <n v="25.79"/>
    <n v="8"/>
    <x v="3"/>
    <n v="24"/>
    <x v="5"/>
  </r>
  <r>
    <s v="Haryana"/>
    <n v="435.27"/>
    <n v="33"/>
    <x v="0"/>
    <d v="2025-08-19T00:00:00"/>
    <n v="4"/>
    <x v="2"/>
    <s v="Amul"/>
    <n v="446.6"/>
    <n v="35.520000000000003"/>
    <n v="15863.232"/>
    <n v="30"/>
    <x v="2"/>
    <d v="2022-08-06T00:00:00"/>
    <d v="2022-09-05T00:00:00"/>
    <n v="130"/>
    <n v="37.31"/>
    <n v="4850.3"/>
    <s v="Chandigarh"/>
    <x v="1"/>
    <n v="316"/>
    <n v="64.739999999999995"/>
    <n v="104.58"/>
    <n v="8"/>
    <x v="3"/>
    <n v="19"/>
    <x v="3"/>
  </r>
  <r>
    <s v="West Bengal"/>
    <n v="704.31"/>
    <n v="73"/>
    <x v="2"/>
    <d v="2025-06-22T00:00:00"/>
    <n v="9"/>
    <x v="6"/>
    <s v="Amul"/>
    <n v="801.88"/>
    <n v="25.4"/>
    <n v="20367.752"/>
    <n v="10"/>
    <x v="2"/>
    <d v="2020-04-30T00:00:00"/>
    <d v="2020-05-10T00:00:00"/>
    <n v="724"/>
    <n v="24.42"/>
    <n v="17680.080000000002"/>
    <s v="Tamil Nadu"/>
    <x v="0"/>
    <n v="77"/>
    <n v="59.98"/>
    <n v="131.05000000000001"/>
    <n v="6"/>
    <x v="2"/>
    <n v="22"/>
    <x v="5"/>
  </r>
  <r>
    <s v="Rajasthan"/>
    <n v="647.78"/>
    <n v="15"/>
    <x v="2"/>
    <d v="2025-05-23T00:00:00"/>
    <n v="9"/>
    <x v="6"/>
    <s v="Amul"/>
    <n v="90.99"/>
    <n v="56.51"/>
    <n v="5141.84489999999"/>
    <n v="11"/>
    <x v="2"/>
    <d v="2020-05-12T00:00:00"/>
    <d v="2020-05-23T00:00:00"/>
    <n v="16"/>
    <n v="52.01"/>
    <n v="832.16"/>
    <s v="Kerala"/>
    <x v="1"/>
    <n v="74"/>
    <n v="35.69"/>
    <n v="114.74"/>
    <n v="5"/>
    <x v="6"/>
    <n v="23"/>
    <x v="2"/>
  </r>
  <r>
    <s v="Kerala"/>
    <n v="435.46"/>
    <n v="91"/>
    <x v="0"/>
    <d v="2025-03-20T00:00:00"/>
    <n v="2"/>
    <x v="9"/>
    <s v="Warana"/>
    <n v="876.44"/>
    <n v="12.08"/>
    <n v="10587.395200000001"/>
    <n v="39"/>
    <x v="0"/>
    <d v="2022-10-11T00:00:00"/>
    <d v="2022-11-19T00:00:00"/>
    <n v="180"/>
    <n v="8.27"/>
    <n v="1488.6"/>
    <s v="Uttar Pradesh"/>
    <x v="0"/>
    <n v="696"/>
    <n v="66.13"/>
    <n v="79.47"/>
    <n v="3"/>
    <x v="4"/>
    <n v="20"/>
    <x v="6"/>
  </r>
  <r>
    <s v="Delhi"/>
    <n v="568.07000000000005"/>
    <n v="96"/>
    <x v="1"/>
    <d v="2025-04-06T00:00:00"/>
    <n v="3"/>
    <x v="3"/>
    <s v="Dynamix Dairies"/>
    <n v="526.6"/>
    <n v="93.95"/>
    <n v="49474.07"/>
    <n v="34"/>
    <x v="2"/>
    <d v="2021-09-28T00:00:00"/>
    <d v="2021-11-01T00:00:00"/>
    <n v="120"/>
    <n v="92.45"/>
    <n v="11094"/>
    <s v="Maharashtra"/>
    <x v="0"/>
    <n v="406"/>
    <n v="11.54"/>
    <n v="195.94"/>
    <n v="4"/>
    <x v="5"/>
    <n v="6"/>
    <x v="5"/>
  </r>
  <r>
    <s v="Delhi"/>
    <n v="739.04"/>
    <n v="25"/>
    <x v="0"/>
    <d v="2025-07-25T00:00:00"/>
    <n v="3"/>
    <x v="3"/>
    <s v="Dynamix Dairies"/>
    <n v="562.05999999999995"/>
    <n v="91.03"/>
    <n v="51164.321799999998"/>
    <n v="72"/>
    <x v="2"/>
    <d v="2021-07-09T00:00:00"/>
    <d v="2021-09-19T00:00:00"/>
    <n v="229"/>
    <n v="90.71"/>
    <n v="20772.59"/>
    <s v="Tamil Nadu"/>
    <x v="2"/>
    <n v="333"/>
    <n v="25.46"/>
    <n v="43.66"/>
    <n v="7"/>
    <x v="7"/>
    <n v="25"/>
    <x v="2"/>
  </r>
  <r>
    <s v="Maharashtra"/>
    <n v="41.6"/>
    <n v="29"/>
    <x v="0"/>
    <d v="2025-01-22T00:00:00"/>
    <n v="10"/>
    <x v="8"/>
    <s v="Raj"/>
    <n v="788.95"/>
    <n v="27.66"/>
    <n v="21822.357"/>
    <n v="109"/>
    <x v="4"/>
    <d v="2022-12-31T00:00:00"/>
    <d v="2023-04-19T00:00:00"/>
    <n v="364"/>
    <n v="26.91"/>
    <n v="9795.24"/>
    <s v="Bihar"/>
    <x v="2"/>
    <n v="424"/>
    <n v="62.85"/>
    <n v="92.7"/>
    <n v="1"/>
    <x v="1"/>
    <n v="22"/>
    <x v="1"/>
  </r>
  <r>
    <s v="Maharashtra"/>
    <n v="934.84"/>
    <n v="40"/>
    <x v="2"/>
    <d v="2025-07-11T00:00:00"/>
    <n v="2"/>
    <x v="9"/>
    <s v="Amul"/>
    <n v="567.25"/>
    <n v="10.78"/>
    <n v="6114.9549999999999"/>
    <n v="28"/>
    <x v="2"/>
    <d v="2021-05-15T00:00:00"/>
    <d v="2021-06-12T00:00:00"/>
    <n v="516"/>
    <n v="12.98"/>
    <n v="6697.68"/>
    <s v="Bihar"/>
    <x v="2"/>
    <n v="51"/>
    <n v="57.92"/>
    <n v="48.94"/>
    <n v="7"/>
    <x v="7"/>
    <n v="11"/>
    <x v="2"/>
  </r>
  <r>
    <s v="Delhi"/>
    <n v="811.07"/>
    <n v="88"/>
    <x v="1"/>
    <d v="2025-03-12T00:00:00"/>
    <n v="3"/>
    <x v="3"/>
    <s v="Passion Cheese"/>
    <n v="365.03"/>
    <n v="65.48"/>
    <n v="23902.164400000001"/>
    <n v="73"/>
    <x v="2"/>
    <d v="2020-09-13T00:00:00"/>
    <d v="2020-11-25T00:00:00"/>
    <n v="299"/>
    <n v="60.72"/>
    <n v="18155.28"/>
    <s v="Chandigarh"/>
    <x v="1"/>
    <n v="66"/>
    <n v="18.829999999999998"/>
    <n v="71.75"/>
    <n v="3"/>
    <x v="4"/>
    <n v="12"/>
    <x v="1"/>
  </r>
  <r>
    <s v="Uttar Pradesh"/>
    <n v="384.6"/>
    <n v="40"/>
    <x v="2"/>
    <d v="2025-08-19T00:00:00"/>
    <n v="3"/>
    <x v="3"/>
    <s v="Passion Cheese"/>
    <n v="664.48"/>
    <n v="31.97"/>
    <n v="21243.425599999999"/>
    <n v="70"/>
    <x v="0"/>
    <d v="2020-06-20T00:00:00"/>
    <d v="2020-08-28T00:00:00"/>
    <n v="194"/>
    <n v="36.21"/>
    <n v="7024.74"/>
    <s v="Telangana"/>
    <x v="0"/>
    <n v="470"/>
    <n v="88.75"/>
    <n v="100.16"/>
    <n v="8"/>
    <x v="3"/>
    <n v="19"/>
    <x v="3"/>
  </r>
  <r>
    <s v="Tamil Nadu"/>
    <n v="613.25"/>
    <n v="47"/>
    <x v="2"/>
    <d v="2025-01-03T00:00:00"/>
    <n v="4"/>
    <x v="2"/>
    <s v="Mother Dairy"/>
    <n v="29.7"/>
    <n v="32.25"/>
    <n v="957.82499999999902"/>
    <n v="28"/>
    <x v="2"/>
    <d v="2022-10-27T00:00:00"/>
    <d v="2022-11-26T00:00:00"/>
    <n v="12"/>
    <n v="36.619999999999997"/>
    <n v="439.44"/>
    <s v="Chandigarh"/>
    <x v="0"/>
    <n v="17"/>
    <n v="49.71"/>
    <n v="128.25"/>
    <n v="1"/>
    <x v="1"/>
    <n v="3"/>
    <x v="2"/>
  </r>
  <r>
    <s v="Madhya Pradesh"/>
    <n v="488.09"/>
    <n v="16"/>
    <x v="2"/>
    <d v="2025-03-25T00:00:00"/>
    <n v="10"/>
    <x v="8"/>
    <s v="Mother Dairy"/>
    <n v="414.48"/>
    <n v="98.33"/>
    <n v="40755.818399999996"/>
    <n v="70"/>
    <x v="4"/>
    <d v="2022-02-04T00:00:00"/>
    <d v="2022-04-15T00:00:00"/>
    <n v="124"/>
    <n v="100.67"/>
    <n v="12483.08"/>
    <s v="Haryana"/>
    <x v="0"/>
    <n v="290"/>
    <n v="99.56"/>
    <n v="33.520000000000003"/>
    <n v="3"/>
    <x v="4"/>
    <n v="25"/>
    <x v="3"/>
  </r>
  <r>
    <s v="Jharkhand"/>
    <n v="166.33"/>
    <n v="29"/>
    <x v="1"/>
    <d v="2025-01-28T00:00:00"/>
    <n v="4"/>
    <x v="2"/>
    <s v="Mother Dairy"/>
    <n v="383.46"/>
    <n v="77.61"/>
    <n v="29760.330599999899"/>
    <n v="21"/>
    <x v="2"/>
    <d v="2021-12-25T00:00:00"/>
    <d v="2022-01-15T00:00:00"/>
    <n v="256"/>
    <n v="76.66"/>
    <n v="19624.96"/>
    <s v="Tamil Nadu"/>
    <x v="2"/>
    <n v="127"/>
    <n v="34.24"/>
    <n v="73.010000000000005"/>
    <n v="1"/>
    <x v="1"/>
    <n v="28"/>
    <x v="3"/>
  </r>
  <r>
    <s v="Bihar"/>
    <n v="351.14"/>
    <n v="64"/>
    <x v="1"/>
    <d v="2025-04-16T00:00:00"/>
    <n v="3"/>
    <x v="3"/>
    <s v="Passion Cheese"/>
    <n v="133.05000000000001"/>
    <n v="95.44"/>
    <n v="12698.291999999999"/>
    <n v="59"/>
    <x v="0"/>
    <d v="2021-03-19T00:00:00"/>
    <d v="2021-05-17T00:00:00"/>
    <n v="119"/>
    <n v="94"/>
    <n v="11186"/>
    <s v="Chandigarh"/>
    <x v="0"/>
    <n v="14"/>
    <n v="15.25"/>
    <n v="58.8"/>
    <n v="4"/>
    <x v="5"/>
    <n v="16"/>
    <x v="1"/>
  </r>
  <r>
    <s v="Bihar"/>
    <n v="329.48"/>
    <n v="68"/>
    <x v="2"/>
    <d v="2025-09-20T00:00:00"/>
    <n v="8"/>
    <x v="4"/>
    <s v="Raj"/>
    <n v="54.68"/>
    <n v="22.08"/>
    <n v="1207.3344"/>
    <n v="13"/>
    <x v="2"/>
    <d v="2020-08-23T00:00:00"/>
    <d v="2020-09-05T00:00:00"/>
    <n v="48"/>
    <n v="25.28"/>
    <n v="1213.44"/>
    <s v="Karnataka"/>
    <x v="1"/>
    <n v="6"/>
    <n v="65.95"/>
    <n v="64.52"/>
    <n v="9"/>
    <x v="8"/>
    <n v="20"/>
    <x v="4"/>
  </r>
  <r>
    <s v="Gujarat"/>
    <n v="527.4"/>
    <n v="65"/>
    <x v="0"/>
    <d v="2025-09-08T00:00:00"/>
    <n v="4"/>
    <x v="2"/>
    <s v="Palle2patnam"/>
    <n v="211.38"/>
    <n v="82.97"/>
    <n v="17538.1986"/>
    <n v="30"/>
    <x v="2"/>
    <d v="2020-09-04T00:00:00"/>
    <d v="2020-10-04T00:00:00"/>
    <n v="40"/>
    <n v="82.63"/>
    <n v="3305.2"/>
    <s v="Delhi"/>
    <x v="0"/>
    <n v="171"/>
    <n v="53.03"/>
    <n v="79.83"/>
    <n v="9"/>
    <x v="8"/>
    <n v="8"/>
    <x v="0"/>
  </r>
  <r>
    <s v="Chandigarh"/>
    <n v="233.02"/>
    <n v="67"/>
    <x v="2"/>
    <d v="2025-02-21T00:00:00"/>
    <n v="10"/>
    <x v="8"/>
    <s v="Amul"/>
    <n v="571.91999999999996"/>
    <n v="51.34"/>
    <n v="29362.372800000001"/>
    <n v="104"/>
    <x v="4"/>
    <d v="2023-01-13T00:00:00"/>
    <d v="2023-04-27T00:00:00"/>
    <n v="249"/>
    <n v="48.61"/>
    <n v="12103.89"/>
    <s v="Chandigarh"/>
    <x v="1"/>
    <n v="322"/>
    <n v="63.6"/>
    <n v="169.27"/>
    <n v="2"/>
    <x v="0"/>
    <n v="21"/>
    <x v="2"/>
  </r>
  <r>
    <s v="Rajasthan"/>
    <n v="627.32000000000005"/>
    <n v="43"/>
    <x v="0"/>
    <d v="2025-05-01T00:00:00"/>
    <n v="10"/>
    <x v="8"/>
    <s v="Amul"/>
    <n v="103.7"/>
    <n v="41.02"/>
    <n v="4253.7740000000003"/>
    <n v="139"/>
    <x v="4"/>
    <d v="2020-03-14T00:00:00"/>
    <d v="2020-07-31T00:00:00"/>
    <n v="12"/>
    <n v="39.04"/>
    <n v="468.48"/>
    <s v="Haryana"/>
    <x v="2"/>
    <n v="91"/>
    <n v="19.95"/>
    <n v="197.72"/>
    <n v="5"/>
    <x v="6"/>
    <n v="1"/>
    <x v="6"/>
  </r>
  <r>
    <s v="Rajasthan"/>
    <n v="69.87"/>
    <n v="91"/>
    <x v="1"/>
    <d v="2025-04-09T00:00:00"/>
    <n v="5"/>
    <x v="0"/>
    <s v="Mother Dairy"/>
    <n v="328.65"/>
    <n v="39.270000000000003"/>
    <n v="12906.085499999999"/>
    <n v="28"/>
    <x v="0"/>
    <d v="2022-02-20T00:00:00"/>
    <d v="2022-03-20T00:00:00"/>
    <n v="38"/>
    <n v="38"/>
    <n v="1444"/>
    <s v="Rajasthan"/>
    <x v="0"/>
    <n v="290"/>
    <n v="13.96"/>
    <n v="68.239999999999995"/>
    <n v="4"/>
    <x v="5"/>
    <n v="9"/>
    <x v="1"/>
  </r>
  <r>
    <s v="Delhi"/>
    <n v="764.8"/>
    <n v="27"/>
    <x v="1"/>
    <d v="2025-02-20T00:00:00"/>
    <n v="6"/>
    <x v="5"/>
    <s v="Raj"/>
    <n v="84.22"/>
    <n v="92.49"/>
    <n v="7789.5077999999903"/>
    <n v="5"/>
    <x v="2"/>
    <d v="2021-01-21T00:00:00"/>
    <d v="2021-01-26T00:00:00"/>
    <n v="68"/>
    <n v="88.29"/>
    <n v="6003.72"/>
    <s v="Gujarat"/>
    <x v="0"/>
    <n v="16"/>
    <n v="85.51"/>
    <n v="117.92"/>
    <n v="2"/>
    <x v="0"/>
    <n v="20"/>
    <x v="6"/>
  </r>
  <r>
    <s v="Haryana"/>
    <n v="353.15"/>
    <n v="35"/>
    <x v="0"/>
    <d v="2025-08-11T00:00:00"/>
    <n v="8"/>
    <x v="4"/>
    <s v="Sudha"/>
    <n v="909.05"/>
    <n v="11.48"/>
    <n v="10435.894"/>
    <n v="13"/>
    <x v="2"/>
    <d v="2020-07-03T00:00:00"/>
    <d v="2020-07-16T00:00:00"/>
    <n v="840"/>
    <n v="14.83"/>
    <n v="12457.2"/>
    <s v="West Bengal"/>
    <x v="1"/>
    <n v="69"/>
    <n v="36.56"/>
    <n v="39.81"/>
    <n v="8"/>
    <x v="3"/>
    <n v="11"/>
    <x v="0"/>
  </r>
  <r>
    <s v="Kerala"/>
    <n v="860.7"/>
    <n v="51"/>
    <x v="1"/>
    <d v="2025-03-14T00:00:00"/>
    <n v="5"/>
    <x v="0"/>
    <s v="Amul"/>
    <n v="63.01"/>
    <n v="12.63"/>
    <n v="795.81629999999996"/>
    <n v="24"/>
    <x v="0"/>
    <d v="2023-08-27T00:00:00"/>
    <d v="2023-09-22T00:00:00"/>
    <n v="4"/>
    <n v="9.27"/>
    <n v="37.08"/>
    <s v="Bihar"/>
    <x v="0"/>
    <n v="59"/>
    <n v="49.97"/>
    <n v="61.74"/>
    <n v="3"/>
    <x v="4"/>
    <n v="14"/>
    <x v="2"/>
  </r>
  <r>
    <s v="Rajasthan"/>
    <n v="235.09"/>
    <n v="12"/>
    <x v="1"/>
    <d v="2025-01-02T00:00:00"/>
    <n v="9"/>
    <x v="6"/>
    <s v="Mother Dairy"/>
    <n v="402.34"/>
    <n v="79.84"/>
    <n v="32122.8256"/>
    <n v="12"/>
    <x v="2"/>
    <d v="2021-12-02T00:00:00"/>
    <d v="2021-12-14T00:00:00"/>
    <n v="252"/>
    <n v="75.540000000000006"/>
    <n v="19036.080000000002"/>
    <s v="Bihar"/>
    <x v="2"/>
    <n v="150"/>
    <n v="86.88"/>
    <n v="51.43"/>
    <n v="1"/>
    <x v="1"/>
    <n v="2"/>
    <x v="6"/>
  </r>
  <r>
    <s v="Karnataka"/>
    <n v="110.58"/>
    <n v="78"/>
    <x v="1"/>
    <d v="2025-08-12T00:00:00"/>
    <n v="9"/>
    <x v="6"/>
    <s v="Mother Dairy"/>
    <n v="238.77"/>
    <n v="91.4"/>
    <n v="21823.578000000001"/>
    <n v="9"/>
    <x v="2"/>
    <d v="2022-06-14T00:00:00"/>
    <d v="2022-06-23T00:00:00"/>
    <n v="79"/>
    <n v="88.16"/>
    <n v="6964.64"/>
    <s v="Gujarat"/>
    <x v="0"/>
    <n v="159"/>
    <n v="50.93"/>
    <n v="191.7"/>
    <n v="8"/>
    <x v="3"/>
    <n v="12"/>
    <x v="3"/>
  </r>
  <r>
    <s v="Karnataka"/>
    <n v="754.57"/>
    <n v="70"/>
    <x v="0"/>
    <d v="2025-08-08T00:00:00"/>
    <n v="8"/>
    <x v="4"/>
    <s v="Amul"/>
    <n v="554.61"/>
    <n v="70.040000000000006"/>
    <n v="38844.884400000003"/>
    <n v="9"/>
    <x v="2"/>
    <d v="2021-07-24T00:00:00"/>
    <d v="2021-08-02T00:00:00"/>
    <n v="117"/>
    <n v="68.47"/>
    <n v="8010.99"/>
    <s v="Delhi"/>
    <x v="1"/>
    <n v="437"/>
    <n v="87.54"/>
    <n v="148.76"/>
    <n v="8"/>
    <x v="3"/>
    <n v="8"/>
    <x v="2"/>
  </r>
  <r>
    <s v="Maharashtra"/>
    <n v="366.66"/>
    <n v="21"/>
    <x v="2"/>
    <d v="2025-03-25T00:00:00"/>
    <n v="3"/>
    <x v="3"/>
    <s v="Britannia Industries"/>
    <n v="11.94"/>
    <n v="22.48"/>
    <n v="268.41120000000001"/>
    <n v="84"/>
    <x v="2"/>
    <d v="2021-03-05T00:00:00"/>
    <d v="2021-05-28T00:00:00"/>
    <n v="11"/>
    <n v="20.190000000000001"/>
    <n v="222.09"/>
    <s v="Jharkhand"/>
    <x v="2"/>
    <n v="0"/>
    <n v="98.67"/>
    <n v="22.39"/>
    <n v="3"/>
    <x v="4"/>
    <n v="25"/>
    <x v="3"/>
  </r>
  <r>
    <s v="Telangana"/>
    <n v="713"/>
    <n v="19"/>
    <x v="1"/>
    <d v="2025-07-06T00:00:00"/>
    <n v="4"/>
    <x v="2"/>
    <s v="Palle2patnam"/>
    <n v="449.98"/>
    <n v="67.72"/>
    <n v="30472.6456"/>
    <n v="24"/>
    <x v="2"/>
    <d v="2021-06-27T00:00:00"/>
    <d v="2021-07-23T00:00:00"/>
    <n v="35"/>
    <n v="64.92"/>
    <n v="2272.1999999999998"/>
    <s v="Karnataka"/>
    <x v="2"/>
    <n v="414"/>
    <n v="81.27"/>
    <n v="190.6"/>
    <n v="7"/>
    <x v="7"/>
    <n v="6"/>
    <x v="5"/>
  </r>
  <r>
    <s v="Rajasthan"/>
    <n v="566.61"/>
    <n v="57"/>
    <x v="0"/>
    <d v="2025-04-05T00:00:00"/>
    <n v="5"/>
    <x v="0"/>
    <s v="Amul"/>
    <n v="358.89"/>
    <n v="55.69"/>
    <n v="19986.5841"/>
    <n v="22"/>
    <x v="0"/>
    <d v="2020-10-14T00:00:00"/>
    <d v="2020-11-05T00:00:00"/>
    <n v="177"/>
    <n v="59.41"/>
    <n v="10515.57"/>
    <s v="Maharashtra"/>
    <x v="2"/>
    <n v="181"/>
    <n v="38.47"/>
    <n v="58.6"/>
    <n v="4"/>
    <x v="5"/>
    <n v="5"/>
    <x v="4"/>
  </r>
  <r>
    <s v="Delhi"/>
    <n v="636.88"/>
    <n v="95"/>
    <x v="0"/>
    <d v="2025-08-10T00:00:00"/>
    <n v="7"/>
    <x v="7"/>
    <s v="Mother Dairy"/>
    <n v="304.2"/>
    <n v="91.43"/>
    <n v="27813.006000000001"/>
    <n v="14"/>
    <x v="2"/>
    <d v="2020-06-27T00:00:00"/>
    <d v="2020-07-13T00:00:00"/>
    <n v="202"/>
    <n v="90.93"/>
    <n v="18367.86"/>
    <s v="Chandigarh"/>
    <x v="1"/>
    <n v="102"/>
    <n v="93.23"/>
    <n v="120.83"/>
    <n v="8"/>
    <x v="3"/>
    <n v="10"/>
    <x v="5"/>
  </r>
  <r>
    <s v="Karnataka"/>
    <n v="958.44"/>
    <n v="49"/>
    <x v="2"/>
    <d v="2025-05-13T00:00:00"/>
    <n v="9"/>
    <x v="6"/>
    <s v="Amul"/>
    <n v="369.19"/>
    <n v="77.41"/>
    <n v="28578.997899999998"/>
    <n v="12"/>
    <x v="2"/>
    <d v="2022-05-10T00:00:00"/>
    <d v="2022-05-22T00:00:00"/>
    <n v="221"/>
    <n v="72.650000000000006"/>
    <n v="16055.65"/>
    <s v="Gujarat"/>
    <x v="1"/>
    <n v="148"/>
    <n v="27.6"/>
    <n v="81.47"/>
    <n v="5"/>
    <x v="6"/>
    <n v="13"/>
    <x v="3"/>
  </r>
  <r>
    <s v="Tamil Nadu"/>
    <n v="232.5"/>
    <n v="16"/>
    <x v="2"/>
    <d v="2025-09-08T00:00:00"/>
    <n v="10"/>
    <x v="8"/>
    <s v="Raj"/>
    <n v="834.14"/>
    <n v="83.09"/>
    <n v="69308.692599999995"/>
    <n v="150"/>
    <x v="4"/>
    <d v="2020-09-03T00:00:00"/>
    <d v="2021-01-31T00:00:00"/>
    <n v="832"/>
    <n v="82.96"/>
    <n v="69022.720000000001"/>
    <s v="West Bengal"/>
    <x v="2"/>
    <n v="2"/>
    <n v="28.35"/>
    <n v="24.07"/>
    <n v="9"/>
    <x v="8"/>
    <n v="8"/>
    <x v="0"/>
  </r>
  <r>
    <s v="West Bengal"/>
    <n v="202.66"/>
    <n v="93"/>
    <x v="1"/>
    <d v="2025-03-08T00:00:00"/>
    <n v="4"/>
    <x v="2"/>
    <s v="Dodla Dairy"/>
    <n v="719.43"/>
    <n v="53.06"/>
    <n v="38172.955799999902"/>
    <n v="30"/>
    <x v="0"/>
    <d v="2021-08-27T00:00:00"/>
    <d v="2021-09-28T00:00:00"/>
    <n v="417"/>
    <n v="53.93"/>
    <n v="22488.81"/>
    <s v="Kerala"/>
    <x v="1"/>
    <n v="302"/>
    <n v="37.229999999999997"/>
    <n v="55.34"/>
    <n v="3"/>
    <x v="4"/>
    <n v="8"/>
    <x v="4"/>
  </r>
  <r>
    <s v="Haryana"/>
    <n v="614.37"/>
    <n v="23"/>
    <x v="2"/>
    <d v="2025-01-09T00:00:00"/>
    <n v="2"/>
    <x v="9"/>
    <s v="Parag Milk Foods"/>
    <n v="640.63"/>
    <n v="87.92"/>
    <n v="56324.189599999998"/>
    <n v="26"/>
    <x v="0"/>
    <d v="2021-12-03T00:00:00"/>
    <d v="2021-12-28T00:00:00"/>
    <n v="355"/>
    <n v="88.82"/>
    <n v="31531.1"/>
    <s v="Rajasthan"/>
    <x v="0"/>
    <n v="285"/>
    <n v="95.23"/>
    <n v="169.82"/>
    <n v="1"/>
    <x v="1"/>
    <n v="9"/>
    <x v="6"/>
  </r>
  <r>
    <s v="Rajasthan"/>
    <n v="452.44"/>
    <n v="11"/>
    <x v="1"/>
    <d v="2025-09-22T00:00:00"/>
    <n v="8"/>
    <x v="4"/>
    <s v="Raj"/>
    <n v="315.2"/>
    <n v="42.09"/>
    <n v="13266.768"/>
    <n v="10"/>
    <x v="2"/>
    <d v="2023-08-08T00:00:00"/>
    <d v="2023-08-18T00:00:00"/>
    <n v="271"/>
    <n v="40.68"/>
    <n v="11024.28"/>
    <s v="Chandigarh"/>
    <x v="1"/>
    <n v="44"/>
    <n v="57.63"/>
    <n v="179.68"/>
    <n v="9"/>
    <x v="8"/>
    <n v="22"/>
    <x v="0"/>
  </r>
  <r>
    <s v="Telangana"/>
    <n v="121.83"/>
    <n v="34"/>
    <x v="0"/>
    <d v="2025-01-10T00:00:00"/>
    <n v="1"/>
    <x v="1"/>
    <s v="Sudha"/>
    <n v="388.54"/>
    <n v="94.33"/>
    <n v="36650.978199999998"/>
    <n v="25"/>
    <x v="1"/>
    <d v="2021-12-10T00:00:00"/>
    <d v="2022-01-04T00:00:00"/>
    <n v="315"/>
    <n v="95.46"/>
    <n v="30069.9"/>
    <s v="Delhi"/>
    <x v="1"/>
    <n v="73"/>
    <n v="22.38"/>
    <n v="146.93"/>
    <n v="1"/>
    <x v="1"/>
    <n v="10"/>
    <x v="2"/>
  </r>
  <r>
    <s v="Madhya Pradesh"/>
    <n v="847.52"/>
    <n v="93"/>
    <x v="0"/>
    <d v="2025-06-09T00:00:00"/>
    <n v="2"/>
    <x v="9"/>
    <s v="Amul"/>
    <n v="288.99"/>
    <n v="99.71"/>
    <n v="28815.192899999998"/>
    <n v="34"/>
    <x v="2"/>
    <d v="2022-04-23T00:00:00"/>
    <d v="2022-05-27T00:00:00"/>
    <n v="215"/>
    <n v="99.25"/>
    <n v="21338.75"/>
    <s v="Gujarat"/>
    <x v="0"/>
    <n v="73"/>
    <n v="89.49"/>
    <n v="170.79"/>
    <n v="6"/>
    <x v="2"/>
    <n v="9"/>
    <x v="0"/>
  </r>
  <r>
    <s v="Delhi"/>
    <n v="609.62"/>
    <n v="87"/>
    <x v="0"/>
    <d v="2025-03-08T00:00:00"/>
    <n v="8"/>
    <x v="4"/>
    <s v="Mother Dairy"/>
    <n v="724.62"/>
    <n v="81.84"/>
    <n v="59302.900800000003"/>
    <n v="10"/>
    <x v="2"/>
    <d v="2021-09-22T00:00:00"/>
    <d v="2021-10-02T00:00:00"/>
    <n v="112"/>
    <n v="77.489999999999995"/>
    <n v="8678.8799999999992"/>
    <s v="West Bengal"/>
    <x v="2"/>
    <n v="612"/>
    <n v="62.44"/>
    <n v="142.1"/>
    <n v="3"/>
    <x v="4"/>
    <n v="8"/>
    <x v="4"/>
  </r>
  <r>
    <s v="Rajasthan"/>
    <n v="733.82"/>
    <n v="21"/>
    <x v="1"/>
    <d v="2025-06-09T00:00:00"/>
    <n v="7"/>
    <x v="7"/>
    <s v="Sudha"/>
    <n v="134.21"/>
    <n v="93.92"/>
    <n v="12605.003199999999"/>
    <n v="16"/>
    <x v="2"/>
    <d v="2021-05-16T00:00:00"/>
    <d v="2021-06-01T00:00:00"/>
    <n v="67"/>
    <n v="94.33"/>
    <n v="6320.11"/>
    <s v="Maharashtra"/>
    <x v="1"/>
    <n v="67"/>
    <n v="55.96"/>
    <n v="119.04"/>
    <n v="6"/>
    <x v="2"/>
    <n v="9"/>
    <x v="0"/>
  </r>
  <r>
    <s v="Madhya Pradesh"/>
    <n v="164.72"/>
    <n v="76"/>
    <x v="0"/>
    <d v="2025-04-23T00:00:00"/>
    <n v="6"/>
    <x v="5"/>
    <s v="Sudha"/>
    <n v="701.45"/>
    <n v="32.97"/>
    <n v="23126.806499999999"/>
    <n v="5"/>
    <x v="2"/>
    <d v="2020-03-07T00:00:00"/>
    <d v="2020-03-12T00:00:00"/>
    <n v="133"/>
    <n v="36.07"/>
    <n v="4797.3100000000004"/>
    <s v="Chandigarh"/>
    <x v="2"/>
    <n v="568"/>
    <n v="87.96"/>
    <n v="95.8"/>
    <n v="4"/>
    <x v="5"/>
    <n v="23"/>
    <x v="1"/>
  </r>
  <r>
    <s v="Madhya Pradesh"/>
    <n v="825.27"/>
    <n v="54"/>
    <x v="1"/>
    <d v="2025-01-06T00:00:00"/>
    <n v="5"/>
    <x v="0"/>
    <s v="Mother Dairy"/>
    <n v="385.19"/>
    <n v="52.02"/>
    <n v="20037.5838"/>
    <n v="29"/>
    <x v="0"/>
    <d v="2022-11-09T00:00:00"/>
    <d v="2022-12-08T00:00:00"/>
    <n v="246"/>
    <n v="51.83"/>
    <n v="12750.18"/>
    <s v="Telangana"/>
    <x v="0"/>
    <n v="139"/>
    <n v="53.59"/>
    <n v="46.35"/>
    <n v="1"/>
    <x v="1"/>
    <n v="6"/>
    <x v="0"/>
  </r>
  <r>
    <s v="Chandigarh"/>
    <n v="278.14999999999998"/>
    <n v="49"/>
    <x v="0"/>
    <d v="2025-08-04T00:00:00"/>
    <n v="3"/>
    <x v="3"/>
    <s v="Passion Cheese"/>
    <n v="624.19000000000005"/>
    <n v="79.28"/>
    <n v="49485.783199999998"/>
    <n v="55"/>
    <x v="0"/>
    <d v="2023-06-22T00:00:00"/>
    <d v="2023-08-16T00:00:00"/>
    <n v="288"/>
    <n v="83.19"/>
    <n v="23958.720000000001"/>
    <s v="Kerala"/>
    <x v="0"/>
    <n v="336"/>
    <n v="87.22"/>
    <n v="86.33"/>
    <n v="8"/>
    <x v="3"/>
    <n v="4"/>
    <x v="0"/>
  </r>
  <r>
    <s v="Maharashtra"/>
    <n v="275.72000000000003"/>
    <n v="79"/>
    <x v="0"/>
    <d v="2025-01-16T00:00:00"/>
    <n v="2"/>
    <x v="9"/>
    <s v="Amul"/>
    <n v="322.45999999999998"/>
    <n v="63.61"/>
    <n v="20511.6806"/>
    <n v="35"/>
    <x v="2"/>
    <d v="2023-11-04T00:00:00"/>
    <d v="2023-12-09T00:00:00"/>
    <n v="152"/>
    <n v="60.78"/>
    <n v="9238.56"/>
    <s v="Rajasthan"/>
    <x v="0"/>
    <n v="170"/>
    <n v="97.44"/>
    <n v="155.22"/>
    <n v="1"/>
    <x v="1"/>
    <n v="16"/>
    <x v="6"/>
  </r>
  <r>
    <s v="Kerala"/>
    <n v="252.95"/>
    <n v="93"/>
    <x v="0"/>
    <d v="2025-07-03T00:00:00"/>
    <n v="4"/>
    <x v="2"/>
    <s v="Palle2patnam"/>
    <n v="212.16"/>
    <n v="13.18"/>
    <n v="2796.2687999999998"/>
    <n v="27"/>
    <x v="0"/>
    <d v="2021-06-27T00:00:00"/>
    <d v="2021-07-24T00:00:00"/>
    <n v="108"/>
    <n v="14.3"/>
    <n v="1544.4"/>
    <s v="Tamil Nadu"/>
    <x v="0"/>
    <n v="104"/>
    <n v="94.32"/>
    <n v="146.26"/>
    <n v="7"/>
    <x v="7"/>
    <n v="3"/>
    <x v="6"/>
  </r>
  <r>
    <s v="Rajasthan"/>
    <n v="990.54"/>
    <n v="88"/>
    <x v="2"/>
    <d v="2025-04-26T00:00:00"/>
    <n v="8"/>
    <x v="4"/>
    <s v="Raj"/>
    <n v="992.99"/>
    <n v="97.21"/>
    <n v="96528.5579"/>
    <n v="12"/>
    <x v="2"/>
    <d v="2020-03-06T00:00:00"/>
    <d v="2020-03-18T00:00:00"/>
    <n v="129"/>
    <n v="101.42"/>
    <n v="13083.18"/>
    <s v="Jharkhand"/>
    <x v="1"/>
    <n v="863"/>
    <n v="17.68"/>
    <n v="53.15"/>
    <n v="4"/>
    <x v="5"/>
    <n v="26"/>
    <x v="4"/>
  </r>
  <r>
    <s v="Bihar"/>
    <n v="468.82"/>
    <n v="68"/>
    <x v="0"/>
    <d v="2025-03-09T00:00:00"/>
    <n v="7"/>
    <x v="7"/>
    <s v="Raj"/>
    <n v="44.28"/>
    <n v="56.84"/>
    <n v="2516.8751999999999"/>
    <n v="14"/>
    <x v="2"/>
    <d v="2020-08-27T00:00:00"/>
    <d v="2020-09-10T00:00:00"/>
    <n v="38"/>
    <n v="57.05"/>
    <n v="2167.9"/>
    <s v="Bihar"/>
    <x v="1"/>
    <n v="6"/>
    <n v="90.68"/>
    <n v="46.29"/>
    <n v="3"/>
    <x v="4"/>
    <n v="9"/>
    <x v="5"/>
  </r>
  <r>
    <s v="Haryana"/>
    <n v="15.37"/>
    <n v="35"/>
    <x v="2"/>
    <d v="2025-03-10T00:00:00"/>
    <n v="9"/>
    <x v="6"/>
    <s v="Sudha"/>
    <n v="401.83"/>
    <n v="79.41"/>
    <n v="31909.320299999901"/>
    <n v="12"/>
    <x v="2"/>
    <d v="2020-10-07T00:00:00"/>
    <d v="2020-10-19T00:00:00"/>
    <n v="372"/>
    <n v="77.53"/>
    <n v="28841.16"/>
    <s v="Karnataka"/>
    <x v="0"/>
    <n v="29"/>
    <n v="18.2"/>
    <n v="37.6"/>
    <n v="3"/>
    <x v="4"/>
    <n v="10"/>
    <x v="0"/>
  </r>
  <r>
    <s v="West Bengal"/>
    <n v="926.74"/>
    <n v="68"/>
    <x v="1"/>
    <d v="2025-06-21T00:00:00"/>
    <n v="9"/>
    <x v="6"/>
    <s v="Mother Dairy"/>
    <n v="647.64"/>
    <n v="15.87"/>
    <n v="10278.0468"/>
    <n v="14"/>
    <x v="2"/>
    <d v="2021-06-20T00:00:00"/>
    <d v="2021-07-04T00:00:00"/>
    <n v="16"/>
    <n v="12.24"/>
    <n v="195.84"/>
    <s v="Chandigarh"/>
    <x v="2"/>
    <n v="631"/>
    <n v="71.489999999999995"/>
    <n v="83.74"/>
    <n v="6"/>
    <x v="2"/>
    <n v="21"/>
    <x v="4"/>
  </r>
  <r>
    <s v="Rajasthan"/>
    <n v="148.77000000000001"/>
    <n v="87"/>
    <x v="0"/>
    <d v="2025-09-03T00:00:00"/>
    <n v="6"/>
    <x v="5"/>
    <s v="Mother Dairy"/>
    <n v="608.37"/>
    <n v="72.55"/>
    <n v="44137.243499999997"/>
    <n v="7"/>
    <x v="2"/>
    <d v="2020-08-10T00:00:00"/>
    <d v="2020-08-17T00:00:00"/>
    <n v="323"/>
    <n v="71.760000000000005"/>
    <n v="23178.48"/>
    <s v="Gujarat"/>
    <x v="1"/>
    <n v="285"/>
    <n v="78.56"/>
    <n v="78.59"/>
    <n v="9"/>
    <x v="8"/>
    <n v="3"/>
    <x v="1"/>
  </r>
  <r>
    <s v="Maharashtra"/>
    <n v="311.04000000000002"/>
    <n v="64"/>
    <x v="1"/>
    <d v="2025-01-12T00:00:00"/>
    <n v="2"/>
    <x v="9"/>
    <s v="Amul"/>
    <n v="926.17"/>
    <n v="35.65"/>
    <n v="33017.960499999899"/>
    <n v="36"/>
    <x v="0"/>
    <d v="2022-12-30T00:00:00"/>
    <d v="2023-02-04T00:00:00"/>
    <n v="408"/>
    <n v="33.369999999999997"/>
    <n v="13614.96"/>
    <s v="Tamil Nadu"/>
    <x v="1"/>
    <n v="518"/>
    <n v="61.11"/>
    <n v="149.47999999999999"/>
    <n v="1"/>
    <x v="1"/>
    <n v="12"/>
    <x v="5"/>
  </r>
  <r>
    <s v="Jharkhand"/>
    <n v="414.84"/>
    <n v="24"/>
    <x v="0"/>
    <d v="2025-03-02T00:00:00"/>
    <n v="3"/>
    <x v="3"/>
    <s v="Dynamix Dairies"/>
    <n v="405.55"/>
    <n v="49.85"/>
    <n v="20216.6675"/>
    <n v="45"/>
    <x v="0"/>
    <d v="2021-02-14T00:00:00"/>
    <d v="2021-03-30T00:00:00"/>
    <n v="375"/>
    <n v="50.56"/>
    <n v="18960"/>
    <s v="West Bengal"/>
    <x v="0"/>
    <n v="30"/>
    <n v="72.069999999999993"/>
    <n v="119.95"/>
    <n v="3"/>
    <x v="4"/>
    <n v="2"/>
    <x v="5"/>
  </r>
  <r>
    <s v="Karnataka"/>
    <n v="156.12"/>
    <n v="78"/>
    <x v="0"/>
    <d v="2025-01-28T00:00:00"/>
    <n v="9"/>
    <x v="6"/>
    <s v="Raj"/>
    <n v="87.86"/>
    <n v="49.87"/>
    <n v="4381.5781999999999"/>
    <n v="13"/>
    <x v="2"/>
    <d v="2019-12-06T00:00:00"/>
    <d v="2019-12-19T00:00:00"/>
    <n v="71"/>
    <n v="52.63"/>
    <n v="3736.73"/>
    <s v="Chandigarh"/>
    <x v="2"/>
    <n v="16"/>
    <n v="14.03"/>
    <n v="35.880000000000003"/>
    <n v="1"/>
    <x v="1"/>
    <n v="28"/>
    <x v="3"/>
  </r>
  <r>
    <s v="Chandigarh"/>
    <n v="954.25"/>
    <n v="73"/>
    <x v="0"/>
    <d v="2025-07-23T00:00:00"/>
    <n v="6"/>
    <x v="5"/>
    <s v="Raj"/>
    <n v="1.17"/>
    <n v="50.66"/>
    <n v="59.272199999999899"/>
    <n v="6"/>
    <x v="2"/>
    <d v="2020-06-26T00:00:00"/>
    <d v="2020-07-02T00:00:00"/>
    <n v="1"/>
    <n v="52.63"/>
    <n v="52.63"/>
    <s v="Bihar"/>
    <x v="2"/>
    <n v="0"/>
    <n v="86.88"/>
    <n v="26.59"/>
    <n v="7"/>
    <x v="7"/>
    <n v="23"/>
    <x v="1"/>
  </r>
  <r>
    <s v="Chandigarh"/>
    <n v="97.72"/>
    <n v="36"/>
    <x v="0"/>
    <d v="2025-02-05T00:00:00"/>
    <n v="5"/>
    <x v="0"/>
    <s v="Amul"/>
    <n v="374.48"/>
    <n v="12.68"/>
    <n v="4748.4063999999998"/>
    <n v="21"/>
    <x v="0"/>
    <d v="2021-12-23T00:00:00"/>
    <d v="2022-01-13T00:00:00"/>
    <n v="154"/>
    <n v="11.53"/>
    <n v="1775.62"/>
    <s v="Chandigarh"/>
    <x v="0"/>
    <n v="220"/>
    <n v="40.799999999999997"/>
    <n v="118.71"/>
    <n v="2"/>
    <x v="0"/>
    <n v="5"/>
    <x v="1"/>
  </r>
  <r>
    <s v="Maharashtra"/>
    <n v="237.16"/>
    <n v="100"/>
    <x v="2"/>
    <d v="2025-01-06T00:00:00"/>
    <n v="8"/>
    <x v="4"/>
    <s v="Sudha"/>
    <n v="490.7"/>
    <n v="30.63"/>
    <n v="15030.141"/>
    <n v="8"/>
    <x v="2"/>
    <d v="2021-10-22T00:00:00"/>
    <d v="2021-10-30T00:00:00"/>
    <n v="124"/>
    <n v="29.71"/>
    <n v="3684.04"/>
    <s v="Delhi"/>
    <x v="1"/>
    <n v="366"/>
    <n v="12.6"/>
    <n v="109.09"/>
    <n v="1"/>
    <x v="1"/>
    <n v="6"/>
    <x v="0"/>
  </r>
  <r>
    <s v="Bihar"/>
    <n v="652.57000000000005"/>
    <n v="17"/>
    <x v="1"/>
    <d v="2025-01-05T00:00:00"/>
    <n v="4"/>
    <x v="2"/>
    <s v="Dodla Dairy"/>
    <n v="157.41999999999999"/>
    <n v="38.590000000000003"/>
    <n v="6074.8378000000002"/>
    <n v="23"/>
    <x v="0"/>
    <d v="2021-12-27T00:00:00"/>
    <d v="2022-01-19T00:00:00"/>
    <n v="134"/>
    <n v="36.97"/>
    <n v="4953.9799999999996"/>
    <s v="Chandigarh"/>
    <x v="0"/>
    <n v="23"/>
    <n v="43.67"/>
    <n v="125.23"/>
    <n v="1"/>
    <x v="1"/>
    <n v="5"/>
    <x v="5"/>
  </r>
  <r>
    <s v="Maharashtra"/>
    <n v="52.76"/>
    <n v="61"/>
    <x v="2"/>
    <d v="2025-02-21T00:00:00"/>
    <n v="6"/>
    <x v="5"/>
    <s v="Raj"/>
    <n v="126.35"/>
    <n v="48.41"/>
    <n v="6116.6034999999902"/>
    <n v="6"/>
    <x v="2"/>
    <d v="2022-02-15T00:00:00"/>
    <d v="2022-02-21T00:00:00"/>
    <n v="17"/>
    <n v="52.32"/>
    <n v="889.44"/>
    <s v="Bihar"/>
    <x v="2"/>
    <n v="109"/>
    <n v="57.83"/>
    <n v="54.89"/>
    <n v="2"/>
    <x v="0"/>
    <n v="21"/>
    <x v="2"/>
  </r>
  <r>
    <s v="Uttar Pradesh"/>
    <n v="125.21"/>
    <n v="37"/>
    <x v="1"/>
    <d v="2025-04-18T00:00:00"/>
    <n v="7"/>
    <x v="7"/>
    <s v="Raj"/>
    <n v="855.01"/>
    <n v="41.16"/>
    <n v="35192.2115999999"/>
    <n v="13"/>
    <x v="2"/>
    <d v="2021-03-28T00:00:00"/>
    <d v="2021-04-10T00:00:00"/>
    <n v="629"/>
    <n v="43.65"/>
    <n v="27455.85"/>
    <s v="Delhi"/>
    <x v="1"/>
    <n v="226"/>
    <n v="74.37"/>
    <n v="89.38"/>
    <n v="4"/>
    <x v="5"/>
    <n v="18"/>
    <x v="2"/>
  </r>
  <r>
    <s v="Rajasthan"/>
    <n v="79.77"/>
    <n v="83"/>
    <x v="1"/>
    <d v="2025-06-26T00:00:00"/>
    <n v="8"/>
    <x v="4"/>
    <s v="Sudha"/>
    <n v="236.89"/>
    <n v="60.71"/>
    <n v="14381.591899999999"/>
    <n v="9"/>
    <x v="2"/>
    <d v="2022-06-11T00:00:00"/>
    <d v="2022-06-20T00:00:00"/>
    <n v="123"/>
    <n v="61.48"/>
    <n v="7562.04"/>
    <s v="Kerala"/>
    <x v="1"/>
    <n v="113"/>
    <n v="49.7"/>
    <n v="80.180000000000007"/>
    <n v="6"/>
    <x v="2"/>
    <n v="26"/>
    <x v="6"/>
  </r>
  <r>
    <s v="Karnataka"/>
    <n v="539.44000000000005"/>
    <n v="81"/>
    <x v="2"/>
    <d v="2025-03-09T00:00:00"/>
    <n v="7"/>
    <x v="7"/>
    <s v="Amul"/>
    <n v="841.9"/>
    <n v="15.66"/>
    <n v="13184.154"/>
    <n v="15"/>
    <x v="2"/>
    <d v="2022-02-08T00:00:00"/>
    <d v="2022-02-23T00:00:00"/>
    <n v="106"/>
    <n v="20.07"/>
    <n v="2127.42"/>
    <s v="Jharkhand"/>
    <x v="1"/>
    <n v="735"/>
    <n v="37.270000000000003"/>
    <n v="143.07"/>
    <n v="3"/>
    <x v="4"/>
    <n v="9"/>
    <x v="5"/>
  </r>
  <r>
    <s v="Chandigarh"/>
    <n v="861.93"/>
    <n v="26"/>
    <x v="2"/>
    <d v="2025-01-10T00:00:00"/>
    <n v="2"/>
    <x v="9"/>
    <s v="Mother Dairy"/>
    <n v="228.28"/>
    <n v="90.63"/>
    <n v="20689.0164"/>
    <n v="30"/>
    <x v="0"/>
    <d v="2020-12-25T00:00:00"/>
    <d v="2021-01-24T00:00:00"/>
    <n v="149"/>
    <n v="94.05"/>
    <n v="14013.45"/>
    <s v="Karnataka"/>
    <x v="0"/>
    <n v="79"/>
    <n v="22.82"/>
    <n v="120.52"/>
    <n v="1"/>
    <x v="1"/>
    <n v="10"/>
    <x v="2"/>
  </r>
  <r>
    <s v="Kerala"/>
    <n v="472.55"/>
    <n v="15"/>
    <x v="0"/>
    <d v="2025-06-26T00:00:00"/>
    <n v="1"/>
    <x v="1"/>
    <s v="Amul"/>
    <n v="413.19"/>
    <n v="57.6"/>
    <n v="23799.743999999999"/>
    <n v="28"/>
    <x v="1"/>
    <d v="2021-06-14T00:00:00"/>
    <d v="2021-07-12T00:00:00"/>
    <n v="38"/>
    <n v="60.44"/>
    <n v="2296.7199999999998"/>
    <s v="Tamil Nadu"/>
    <x v="1"/>
    <n v="375"/>
    <n v="93.58"/>
    <n v="96.41"/>
    <n v="6"/>
    <x v="2"/>
    <n v="26"/>
    <x v="6"/>
  </r>
  <r>
    <s v="Haryana"/>
    <n v="439.51"/>
    <n v="53"/>
    <x v="0"/>
    <d v="2025-05-05T00:00:00"/>
    <n v="6"/>
    <x v="5"/>
    <s v="Raj"/>
    <n v="434.87"/>
    <n v="60.2"/>
    <n v="26179.173999999999"/>
    <n v="7"/>
    <x v="2"/>
    <d v="2023-03-09T00:00:00"/>
    <d v="2023-03-16T00:00:00"/>
    <n v="217"/>
    <n v="59.76"/>
    <n v="12967.92"/>
    <s v="Kerala"/>
    <x v="0"/>
    <n v="217"/>
    <n v="68.680000000000007"/>
    <n v="187.18"/>
    <n v="5"/>
    <x v="6"/>
    <n v="5"/>
    <x v="0"/>
  </r>
  <r>
    <s v="West Bengal"/>
    <n v="17.170000000000002"/>
    <n v="41"/>
    <x v="1"/>
    <d v="2025-05-06T00:00:00"/>
    <n v="10"/>
    <x v="8"/>
    <s v="Mother Dairy"/>
    <n v="866.72"/>
    <n v="68.81"/>
    <n v="59639.003199999999"/>
    <n v="129"/>
    <x v="4"/>
    <d v="2020-04-14T00:00:00"/>
    <d v="2020-08-21T00:00:00"/>
    <n v="504"/>
    <n v="70.12"/>
    <n v="35340.480000000003"/>
    <s v="Tamil Nadu"/>
    <x v="2"/>
    <n v="362"/>
    <n v="66.86"/>
    <n v="145.32"/>
    <n v="5"/>
    <x v="6"/>
    <n v="6"/>
    <x v="3"/>
  </r>
  <r>
    <s v="Chandigarh"/>
    <n v="101.9"/>
    <n v="94"/>
    <x v="0"/>
    <d v="2025-07-09T00:00:00"/>
    <n v="3"/>
    <x v="3"/>
    <s v="Dynamix Dairies"/>
    <n v="52.6"/>
    <n v="88.81"/>
    <n v="4671.4059999999999"/>
    <n v="80"/>
    <x v="2"/>
    <d v="2021-05-17T00:00:00"/>
    <d v="2021-08-05T00:00:00"/>
    <n v="39"/>
    <n v="84.43"/>
    <n v="3292.77"/>
    <s v="Tamil Nadu"/>
    <x v="1"/>
    <n v="13"/>
    <n v="64.849999999999994"/>
    <n v="97.44"/>
    <n v="7"/>
    <x v="7"/>
    <n v="9"/>
    <x v="1"/>
  </r>
  <r>
    <s v="Delhi"/>
    <n v="612.26"/>
    <n v="14"/>
    <x v="0"/>
    <d v="2025-02-14T00:00:00"/>
    <n v="7"/>
    <x v="7"/>
    <s v="Raj"/>
    <n v="683.89"/>
    <n v="47.59"/>
    <n v="32546.325099999998"/>
    <n v="18"/>
    <x v="2"/>
    <d v="2023-01-07T00:00:00"/>
    <d v="2023-01-25T00:00:00"/>
    <n v="193"/>
    <n v="50.44"/>
    <n v="9734.92"/>
    <s v="Bihar"/>
    <x v="1"/>
    <n v="490"/>
    <n v="85.37"/>
    <n v="23.33"/>
    <n v="2"/>
    <x v="0"/>
    <n v="14"/>
    <x v="2"/>
  </r>
  <r>
    <s v="Karnataka"/>
    <n v="812.35"/>
    <n v="82"/>
    <x v="1"/>
    <d v="2025-05-01T00:00:00"/>
    <n v="5"/>
    <x v="0"/>
    <s v="Dodla Dairy"/>
    <n v="268.95"/>
    <n v="10.32"/>
    <n v="2775.5639999999999"/>
    <n v="28"/>
    <x v="0"/>
    <d v="2023-04-05T00:00:00"/>
    <d v="2023-05-03T00:00:00"/>
    <n v="183"/>
    <n v="7.84"/>
    <n v="1434.72"/>
    <s v="Delhi"/>
    <x v="1"/>
    <n v="85"/>
    <n v="78.33"/>
    <n v="126.98"/>
    <n v="5"/>
    <x v="6"/>
    <n v="1"/>
    <x v="6"/>
  </r>
  <r>
    <s v="Karnataka"/>
    <n v="415.75"/>
    <n v="69"/>
    <x v="1"/>
    <d v="2025-05-15T00:00:00"/>
    <n v="2"/>
    <x v="9"/>
    <s v="Parag Milk Foods"/>
    <n v="918.72"/>
    <n v="82.76"/>
    <n v="76033.267200000002"/>
    <n v="39"/>
    <x v="2"/>
    <d v="2021-05-12T00:00:00"/>
    <d v="2021-06-20T00:00:00"/>
    <n v="495"/>
    <n v="82.86"/>
    <n v="41015.699999999997"/>
    <s v="Madhya Pradesh"/>
    <x v="1"/>
    <n v="423"/>
    <n v="44.15"/>
    <n v="55.94"/>
    <n v="5"/>
    <x v="6"/>
    <n v="15"/>
    <x v="6"/>
  </r>
  <r>
    <s v="Maharashtra"/>
    <n v="794.16"/>
    <n v="65"/>
    <x v="2"/>
    <d v="2025-01-28T00:00:00"/>
    <n v="8"/>
    <x v="4"/>
    <s v="Raj"/>
    <n v="869.89"/>
    <n v="13.26"/>
    <n v="11534.741399999901"/>
    <n v="12"/>
    <x v="2"/>
    <d v="2021-12-27T00:00:00"/>
    <d v="2022-01-08T00:00:00"/>
    <n v="632"/>
    <n v="9.4499999999999993"/>
    <n v="5972.4"/>
    <s v="Delhi"/>
    <x v="1"/>
    <n v="237"/>
    <n v="98.65"/>
    <n v="115.53"/>
    <n v="1"/>
    <x v="1"/>
    <n v="28"/>
    <x v="3"/>
  </r>
  <r>
    <s v="Uttar Pradesh"/>
    <n v="461.13"/>
    <n v="77"/>
    <x v="1"/>
    <d v="2025-08-05T00:00:00"/>
    <n v="8"/>
    <x v="4"/>
    <s v="Sudha"/>
    <n v="347.7"/>
    <n v="85.2"/>
    <n v="29624.04"/>
    <n v="8"/>
    <x v="2"/>
    <d v="2020-07-13T00:00:00"/>
    <d v="2020-07-21T00:00:00"/>
    <n v="105"/>
    <n v="86.02"/>
    <n v="9032.1"/>
    <s v="Karnataka"/>
    <x v="2"/>
    <n v="242"/>
    <n v="95.85"/>
    <n v="75.709999999999994"/>
    <n v="8"/>
    <x v="3"/>
    <n v="5"/>
    <x v="3"/>
  </r>
  <r>
    <s v="Kerala"/>
    <n v="643.62"/>
    <n v="23"/>
    <x v="0"/>
    <d v="2025-03-12T00:00:00"/>
    <n v="7"/>
    <x v="7"/>
    <s v="Amul"/>
    <n v="381.36"/>
    <n v="93.13"/>
    <n v="35516.056799999998"/>
    <n v="13"/>
    <x v="2"/>
    <d v="2022-09-10T00:00:00"/>
    <d v="2022-09-23T00:00:00"/>
    <n v="24"/>
    <n v="93.28"/>
    <n v="2238.7199999999998"/>
    <s v="Karnataka"/>
    <x v="0"/>
    <n v="357"/>
    <n v="32.33"/>
    <n v="84.81"/>
    <n v="3"/>
    <x v="4"/>
    <n v="12"/>
    <x v="1"/>
  </r>
  <r>
    <s v="Madhya Pradesh"/>
    <n v="743.31"/>
    <n v="48"/>
    <x v="1"/>
    <d v="2025-09-08T00:00:00"/>
    <n v="9"/>
    <x v="6"/>
    <s v="Mother Dairy"/>
    <n v="631.11"/>
    <n v="96.39"/>
    <n v="60832.692900000002"/>
    <n v="12"/>
    <x v="2"/>
    <d v="2021-08-23T00:00:00"/>
    <d v="2021-09-04T00:00:00"/>
    <n v="38"/>
    <n v="94.22"/>
    <n v="3580.36"/>
    <s v="Chandigarh"/>
    <x v="2"/>
    <n v="593"/>
    <n v="38.44"/>
    <n v="37.299999999999997"/>
    <n v="9"/>
    <x v="8"/>
    <n v="8"/>
    <x v="0"/>
  </r>
  <r>
    <s v="Bihar"/>
    <n v="930.77"/>
    <n v="78"/>
    <x v="2"/>
    <d v="2025-01-21T00:00:00"/>
    <n v="9"/>
    <x v="6"/>
    <s v="Raj"/>
    <n v="781.3"/>
    <n v="36.47"/>
    <n v="28494.010999999999"/>
    <n v="10"/>
    <x v="2"/>
    <d v="2023-11-16T00:00:00"/>
    <d v="2023-11-26T00:00:00"/>
    <n v="672"/>
    <n v="40"/>
    <n v="26880"/>
    <s v="Tamil Nadu"/>
    <x v="0"/>
    <n v="109"/>
    <n v="96.13"/>
    <n v="190.35"/>
    <n v="1"/>
    <x v="1"/>
    <n v="21"/>
    <x v="3"/>
  </r>
  <r>
    <s v="Jharkhand"/>
    <n v="595.35"/>
    <n v="63"/>
    <x v="0"/>
    <d v="2025-03-27T00:00:00"/>
    <n v="1"/>
    <x v="1"/>
    <s v="Raj"/>
    <n v="745.07"/>
    <n v="78.849999999999994"/>
    <n v="58748.769500000002"/>
    <n v="2"/>
    <x v="3"/>
    <d v="2021-09-28T00:00:00"/>
    <d v="2021-09-30T00:00:00"/>
    <n v="254"/>
    <n v="77.14"/>
    <n v="19593.560000000001"/>
    <s v="Haryana"/>
    <x v="2"/>
    <n v="491"/>
    <n v="76.81"/>
    <n v="49.25"/>
    <n v="3"/>
    <x v="4"/>
    <n v="27"/>
    <x v="6"/>
  </r>
  <r>
    <s v="Bihar"/>
    <n v="523.17999999999995"/>
    <n v="48"/>
    <x v="2"/>
    <d v="2025-04-04T00:00:00"/>
    <n v="9"/>
    <x v="6"/>
    <s v="Mother Dairy"/>
    <n v="459.37"/>
    <n v="20.99"/>
    <n v="9642.1762999999992"/>
    <n v="14"/>
    <x v="2"/>
    <d v="2020-09-06T00:00:00"/>
    <d v="2020-09-20T00:00:00"/>
    <n v="266"/>
    <n v="24.05"/>
    <n v="6397.3"/>
    <s v="Madhya Pradesh"/>
    <x v="0"/>
    <n v="193"/>
    <n v="88.36"/>
    <n v="52.24"/>
    <n v="4"/>
    <x v="5"/>
    <n v="4"/>
    <x v="2"/>
  </r>
  <r>
    <s v="Chandigarh"/>
    <n v="424.95"/>
    <n v="59"/>
    <x v="0"/>
    <d v="2025-03-26T00:00:00"/>
    <n v="7"/>
    <x v="7"/>
    <s v="Raj"/>
    <n v="297.13"/>
    <n v="90.18"/>
    <n v="26795.183400000002"/>
    <n v="13"/>
    <x v="2"/>
    <d v="2022-02-06T00:00:00"/>
    <d v="2022-02-19T00:00:00"/>
    <n v="145"/>
    <n v="90.98"/>
    <n v="13192.1"/>
    <s v="Bihar"/>
    <x v="0"/>
    <n v="152"/>
    <n v="50.87"/>
    <n v="145.96"/>
    <n v="3"/>
    <x v="4"/>
    <n v="26"/>
    <x v="1"/>
  </r>
  <r>
    <s v="Bihar"/>
    <n v="617.58000000000004"/>
    <n v="94"/>
    <x v="1"/>
    <d v="2025-06-12T00:00:00"/>
    <n v="1"/>
    <x v="1"/>
    <s v="Sudha"/>
    <n v="907.81"/>
    <n v="20.100000000000001"/>
    <n v="18246.981"/>
    <n v="1"/>
    <x v="3"/>
    <d v="2020-04-13T00:00:00"/>
    <d v="2020-04-14T00:00:00"/>
    <n v="676"/>
    <n v="17.84"/>
    <n v="12059.84"/>
    <s v="Maharashtra"/>
    <x v="2"/>
    <n v="231"/>
    <n v="77.36"/>
    <n v="146.19999999999999"/>
    <n v="6"/>
    <x v="2"/>
    <n v="12"/>
    <x v="6"/>
  </r>
  <r>
    <s v="Delhi"/>
    <n v="602.79"/>
    <n v="32"/>
    <x v="2"/>
    <d v="2025-05-01T00:00:00"/>
    <n v="5"/>
    <x v="0"/>
    <s v="Mother Dairy"/>
    <n v="825.64"/>
    <n v="21.8"/>
    <n v="17998.952000000001"/>
    <n v="23"/>
    <x v="0"/>
    <d v="2020-03-22T00:00:00"/>
    <d v="2020-04-14T00:00:00"/>
    <n v="662"/>
    <n v="22.52"/>
    <n v="14908.24"/>
    <s v="Tamil Nadu"/>
    <x v="0"/>
    <n v="163"/>
    <n v="77.48"/>
    <n v="113.55"/>
    <n v="5"/>
    <x v="6"/>
    <n v="1"/>
    <x v="6"/>
  </r>
  <r>
    <s v="Uttar Pradesh"/>
    <n v="69.87"/>
    <n v="33"/>
    <x v="2"/>
    <d v="2025-03-12T00:00:00"/>
    <n v="9"/>
    <x v="6"/>
    <s v="Amul"/>
    <n v="169.57"/>
    <n v="27.25"/>
    <n v="4620.7825000000003"/>
    <n v="11"/>
    <x v="2"/>
    <d v="2022-09-28T00:00:00"/>
    <d v="2022-10-09T00:00:00"/>
    <n v="98"/>
    <n v="28.18"/>
    <n v="2761.64"/>
    <s v="Gujarat"/>
    <x v="0"/>
    <n v="71"/>
    <n v="46.58"/>
    <n v="151.88999999999999"/>
    <n v="3"/>
    <x v="4"/>
    <n v="12"/>
    <x v="1"/>
  </r>
  <r>
    <s v="West Bengal"/>
    <n v="384.88"/>
    <n v="21"/>
    <x v="0"/>
    <d v="2025-03-13T00:00:00"/>
    <n v="1"/>
    <x v="1"/>
    <s v="Sudha"/>
    <n v="660.22"/>
    <n v="15.77"/>
    <n v="10411.669400000001"/>
    <n v="27"/>
    <x v="1"/>
    <d v="2023-02-13T00:00:00"/>
    <d v="2023-03-12T00:00:00"/>
    <n v="29"/>
    <n v="14.81"/>
    <n v="429.49"/>
    <s v="Delhi"/>
    <x v="0"/>
    <n v="631"/>
    <n v="70.8"/>
    <n v="161.1"/>
    <n v="3"/>
    <x v="4"/>
    <n v="13"/>
    <x v="6"/>
  </r>
  <r>
    <s v="Delhi"/>
    <n v="249.86"/>
    <n v="56"/>
    <x v="1"/>
    <d v="2025-09-24T00:00:00"/>
    <n v="3"/>
    <x v="3"/>
    <s v="Passion Cheese"/>
    <n v="724.8"/>
    <n v="95.25"/>
    <n v="69037.2"/>
    <n v="64"/>
    <x v="0"/>
    <d v="2020-09-09T00:00:00"/>
    <d v="2020-11-12T00:00:00"/>
    <n v="260"/>
    <n v="99.54"/>
    <n v="25880.400000000001"/>
    <s v="Jharkhand"/>
    <x v="2"/>
    <n v="464"/>
    <n v="84.32"/>
    <n v="114.28"/>
    <n v="9"/>
    <x v="8"/>
    <n v="24"/>
    <x v="1"/>
  </r>
  <r>
    <s v="Jharkhand"/>
    <n v="111.6"/>
    <n v="32"/>
    <x v="0"/>
    <d v="2025-04-05T00:00:00"/>
    <n v="9"/>
    <x v="6"/>
    <s v="Amul"/>
    <n v="544.83000000000004"/>
    <n v="99.49"/>
    <n v="54205.136700000003"/>
    <n v="10"/>
    <x v="2"/>
    <d v="2021-03-07T00:00:00"/>
    <d v="2021-03-17T00:00:00"/>
    <n v="459"/>
    <n v="95.37"/>
    <n v="43774.83"/>
    <s v="West Bengal"/>
    <x v="2"/>
    <n v="85"/>
    <n v="81.180000000000007"/>
    <n v="199.12"/>
    <n v="4"/>
    <x v="5"/>
    <n v="5"/>
    <x v="4"/>
  </r>
  <r>
    <s v="Delhi"/>
    <n v="195.15"/>
    <n v="56"/>
    <x v="1"/>
    <d v="2025-06-24T00:00:00"/>
    <n v="6"/>
    <x v="5"/>
    <s v="Mother Dairy"/>
    <n v="607.71"/>
    <n v="45.51"/>
    <n v="27656.882099999999"/>
    <n v="5"/>
    <x v="2"/>
    <d v="2021-06-03T00:00:00"/>
    <d v="2021-06-08T00:00:00"/>
    <n v="474"/>
    <n v="40.99"/>
    <n v="19429.259999999998"/>
    <s v="Gujarat"/>
    <x v="1"/>
    <n v="133"/>
    <n v="45.91"/>
    <n v="31.39"/>
    <n v="6"/>
    <x v="2"/>
    <n v="24"/>
    <x v="3"/>
  </r>
  <r>
    <s v="Rajasthan"/>
    <n v="837.33"/>
    <n v="55"/>
    <x v="1"/>
    <d v="2025-08-19T00:00:00"/>
    <n v="7"/>
    <x v="7"/>
    <s v="Mother Dairy"/>
    <n v="297.29000000000002"/>
    <n v="84.99"/>
    <n v="25266.677100000001"/>
    <n v="16"/>
    <x v="2"/>
    <d v="2021-06-27T00:00:00"/>
    <d v="2021-07-13T00:00:00"/>
    <n v="181"/>
    <n v="81.67"/>
    <n v="14782.27"/>
    <s v="West Bengal"/>
    <x v="1"/>
    <n v="116"/>
    <n v="28.07"/>
    <n v="52.67"/>
    <n v="8"/>
    <x v="3"/>
    <n v="19"/>
    <x v="3"/>
  </r>
  <r>
    <s v="Gujarat"/>
    <n v="25.59"/>
    <n v="61"/>
    <x v="0"/>
    <d v="2025-03-03T00:00:00"/>
    <n v="6"/>
    <x v="5"/>
    <s v="Raj"/>
    <n v="752.14"/>
    <n v="50.77"/>
    <n v="38186.147799999999"/>
    <n v="7"/>
    <x v="2"/>
    <d v="2021-08-05T00:00:00"/>
    <d v="2021-08-12T00:00:00"/>
    <n v="443"/>
    <n v="52.29"/>
    <n v="23164.47"/>
    <s v="Bihar"/>
    <x v="0"/>
    <n v="309"/>
    <n v="34.6"/>
    <n v="116.55"/>
    <n v="3"/>
    <x v="4"/>
    <n v="3"/>
    <x v="0"/>
  </r>
  <r>
    <s v="Tamil Nadu"/>
    <n v="946.29"/>
    <n v="93"/>
    <x v="1"/>
    <d v="2025-03-12T00:00:00"/>
    <n v="6"/>
    <x v="5"/>
    <s v="Mother Dairy"/>
    <n v="901.07"/>
    <n v="22.67"/>
    <n v="20427.2569"/>
    <n v="5"/>
    <x v="2"/>
    <d v="2021-01-19T00:00:00"/>
    <d v="2021-01-24T00:00:00"/>
    <n v="684"/>
    <n v="24.89"/>
    <n v="17024.759999999998"/>
    <s v="Madhya Pradesh"/>
    <x v="2"/>
    <n v="217"/>
    <n v="51.81"/>
    <n v="136.66"/>
    <n v="3"/>
    <x v="4"/>
    <n v="12"/>
    <x v="1"/>
  </r>
  <r>
    <s v="Haryana"/>
    <n v="414.5"/>
    <n v="83"/>
    <x v="2"/>
    <d v="2025-01-25T00:00:00"/>
    <n v="1"/>
    <x v="1"/>
    <s v="Raj"/>
    <n v="896.69"/>
    <n v="92.97"/>
    <n v="83365.2693"/>
    <n v="1"/>
    <x v="3"/>
    <d v="2022-11-09T00:00:00"/>
    <d v="2022-11-10T00:00:00"/>
    <n v="478"/>
    <n v="89.33"/>
    <n v="42699.74"/>
    <s v="Haryana"/>
    <x v="2"/>
    <n v="418"/>
    <n v="17.059999999999999"/>
    <n v="171.42"/>
    <n v="1"/>
    <x v="1"/>
    <n v="25"/>
    <x v="4"/>
  </r>
  <r>
    <s v="Delhi"/>
    <n v="518.64"/>
    <n v="41"/>
    <x v="1"/>
    <d v="2025-01-10T00:00:00"/>
    <n v="1"/>
    <x v="1"/>
    <s v="Raj"/>
    <n v="180.38"/>
    <n v="85.62"/>
    <n v="15444.1356"/>
    <n v="1"/>
    <x v="3"/>
    <d v="2023-12-08T00:00:00"/>
    <d v="2023-12-09T00:00:00"/>
    <n v="78"/>
    <n v="89.34"/>
    <n v="6968.52"/>
    <s v="Telangana"/>
    <x v="2"/>
    <n v="102"/>
    <n v="46.6"/>
    <n v="164.57"/>
    <n v="1"/>
    <x v="1"/>
    <n v="10"/>
    <x v="2"/>
  </r>
  <r>
    <s v="Haryana"/>
    <n v="812.5"/>
    <n v="71"/>
    <x v="2"/>
    <d v="2025-05-04T00:00:00"/>
    <n v="6"/>
    <x v="5"/>
    <s v="Amul"/>
    <n v="816.36"/>
    <n v="37.4"/>
    <n v="30531.8639999999"/>
    <n v="6"/>
    <x v="2"/>
    <d v="2021-04-18T00:00:00"/>
    <d v="2021-04-24T00:00:00"/>
    <n v="632"/>
    <n v="33.03"/>
    <n v="20874.96"/>
    <s v="Haryana"/>
    <x v="2"/>
    <n v="184"/>
    <n v="89.17"/>
    <n v="188.16"/>
    <n v="5"/>
    <x v="6"/>
    <n v="4"/>
    <x v="5"/>
  </r>
  <r>
    <s v="Rajasthan"/>
    <n v="22.61"/>
    <n v="48"/>
    <x v="1"/>
    <d v="2025-07-05T00:00:00"/>
    <n v="8"/>
    <x v="4"/>
    <s v="Mother Dairy"/>
    <n v="10.08"/>
    <n v="56.72"/>
    <n v="571.73760000000004"/>
    <n v="14"/>
    <x v="2"/>
    <d v="2023-06-03T00:00:00"/>
    <d v="2023-06-17T00:00:00"/>
    <n v="2"/>
    <n v="58.57"/>
    <n v="117.14"/>
    <s v="Tamil Nadu"/>
    <x v="0"/>
    <n v="8"/>
    <n v="24.43"/>
    <n v="149.81"/>
    <n v="7"/>
    <x v="7"/>
    <n v="5"/>
    <x v="4"/>
  </r>
  <r>
    <s v="Tamil Nadu"/>
    <n v="754.52"/>
    <n v="95"/>
    <x v="1"/>
    <d v="2025-04-16T00:00:00"/>
    <n v="4"/>
    <x v="2"/>
    <s v="Mother Dairy"/>
    <n v="862.97"/>
    <n v="20.239999999999998"/>
    <n v="17466.5128"/>
    <n v="30"/>
    <x v="2"/>
    <d v="2022-10-07T00:00:00"/>
    <d v="2022-11-06T00:00:00"/>
    <n v="235"/>
    <n v="16.399999999999999"/>
    <n v="3854"/>
    <s v="Bihar"/>
    <x v="1"/>
    <n v="627"/>
    <n v="23.37"/>
    <n v="170.63"/>
    <n v="4"/>
    <x v="5"/>
    <n v="16"/>
    <x v="1"/>
  </r>
  <r>
    <s v="Kerala"/>
    <n v="859.79"/>
    <n v="40"/>
    <x v="2"/>
    <d v="2025-03-04T00:00:00"/>
    <n v="5"/>
    <x v="0"/>
    <s v="Dodla Dairy"/>
    <n v="761.01"/>
    <n v="39.83"/>
    <n v="30311.0282999999"/>
    <n v="25"/>
    <x v="0"/>
    <d v="2022-01-11T00:00:00"/>
    <d v="2022-02-05T00:00:00"/>
    <n v="106"/>
    <n v="44.74"/>
    <n v="4742.4399999999996"/>
    <s v="Madhya Pradesh"/>
    <x v="0"/>
    <n v="655"/>
    <n v="31.14"/>
    <n v="183.3"/>
    <n v="3"/>
    <x v="4"/>
    <n v="4"/>
    <x v="3"/>
  </r>
  <r>
    <s v="Madhya Pradesh"/>
    <n v="857.88"/>
    <n v="43"/>
    <x v="1"/>
    <d v="2025-04-01T00:00:00"/>
    <n v="10"/>
    <x v="8"/>
    <s v="Sudha"/>
    <n v="678.76"/>
    <n v="60.11"/>
    <n v="40800.263599999998"/>
    <n v="63"/>
    <x v="4"/>
    <d v="2021-03-06T00:00:00"/>
    <d v="2021-05-08T00:00:00"/>
    <n v="98"/>
    <n v="56.57"/>
    <n v="5543.86"/>
    <s v="Telangana"/>
    <x v="2"/>
    <n v="580"/>
    <n v="52.24"/>
    <n v="137.21"/>
    <n v="4"/>
    <x v="5"/>
    <n v="1"/>
    <x v="3"/>
  </r>
  <r>
    <s v="Rajasthan"/>
    <n v="604.26"/>
    <n v="26"/>
    <x v="0"/>
    <d v="2025-05-25T00:00:00"/>
    <n v="7"/>
    <x v="7"/>
    <s v="Raj"/>
    <n v="750.85"/>
    <n v="85.78"/>
    <n v="64407.913"/>
    <n v="13"/>
    <x v="2"/>
    <d v="2021-05-07T00:00:00"/>
    <d v="2021-05-20T00:00:00"/>
    <n v="733"/>
    <n v="82.5"/>
    <n v="60472.5"/>
    <s v="Kerala"/>
    <x v="1"/>
    <n v="17"/>
    <n v="32.36"/>
    <n v="59.68"/>
    <n v="5"/>
    <x v="6"/>
    <n v="25"/>
    <x v="5"/>
  </r>
  <r>
    <s v="Haryana"/>
    <n v="580.91"/>
    <n v="63"/>
    <x v="0"/>
    <d v="2025-01-11T00:00:00"/>
    <n v="7"/>
    <x v="7"/>
    <s v="Sudha"/>
    <n v="677.05"/>
    <n v="83.91"/>
    <n v="56811.265499999899"/>
    <n v="17"/>
    <x v="2"/>
    <d v="2021-12-08T00:00:00"/>
    <d v="2021-12-25T00:00:00"/>
    <n v="80"/>
    <n v="85.22"/>
    <n v="6817.6"/>
    <s v="Gujarat"/>
    <x v="0"/>
    <n v="597"/>
    <n v="25.82"/>
    <n v="46.49"/>
    <n v="1"/>
    <x v="1"/>
    <n v="11"/>
    <x v="4"/>
  </r>
  <r>
    <s v="Chandigarh"/>
    <n v="479.91"/>
    <n v="18"/>
    <x v="2"/>
    <d v="2025-09-07T00:00:00"/>
    <n v="1"/>
    <x v="1"/>
    <s v="Raj"/>
    <n v="55.65"/>
    <n v="62.25"/>
    <n v="3464.2125000000001"/>
    <n v="2"/>
    <x v="3"/>
    <d v="2021-08-20T00:00:00"/>
    <d v="2021-08-22T00:00:00"/>
    <n v="2"/>
    <n v="58.02"/>
    <n v="116.04"/>
    <s v="Bihar"/>
    <x v="2"/>
    <n v="53"/>
    <n v="17.38"/>
    <n v="22.65"/>
    <n v="9"/>
    <x v="8"/>
    <n v="7"/>
    <x v="5"/>
  </r>
  <r>
    <s v="Maharashtra"/>
    <n v="568.95000000000005"/>
    <n v="64"/>
    <x v="2"/>
    <d v="2025-07-18T00:00:00"/>
    <n v="5"/>
    <x v="0"/>
    <s v="Dodla Dairy"/>
    <n v="605.5"/>
    <n v="29.51"/>
    <n v="17868.305"/>
    <n v="28"/>
    <x v="0"/>
    <d v="2022-06-17T00:00:00"/>
    <d v="2022-07-15T00:00:00"/>
    <n v="390"/>
    <n v="32.15"/>
    <n v="12538.5"/>
    <s v="Gujarat"/>
    <x v="2"/>
    <n v="215"/>
    <n v="11.96"/>
    <n v="94.07"/>
    <n v="7"/>
    <x v="7"/>
    <n v="18"/>
    <x v="2"/>
  </r>
  <r>
    <s v="Delhi"/>
    <n v="790.72"/>
    <n v="41"/>
    <x v="0"/>
    <d v="2025-02-01T00:00:00"/>
    <n v="10"/>
    <x v="8"/>
    <s v="Amul"/>
    <n v="459.33"/>
    <n v="80.819999999999993"/>
    <n v="37123.0505999999"/>
    <n v="84"/>
    <x v="4"/>
    <d v="2019-12-27T00:00:00"/>
    <d v="2020-03-21T00:00:00"/>
    <n v="41"/>
    <n v="80.13"/>
    <n v="3285.33"/>
    <s v="Rajasthan"/>
    <x v="0"/>
    <n v="418"/>
    <n v="44.83"/>
    <n v="127.36"/>
    <n v="2"/>
    <x v="0"/>
    <n v="1"/>
    <x v="4"/>
  </r>
  <r>
    <s v="Gujarat"/>
    <n v="435.3"/>
    <n v="28"/>
    <x v="2"/>
    <d v="2025-02-23T00:00:00"/>
    <n v="9"/>
    <x v="6"/>
    <s v="Amul"/>
    <n v="503.08"/>
    <n v="20.89"/>
    <n v="10509.341200000001"/>
    <n v="11"/>
    <x v="2"/>
    <d v="2019-12-28T00:00:00"/>
    <d v="2020-01-08T00:00:00"/>
    <n v="416"/>
    <n v="25.18"/>
    <n v="10474.879999999999"/>
    <s v="Uttar Pradesh"/>
    <x v="0"/>
    <n v="87"/>
    <n v="47.08"/>
    <n v="50.75"/>
    <n v="2"/>
    <x v="0"/>
    <n v="23"/>
    <x v="5"/>
  </r>
  <r>
    <s v="Telangana"/>
    <n v="710.3"/>
    <n v="18"/>
    <x v="2"/>
    <d v="2025-06-13T00:00:00"/>
    <n v="6"/>
    <x v="5"/>
    <s v="Sudha"/>
    <n v="862.81"/>
    <n v="42.99"/>
    <n v="37092.2019"/>
    <n v="5"/>
    <x v="2"/>
    <d v="2022-04-26T00:00:00"/>
    <d v="2022-05-01T00:00:00"/>
    <n v="231"/>
    <n v="44.31"/>
    <n v="10235.61"/>
    <s v="Maharashtra"/>
    <x v="2"/>
    <n v="631"/>
    <n v="95.35"/>
    <n v="20.18"/>
    <n v="6"/>
    <x v="2"/>
    <n v="13"/>
    <x v="2"/>
  </r>
  <r>
    <s v="Jharkhand"/>
    <n v="366.24"/>
    <n v="60"/>
    <x v="1"/>
    <d v="2025-01-04T00:00:00"/>
    <n v="2"/>
    <x v="9"/>
    <s v="Mother Dairy"/>
    <n v="338.73"/>
    <n v="19.66"/>
    <n v="6659.4318000000003"/>
    <n v="36"/>
    <x v="0"/>
    <d v="2022-10-13T00:00:00"/>
    <d v="2022-11-18T00:00:00"/>
    <n v="292"/>
    <n v="17.32"/>
    <n v="5057.4399999999996"/>
    <s v="Madhya Pradesh"/>
    <x v="1"/>
    <n v="46"/>
    <n v="29.59"/>
    <n v="30.49"/>
    <n v="1"/>
    <x v="1"/>
    <n v="4"/>
    <x v="4"/>
  </r>
  <r>
    <s v="Chandigarh"/>
    <n v="598.89"/>
    <n v="30"/>
    <x v="0"/>
    <d v="2025-08-17T00:00:00"/>
    <n v="9"/>
    <x v="6"/>
    <s v="Sudha"/>
    <n v="812.66"/>
    <n v="89.77"/>
    <n v="72952.488199999905"/>
    <n v="12"/>
    <x v="2"/>
    <d v="2021-07-12T00:00:00"/>
    <d v="2021-07-24T00:00:00"/>
    <n v="481"/>
    <n v="92.04"/>
    <n v="44271.24"/>
    <s v="Karnataka"/>
    <x v="0"/>
    <n v="331"/>
    <n v="11.77"/>
    <n v="169.02"/>
    <n v="8"/>
    <x v="3"/>
    <n v="17"/>
    <x v="5"/>
  </r>
  <r>
    <s v="Uttar Pradesh"/>
    <n v="687.35"/>
    <n v="64"/>
    <x v="0"/>
    <d v="2025-02-19T00:00:00"/>
    <n v="10"/>
    <x v="8"/>
    <s v="Sudha"/>
    <n v="464.51"/>
    <n v="49.84"/>
    <n v="23151.178400000001"/>
    <n v="87"/>
    <x v="4"/>
    <d v="2021-02-16T00:00:00"/>
    <d v="2021-05-13T00:00:00"/>
    <n v="365"/>
    <n v="49.76"/>
    <n v="18162.400000000001"/>
    <s v="Kerala"/>
    <x v="2"/>
    <n v="99"/>
    <n v="43.69"/>
    <n v="29.69"/>
    <n v="2"/>
    <x v="0"/>
    <n v="19"/>
    <x v="1"/>
  </r>
  <r>
    <s v="Delhi"/>
    <n v="977.43"/>
    <n v="30"/>
    <x v="1"/>
    <d v="2025-07-18T00:00:00"/>
    <n v="1"/>
    <x v="1"/>
    <s v="Raj"/>
    <n v="646.6"/>
    <n v="29.59"/>
    <n v="19132.894"/>
    <n v="30"/>
    <x v="1"/>
    <d v="2023-07-09T00:00:00"/>
    <d v="2023-08-08T00:00:00"/>
    <n v="428"/>
    <n v="26.22"/>
    <n v="11222.16"/>
    <s v="Tamil Nadu"/>
    <x v="0"/>
    <n v="218"/>
    <n v="79.16"/>
    <n v="108.86"/>
    <n v="7"/>
    <x v="7"/>
    <n v="18"/>
    <x v="2"/>
  </r>
  <r>
    <s v="Madhya Pradesh"/>
    <n v="624.23"/>
    <n v="35"/>
    <x v="2"/>
    <d v="2025-08-27T00:00:00"/>
    <n v="5"/>
    <x v="0"/>
    <s v="Dodla Dairy"/>
    <n v="79.099999999999994"/>
    <n v="20.79"/>
    <n v="1644.48899999999"/>
    <n v="21"/>
    <x v="0"/>
    <d v="2020-07-07T00:00:00"/>
    <d v="2020-07-28T00:00:00"/>
    <n v="11"/>
    <n v="22.31"/>
    <n v="245.41"/>
    <s v="Haryana"/>
    <x v="2"/>
    <n v="68"/>
    <n v="96.05"/>
    <n v="196.05"/>
    <n v="8"/>
    <x v="3"/>
    <n v="27"/>
    <x v="1"/>
  </r>
  <r>
    <s v="Karnataka"/>
    <n v="409.06"/>
    <n v="38"/>
    <x v="0"/>
    <d v="2025-07-16T00:00:00"/>
    <n v="9"/>
    <x v="6"/>
    <s v="Raj"/>
    <n v="958.81"/>
    <n v="35.47"/>
    <n v="34008.9906999999"/>
    <n v="9"/>
    <x v="2"/>
    <d v="2020-05-31T00:00:00"/>
    <d v="2020-06-09T00:00:00"/>
    <n v="949"/>
    <n v="36.92"/>
    <n v="35037.08"/>
    <s v="Madhya Pradesh"/>
    <x v="1"/>
    <n v="9"/>
    <n v="57.78"/>
    <n v="195.98"/>
    <n v="7"/>
    <x v="7"/>
    <n v="16"/>
    <x v="1"/>
  </r>
  <r>
    <s v="Maharashtra"/>
    <n v="135.66999999999999"/>
    <n v="64"/>
    <x v="1"/>
    <d v="2025-05-10T00:00:00"/>
    <n v="6"/>
    <x v="5"/>
    <s v="Mother Dairy"/>
    <n v="389.62"/>
    <n v="48.36"/>
    <n v="18842.0232"/>
    <n v="5"/>
    <x v="2"/>
    <d v="2020-04-19T00:00:00"/>
    <d v="2020-04-24T00:00:00"/>
    <n v="277"/>
    <n v="48.99"/>
    <n v="13570.23"/>
    <s v="Delhi"/>
    <x v="2"/>
    <n v="112"/>
    <n v="11.63"/>
    <n v="21.16"/>
    <n v="5"/>
    <x v="6"/>
    <n v="10"/>
    <x v="4"/>
  </r>
  <r>
    <s v="Jharkhand"/>
    <n v="853.35"/>
    <n v="62"/>
    <x v="1"/>
    <d v="2025-03-10T00:00:00"/>
    <n v="8"/>
    <x v="4"/>
    <s v="Amul"/>
    <n v="964.57"/>
    <n v="82.37"/>
    <n v="79451.630900000004"/>
    <n v="11"/>
    <x v="2"/>
    <d v="2023-01-20T00:00:00"/>
    <d v="2023-01-31T00:00:00"/>
    <n v="738"/>
    <n v="79.23"/>
    <n v="58471.74"/>
    <s v="Rajasthan"/>
    <x v="1"/>
    <n v="226"/>
    <n v="99.1"/>
    <n v="131.34"/>
    <n v="3"/>
    <x v="4"/>
    <n v="10"/>
    <x v="0"/>
  </r>
  <r>
    <s v="Madhya Pradesh"/>
    <n v="409.37"/>
    <n v="92"/>
    <x v="2"/>
    <d v="2025-03-07T00:00:00"/>
    <n v="9"/>
    <x v="6"/>
    <s v="Mother Dairy"/>
    <n v="289.39"/>
    <n v="34.11"/>
    <n v="9871.0928999999996"/>
    <n v="12"/>
    <x v="2"/>
    <d v="2022-02-10T00:00:00"/>
    <d v="2022-02-22T00:00:00"/>
    <n v="77"/>
    <n v="37.85"/>
    <n v="2914.45"/>
    <s v="Maharashtra"/>
    <x v="1"/>
    <n v="212"/>
    <n v="45.39"/>
    <n v="27.63"/>
    <n v="3"/>
    <x v="4"/>
    <n v="7"/>
    <x v="2"/>
  </r>
  <r>
    <s v="Chandigarh"/>
    <n v="551.16"/>
    <n v="98"/>
    <x v="0"/>
    <d v="2025-01-15T00:00:00"/>
    <n v="1"/>
    <x v="1"/>
    <s v="Amul"/>
    <n v="902.25"/>
    <n v="56.04"/>
    <n v="50562.09"/>
    <n v="2"/>
    <x v="3"/>
    <d v="2021-11-26T00:00:00"/>
    <d v="2021-11-28T00:00:00"/>
    <n v="799"/>
    <n v="58.67"/>
    <n v="46877.33"/>
    <s v="Bihar"/>
    <x v="1"/>
    <n v="103"/>
    <n v="40.74"/>
    <n v="113.74"/>
    <n v="1"/>
    <x v="1"/>
    <n v="15"/>
    <x v="1"/>
  </r>
  <r>
    <s v="Chandigarh"/>
    <n v="257.81"/>
    <n v="28"/>
    <x v="0"/>
    <d v="2025-03-25T00:00:00"/>
    <n v="6"/>
    <x v="5"/>
    <s v="Raj"/>
    <n v="905.27"/>
    <n v="83.26"/>
    <n v="75372.780199999994"/>
    <n v="5"/>
    <x v="2"/>
    <d v="2021-09-28T00:00:00"/>
    <d v="2021-10-03T00:00:00"/>
    <n v="119"/>
    <n v="86.65"/>
    <n v="10311.35"/>
    <s v="Kerala"/>
    <x v="2"/>
    <n v="786"/>
    <n v="46.57"/>
    <n v="51.77"/>
    <n v="3"/>
    <x v="4"/>
    <n v="25"/>
    <x v="3"/>
  </r>
  <r>
    <s v="Jharkhand"/>
    <n v="164.55"/>
    <n v="73"/>
    <x v="1"/>
    <d v="2025-08-08T00:00:00"/>
    <n v="10"/>
    <x v="8"/>
    <s v="Mother Dairy"/>
    <n v="330.06"/>
    <n v="94.26"/>
    <n v="31111.455600000001"/>
    <n v="141"/>
    <x v="4"/>
    <d v="2022-06-30T00:00:00"/>
    <d v="2022-11-18T00:00:00"/>
    <n v="158"/>
    <n v="89.45"/>
    <n v="14133.1"/>
    <s v="Maharashtra"/>
    <x v="0"/>
    <n v="172"/>
    <n v="78.45"/>
    <n v="94.12"/>
    <n v="8"/>
    <x v="3"/>
    <n v="8"/>
    <x v="2"/>
  </r>
  <r>
    <s v="Jharkhand"/>
    <n v="241.28"/>
    <n v="40"/>
    <x v="2"/>
    <d v="2025-06-11T00:00:00"/>
    <n v="4"/>
    <x v="2"/>
    <s v="Dodla Dairy"/>
    <n v="7.52"/>
    <n v="17.86"/>
    <n v="134.30719999999999"/>
    <n v="24"/>
    <x v="0"/>
    <d v="2023-04-15T00:00:00"/>
    <d v="2023-05-09T00:00:00"/>
    <n v="7"/>
    <n v="16.84"/>
    <n v="117.88"/>
    <s v="Chandigarh"/>
    <x v="0"/>
    <n v="0"/>
    <n v="27.16"/>
    <n v="165.55"/>
    <n v="6"/>
    <x v="2"/>
    <n v="11"/>
    <x v="1"/>
  </r>
  <r>
    <s v="Gujarat"/>
    <n v="661.59"/>
    <n v="82"/>
    <x v="1"/>
    <d v="2025-03-19T00:00:00"/>
    <n v="7"/>
    <x v="7"/>
    <s v="Raj"/>
    <n v="333.37"/>
    <n v="46.55"/>
    <n v="15518.3735"/>
    <n v="18"/>
    <x v="2"/>
    <d v="2022-02-11T00:00:00"/>
    <d v="2022-03-01T00:00:00"/>
    <n v="134"/>
    <n v="45.1"/>
    <n v="6043.4"/>
    <s v="Tamil Nadu"/>
    <x v="0"/>
    <n v="199"/>
    <n v="34.950000000000003"/>
    <n v="181.79"/>
    <n v="3"/>
    <x v="4"/>
    <n v="19"/>
    <x v="1"/>
  </r>
  <r>
    <s v="Kerala"/>
    <n v="861.07"/>
    <n v="56"/>
    <x v="1"/>
    <d v="2025-06-18T00:00:00"/>
    <n v="2"/>
    <x v="9"/>
    <s v="Warana"/>
    <n v="298.17"/>
    <n v="59.46"/>
    <n v="17729.188200000001"/>
    <n v="26"/>
    <x v="0"/>
    <d v="2020-06-12T00:00:00"/>
    <d v="2020-07-08T00:00:00"/>
    <n v="112"/>
    <n v="55"/>
    <n v="6160"/>
    <s v="Telangana"/>
    <x v="0"/>
    <n v="186"/>
    <n v="74.400000000000006"/>
    <n v="57.54"/>
    <n v="6"/>
    <x v="2"/>
    <n v="18"/>
    <x v="1"/>
  </r>
  <r>
    <s v="Maharashtra"/>
    <n v="319.76"/>
    <n v="34"/>
    <x v="2"/>
    <d v="2025-03-12T00:00:00"/>
    <n v="7"/>
    <x v="7"/>
    <s v="Raj"/>
    <n v="633.59"/>
    <n v="18.04"/>
    <n v="11429.963599999999"/>
    <n v="13"/>
    <x v="2"/>
    <d v="2023-02-12T00:00:00"/>
    <d v="2023-02-25T00:00:00"/>
    <n v="148"/>
    <n v="21.91"/>
    <n v="3242.68"/>
    <s v="Kerala"/>
    <x v="1"/>
    <n v="485"/>
    <n v="42.03"/>
    <n v="121.15"/>
    <n v="3"/>
    <x v="4"/>
    <n v="12"/>
    <x v="1"/>
  </r>
  <r>
    <s v="Delhi"/>
    <n v="104.68"/>
    <n v="59"/>
    <x v="1"/>
    <d v="2025-01-11T00:00:00"/>
    <n v="2"/>
    <x v="9"/>
    <s v="Warana"/>
    <n v="414.67"/>
    <n v="26.89"/>
    <n v="11150.4763"/>
    <n v="36"/>
    <x v="2"/>
    <d v="2020-01-10T00:00:00"/>
    <d v="2020-02-15T00:00:00"/>
    <n v="192"/>
    <n v="27.85"/>
    <n v="5347.2"/>
    <s v="Bihar"/>
    <x v="2"/>
    <n v="222"/>
    <n v="11.16"/>
    <n v="51.24"/>
    <n v="1"/>
    <x v="1"/>
    <n v="11"/>
    <x v="4"/>
  </r>
  <r>
    <s v="Tamil Nadu"/>
    <n v="347.2"/>
    <n v="82"/>
    <x v="2"/>
    <d v="2025-02-18T00:00:00"/>
    <n v="8"/>
    <x v="4"/>
    <s v="Raj"/>
    <n v="196.53"/>
    <n v="17.89"/>
    <n v="3515.9216999999999"/>
    <n v="7"/>
    <x v="2"/>
    <d v="2023-01-28T00:00:00"/>
    <d v="2023-02-04T00:00:00"/>
    <n v="108"/>
    <n v="17.14"/>
    <n v="1851.12"/>
    <s v="Delhi"/>
    <x v="2"/>
    <n v="88"/>
    <n v="38.25"/>
    <n v="120.25"/>
    <n v="2"/>
    <x v="0"/>
    <n v="18"/>
    <x v="3"/>
  </r>
  <r>
    <s v="Rajasthan"/>
    <n v="583.66"/>
    <n v="89"/>
    <x v="2"/>
    <d v="2025-03-19T00:00:00"/>
    <n v="1"/>
    <x v="1"/>
    <s v="Raj"/>
    <n v="50.66"/>
    <n v="40.369999999999997"/>
    <n v="2045.14419999999"/>
    <n v="28"/>
    <x v="1"/>
    <d v="2020-08-20T00:00:00"/>
    <d v="2020-09-17T00:00:00"/>
    <n v="26"/>
    <n v="44.3"/>
    <n v="1151.8"/>
    <s v="West Bengal"/>
    <x v="0"/>
    <n v="24"/>
    <n v="99.87"/>
    <n v="109.93"/>
    <n v="3"/>
    <x v="4"/>
    <n v="19"/>
    <x v="1"/>
  </r>
  <r>
    <s v="Chandigarh"/>
    <n v="805.76"/>
    <n v="25"/>
    <x v="2"/>
    <d v="2025-04-24T00:00:00"/>
    <n v="8"/>
    <x v="4"/>
    <s v="Sudha"/>
    <n v="293.75"/>
    <n v="82.06"/>
    <n v="24105.125"/>
    <n v="9"/>
    <x v="2"/>
    <d v="2020-03-15T00:00:00"/>
    <d v="2020-03-24T00:00:00"/>
    <n v="225"/>
    <n v="81.59"/>
    <n v="18357.75"/>
    <s v="Kerala"/>
    <x v="0"/>
    <n v="68"/>
    <n v="49.4"/>
    <n v="76.53"/>
    <n v="4"/>
    <x v="5"/>
    <n v="24"/>
    <x v="6"/>
  </r>
  <r>
    <s v="Kerala"/>
    <n v="915.36"/>
    <n v="85"/>
    <x v="1"/>
    <d v="2025-03-25T00:00:00"/>
    <n v="10"/>
    <x v="8"/>
    <s v="Sudha"/>
    <n v="254.17"/>
    <n v="56.21"/>
    <n v="14286.895699999999"/>
    <n v="71"/>
    <x v="4"/>
    <d v="2020-09-17T00:00:00"/>
    <d v="2020-11-27T00:00:00"/>
    <n v="231"/>
    <n v="58.74"/>
    <n v="13568.94"/>
    <s v="Delhi"/>
    <x v="1"/>
    <n v="23"/>
    <n v="52.58"/>
    <n v="159.66999999999999"/>
    <n v="3"/>
    <x v="4"/>
    <n v="25"/>
    <x v="3"/>
  </r>
  <r>
    <s v="Tamil Nadu"/>
    <n v="391.6"/>
    <n v="17"/>
    <x v="2"/>
    <d v="2025-04-18T00:00:00"/>
    <n v="2"/>
    <x v="9"/>
    <s v="Parag Milk Foods"/>
    <n v="193.38"/>
    <n v="84.77"/>
    <n v="16392.8226"/>
    <n v="38"/>
    <x v="0"/>
    <d v="2021-03-16T00:00:00"/>
    <d v="2021-04-23T00:00:00"/>
    <n v="33"/>
    <n v="80.2"/>
    <n v="2646.6"/>
    <s v="West Bengal"/>
    <x v="0"/>
    <n v="160"/>
    <n v="85.54"/>
    <n v="106.83"/>
    <n v="4"/>
    <x v="5"/>
    <n v="18"/>
    <x v="2"/>
  </r>
  <r>
    <s v="Delhi"/>
    <n v="777.29"/>
    <n v="60"/>
    <x v="0"/>
    <d v="2025-05-08T00:00:00"/>
    <n v="7"/>
    <x v="7"/>
    <s v="Mother Dairy"/>
    <n v="329.38"/>
    <n v="15.8"/>
    <n v="5204.2039999999997"/>
    <n v="12"/>
    <x v="2"/>
    <d v="2021-05-04T00:00:00"/>
    <d v="2021-05-16T00:00:00"/>
    <n v="107"/>
    <n v="16.18"/>
    <n v="1731.26"/>
    <s v="Delhi"/>
    <x v="0"/>
    <n v="222"/>
    <n v="87.91"/>
    <n v="188.22"/>
    <n v="5"/>
    <x v="6"/>
    <n v="8"/>
    <x v="6"/>
  </r>
  <r>
    <s v="Gujarat"/>
    <n v="449.91"/>
    <n v="44"/>
    <x v="0"/>
    <d v="2025-02-23T00:00:00"/>
    <n v="7"/>
    <x v="7"/>
    <s v="Raj"/>
    <n v="333.76"/>
    <n v="16.79"/>
    <n v="5603.8303999999998"/>
    <n v="17"/>
    <x v="2"/>
    <d v="2020-01-08T00:00:00"/>
    <d v="2020-01-25T00:00:00"/>
    <n v="209"/>
    <n v="13.38"/>
    <n v="2796.42"/>
    <s v="Chandigarh"/>
    <x v="1"/>
    <n v="124"/>
    <n v="75.69"/>
    <n v="138.25"/>
    <n v="2"/>
    <x v="0"/>
    <n v="23"/>
    <x v="5"/>
  </r>
  <r>
    <s v="Jharkhand"/>
    <n v="416.07"/>
    <n v="26"/>
    <x v="0"/>
    <d v="2025-04-08T00:00:00"/>
    <n v="5"/>
    <x v="0"/>
    <s v="Mother Dairy"/>
    <n v="847.5"/>
    <n v="59.46"/>
    <n v="50392.35"/>
    <n v="26"/>
    <x v="0"/>
    <d v="2020-10-22T00:00:00"/>
    <d v="2020-11-17T00:00:00"/>
    <n v="709"/>
    <n v="64.42"/>
    <n v="45673.78"/>
    <s v="Bihar"/>
    <x v="1"/>
    <n v="138"/>
    <n v="23.69"/>
    <n v="120.34"/>
    <n v="4"/>
    <x v="5"/>
    <n v="8"/>
    <x v="3"/>
  </r>
  <r>
    <s v="Chandigarh"/>
    <n v="416.33"/>
    <n v="59"/>
    <x v="0"/>
    <d v="2025-06-07T00:00:00"/>
    <n v="1"/>
    <x v="1"/>
    <s v="Sudha"/>
    <n v="877.11"/>
    <n v="81.62"/>
    <n v="71589.718200000003"/>
    <n v="1"/>
    <x v="3"/>
    <d v="2022-04-27T00:00:00"/>
    <d v="2022-04-30T00:00:00"/>
    <n v="554"/>
    <n v="86.41"/>
    <n v="47871.14"/>
    <s v="Haryana"/>
    <x v="2"/>
    <n v="323"/>
    <n v="82.44"/>
    <n v="45.48"/>
    <n v="6"/>
    <x v="2"/>
    <n v="7"/>
    <x v="4"/>
  </r>
  <r>
    <s v="West Bengal"/>
    <n v="297.64999999999998"/>
    <n v="58"/>
    <x v="2"/>
    <d v="2025-02-05T00:00:00"/>
    <n v="10"/>
    <x v="8"/>
    <s v="Amul"/>
    <n v="700.58"/>
    <n v="71.430000000000007"/>
    <n v="50042.429400000001"/>
    <n v="88"/>
    <x v="4"/>
    <d v="2020-12-11T00:00:00"/>
    <d v="2021-03-08T00:00:00"/>
    <n v="268"/>
    <n v="68.02"/>
    <n v="18229.36"/>
    <s v="Kerala"/>
    <x v="2"/>
    <n v="432"/>
    <n v="50.75"/>
    <n v="47.73"/>
    <n v="2"/>
    <x v="0"/>
    <n v="5"/>
    <x v="1"/>
  </r>
  <r>
    <s v="West Bengal"/>
    <n v="568.1"/>
    <n v="59"/>
    <x v="2"/>
    <d v="2025-04-13T00:00:00"/>
    <n v="5"/>
    <x v="0"/>
    <s v="Amul"/>
    <n v="239.71"/>
    <n v="54.04"/>
    <n v="12953.928400000001"/>
    <n v="24"/>
    <x v="0"/>
    <d v="2021-02-17T00:00:00"/>
    <d v="2021-03-12T00:00:00"/>
    <n v="113"/>
    <n v="58.22"/>
    <n v="6578.86"/>
    <s v="Kerala"/>
    <x v="0"/>
    <n v="126"/>
    <n v="65.06"/>
    <n v="79.680000000000007"/>
    <n v="4"/>
    <x v="5"/>
    <n v="13"/>
    <x v="5"/>
  </r>
  <r>
    <s v="Chandigarh"/>
    <n v="935.45"/>
    <n v="72"/>
    <x v="1"/>
    <d v="2025-07-26T00:00:00"/>
    <n v="3"/>
    <x v="3"/>
    <s v="Passion Cheese"/>
    <n v="732.79"/>
    <n v="62.51"/>
    <n v="45806.702899999997"/>
    <n v="76"/>
    <x v="2"/>
    <d v="2022-06-09T00:00:00"/>
    <d v="2022-08-24T00:00:00"/>
    <n v="156"/>
    <n v="64.03"/>
    <n v="9988.68"/>
    <s v="Delhi"/>
    <x v="0"/>
    <n v="576"/>
    <n v="55.17"/>
    <n v="176.46"/>
    <n v="7"/>
    <x v="7"/>
    <n v="26"/>
    <x v="4"/>
  </r>
  <r>
    <s v="Chandigarh"/>
    <n v="296.54000000000002"/>
    <n v="36"/>
    <x v="2"/>
    <d v="2025-02-26T00:00:00"/>
    <n v="2"/>
    <x v="9"/>
    <s v="Warana"/>
    <n v="508.41"/>
    <n v="99.84"/>
    <n v="50759.654399999999"/>
    <n v="38"/>
    <x v="2"/>
    <d v="2023-02-13T00:00:00"/>
    <d v="2023-03-23T00:00:00"/>
    <n v="78"/>
    <n v="100.28"/>
    <n v="7821.84"/>
    <s v="Rajasthan"/>
    <x v="2"/>
    <n v="430"/>
    <n v="23.65"/>
    <n v="100.87"/>
    <n v="2"/>
    <x v="0"/>
    <n v="26"/>
    <x v="1"/>
  </r>
  <r>
    <s v="Karnataka"/>
    <n v="443.03"/>
    <n v="23"/>
    <x v="0"/>
    <d v="2025-04-15T00:00:00"/>
    <n v="4"/>
    <x v="2"/>
    <s v="Amul"/>
    <n v="713.67"/>
    <n v="47.37"/>
    <n v="33806.547899999998"/>
    <n v="23"/>
    <x v="0"/>
    <d v="2021-10-15T00:00:00"/>
    <d v="2021-11-07T00:00:00"/>
    <n v="429"/>
    <n v="49.76"/>
    <n v="21347.040000000001"/>
    <s v="Bihar"/>
    <x v="1"/>
    <n v="284"/>
    <n v="39.729999999999997"/>
    <n v="96.8"/>
    <n v="4"/>
    <x v="5"/>
    <n v="15"/>
    <x v="3"/>
  </r>
  <r>
    <s v="Karnataka"/>
    <n v="161.38"/>
    <n v="68"/>
    <x v="2"/>
    <d v="2025-01-13T00:00:00"/>
    <n v="8"/>
    <x v="4"/>
    <s v="Raj"/>
    <n v="119.54"/>
    <n v="67.13"/>
    <n v="8024.7201999999997"/>
    <n v="10"/>
    <x v="2"/>
    <d v="2023-11-19T00:00:00"/>
    <d v="2023-11-28T00:00:00"/>
    <n v="79"/>
    <n v="66.67"/>
    <n v="5266.93"/>
    <s v="Delhi"/>
    <x v="0"/>
    <n v="40"/>
    <n v="39.46"/>
    <n v="77.63"/>
    <n v="1"/>
    <x v="1"/>
    <n v="13"/>
    <x v="0"/>
  </r>
  <r>
    <s v="Karnataka"/>
    <n v="759.71"/>
    <n v="74"/>
    <x v="0"/>
    <d v="2025-08-27T00:00:00"/>
    <n v="5"/>
    <x v="0"/>
    <s v="Palle2patnam"/>
    <n v="583.59"/>
    <n v="12.13"/>
    <n v="7078.9467000000004"/>
    <n v="29"/>
    <x v="0"/>
    <d v="2020-07-28T00:00:00"/>
    <d v="2020-08-26T00:00:00"/>
    <n v="552"/>
    <n v="7.62"/>
    <n v="4206.24"/>
    <s v="Karnataka"/>
    <x v="1"/>
    <n v="31"/>
    <n v="95.24"/>
    <n v="66.819999999999993"/>
    <n v="8"/>
    <x v="3"/>
    <n v="27"/>
    <x v="1"/>
  </r>
  <r>
    <s v="Uttar Pradesh"/>
    <n v="193.53"/>
    <n v="83"/>
    <x v="2"/>
    <d v="2025-04-22T00:00:00"/>
    <n v="10"/>
    <x v="8"/>
    <s v="Raj"/>
    <n v="37.43"/>
    <n v="62"/>
    <n v="2320.66"/>
    <n v="108"/>
    <x v="4"/>
    <d v="2022-10-24T00:00:00"/>
    <d v="2023-02-09T00:00:00"/>
    <n v="20"/>
    <n v="61.54"/>
    <n v="1230.8"/>
    <s v="Jharkhand"/>
    <x v="0"/>
    <n v="17"/>
    <n v="61.75"/>
    <n v="119.11"/>
    <n v="4"/>
    <x v="5"/>
    <n v="22"/>
    <x v="3"/>
  </r>
  <r>
    <s v="Maharashtra"/>
    <n v="926.92"/>
    <n v="44"/>
    <x v="2"/>
    <d v="2025-03-19T00:00:00"/>
    <n v="2"/>
    <x v="9"/>
    <s v="Mother Dairy"/>
    <n v="71.209999999999994"/>
    <n v="62.24"/>
    <n v="4432.1103999999996"/>
    <n v="33"/>
    <x v="0"/>
    <d v="2021-02-25T00:00:00"/>
    <d v="2021-03-28T00:00:00"/>
    <n v="39"/>
    <n v="60.36"/>
    <n v="2354.04"/>
    <s v="Kerala"/>
    <x v="1"/>
    <n v="32"/>
    <n v="96.68"/>
    <n v="181.81"/>
    <n v="3"/>
    <x v="4"/>
    <n v="19"/>
    <x v="1"/>
  </r>
  <r>
    <s v="Jharkhand"/>
    <n v="676.6"/>
    <n v="17"/>
    <x v="2"/>
    <d v="2025-09-22T00:00:00"/>
    <n v="7"/>
    <x v="7"/>
    <s v="Mother Dairy"/>
    <n v="760.9"/>
    <n v="17.59"/>
    <n v="13384.231"/>
    <n v="13"/>
    <x v="2"/>
    <d v="2021-08-12T00:00:00"/>
    <d v="2021-08-25T00:00:00"/>
    <n v="399"/>
    <n v="14.75"/>
    <n v="5885.25"/>
    <s v="Telangana"/>
    <x v="0"/>
    <n v="361"/>
    <n v="39.79"/>
    <n v="32.04"/>
    <n v="9"/>
    <x v="8"/>
    <n v="22"/>
    <x v="0"/>
  </r>
  <r>
    <s v="Tamil Nadu"/>
    <n v="46.87"/>
    <n v="95"/>
    <x v="0"/>
    <d v="2025-03-27T00:00:00"/>
    <n v="6"/>
    <x v="5"/>
    <s v="Mother Dairy"/>
    <n v="623.85"/>
    <n v="58.4"/>
    <n v="36432.839999999997"/>
    <n v="6"/>
    <x v="2"/>
    <d v="2023-01-28T00:00:00"/>
    <d v="2023-02-03T00:00:00"/>
    <n v="193"/>
    <n v="54.48"/>
    <n v="10514.64"/>
    <s v="Chandigarh"/>
    <x v="0"/>
    <n v="430"/>
    <n v="66.89"/>
    <n v="59.53"/>
    <n v="3"/>
    <x v="4"/>
    <n v="27"/>
    <x v="6"/>
  </r>
  <r>
    <s v="Gujarat"/>
    <n v="77.88"/>
    <n v="92"/>
    <x v="2"/>
    <d v="2025-01-28T00:00:00"/>
    <n v="1"/>
    <x v="1"/>
    <s v="Mother Dairy"/>
    <n v="753.86"/>
    <n v="43.18"/>
    <n v="32551.674800000001"/>
    <n v="2"/>
    <x v="3"/>
    <d v="2023-11-12T00:00:00"/>
    <d v="2023-11-14T00:00:00"/>
    <n v="410"/>
    <n v="47"/>
    <n v="19270"/>
    <s v="Delhi"/>
    <x v="1"/>
    <n v="343"/>
    <n v="95.98"/>
    <n v="171.13"/>
    <n v="1"/>
    <x v="1"/>
    <n v="28"/>
    <x v="3"/>
  </r>
  <r>
    <s v="Delhi"/>
    <n v="553.70000000000005"/>
    <n v="88"/>
    <x v="2"/>
    <d v="2025-03-19T00:00:00"/>
    <n v="3"/>
    <x v="3"/>
    <s v="Dynamix Dairies"/>
    <n v="456.3"/>
    <n v="45.89"/>
    <n v="20939.607"/>
    <n v="53"/>
    <x v="2"/>
    <d v="2020-09-25T00:00:00"/>
    <d v="2020-11-17T00:00:00"/>
    <n v="68"/>
    <n v="45.9"/>
    <n v="3121.2"/>
    <s v="Haryana"/>
    <x v="2"/>
    <n v="388"/>
    <n v="84.21"/>
    <n v="156.12"/>
    <n v="3"/>
    <x v="4"/>
    <n v="19"/>
    <x v="1"/>
  </r>
  <r>
    <s v="Telangana"/>
    <n v="843.8"/>
    <n v="93"/>
    <x v="0"/>
    <d v="2025-08-03T00:00:00"/>
    <n v="8"/>
    <x v="4"/>
    <s v="Raj"/>
    <n v="681.46"/>
    <n v="70.77"/>
    <n v="48226.924200000001"/>
    <n v="8"/>
    <x v="2"/>
    <d v="2021-06-11T00:00:00"/>
    <d v="2021-06-19T00:00:00"/>
    <n v="193"/>
    <n v="68.22"/>
    <n v="13166.46"/>
    <s v="West Bengal"/>
    <x v="0"/>
    <n v="488"/>
    <n v="48"/>
    <n v="150.37"/>
    <n v="8"/>
    <x v="3"/>
    <n v="3"/>
    <x v="5"/>
  </r>
  <r>
    <s v="Bihar"/>
    <n v="392.07"/>
    <n v="19"/>
    <x v="1"/>
    <d v="2025-06-05T00:00:00"/>
    <n v="7"/>
    <x v="7"/>
    <s v="Mother Dairy"/>
    <n v="619.5"/>
    <n v="91.93"/>
    <n v="56950.635000000002"/>
    <n v="14"/>
    <x v="2"/>
    <d v="2021-04-13T00:00:00"/>
    <d v="2021-04-27T00:00:00"/>
    <n v="50"/>
    <n v="90.59"/>
    <n v="4529.5"/>
    <s v="Haryana"/>
    <x v="0"/>
    <n v="569"/>
    <n v="48.55"/>
    <n v="170.28"/>
    <n v="6"/>
    <x v="2"/>
    <n v="5"/>
    <x v="6"/>
  </r>
  <r>
    <s v="Maharashtra"/>
    <n v="123.86"/>
    <n v="79"/>
    <x v="0"/>
    <d v="2025-08-15T00:00:00"/>
    <n v="7"/>
    <x v="7"/>
    <s v="Mother Dairy"/>
    <n v="626.94000000000005"/>
    <n v="71.73"/>
    <n v="44970.406199999998"/>
    <n v="13"/>
    <x v="2"/>
    <d v="2020-07-11T00:00:00"/>
    <d v="2020-07-24T00:00:00"/>
    <n v="429"/>
    <n v="76.2"/>
    <n v="32689.8"/>
    <s v="Chandigarh"/>
    <x v="0"/>
    <n v="197"/>
    <n v="86.19"/>
    <n v="104.76"/>
    <n v="8"/>
    <x v="3"/>
    <n v="15"/>
    <x v="2"/>
  </r>
  <r>
    <s v="Delhi"/>
    <n v="930.73"/>
    <n v="27"/>
    <x v="0"/>
    <d v="2025-03-07T00:00:00"/>
    <n v="1"/>
    <x v="1"/>
    <s v="Amul"/>
    <n v="876.9"/>
    <n v="59.61"/>
    <n v="52272.008999999998"/>
    <n v="22"/>
    <x v="1"/>
    <d v="2021-01-30T00:00:00"/>
    <d v="2021-02-21T00:00:00"/>
    <n v="807"/>
    <n v="63.46"/>
    <n v="51212.22"/>
    <s v="Karnataka"/>
    <x v="2"/>
    <n v="69"/>
    <n v="88.2"/>
    <n v="189.28"/>
    <n v="3"/>
    <x v="4"/>
    <n v="7"/>
    <x v="2"/>
  </r>
  <r>
    <s v="Jharkhand"/>
    <n v="398.23"/>
    <n v="21"/>
    <x v="1"/>
    <d v="2025-09-23T00:00:00"/>
    <n v="5"/>
    <x v="0"/>
    <s v="Dodla Dairy"/>
    <n v="249.85"/>
    <n v="97.12"/>
    <n v="24265.432000000001"/>
    <n v="30"/>
    <x v="0"/>
    <d v="2021-08-27T00:00:00"/>
    <d v="2021-09-28T00:00:00"/>
    <n v="21"/>
    <n v="99.58"/>
    <n v="2091.1799999999998"/>
    <s v="Delhi"/>
    <x v="0"/>
    <n v="228"/>
    <n v="45.45"/>
    <n v="64.739999999999995"/>
    <n v="9"/>
    <x v="8"/>
    <n v="23"/>
    <x v="3"/>
  </r>
  <r>
    <s v="Bihar"/>
    <n v="375.26"/>
    <n v="46"/>
    <x v="2"/>
    <d v="2025-01-10T00:00:00"/>
    <n v="1"/>
    <x v="1"/>
    <s v="Raj"/>
    <n v="953.34"/>
    <n v="48.88"/>
    <n v="46599.2592"/>
    <n v="2"/>
    <x v="3"/>
    <d v="2021-11-23T00:00:00"/>
    <d v="2021-11-25T00:00:00"/>
    <n v="761"/>
    <n v="45.55"/>
    <n v="34663.550000000003"/>
    <s v="Karnataka"/>
    <x v="0"/>
    <n v="192"/>
    <n v="11.41"/>
    <n v="193.05"/>
    <n v="1"/>
    <x v="1"/>
    <n v="10"/>
    <x v="2"/>
  </r>
  <r>
    <s v="Uttar Pradesh"/>
    <n v="648.29999999999995"/>
    <n v="95"/>
    <x v="0"/>
    <d v="2025-09-14T00:00:00"/>
    <n v="10"/>
    <x v="8"/>
    <s v="Amul"/>
    <n v="227.19"/>
    <n v="30.5"/>
    <n v="6929.2950000000001"/>
    <n v="110"/>
    <x v="4"/>
    <d v="2023-09-12T00:00:00"/>
    <d v="2023-12-31T00:00:00"/>
    <n v="204"/>
    <n v="34.92"/>
    <n v="7123.68"/>
    <s v="Gujarat"/>
    <x v="2"/>
    <n v="23"/>
    <n v="30.56"/>
    <n v="198.22"/>
    <n v="9"/>
    <x v="8"/>
    <n v="14"/>
    <x v="5"/>
  </r>
  <r>
    <s v="Tamil Nadu"/>
    <n v="484.39"/>
    <n v="19"/>
    <x v="1"/>
    <d v="2025-03-16T00:00:00"/>
    <n v="6"/>
    <x v="5"/>
    <s v="Amul"/>
    <n v="696.09"/>
    <n v="63.33"/>
    <n v="44083.379699999998"/>
    <n v="5"/>
    <x v="2"/>
    <d v="2021-02-18T00:00:00"/>
    <d v="2021-02-23T00:00:00"/>
    <n v="639"/>
    <n v="66.81"/>
    <n v="42691.59"/>
    <s v="Jharkhand"/>
    <x v="2"/>
    <n v="57"/>
    <n v="46.04"/>
    <n v="173.7"/>
    <n v="3"/>
    <x v="4"/>
    <n v="16"/>
    <x v="5"/>
  </r>
  <r>
    <s v="West Bengal"/>
    <n v="486.21"/>
    <n v="36"/>
    <x v="1"/>
    <d v="2025-05-28T00:00:00"/>
    <n v="8"/>
    <x v="4"/>
    <s v="Mother Dairy"/>
    <n v="374.13"/>
    <n v="74.86"/>
    <n v="28007.371800000001"/>
    <n v="13"/>
    <x v="2"/>
    <d v="2021-05-15T00:00:00"/>
    <d v="2021-05-28T00:00:00"/>
    <n v="2"/>
    <n v="79.06"/>
    <n v="158.12"/>
    <s v="Delhi"/>
    <x v="1"/>
    <n v="372"/>
    <n v="17.940000000000001"/>
    <n v="110.39"/>
    <n v="5"/>
    <x v="6"/>
    <n v="28"/>
    <x v="1"/>
  </r>
  <r>
    <s v="West Bengal"/>
    <n v="135.63999999999999"/>
    <n v="15"/>
    <x v="2"/>
    <d v="2025-04-17T00:00:00"/>
    <n v="10"/>
    <x v="8"/>
    <s v="Mother Dairy"/>
    <n v="728.85"/>
    <n v="92.75"/>
    <n v="67600.837499999994"/>
    <n v="100"/>
    <x v="4"/>
    <d v="2020-09-18T00:00:00"/>
    <d v="2020-12-27T00:00:00"/>
    <n v="6"/>
    <n v="89.5"/>
    <n v="537"/>
    <s v="Madhya Pradesh"/>
    <x v="2"/>
    <n v="722"/>
    <n v="56"/>
    <n v="41.76"/>
    <n v="4"/>
    <x v="5"/>
    <n v="17"/>
    <x v="6"/>
  </r>
  <r>
    <s v="Uttar Pradesh"/>
    <n v="828.47"/>
    <n v="90"/>
    <x v="0"/>
    <d v="2025-03-10T00:00:00"/>
    <n v="7"/>
    <x v="7"/>
    <s v="Raj"/>
    <n v="910.04"/>
    <n v="84.55"/>
    <n v="76943.881999999998"/>
    <n v="15"/>
    <x v="2"/>
    <d v="2020-02-23T00:00:00"/>
    <d v="2020-03-10T00:00:00"/>
    <n v="94"/>
    <n v="85.23"/>
    <n v="8011.62"/>
    <s v="Delhi"/>
    <x v="1"/>
    <n v="816"/>
    <n v="12.18"/>
    <n v="42.99"/>
    <n v="3"/>
    <x v="4"/>
    <n v="10"/>
    <x v="0"/>
  </r>
  <r>
    <s v="Chandigarh"/>
    <n v="61.05"/>
    <n v="41"/>
    <x v="0"/>
    <d v="2025-01-11T00:00:00"/>
    <n v="4"/>
    <x v="2"/>
    <s v="Amul"/>
    <n v="832.48"/>
    <n v="86.44"/>
    <n v="71959.571200000006"/>
    <n v="22"/>
    <x v="0"/>
    <d v="2020-01-05T00:00:00"/>
    <d v="2020-01-27T00:00:00"/>
    <n v="325"/>
    <n v="82.12"/>
    <n v="26689"/>
    <s v="Chandigarh"/>
    <x v="2"/>
    <n v="507"/>
    <n v="59.4"/>
    <n v="116.34"/>
    <n v="1"/>
    <x v="1"/>
    <n v="11"/>
    <x v="4"/>
  </r>
  <r>
    <s v="Bihar"/>
    <n v="188.5"/>
    <n v="41"/>
    <x v="2"/>
    <d v="2025-06-28T00:00:00"/>
    <n v="5"/>
    <x v="0"/>
    <s v="Dodla Dairy"/>
    <n v="720.34"/>
    <n v="43.67"/>
    <n v="31457.247800000001"/>
    <n v="24"/>
    <x v="0"/>
    <d v="2022-05-11T00:00:00"/>
    <d v="2022-06-04T00:00:00"/>
    <n v="290"/>
    <n v="42.71"/>
    <n v="12385.9"/>
    <s v="Delhi"/>
    <x v="1"/>
    <n v="430"/>
    <n v="20.77"/>
    <n v="87.33"/>
    <n v="6"/>
    <x v="2"/>
    <n v="28"/>
    <x v="4"/>
  </r>
  <r>
    <s v="Haryana"/>
    <n v="908.37"/>
    <n v="37"/>
    <x v="2"/>
    <d v="2025-09-24T00:00:00"/>
    <n v="3"/>
    <x v="3"/>
    <s v="Britannia Industries"/>
    <n v="32.049999999999997"/>
    <n v="85.81"/>
    <n v="2750.2104999999901"/>
    <n v="43"/>
    <x v="0"/>
    <d v="2021-09-19T00:00:00"/>
    <d v="2021-11-01T00:00:00"/>
    <n v="7"/>
    <n v="81.819999999999993"/>
    <n v="572.74"/>
    <s v="Karnataka"/>
    <x v="1"/>
    <n v="25"/>
    <n v="73.680000000000007"/>
    <n v="114.82"/>
    <n v="9"/>
    <x v="8"/>
    <n v="24"/>
    <x v="1"/>
  </r>
  <r>
    <s v="Kerala"/>
    <n v="184.23"/>
    <n v="77"/>
    <x v="1"/>
    <d v="2025-06-07T00:00:00"/>
    <n v="7"/>
    <x v="7"/>
    <s v="Amul"/>
    <n v="330.44"/>
    <n v="65.47"/>
    <n v="21633.906800000001"/>
    <n v="16"/>
    <x v="2"/>
    <d v="2021-06-06T00:00:00"/>
    <d v="2021-06-22T00:00:00"/>
    <n v="118"/>
    <n v="68.25"/>
    <n v="8053.5"/>
    <s v="Delhi"/>
    <x v="0"/>
    <n v="212"/>
    <n v="34.619999999999997"/>
    <n v="62.84"/>
    <n v="6"/>
    <x v="2"/>
    <n v="7"/>
    <x v="4"/>
  </r>
  <r>
    <s v="Madhya Pradesh"/>
    <n v="685.61"/>
    <n v="34"/>
    <x v="0"/>
    <d v="2025-03-01T00:00:00"/>
    <n v="6"/>
    <x v="5"/>
    <s v="Sudha"/>
    <n v="538.58000000000004"/>
    <n v="32.78"/>
    <n v="17654.652399999999"/>
    <n v="5"/>
    <x v="2"/>
    <d v="2022-01-02T00:00:00"/>
    <d v="2022-01-07T00:00:00"/>
    <n v="383"/>
    <n v="32.56"/>
    <n v="12470.48"/>
    <s v="Jharkhand"/>
    <x v="0"/>
    <n v="155"/>
    <n v="36.03"/>
    <n v="197.54"/>
    <n v="3"/>
    <x v="4"/>
    <n v="1"/>
    <x v="4"/>
  </r>
  <r>
    <s v="Uttar Pradesh"/>
    <n v="902.67"/>
    <n v="85"/>
    <x v="0"/>
    <d v="2025-03-20T00:00:00"/>
    <n v="5"/>
    <x v="0"/>
    <s v="Mother Dairy"/>
    <n v="206.61"/>
    <n v="89.41"/>
    <n v="18473.000100000001"/>
    <n v="30"/>
    <x v="0"/>
    <d v="2023-03-06T00:00:00"/>
    <d v="2023-04-05T00:00:00"/>
    <n v="103"/>
    <n v="87.99"/>
    <n v="9062.9699999999993"/>
    <s v="Karnataka"/>
    <x v="2"/>
    <n v="103"/>
    <n v="12.58"/>
    <n v="35.53"/>
    <n v="3"/>
    <x v="4"/>
    <n v="20"/>
    <x v="6"/>
  </r>
  <r>
    <s v="Kerala"/>
    <n v="779.1"/>
    <n v="35"/>
    <x v="0"/>
    <d v="2025-07-14T00:00:00"/>
    <n v="2"/>
    <x v="9"/>
    <s v="Amul"/>
    <n v="803.6"/>
    <n v="70.63"/>
    <n v="56758.267999999996"/>
    <n v="39"/>
    <x v="0"/>
    <d v="2022-06-30T00:00:00"/>
    <d v="2022-08-08T00:00:00"/>
    <n v="766"/>
    <n v="74.989999999999995"/>
    <n v="57442.34"/>
    <s v="Haryana"/>
    <x v="0"/>
    <n v="37"/>
    <n v="40.340000000000003"/>
    <n v="30.4"/>
    <n v="7"/>
    <x v="7"/>
    <n v="14"/>
    <x v="0"/>
  </r>
  <r>
    <s v="Chandigarh"/>
    <n v="150.78"/>
    <n v="27"/>
    <x v="2"/>
    <d v="2025-05-21T00:00:00"/>
    <n v="7"/>
    <x v="7"/>
    <s v="Sudha"/>
    <n v="690.41"/>
    <n v="34.21"/>
    <n v="23618.926100000001"/>
    <n v="16"/>
    <x v="2"/>
    <d v="2020-05-07T00:00:00"/>
    <d v="2020-05-23T00:00:00"/>
    <n v="69"/>
    <n v="36.26"/>
    <n v="2501.94"/>
    <s v="Haryana"/>
    <x v="0"/>
    <n v="621"/>
    <n v="84.84"/>
    <n v="56.46"/>
    <n v="5"/>
    <x v="6"/>
    <n v="21"/>
    <x v="1"/>
  </r>
  <r>
    <s v="Uttar Pradesh"/>
    <n v="736.1"/>
    <n v="52"/>
    <x v="0"/>
    <d v="2025-04-27T00:00:00"/>
    <n v="8"/>
    <x v="4"/>
    <s v="Amul"/>
    <n v="512.73"/>
    <n v="96.18"/>
    <n v="49314.371400000004"/>
    <n v="11"/>
    <x v="2"/>
    <d v="2022-02-27T00:00:00"/>
    <d v="2022-03-10T00:00:00"/>
    <n v="392"/>
    <n v="92.12"/>
    <n v="36111.040000000001"/>
    <s v="Haryana"/>
    <x v="2"/>
    <n v="120"/>
    <n v="67.28"/>
    <n v="155.07"/>
    <n v="4"/>
    <x v="5"/>
    <n v="27"/>
    <x v="5"/>
  </r>
  <r>
    <s v="Delhi"/>
    <n v="738.57"/>
    <n v="96"/>
    <x v="0"/>
    <d v="2025-03-10T00:00:00"/>
    <n v="8"/>
    <x v="4"/>
    <s v="Raj"/>
    <n v="652.38"/>
    <n v="29.74"/>
    <n v="19401.781199999899"/>
    <n v="12"/>
    <x v="2"/>
    <d v="2020-01-25T00:00:00"/>
    <d v="2020-02-06T00:00:00"/>
    <n v="404"/>
    <n v="25.14"/>
    <n v="10156.56"/>
    <s v="West Bengal"/>
    <x v="2"/>
    <n v="248"/>
    <n v="95.13"/>
    <n v="190.1"/>
    <n v="3"/>
    <x v="4"/>
    <n v="10"/>
    <x v="0"/>
  </r>
  <r>
    <s v="Maharashtra"/>
    <n v="561.92999999999995"/>
    <n v="74"/>
    <x v="2"/>
    <d v="2025-03-12T00:00:00"/>
    <n v="4"/>
    <x v="2"/>
    <s v="Mother Dairy"/>
    <n v="511.56"/>
    <n v="16.170000000000002"/>
    <n v="8271.9251999999997"/>
    <n v="30"/>
    <x v="0"/>
    <d v="2023-08-21T00:00:00"/>
    <d v="2023-09-20T00:00:00"/>
    <n v="246"/>
    <n v="16.27"/>
    <n v="4002.42"/>
    <s v="Telangana"/>
    <x v="0"/>
    <n v="265"/>
    <n v="86.41"/>
    <n v="138.28"/>
    <n v="3"/>
    <x v="4"/>
    <n v="12"/>
    <x v="1"/>
  </r>
  <r>
    <s v="Delhi"/>
    <n v="776.07"/>
    <n v="94"/>
    <x v="0"/>
    <d v="2025-06-14T00:00:00"/>
    <n v="4"/>
    <x v="2"/>
    <s v="Dodla Dairy"/>
    <n v="852.59"/>
    <n v="11.74"/>
    <n v="10009.4066"/>
    <n v="30"/>
    <x v="0"/>
    <d v="2021-04-28T00:00:00"/>
    <d v="2021-05-28T00:00:00"/>
    <n v="541"/>
    <n v="7.37"/>
    <n v="3987.17"/>
    <s v="Tamil Nadu"/>
    <x v="1"/>
    <n v="311"/>
    <n v="39.049999999999997"/>
    <n v="71.59"/>
    <n v="6"/>
    <x v="2"/>
    <n v="14"/>
    <x v="4"/>
  </r>
  <r>
    <s v="West Bengal"/>
    <n v="355.29"/>
    <n v="18"/>
    <x v="0"/>
    <d v="2025-07-12T00:00:00"/>
    <n v="2"/>
    <x v="9"/>
    <s v="Mother Dairy"/>
    <n v="10.33"/>
    <n v="73.98"/>
    <n v="764.21339999999998"/>
    <n v="28"/>
    <x v="2"/>
    <d v="2023-07-04T00:00:00"/>
    <d v="2023-08-01T00:00:00"/>
    <n v="2"/>
    <n v="71.09"/>
    <n v="142.18"/>
    <s v="West Bengal"/>
    <x v="2"/>
    <n v="8"/>
    <n v="56.35"/>
    <n v="198.35"/>
    <n v="7"/>
    <x v="7"/>
    <n v="12"/>
    <x v="4"/>
  </r>
  <r>
    <s v="Jharkhand"/>
    <n v="555.83000000000004"/>
    <n v="42"/>
    <x v="0"/>
    <d v="2025-08-26T00:00:00"/>
    <n v="2"/>
    <x v="9"/>
    <s v="Parag Milk Foods"/>
    <n v="456.83"/>
    <n v="68.73"/>
    <n v="31397.925899999998"/>
    <n v="26"/>
    <x v="0"/>
    <d v="2021-07-16T00:00:00"/>
    <d v="2021-08-11T00:00:00"/>
    <n v="401"/>
    <n v="69.349999999999994"/>
    <n v="27809.35"/>
    <s v="Delhi"/>
    <x v="1"/>
    <n v="55"/>
    <n v="73.92"/>
    <n v="179.06"/>
    <n v="8"/>
    <x v="3"/>
    <n v="26"/>
    <x v="3"/>
  </r>
  <r>
    <s v="Gujarat"/>
    <n v="695.23"/>
    <n v="17"/>
    <x v="1"/>
    <d v="2025-04-25T00:00:00"/>
    <n v="5"/>
    <x v="0"/>
    <s v="Palle2patnam"/>
    <n v="879.27"/>
    <n v="35.159999999999997"/>
    <n v="30915.133199999898"/>
    <n v="21"/>
    <x v="0"/>
    <d v="2022-10-03T00:00:00"/>
    <d v="2022-10-24T00:00:00"/>
    <n v="608"/>
    <n v="36.24"/>
    <n v="22033.919999999998"/>
    <s v="Kerala"/>
    <x v="0"/>
    <n v="271"/>
    <n v="29.11"/>
    <n v="87.33"/>
    <n v="4"/>
    <x v="5"/>
    <n v="25"/>
    <x v="2"/>
  </r>
  <r>
    <s v="Bihar"/>
    <n v="33.69"/>
    <n v="59"/>
    <x v="0"/>
    <d v="2025-04-01T00:00:00"/>
    <n v="2"/>
    <x v="9"/>
    <s v="Amul"/>
    <n v="54.92"/>
    <n v="35.56"/>
    <n v="1952.9552000000001"/>
    <n v="30"/>
    <x v="2"/>
    <d v="2023-10-18T00:00:00"/>
    <d v="2023-11-17T00:00:00"/>
    <n v="20"/>
    <n v="35.21"/>
    <n v="704.2"/>
    <s v="Telangana"/>
    <x v="0"/>
    <n v="34"/>
    <n v="24.68"/>
    <n v="26.35"/>
    <n v="4"/>
    <x v="5"/>
    <n v="1"/>
    <x v="3"/>
  </r>
  <r>
    <s v="Karnataka"/>
    <n v="673.66"/>
    <n v="56"/>
    <x v="0"/>
    <d v="2025-01-14T00:00:00"/>
    <n v="10"/>
    <x v="8"/>
    <s v="Raj"/>
    <n v="729.25"/>
    <n v="20.89"/>
    <n v="15234.032499999999"/>
    <n v="77"/>
    <x v="4"/>
    <d v="2022-12-06T00:00:00"/>
    <d v="2023-02-21T00:00:00"/>
    <n v="364"/>
    <n v="17.36"/>
    <n v="6319.04"/>
    <s v="Telangana"/>
    <x v="2"/>
    <n v="365"/>
    <n v="96.84"/>
    <n v="125.23"/>
    <n v="1"/>
    <x v="1"/>
    <n v="14"/>
    <x v="3"/>
  </r>
  <r>
    <s v="Bihar"/>
    <n v="914.95"/>
    <n v="17"/>
    <x v="0"/>
    <d v="2025-04-24T00:00:00"/>
    <n v="5"/>
    <x v="0"/>
    <s v="Palle2patnam"/>
    <n v="273.14999999999998"/>
    <n v="72.099999999999994"/>
    <n v="19694.1149999999"/>
    <n v="24"/>
    <x v="0"/>
    <d v="2023-03-23T00:00:00"/>
    <d v="2023-04-16T00:00:00"/>
    <n v="256"/>
    <n v="70.06"/>
    <n v="17935.36"/>
    <s v="Madhya Pradesh"/>
    <x v="2"/>
    <n v="17"/>
    <n v="25.32"/>
    <n v="33.04"/>
    <n v="4"/>
    <x v="5"/>
    <n v="24"/>
    <x v="6"/>
  </r>
  <r>
    <s v="Chandigarh"/>
    <n v="151.46"/>
    <n v="32"/>
    <x v="2"/>
    <d v="2025-09-13T00:00:00"/>
    <n v="7"/>
    <x v="7"/>
    <s v="Raj"/>
    <n v="445.63"/>
    <n v="48.49"/>
    <n v="21608.598699999999"/>
    <n v="15"/>
    <x v="2"/>
    <d v="2021-07-15T00:00:00"/>
    <d v="2021-07-30T00:00:00"/>
    <n v="88"/>
    <n v="51.99"/>
    <n v="4575.12"/>
    <s v="West Bengal"/>
    <x v="2"/>
    <n v="357"/>
    <n v="69.11"/>
    <n v="60.64"/>
    <n v="9"/>
    <x v="8"/>
    <n v="13"/>
    <x v="4"/>
  </r>
  <r>
    <s v="Telangana"/>
    <n v="493.47"/>
    <n v="67"/>
    <x v="0"/>
    <d v="2025-09-09T00:00:00"/>
    <n v="4"/>
    <x v="2"/>
    <s v="Amul"/>
    <n v="617.41"/>
    <n v="66.260000000000005"/>
    <n v="40909.586600000002"/>
    <n v="23"/>
    <x v="0"/>
    <d v="2020-07-11T00:00:00"/>
    <d v="2020-08-03T00:00:00"/>
    <n v="334"/>
    <n v="70.3"/>
    <n v="23480.2"/>
    <s v="Karnataka"/>
    <x v="2"/>
    <n v="283"/>
    <n v="27.28"/>
    <n v="154.94"/>
    <n v="9"/>
    <x v="8"/>
    <n v="9"/>
    <x v="3"/>
  </r>
  <r>
    <s v="Jharkhand"/>
    <n v="607.35"/>
    <n v="52"/>
    <x v="1"/>
    <d v="2025-08-24T00:00:00"/>
    <n v="10"/>
    <x v="8"/>
    <s v="Raj"/>
    <n v="425.81"/>
    <n v="13.58"/>
    <n v="5782.4997999999996"/>
    <n v="103"/>
    <x v="4"/>
    <d v="2023-08-01T00:00:00"/>
    <d v="2023-11-12T00:00:00"/>
    <n v="181"/>
    <n v="13.49"/>
    <n v="2441.69"/>
    <s v="Jharkhand"/>
    <x v="1"/>
    <n v="244"/>
    <n v="71.37"/>
    <n v="108.16"/>
    <n v="8"/>
    <x v="3"/>
    <n v="24"/>
    <x v="5"/>
  </r>
  <r>
    <s v="Maharashtra"/>
    <n v="625.01"/>
    <n v="75"/>
    <x v="0"/>
    <d v="2025-03-12T00:00:00"/>
    <n v="6"/>
    <x v="5"/>
    <s v="Mother Dairy"/>
    <n v="713.91"/>
    <n v="83.75"/>
    <n v="59789.9624999999"/>
    <n v="6"/>
    <x v="2"/>
    <d v="2020-02-20T00:00:00"/>
    <d v="2020-02-26T00:00:00"/>
    <n v="532"/>
    <n v="79.569999999999993"/>
    <n v="42331.24"/>
    <s v="Bihar"/>
    <x v="0"/>
    <n v="181"/>
    <n v="94.07"/>
    <n v="191.62"/>
    <n v="3"/>
    <x v="4"/>
    <n v="12"/>
    <x v="1"/>
  </r>
  <r>
    <s v="Haryana"/>
    <n v="65.62"/>
    <n v="38"/>
    <x v="1"/>
    <d v="2025-01-13T00:00:00"/>
    <n v="10"/>
    <x v="8"/>
    <s v="Mother Dairy"/>
    <n v="519.36"/>
    <n v="76.19"/>
    <n v="39570.038399999998"/>
    <n v="93"/>
    <x v="4"/>
    <d v="2023-01-03T00:00:00"/>
    <d v="2023-04-06T00:00:00"/>
    <n v="506"/>
    <n v="75.36"/>
    <n v="38132.160000000003"/>
    <s v="West Bengal"/>
    <x v="1"/>
    <n v="13"/>
    <n v="56.02"/>
    <n v="137.4"/>
    <n v="1"/>
    <x v="1"/>
    <n v="13"/>
    <x v="0"/>
  </r>
  <r>
    <s v="Karnataka"/>
    <n v="15.26"/>
    <n v="83"/>
    <x v="1"/>
    <d v="2025-07-12T00:00:00"/>
    <n v="4"/>
    <x v="2"/>
    <s v="Mother Dairy"/>
    <n v="176.27"/>
    <n v="45.86"/>
    <n v="8083.7421999999997"/>
    <n v="29"/>
    <x v="0"/>
    <d v="2022-05-16T00:00:00"/>
    <d v="2022-06-14T00:00:00"/>
    <n v="175"/>
    <n v="47.63"/>
    <n v="8335.25"/>
    <s v="Haryana"/>
    <x v="2"/>
    <n v="1"/>
    <n v="59.82"/>
    <n v="95.64"/>
    <n v="7"/>
    <x v="7"/>
    <n v="12"/>
    <x v="4"/>
  </r>
  <r>
    <s v="Delhi"/>
    <n v="880.54"/>
    <n v="34"/>
    <x v="1"/>
    <d v="2025-08-16T00:00:00"/>
    <n v="9"/>
    <x v="6"/>
    <s v="Mother Dairy"/>
    <n v="47.68"/>
    <n v="36.92"/>
    <n v="1760.3456000000001"/>
    <n v="12"/>
    <x v="2"/>
    <d v="2020-08-03T00:00:00"/>
    <d v="2020-08-15T00:00:00"/>
    <n v="7"/>
    <n v="39.72"/>
    <n v="278.04000000000002"/>
    <s v="Maharashtra"/>
    <x v="2"/>
    <n v="40"/>
    <n v="25.38"/>
    <n v="25.82"/>
    <n v="8"/>
    <x v="3"/>
    <n v="16"/>
    <x v="4"/>
  </r>
  <r>
    <s v="Maharashtra"/>
    <n v="924.05"/>
    <n v="100"/>
    <x v="0"/>
    <d v="2025-05-09T00:00:00"/>
    <n v="10"/>
    <x v="8"/>
    <s v="Raj"/>
    <n v="959.97"/>
    <n v="48.35"/>
    <n v="46414.549500000001"/>
    <n v="125"/>
    <x v="4"/>
    <d v="2023-03-30T00:00:00"/>
    <d v="2023-08-02T00:00:00"/>
    <n v="610"/>
    <n v="46.05"/>
    <n v="28090.5"/>
    <s v="Gujarat"/>
    <x v="1"/>
    <n v="349"/>
    <n v="82.11"/>
    <n v="22.35"/>
    <n v="5"/>
    <x v="6"/>
    <n v="9"/>
    <x v="2"/>
  </r>
  <r>
    <s v="Madhya Pradesh"/>
    <n v="479.98"/>
    <n v="77"/>
    <x v="2"/>
    <d v="2025-03-21T00:00:00"/>
    <n v="4"/>
    <x v="2"/>
    <s v="Amul"/>
    <n v="40.92"/>
    <n v="76.33"/>
    <n v="3123.4236000000001"/>
    <n v="23"/>
    <x v="2"/>
    <d v="2023-08-25T00:00:00"/>
    <d v="2023-09-17T00:00:00"/>
    <n v="3"/>
    <n v="78.03"/>
    <n v="234.09"/>
    <s v="Delhi"/>
    <x v="1"/>
    <n v="37"/>
    <n v="87.62"/>
    <n v="159.76"/>
    <n v="3"/>
    <x v="4"/>
    <n v="21"/>
    <x v="2"/>
  </r>
  <r>
    <s v="Kerala"/>
    <n v="881.94"/>
    <n v="12"/>
    <x v="2"/>
    <d v="2025-01-24T00:00:00"/>
    <n v="10"/>
    <x v="8"/>
    <s v="Mother Dairy"/>
    <n v="521.22"/>
    <n v="81.22"/>
    <n v="42333.488400000002"/>
    <n v="112"/>
    <x v="4"/>
    <d v="2019-12-25T00:00:00"/>
    <d v="2020-04-16T00:00:00"/>
    <n v="387"/>
    <n v="86.17"/>
    <n v="33347.79"/>
    <s v="Kerala"/>
    <x v="2"/>
    <n v="134"/>
    <n v="35.020000000000003"/>
    <n v="92.98"/>
    <n v="1"/>
    <x v="1"/>
    <n v="24"/>
    <x v="2"/>
  </r>
  <r>
    <s v="Uttar Pradesh"/>
    <n v="762.18"/>
    <n v="56"/>
    <x v="2"/>
    <d v="2025-09-15T00:00:00"/>
    <n v="8"/>
    <x v="4"/>
    <s v="Amul"/>
    <n v="513.9"/>
    <n v="35.89"/>
    <n v="18443.870999999999"/>
    <n v="8"/>
    <x v="2"/>
    <d v="2021-08-27T00:00:00"/>
    <d v="2021-09-04T00:00:00"/>
    <n v="176"/>
    <n v="35.61"/>
    <n v="6267.36"/>
    <s v="Haryana"/>
    <x v="2"/>
    <n v="337"/>
    <n v="34.65"/>
    <n v="23.93"/>
    <n v="9"/>
    <x v="8"/>
    <n v="15"/>
    <x v="0"/>
  </r>
  <r>
    <s v="Bihar"/>
    <n v="735.84"/>
    <n v="62"/>
    <x v="2"/>
    <d v="2025-04-01T00:00:00"/>
    <n v="4"/>
    <x v="2"/>
    <s v="Mother Dairy"/>
    <n v="275.3"/>
    <n v="29.94"/>
    <n v="8242.482"/>
    <n v="27"/>
    <x v="0"/>
    <d v="2021-09-13T00:00:00"/>
    <d v="2021-10-10T00:00:00"/>
    <n v="175"/>
    <n v="25.67"/>
    <n v="4492.25"/>
    <s v="Madhya Pradesh"/>
    <x v="1"/>
    <n v="100"/>
    <n v="31.4"/>
    <n v="32.15"/>
    <n v="4"/>
    <x v="5"/>
    <n v="1"/>
    <x v="3"/>
  </r>
  <r>
    <s v="Chandigarh"/>
    <n v="990.49"/>
    <n v="64"/>
    <x v="1"/>
    <d v="2025-03-19T00:00:00"/>
    <n v="7"/>
    <x v="7"/>
    <s v="Amul"/>
    <n v="936"/>
    <n v="74.09"/>
    <n v="69348.240000000005"/>
    <n v="12"/>
    <x v="2"/>
    <d v="2020-01-27T00:00:00"/>
    <d v="2020-02-08T00:00:00"/>
    <n v="612"/>
    <n v="76.510000000000005"/>
    <n v="46824.12"/>
    <s v="Chandigarh"/>
    <x v="2"/>
    <n v="324"/>
    <n v="10.36"/>
    <n v="124.3"/>
    <n v="3"/>
    <x v="4"/>
    <n v="19"/>
    <x v="1"/>
  </r>
  <r>
    <s v="Kerala"/>
    <n v="477.86"/>
    <n v="97"/>
    <x v="2"/>
    <d v="2025-08-11T00:00:00"/>
    <n v="3"/>
    <x v="3"/>
    <s v="Dynamix Dairies"/>
    <n v="37.03"/>
    <n v="12.83"/>
    <n v="475.0949"/>
    <n v="46"/>
    <x v="0"/>
    <d v="2022-08-02T00:00:00"/>
    <d v="2022-09-17T00:00:00"/>
    <n v="1"/>
    <n v="12.54"/>
    <n v="12.54"/>
    <s v="Rajasthan"/>
    <x v="1"/>
    <n v="36"/>
    <n v="20.14"/>
    <n v="22.4"/>
    <n v="8"/>
    <x v="3"/>
    <n v="11"/>
    <x v="0"/>
  </r>
  <r>
    <s v="Uttar Pradesh"/>
    <n v="290.77"/>
    <n v="38"/>
    <x v="1"/>
    <d v="2025-01-06T00:00:00"/>
    <n v="2"/>
    <x v="9"/>
    <s v="Mother Dairy"/>
    <n v="226.35"/>
    <n v="45.24"/>
    <n v="10240.074000000001"/>
    <n v="30"/>
    <x v="2"/>
    <d v="2021-11-11T00:00:00"/>
    <d v="2021-12-11T00:00:00"/>
    <n v="18"/>
    <n v="49.91"/>
    <n v="898.38"/>
    <s v="Rajasthan"/>
    <x v="2"/>
    <n v="208"/>
    <n v="32.729999999999997"/>
    <n v="37.76"/>
    <n v="1"/>
    <x v="1"/>
    <n v="6"/>
    <x v="0"/>
  </r>
  <r>
    <s v="Uttar Pradesh"/>
    <n v="946.12"/>
    <n v="13"/>
    <x v="0"/>
    <d v="2025-09-03T00:00:00"/>
    <n v="3"/>
    <x v="3"/>
    <s v="Passion Cheese"/>
    <n v="104.97"/>
    <n v="99.39"/>
    <n v="10432.9683"/>
    <n v="62"/>
    <x v="2"/>
    <d v="2023-07-30T00:00:00"/>
    <d v="2023-09-30T00:00:00"/>
    <n v="45"/>
    <n v="100.66"/>
    <n v="4529.7"/>
    <s v="Haryana"/>
    <x v="2"/>
    <n v="59"/>
    <n v="69.39"/>
    <n v="165.2"/>
    <n v="9"/>
    <x v="8"/>
    <n v="3"/>
    <x v="1"/>
  </r>
  <r>
    <s v="Jharkhand"/>
    <n v="104.08"/>
    <n v="25"/>
    <x v="1"/>
    <d v="2025-06-11T00:00:00"/>
    <n v="4"/>
    <x v="2"/>
    <s v="Amul"/>
    <n v="564.67999999999995"/>
    <n v="89.28"/>
    <n v="50414.6303999999"/>
    <n v="26"/>
    <x v="2"/>
    <d v="2020-05-18T00:00:00"/>
    <d v="2020-06-13T00:00:00"/>
    <n v="428"/>
    <n v="91.11"/>
    <n v="38995.08"/>
    <s v="Delhi"/>
    <x v="2"/>
    <n v="136"/>
    <n v="65.67"/>
    <n v="197.39"/>
    <n v="6"/>
    <x v="2"/>
    <n v="11"/>
    <x v="1"/>
  </r>
  <r>
    <s v="Telangana"/>
    <n v="548.80999999999995"/>
    <n v="28"/>
    <x v="2"/>
    <d v="2025-07-18T00:00:00"/>
    <n v="8"/>
    <x v="4"/>
    <s v="Amul"/>
    <n v="3.46"/>
    <n v="34.69"/>
    <n v="120.02739999999901"/>
    <n v="9"/>
    <x v="2"/>
    <d v="2021-07-01T00:00:00"/>
    <d v="2021-07-10T00:00:00"/>
    <n v="2"/>
    <n v="39.659999999999997"/>
    <n v="79.319999999999993"/>
    <s v="Rajasthan"/>
    <x v="0"/>
    <n v="1"/>
    <n v="56.65"/>
    <n v="138.76"/>
    <n v="7"/>
    <x v="7"/>
    <n v="18"/>
    <x v="2"/>
  </r>
  <r>
    <s v="Uttar Pradesh"/>
    <n v="154.41"/>
    <n v="48"/>
    <x v="0"/>
    <d v="2025-03-07T00:00:00"/>
    <n v="2"/>
    <x v="9"/>
    <s v="Mother Dairy"/>
    <n v="421.35"/>
    <n v="96.85"/>
    <n v="40807.747499999998"/>
    <n v="33"/>
    <x v="0"/>
    <d v="2021-09-12T00:00:00"/>
    <d v="2021-10-15T00:00:00"/>
    <n v="37"/>
    <n v="99.69"/>
    <n v="3688.53"/>
    <s v="Gujarat"/>
    <x v="2"/>
    <n v="384"/>
    <n v="44.21"/>
    <n v="124.85"/>
    <n v="3"/>
    <x v="4"/>
    <n v="7"/>
    <x v="2"/>
  </r>
  <r>
    <s v="Chandigarh"/>
    <n v="196.02"/>
    <n v="57"/>
    <x v="1"/>
    <d v="2025-03-15T00:00:00"/>
    <n v="6"/>
    <x v="5"/>
    <s v="Amul"/>
    <n v="379.21"/>
    <n v="49.71"/>
    <n v="18850.5291"/>
    <n v="7"/>
    <x v="2"/>
    <d v="2022-02-14T00:00:00"/>
    <d v="2022-02-21T00:00:00"/>
    <n v="318"/>
    <n v="48.73"/>
    <n v="15496.14"/>
    <s v="Gujarat"/>
    <x v="1"/>
    <n v="61"/>
    <n v="34.770000000000003"/>
    <n v="118"/>
    <n v="3"/>
    <x v="4"/>
    <n v="15"/>
    <x v="4"/>
  </r>
  <r>
    <s v="Karnataka"/>
    <n v="651.12"/>
    <n v="48"/>
    <x v="1"/>
    <d v="2025-04-08T00:00:00"/>
    <n v="9"/>
    <x v="6"/>
    <s v="Amul"/>
    <n v="422.35"/>
    <n v="21.22"/>
    <n v="8962.2669999999998"/>
    <n v="10"/>
    <x v="2"/>
    <d v="2022-02-20T00:00:00"/>
    <d v="2022-03-02T00:00:00"/>
    <n v="248"/>
    <n v="18.03"/>
    <n v="4471.4399999999996"/>
    <s v="Jharkhand"/>
    <x v="0"/>
    <n v="174"/>
    <n v="29.27"/>
    <n v="145.63"/>
    <n v="4"/>
    <x v="5"/>
    <n v="8"/>
    <x v="3"/>
  </r>
  <r>
    <s v="Uttar Pradesh"/>
    <n v="790.68"/>
    <n v="94"/>
    <x v="2"/>
    <d v="2025-04-13T00:00:00"/>
    <n v="7"/>
    <x v="7"/>
    <s v="Sudha"/>
    <n v="984.69"/>
    <n v="55.76"/>
    <n v="54906.314400000003"/>
    <n v="16"/>
    <x v="2"/>
    <d v="2023-03-16T00:00:00"/>
    <d v="2023-04-01T00:00:00"/>
    <n v="335"/>
    <n v="53.61"/>
    <n v="17959.349999999999"/>
    <s v="Uttar Pradesh"/>
    <x v="0"/>
    <n v="649"/>
    <n v="47.16"/>
    <n v="77.209999999999994"/>
    <n v="4"/>
    <x v="5"/>
    <n v="13"/>
    <x v="5"/>
  </r>
  <r>
    <s v="Haryana"/>
    <n v="43.93"/>
    <n v="15"/>
    <x v="1"/>
    <d v="2025-04-03T00:00:00"/>
    <n v="1"/>
    <x v="1"/>
    <s v="Sudha"/>
    <n v="158.72"/>
    <n v="44.96"/>
    <n v="7136.0511999999999"/>
    <n v="24"/>
    <x v="1"/>
    <d v="2020-02-25T00:00:00"/>
    <d v="2020-03-21T00:00:00"/>
    <n v="5"/>
    <n v="43.09"/>
    <n v="215.45"/>
    <s v="Tamil Nadu"/>
    <x v="2"/>
    <n v="153"/>
    <n v="61.52"/>
    <n v="171.51"/>
    <n v="4"/>
    <x v="5"/>
    <n v="3"/>
    <x v="6"/>
  </r>
  <r>
    <s v="Delhi"/>
    <n v="855.37"/>
    <n v="17"/>
    <x v="0"/>
    <d v="2025-01-01T00:00:00"/>
    <n v="1"/>
    <x v="1"/>
    <s v="Mother Dairy"/>
    <n v="288.01"/>
    <n v="97.13"/>
    <n v="27974.411299999902"/>
    <n v="22"/>
    <x v="1"/>
    <d v="2020-10-07T00:00:00"/>
    <d v="2020-10-28T00:00:00"/>
    <n v="274"/>
    <n v="96.88"/>
    <n v="26545.119999999999"/>
    <s v="Maharashtra"/>
    <x v="1"/>
    <n v="14"/>
    <n v="76.680000000000007"/>
    <n v="90.87"/>
    <n v="1"/>
    <x v="1"/>
    <n v="1"/>
    <x v="1"/>
  </r>
  <r>
    <s v="Maharashtra"/>
    <n v="225"/>
    <n v="33"/>
    <x v="1"/>
    <d v="2025-04-24T00:00:00"/>
    <n v="3"/>
    <x v="3"/>
    <s v="Amul"/>
    <n v="466.35"/>
    <n v="51.17"/>
    <n v="23863.129499999999"/>
    <n v="90"/>
    <x v="0"/>
    <d v="2022-10-22T00:00:00"/>
    <d v="2023-01-20T00:00:00"/>
    <n v="323"/>
    <n v="51.81"/>
    <n v="16734.63"/>
    <s v="Maharashtra"/>
    <x v="2"/>
    <n v="143"/>
    <n v="12.59"/>
    <n v="64.06"/>
    <n v="4"/>
    <x v="5"/>
    <n v="24"/>
    <x v="6"/>
  </r>
  <r>
    <s v="Karnataka"/>
    <n v="135.71"/>
    <n v="38"/>
    <x v="0"/>
    <d v="2025-06-06T00:00:00"/>
    <n v="2"/>
    <x v="9"/>
    <s v="Warana"/>
    <n v="873.36"/>
    <n v="98.65"/>
    <n v="86156.964000000007"/>
    <n v="32"/>
    <x v="2"/>
    <d v="2021-04-10T00:00:00"/>
    <d v="2021-05-12T00:00:00"/>
    <n v="558"/>
    <n v="103.2"/>
    <n v="57585.599999999999"/>
    <s v="Rajasthan"/>
    <x v="0"/>
    <n v="315"/>
    <n v="31.47"/>
    <n v="61.31"/>
    <n v="6"/>
    <x v="2"/>
    <n v="6"/>
    <x v="2"/>
  </r>
  <r>
    <s v="Rajasthan"/>
    <n v="340.9"/>
    <n v="65"/>
    <x v="2"/>
    <d v="2025-04-06T00:00:00"/>
    <n v="8"/>
    <x v="4"/>
    <s v="Sudha"/>
    <n v="165"/>
    <n v="57.21"/>
    <n v="9439.65"/>
    <n v="10"/>
    <x v="2"/>
    <d v="2023-02-26T00:00:00"/>
    <d v="2023-03-08T00:00:00"/>
    <n v="117"/>
    <n v="56.07"/>
    <n v="6560.19"/>
    <s v="Telangana"/>
    <x v="2"/>
    <n v="48"/>
    <n v="40.869999999999997"/>
    <n v="103.16"/>
    <n v="4"/>
    <x v="5"/>
    <n v="6"/>
    <x v="5"/>
  </r>
  <r>
    <s v="Delhi"/>
    <n v="138.91"/>
    <n v="59"/>
    <x v="2"/>
    <d v="2025-05-14T00:00:00"/>
    <n v="5"/>
    <x v="0"/>
    <s v="Palle2patnam"/>
    <n v="393.72"/>
    <n v="23.78"/>
    <n v="9362.6615999999995"/>
    <n v="28"/>
    <x v="0"/>
    <d v="2023-04-27T00:00:00"/>
    <d v="2023-05-27T00:00:00"/>
    <n v="263"/>
    <n v="28.34"/>
    <n v="7453.42"/>
    <s v="Madhya Pradesh"/>
    <x v="2"/>
    <n v="130"/>
    <n v="73.739999999999995"/>
    <n v="58.62"/>
    <n v="5"/>
    <x v="6"/>
    <n v="14"/>
    <x v="1"/>
  </r>
  <r>
    <s v="Telangana"/>
    <n v="207.06"/>
    <n v="15"/>
    <x v="0"/>
    <d v="2025-03-09T00:00:00"/>
    <n v="7"/>
    <x v="7"/>
    <s v="Amul"/>
    <n v="571.79"/>
    <n v="22.05"/>
    <n v="12607.969499999999"/>
    <n v="17"/>
    <x v="2"/>
    <d v="2022-09-17T00:00:00"/>
    <d v="2022-10-04T00:00:00"/>
    <n v="566"/>
    <n v="19.440000000000001"/>
    <n v="11003.04"/>
    <s v="Rajasthan"/>
    <x v="2"/>
    <n v="5"/>
    <n v="51.37"/>
    <n v="118.18"/>
    <n v="3"/>
    <x v="4"/>
    <n v="9"/>
    <x v="5"/>
  </r>
  <r>
    <s v="Jharkhand"/>
    <n v="776.91"/>
    <n v="20"/>
    <x v="0"/>
    <d v="2025-04-23T00:00:00"/>
    <n v="9"/>
    <x v="6"/>
    <s v="Raj"/>
    <n v="617.64"/>
    <n v="91.81"/>
    <n v="56705.528400000003"/>
    <n v="14"/>
    <x v="2"/>
    <d v="2021-10-24T00:00:00"/>
    <d v="2021-11-07T00:00:00"/>
    <n v="564"/>
    <n v="92.68"/>
    <n v="52271.519999999997"/>
    <s v="Tamil Nadu"/>
    <x v="0"/>
    <n v="53"/>
    <n v="81.56"/>
    <n v="57.25"/>
    <n v="4"/>
    <x v="5"/>
    <n v="23"/>
    <x v="1"/>
  </r>
  <r>
    <s v="Uttar Pradesh"/>
    <n v="77.650000000000006"/>
    <n v="99"/>
    <x v="1"/>
    <d v="2025-02-01T00:00:00"/>
    <n v="9"/>
    <x v="6"/>
    <s v="Mother Dairy"/>
    <n v="343.07"/>
    <n v="85.1"/>
    <n v="29195.2569999999"/>
    <n v="9"/>
    <x v="2"/>
    <d v="2019-12-21T00:00:00"/>
    <d v="2019-12-30T00:00:00"/>
    <n v="277"/>
    <n v="81.319999999999993"/>
    <n v="22525.64"/>
    <s v="Chandigarh"/>
    <x v="0"/>
    <n v="66"/>
    <n v="89.64"/>
    <n v="187.37"/>
    <n v="2"/>
    <x v="0"/>
    <n v="1"/>
    <x v="4"/>
  </r>
  <r>
    <s v="Karnataka"/>
    <n v="704.64"/>
    <n v="94"/>
    <x v="1"/>
    <d v="2025-06-01T00:00:00"/>
    <n v="7"/>
    <x v="7"/>
    <s v="Sudha"/>
    <n v="688.07"/>
    <n v="92.83"/>
    <n v="63873.538099999998"/>
    <n v="12"/>
    <x v="2"/>
    <d v="2022-04-26T00:00:00"/>
    <d v="2022-05-08T00:00:00"/>
    <n v="184"/>
    <n v="92.22"/>
    <n v="16968.48"/>
    <s v="West Bengal"/>
    <x v="0"/>
    <n v="504"/>
    <n v="74.72"/>
    <n v="87.21"/>
    <n v="6"/>
    <x v="2"/>
    <n v="1"/>
    <x v="5"/>
  </r>
  <r>
    <s v="Karnataka"/>
    <n v="235.56"/>
    <n v="72"/>
    <x v="2"/>
    <d v="2025-07-15T00:00:00"/>
    <n v="6"/>
    <x v="5"/>
    <s v="Mother Dairy"/>
    <n v="169.43"/>
    <n v="58.49"/>
    <n v="9909.9606999999996"/>
    <n v="7"/>
    <x v="2"/>
    <d v="2023-06-18T00:00:00"/>
    <d v="2023-06-25T00:00:00"/>
    <n v="17"/>
    <n v="54.89"/>
    <n v="933.13"/>
    <s v="Maharashtra"/>
    <x v="1"/>
    <n v="152"/>
    <n v="40.700000000000003"/>
    <n v="160"/>
    <n v="7"/>
    <x v="7"/>
    <n v="15"/>
    <x v="3"/>
  </r>
  <r>
    <s v="Gujarat"/>
    <n v="201.96"/>
    <n v="67"/>
    <x v="2"/>
    <d v="2025-02-01T00:00:00"/>
    <n v="3"/>
    <x v="3"/>
    <s v="Dynamix Dairies"/>
    <n v="234.68"/>
    <n v="89.51"/>
    <n v="21006.2068"/>
    <n v="54"/>
    <x v="0"/>
    <d v="2021-01-01T00:00:00"/>
    <d v="2021-02-24T00:00:00"/>
    <n v="142"/>
    <n v="92.07"/>
    <n v="13073.94"/>
    <s v="Telangana"/>
    <x v="1"/>
    <n v="92"/>
    <n v="71.31"/>
    <n v="134.65"/>
    <n v="2"/>
    <x v="0"/>
    <n v="1"/>
    <x v="4"/>
  </r>
  <r>
    <s v="Haryana"/>
    <n v="587.13"/>
    <n v="70"/>
    <x v="0"/>
    <d v="2025-05-17T00:00:00"/>
    <n v="6"/>
    <x v="5"/>
    <s v="Raj"/>
    <n v="150.81"/>
    <n v="67.89"/>
    <n v="10238.490900000001"/>
    <n v="6"/>
    <x v="2"/>
    <d v="2022-05-14T00:00:00"/>
    <d v="2022-05-20T00:00:00"/>
    <n v="8"/>
    <n v="66.22"/>
    <n v="529.76"/>
    <s v="Delhi"/>
    <x v="2"/>
    <n v="142"/>
    <n v="84.55"/>
    <n v="50.05"/>
    <n v="5"/>
    <x v="6"/>
    <n v="17"/>
    <x v="4"/>
  </r>
  <r>
    <s v="Bihar"/>
    <n v="465.45"/>
    <n v="32"/>
    <x v="2"/>
    <d v="2025-01-20T00:00:00"/>
    <n v="4"/>
    <x v="2"/>
    <s v="Palle2patnam"/>
    <n v="715.52"/>
    <n v="81.52"/>
    <n v="58329.190399999898"/>
    <n v="30"/>
    <x v="0"/>
    <d v="2020-12-28T00:00:00"/>
    <d v="2021-01-27T00:00:00"/>
    <n v="112"/>
    <n v="85.58"/>
    <n v="9584.9599999999991"/>
    <s v="Maharashtra"/>
    <x v="1"/>
    <n v="603"/>
    <n v="36.17"/>
    <n v="78.61"/>
    <n v="1"/>
    <x v="1"/>
    <n v="20"/>
    <x v="0"/>
  </r>
  <r>
    <s v="Haryana"/>
    <n v="860.41"/>
    <n v="37"/>
    <x v="0"/>
    <d v="2025-06-27T00:00:00"/>
    <n v="5"/>
    <x v="0"/>
    <s v="Amul"/>
    <n v="608.42999999999995"/>
    <n v="81.040000000000006"/>
    <n v="49307.167199999902"/>
    <n v="23"/>
    <x v="0"/>
    <d v="2022-05-10T00:00:00"/>
    <d v="2022-06-02T00:00:00"/>
    <n v="112"/>
    <n v="85.04"/>
    <n v="9524.48"/>
    <s v="Madhya Pradesh"/>
    <x v="2"/>
    <n v="496"/>
    <n v="24.23"/>
    <n v="58.15"/>
    <n v="6"/>
    <x v="2"/>
    <n v="27"/>
    <x v="2"/>
  </r>
  <r>
    <s v="Karnataka"/>
    <n v="386.81"/>
    <n v="32"/>
    <x v="1"/>
    <d v="2025-04-24T00:00:00"/>
    <n v="5"/>
    <x v="0"/>
    <s v="Mother Dairy"/>
    <n v="94.97"/>
    <n v="58.45"/>
    <n v="5550.9965000000002"/>
    <n v="22"/>
    <x v="0"/>
    <d v="2020-09-28T00:00:00"/>
    <d v="2020-10-20T00:00:00"/>
    <n v="17"/>
    <n v="58.99"/>
    <n v="1002.83"/>
    <s v="Delhi"/>
    <x v="2"/>
    <n v="77"/>
    <n v="91.78"/>
    <n v="130.63"/>
    <n v="4"/>
    <x v="5"/>
    <n v="24"/>
    <x v="6"/>
  </r>
  <r>
    <s v="Maharashtra"/>
    <n v="179.64"/>
    <n v="89"/>
    <x v="1"/>
    <d v="2025-03-27T00:00:00"/>
    <n v="4"/>
    <x v="2"/>
    <s v="Amul"/>
    <n v="260.87"/>
    <n v="72.069999999999993"/>
    <n v="18800.900899999899"/>
    <n v="25"/>
    <x v="2"/>
    <d v="2022-03-07T00:00:00"/>
    <d v="2022-04-01T00:00:00"/>
    <n v="168"/>
    <n v="71.34"/>
    <n v="11985.12"/>
    <s v="Delhi"/>
    <x v="2"/>
    <n v="92"/>
    <n v="79.819999999999993"/>
    <n v="117.04"/>
    <n v="3"/>
    <x v="4"/>
    <n v="27"/>
    <x v="6"/>
  </r>
  <r>
    <s v="Chandigarh"/>
    <n v="632.45000000000005"/>
    <n v="64"/>
    <x v="2"/>
    <d v="2025-07-21T00:00:00"/>
    <n v="8"/>
    <x v="4"/>
    <s v="Sudha"/>
    <n v="907.78"/>
    <n v="58.85"/>
    <n v="53422.853000000003"/>
    <n v="13"/>
    <x v="2"/>
    <d v="2021-06-17T00:00:00"/>
    <d v="2021-06-30T00:00:00"/>
    <n v="115"/>
    <n v="58.52"/>
    <n v="6729.8"/>
    <s v="Chandigarh"/>
    <x v="2"/>
    <n v="792"/>
    <n v="75.31"/>
    <n v="59.09"/>
    <n v="7"/>
    <x v="7"/>
    <n v="21"/>
    <x v="0"/>
  </r>
  <r>
    <s v="Telangana"/>
    <n v="417.1"/>
    <n v="42"/>
    <x v="1"/>
    <d v="2025-08-03T00:00:00"/>
    <n v="8"/>
    <x v="4"/>
    <s v="Mother Dairy"/>
    <n v="184.78"/>
    <n v="89.12"/>
    <n v="16467.5936"/>
    <n v="14"/>
    <x v="2"/>
    <d v="2023-07-24T00:00:00"/>
    <d v="2023-08-07T00:00:00"/>
    <n v="184"/>
    <n v="91.8"/>
    <n v="16891.2"/>
    <s v="Uttar Pradesh"/>
    <x v="1"/>
    <n v="0"/>
    <n v="24.53"/>
    <n v="55.25"/>
    <n v="8"/>
    <x v="3"/>
    <n v="3"/>
    <x v="5"/>
  </r>
  <r>
    <s v="Telangana"/>
    <n v="682.26"/>
    <n v="51"/>
    <x v="2"/>
    <d v="2025-06-10T00:00:00"/>
    <n v="5"/>
    <x v="0"/>
    <s v="Mother Dairy"/>
    <n v="419.9"/>
    <n v="77.7"/>
    <n v="32626.23"/>
    <n v="29"/>
    <x v="0"/>
    <d v="2021-05-17T00:00:00"/>
    <d v="2021-06-15T00:00:00"/>
    <n v="410"/>
    <n v="73.83"/>
    <n v="30270.3"/>
    <s v="Maharashtra"/>
    <x v="0"/>
    <n v="9"/>
    <n v="75.28"/>
    <n v="143.34"/>
    <n v="6"/>
    <x v="2"/>
    <n v="10"/>
    <x v="3"/>
  </r>
  <r>
    <s v="Delhi"/>
    <n v="953.59"/>
    <n v="62"/>
    <x v="2"/>
    <d v="2025-04-23T00:00:00"/>
    <n v="9"/>
    <x v="6"/>
    <s v="Raj"/>
    <n v="669.33"/>
    <n v="93.76"/>
    <n v="62756.380799999999"/>
    <n v="13"/>
    <x v="2"/>
    <d v="2023-03-02T00:00:00"/>
    <d v="2023-03-15T00:00:00"/>
    <n v="57"/>
    <n v="97.8"/>
    <n v="5574.6"/>
    <s v="Jharkhand"/>
    <x v="1"/>
    <n v="612"/>
    <n v="22.13"/>
    <n v="113.46"/>
    <n v="4"/>
    <x v="5"/>
    <n v="23"/>
    <x v="1"/>
  </r>
  <r>
    <s v="West Bengal"/>
    <n v="963.65"/>
    <n v="64"/>
    <x v="1"/>
    <d v="2025-03-09T00:00:00"/>
    <n v="2"/>
    <x v="9"/>
    <s v="Parag Milk Foods"/>
    <n v="388.22"/>
    <n v="52.86"/>
    <n v="20521.3092"/>
    <n v="38"/>
    <x v="0"/>
    <d v="2023-09-04T00:00:00"/>
    <d v="2023-10-12T00:00:00"/>
    <n v="181"/>
    <n v="55.55"/>
    <n v="10054.549999999999"/>
    <s v="Uttar Pradesh"/>
    <x v="2"/>
    <n v="207"/>
    <n v="20.28"/>
    <n v="52.18"/>
    <n v="3"/>
    <x v="4"/>
    <n v="9"/>
    <x v="5"/>
  </r>
  <r>
    <s v="Jharkhand"/>
    <n v="428.43"/>
    <n v="95"/>
    <x v="0"/>
    <d v="2025-05-13T00:00:00"/>
    <n v="9"/>
    <x v="6"/>
    <s v="Sudha"/>
    <n v="156.12"/>
    <n v="87.46"/>
    <n v="13654.2552"/>
    <n v="7"/>
    <x v="2"/>
    <d v="2022-04-21T00:00:00"/>
    <d v="2022-04-28T00:00:00"/>
    <n v="48"/>
    <n v="91.04"/>
    <n v="4369.92"/>
    <s v="Maharashtra"/>
    <x v="0"/>
    <n v="108"/>
    <n v="74.33"/>
    <n v="91.46"/>
    <n v="5"/>
    <x v="6"/>
    <n v="13"/>
    <x v="3"/>
  </r>
  <r>
    <s v="Chandigarh"/>
    <n v="90.24"/>
    <n v="53"/>
    <x v="1"/>
    <d v="2025-08-03T00:00:00"/>
    <n v="4"/>
    <x v="2"/>
    <s v="Palle2patnam"/>
    <n v="992.85"/>
    <n v="86.26"/>
    <n v="85643.240999999995"/>
    <n v="24"/>
    <x v="2"/>
    <d v="2020-07-28T00:00:00"/>
    <d v="2020-08-21T00:00:00"/>
    <n v="284"/>
    <n v="81.69"/>
    <n v="23199.96"/>
    <s v="Chandigarh"/>
    <x v="1"/>
    <n v="708"/>
    <n v="55.44"/>
    <n v="156.52000000000001"/>
    <n v="8"/>
    <x v="3"/>
    <n v="3"/>
    <x v="5"/>
  </r>
  <r>
    <s v="Delhi"/>
    <n v="661.96"/>
    <n v="97"/>
    <x v="0"/>
    <d v="2025-08-16T00:00:00"/>
    <n v="1"/>
    <x v="1"/>
    <s v="Amul"/>
    <n v="902.8"/>
    <n v="26.41"/>
    <n v="23842.948"/>
    <n v="2"/>
    <x v="3"/>
    <d v="2020-06-21T00:00:00"/>
    <d v="2020-06-23T00:00:00"/>
    <n v="399"/>
    <n v="25.8"/>
    <n v="10294.200000000001"/>
    <s v="Uttar Pradesh"/>
    <x v="2"/>
    <n v="503"/>
    <n v="65.3"/>
    <n v="171.55"/>
    <n v="8"/>
    <x v="3"/>
    <n v="16"/>
    <x v="4"/>
  </r>
  <r>
    <s v="Haryana"/>
    <n v="980.16"/>
    <n v="39"/>
    <x v="2"/>
    <d v="2025-01-25T00:00:00"/>
    <n v="4"/>
    <x v="2"/>
    <s v="Dodla Dairy"/>
    <n v="278.43"/>
    <n v="88.37"/>
    <n v="24604.859100000001"/>
    <n v="23"/>
    <x v="2"/>
    <d v="2020-11-30T00:00:00"/>
    <d v="2020-12-23T00:00:00"/>
    <n v="200"/>
    <n v="93.03"/>
    <n v="18606"/>
    <s v="Jharkhand"/>
    <x v="0"/>
    <n v="78"/>
    <n v="83.59"/>
    <n v="130.99"/>
    <n v="1"/>
    <x v="1"/>
    <n v="25"/>
    <x v="4"/>
  </r>
  <r>
    <s v="Rajasthan"/>
    <n v="895.2"/>
    <n v="18"/>
    <x v="2"/>
    <d v="2025-01-09T00:00:00"/>
    <n v="2"/>
    <x v="9"/>
    <s v="Parag Milk Foods"/>
    <n v="453.27"/>
    <n v="92.36"/>
    <n v="41864.0171999999"/>
    <n v="32"/>
    <x v="0"/>
    <d v="2020-12-25T00:00:00"/>
    <d v="2021-01-26T00:00:00"/>
    <n v="398"/>
    <n v="90.64"/>
    <n v="36074.720000000001"/>
    <s v="Kerala"/>
    <x v="2"/>
    <n v="55"/>
    <n v="66.45"/>
    <n v="154.99"/>
    <n v="1"/>
    <x v="1"/>
    <n v="9"/>
    <x v="6"/>
  </r>
  <r>
    <s v="Chandigarh"/>
    <n v="768.33"/>
    <n v="65"/>
    <x v="0"/>
    <d v="2025-02-03T00:00:00"/>
    <n v="3"/>
    <x v="3"/>
    <s v="Amul"/>
    <n v="380.01"/>
    <n v="13.09"/>
    <n v="4974.3308999999999"/>
    <n v="61"/>
    <x v="2"/>
    <d v="2019-12-22T00:00:00"/>
    <d v="2020-02-21T00:00:00"/>
    <n v="35"/>
    <n v="14.05"/>
    <n v="491.75"/>
    <s v="Jharkhand"/>
    <x v="1"/>
    <n v="345"/>
    <n v="16.059999999999999"/>
    <n v="25.36"/>
    <n v="2"/>
    <x v="0"/>
    <n v="3"/>
    <x v="0"/>
  </r>
  <r>
    <s v="West Bengal"/>
    <n v="409.07"/>
    <n v="33"/>
    <x v="2"/>
    <d v="2025-03-17T00:00:00"/>
    <n v="4"/>
    <x v="2"/>
    <s v="Palle2patnam"/>
    <n v="277.38"/>
    <n v="49.54"/>
    <n v="13741.405199999999"/>
    <n v="27"/>
    <x v="0"/>
    <d v="2023-09-26T00:00:00"/>
    <d v="2023-10-23T00:00:00"/>
    <n v="196"/>
    <n v="48.76"/>
    <n v="9556.9599999999991"/>
    <s v="Delhi"/>
    <x v="1"/>
    <n v="81"/>
    <n v="40.14"/>
    <n v="156.37"/>
    <n v="3"/>
    <x v="4"/>
    <n v="17"/>
    <x v="0"/>
  </r>
  <r>
    <s v="Chandigarh"/>
    <n v="745.78"/>
    <n v="12"/>
    <x v="0"/>
    <d v="2025-07-02T00:00:00"/>
    <n v="4"/>
    <x v="2"/>
    <s v="Amul"/>
    <n v="728.88"/>
    <n v="52.82"/>
    <n v="38499.441599999998"/>
    <n v="23"/>
    <x v="2"/>
    <d v="2023-06-21T00:00:00"/>
    <d v="2023-07-14T00:00:00"/>
    <n v="507"/>
    <n v="50.13"/>
    <n v="25415.91"/>
    <s v="Rajasthan"/>
    <x v="2"/>
    <n v="221"/>
    <n v="20.13"/>
    <n v="80.89"/>
    <n v="7"/>
    <x v="7"/>
    <n v="2"/>
    <x v="1"/>
  </r>
  <r>
    <s v="Maharashtra"/>
    <n v="118.88"/>
    <n v="97"/>
    <x v="1"/>
    <d v="2025-04-15T00:00:00"/>
    <n v="8"/>
    <x v="4"/>
    <s v="Amul"/>
    <n v="770.59"/>
    <n v="74.2"/>
    <n v="57177.777999999998"/>
    <n v="14"/>
    <x v="2"/>
    <d v="2023-04-01T00:00:00"/>
    <d v="2023-04-15T00:00:00"/>
    <n v="555"/>
    <n v="71.349999999999994"/>
    <n v="39599.25"/>
    <s v="Madhya Pradesh"/>
    <x v="0"/>
    <n v="215"/>
    <n v="88.27"/>
    <n v="169.1"/>
    <n v="4"/>
    <x v="5"/>
    <n v="15"/>
    <x v="3"/>
  </r>
  <r>
    <s v="Karnataka"/>
    <n v="846.39"/>
    <n v="26"/>
    <x v="1"/>
    <d v="2025-04-19T00:00:00"/>
    <n v="8"/>
    <x v="4"/>
    <s v="Sudha"/>
    <n v="952.18"/>
    <n v="17.05"/>
    <n v="16234.669"/>
    <n v="11"/>
    <x v="2"/>
    <d v="2021-04-04T00:00:00"/>
    <d v="2021-04-15T00:00:00"/>
    <n v="60"/>
    <n v="19.62"/>
    <n v="1177.2"/>
    <s v="Jharkhand"/>
    <x v="2"/>
    <n v="892"/>
    <n v="70"/>
    <n v="154.83000000000001"/>
    <n v="4"/>
    <x v="5"/>
    <n v="19"/>
    <x v="4"/>
  </r>
  <r>
    <s v="Haryana"/>
    <n v="666.36"/>
    <n v="40"/>
    <x v="0"/>
    <d v="2025-02-02T00:00:00"/>
    <n v="2"/>
    <x v="9"/>
    <s v="Warana"/>
    <n v="674.95"/>
    <n v="71.27"/>
    <n v="48103.686500000003"/>
    <n v="36"/>
    <x v="0"/>
    <d v="2021-01-15T00:00:00"/>
    <d v="2021-02-20T00:00:00"/>
    <n v="238"/>
    <n v="67.3"/>
    <n v="16017.4"/>
    <s v="Rajasthan"/>
    <x v="0"/>
    <n v="436"/>
    <n v="34.35"/>
    <n v="107.93"/>
    <n v="2"/>
    <x v="0"/>
    <n v="2"/>
    <x v="5"/>
  </r>
  <r>
    <s v="Delhi"/>
    <n v="835.42"/>
    <n v="70"/>
    <x v="2"/>
    <d v="2025-04-18T00:00:00"/>
    <n v="7"/>
    <x v="7"/>
    <s v="Mother Dairy"/>
    <n v="911.26"/>
    <n v="55.57"/>
    <n v="50638.718200000003"/>
    <n v="13"/>
    <x v="2"/>
    <d v="2023-10-31T00:00:00"/>
    <d v="2023-11-13T00:00:00"/>
    <n v="93"/>
    <n v="56.94"/>
    <n v="5295.42"/>
    <s v="Chandigarh"/>
    <x v="2"/>
    <n v="818"/>
    <n v="13.72"/>
    <n v="140.52000000000001"/>
    <n v="4"/>
    <x v="5"/>
    <n v="18"/>
    <x v="2"/>
  </r>
  <r>
    <s v="Haryana"/>
    <n v="943.29"/>
    <n v="10"/>
    <x v="2"/>
    <d v="2025-02-07T00:00:00"/>
    <n v="8"/>
    <x v="4"/>
    <s v="Raj"/>
    <n v="429.74"/>
    <n v="35.659999999999997"/>
    <n v="15324.528399999999"/>
    <n v="10"/>
    <x v="2"/>
    <d v="2019-12-17T00:00:00"/>
    <d v="2019-12-27T00:00:00"/>
    <n v="204"/>
    <n v="36.450000000000003"/>
    <n v="7435.8"/>
    <s v="Jharkhand"/>
    <x v="0"/>
    <n v="225"/>
    <n v="79.92"/>
    <n v="31.78"/>
    <n v="2"/>
    <x v="0"/>
    <n v="7"/>
    <x v="2"/>
  </r>
  <r>
    <s v="Karnataka"/>
    <n v="110.04"/>
    <n v="79"/>
    <x v="2"/>
    <d v="2025-03-18T00:00:00"/>
    <n v="1"/>
    <x v="1"/>
    <s v="Raj"/>
    <n v="281.49"/>
    <n v="79.97"/>
    <n v="22510.755300000001"/>
    <n v="22"/>
    <x v="1"/>
    <d v="2022-08-22T00:00:00"/>
    <d v="2022-09-13T00:00:00"/>
    <n v="179"/>
    <n v="80.67"/>
    <n v="14439.93"/>
    <s v="Kerala"/>
    <x v="2"/>
    <n v="102"/>
    <n v="80.09"/>
    <n v="107.59"/>
    <n v="3"/>
    <x v="4"/>
    <n v="18"/>
    <x v="3"/>
  </r>
  <r>
    <s v="Tamil Nadu"/>
    <n v="852.3"/>
    <n v="12"/>
    <x v="1"/>
    <d v="2025-01-10T00:00:00"/>
    <n v="6"/>
    <x v="5"/>
    <s v="Amul"/>
    <n v="828.85"/>
    <n v="67.290000000000006"/>
    <n v="55773.316500000001"/>
    <n v="7"/>
    <x v="2"/>
    <d v="2020-11-23T00:00:00"/>
    <d v="2020-11-30T00:00:00"/>
    <n v="437"/>
    <n v="67.400000000000006"/>
    <n v="29453.8"/>
    <s v="Uttar Pradesh"/>
    <x v="1"/>
    <n v="391"/>
    <n v="76.58"/>
    <n v="85.51"/>
    <n v="1"/>
    <x v="1"/>
    <n v="10"/>
    <x v="2"/>
  </r>
  <r>
    <s v="Uttar Pradesh"/>
    <n v="864.48"/>
    <n v="49"/>
    <x v="1"/>
    <d v="2025-07-15T00:00:00"/>
    <n v="7"/>
    <x v="7"/>
    <s v="Mother Dairy"/>
    <n v="818.1"/>
    <n v="85.85"/>
    <n v="70233.884999999995"/>
    <n v="18"/>
    <x v="2"/>
    <d v="2022-06-28T00:00:00"/>
    <d v="2022-07-16T00:00:00"/>
    <n v="54"/>
    <n v="90.28"/>
    <n v="4875.12"/>
    <s v="Madhya Pradesh"/>
    <x v="1"/>
    <n v="764"/>
    <n v="66.099999999999994"/>
    <n v="85.41"/>
    <n v="7"/>
    <x v="7"/>
    <n v="15"/>
    <x v="3"/>
  </r>
  <r>
    <s v="Rajasthan"/>
    <n v="90.12"/>
    <n v="21"/>
    <x v="0"/>
    <d v="2025-05-23T00:00:00"/>
    <n v="6"/>
    <x v="5"/>
    <s v="Amul"/>
    <n v="607.19000000000005"/>
    <n v="13.13"/>
    <n v="7972.4047"/>
    <n v="6"/>
    <x v="2"/>
    <d v="2020-05-07T00:00:00"/>
    <d v="2020-05-13T00:00:00"/>
    <n v="522"/>
    <n v="12.28"/>
    <n v="6410.16"/>
    <s v="Chandigarh"/>
    <x v="0"/>
    <n v="85"/>
    <n v="62.43"/>
    <n v="85.3"/>
    <n v="5"/>
    <x v="6"/>
    <n v="23"/>
    <x v="2"/>
  </r>
  <r>
    <s v="Bihar"/>
    <n v="930.28"/>
    <n v="20"/>
    <x v="1"/>
    <d v="2025-01-13T00:00:00"/>
    <n v="5"/>
    <x v="0"/>
    <s v="Dodla Dairy"/>
    <n v="640.53"/>
    <n v="65.31"/>
    <n v="41833.014300000003"/>
    <n v="26"/>
    <x v="0"/>
    <d v="2019-11-15T00:00:00"/>
    <d v="2019-12-11T00:00:00"/>
    <n v="2"/>
    <n v="66.260000000000005"/>
    <n v="132.52000000000001"/>
    <s v="Karnataka"/>
    <x v="2"/>
    <n v="638"/>
    <n v="66.209999999999994"/>
    <n v="184.36"/>
    <n v="1"/>
    <x v="1"/>
    <n v="13"/>
    <x v="0"/>
  </r>
  <r>
    <s v="Tamil Nadu"/>
    <n v="761.69"/>
    <n v="99"/>
    <x v="0"/>
    <d v="2025-03-10T00:00:00"/>
    <n v="3"/>
    <x v="3"/>
    <s v="Dynamix Dairies"/>
    <n v="125.26"/>
    <n v="61.69"/>
    <n v="7727.2893999999997"/>
    <n v="25"/>
    <x v="0"/>
    <d v="2021-02-14T00:00:00"/>
    <d v="2021-03-10T00:00:00"/>
    <n v="56"/>
    <n v="58.05"/>
    <n v="3250.8"/>
    <s v="Chandigarh"/>
    <x v="1"/>
    <n v="69"/>
    <n v="18.510000000000002"/>
    <n v="150.16999999999999"/>
    <n v="3"/>
    <x v="4"/>
    <n v="10"/>
    <x v="0"/>
  </r>
  <r>
    <s v="Delhi"/>
    <n v="564.24"/>
    <n v="64"/>
    <x v="0"/>
    <d v="2025-07-21T00:00:00"/>
    <n v="8"/>
    <x v="4"/>
    <s v="Sudha"/>
    <n v="203.92"/>
    <n v="20.84"/>
    <n v="4249.6927999999998"/>
    <n v="10"/>
    <x v="2"/>
    <d v="2020-06-19T00:00:00"/>
    <d v="2020-06-28T00:00:00"/>
    <n v="4"/>
    <n v="21.28"/>
    <n v="85.12"/>
    <s v="Tamil Nadu"/>
    <x v="0"/>
    <n v="199"/>
    <n v="47.99"/>
    <n v="179.15"/>
    <n v="7"/>
    <x v="7"/>
    <n v="21"/>
    <x v="0"/>
  </r>
  <r>
    <s v="Delhi"/>
    <n v="279.52999999999997"/>
    <n v="56"/>
    <x v="2"/>
    <d v="2025-04-25T00:00:00"/>
    <n v="5"/>
    <x v="0"/>
    <s v="Dodla Dairy"/>
    <n v="884.91"/>
    <n v="55.21"/>
    <n v="48855.881099999999"/>
    <n v="22"/>
    <x v="0"/>
    <d v="2022-10-16T00:00:00"/>
    <d v="2022-11-07T00:00:00"/>
    <n v="174"/>
    <n v="51.61"/>
    <n v="8980.14"/>
    <s v="Gujarat"/>
    <x v="2"/>
    <n v="710"/>
    <n v="69.41"/>
    <n v="83.87"/>
    <n v="4"/>
    <x v="5"/>
    <n v="25"/>
    <x v="2"/>
  </r>
  <r>
    <s v="Bihar"/>
    <n v="104.84"/>
    <n v="47"/>
    <x v="1"/>
    <d v="2025-04-08T00:00:00"/>
    <n v="8"/>
    <x v="4"/>
    <s v="Mother Dairy"/>
    <n v="269.54000000000002"/>
    <n v="31.02"/>
    <n v="8361.1308000000008"/>
    <n v="9"/>
    <x v="2"/>
    <d v="2021-03-20T00:00:00"/>
    <d v="2021-03-28T00:00:00"/>
    <n v="211"/>
    <n v="26.41"/>
    <n v="5572.51"/>
    <s v="Delhi"/>
    <x v="2"/>
    <n v="58"/>
    <n v="86.82"/>
    <n v="127.37"/>
    <n v="4"/>
    <x v="5"/>
    <n v="8"/>
    <x v="3"/>
  </r>
  <r>
    <s v="Chandigarh"/>
    <n v="902.85"/>
    <n v="85"/>
    <x v="1"/>
    <d v="2025-05-08T00:00:00"/>
    <n v="1"/>
    <x v="1"/>
    <s v="Raj"/>
    <n v="611.84"/>
    <n v="93.52"/>
    <n v="57219.2768"/>
    <n v="26"/>
    <x v="1"/>
    <d v="2021-03-20T00:00:00"/>
    <d v="2021-04-15T00:00:00"/>
    <n v="92"/>
    <n v="94.17"/>
    <n v="8663.64"/>
    <s v="Karnataka"/>
    <x v="2"/>
    <n v="519"/>
    <n v="75.459999999999994"/>
    <n v="182.39"/>
    <n v="5"/>
    <x v="6"/>
    <n v="8"/>
    <x v="6"/>
  </r>
  <r>
    <s v="Chandigarh"/>
    <n v="922.94"/>
    <n v="98"/>
    <x v="1"/>
    <d v="2025-06-28T00:00:00"/>
    <n v="3"/>
    <x v="3"/>
    <s v="Passion Cheese"/>
    <n v="388.05"/>
    <n v="34.33"/>
    <n v="13321.7565"/>
    <n v="65"/>
    <x v="2"/>
    <d v="2020-05-05T00:00:00"/>
    <d v="2020-07-09T00:00:00"/>
    <n v="39"/>
    <n v="36.04"/>
    <n v="1405.56"/>
    <s v="Haryana"/>
    <x v="0"/>
    <n v="349"/>
    <n v="97.78"/>
    <n v="195.97"/>
    <n v="6"/>
    <x v="2"/>
    <n v="28"/>
    <x v="4"/>
  </r>
  <r>
    <s v="Rajasthan"/>
    <n v="613.54"/>
    <n v="53"/>
    <x v="0"/>
    <d v="2025-03-09T00:00:00"/>
    <n v="8"/>
    <x v="4"/>
    <s v="Raj"/>
    <n v="272.42"/>
    <n v="20.16"/>
    <n v="5491.9871999999996"/>
    <n v="10"/>
    <x v="2"/>
    <d v="2021-02-05T00:00:00"/>
    <d v="2021-02-15T00:00:00"/>
    <n v="86"/>
    <n v="16.05"/>
    <n v="1380.3"/>
    <s v="Gujarat"/>
    <x v="0"/>
    <n v="186"/>
    <n v="80.099999999999994"/>
    <n v="177.03"/>
    <n v="3"/>
    <x v="4"/>
    <n v="9"/>
    <x v="5"/>
  </r>
  <r>
    <s v="West Bengal"/>
    <n v="317.27"/>
    <n v="20"/>
    <x v="0"/>
    <d v="2025-03-09T00:00:00"/>
    <n v="6"/>
    <x v="5"/>
    <s v="Raj"/>
    <n v="161.32"/>
    <n v="90.12"/>
    <n v="14538.1584"/>
    <n v="6"/>
    <x v="2"/>
    <d v="2022-08-31T00:00:00"/>
    <d v="2022-09-06T00:00:00"/>
    <n v="22"/>
    <n v="85.34"/>
    <n v="1877.48"/>
    <s v="Kerala"/>
    <x v="1"/>
    <n v="139"/>
    <n v="31.8"/>
    <n v="53.64"/>
    <n v="3"/>
    <x v="4"/>
    <n v="9"/>
    <x v="5"/>
  </r>
  <r>
    <s v="Uttar Pradesh"/>
    <n v="540.51"/>
    <n v="29"/>
    <x v="2"/>
    <d v="2025-06-28T00:00:00"/>
    <n v="8"/>
    <x v="4"/>
    <s v="Raj"/>
    <n v="875.44"/>
    <n v="59.68"/>
    <n v="52246.2592"/>
    <n v="14"/>
    <x v="2"/>
    <d v="2020-05-03T00:00:00"/>
    <d v="2020-05-17T00:00:00"/>
    <n v="538"/>
    <n v="57.94"/>
    <n v="31171.72"/>
    <s v="Telangana"/>
    <x v="0"/>
    <n v="337"/>
    <n v="24.68"/>
    <n v="132.55000000000001"/>
    <n v="6"/>
    <x v="2"/>
    <n v="28"/>
    <x v="4"/>
  </r>
  <r>
    <s v="Bihar"/>
    <n v="581.95000000000005"/>
    <n v="98"/>
    <x v="2"/>
    <d v="2025-04-01T00:00:00"/>
    <n v="8"/>
    <x v="4"/>
    <s v="Amul"/>
    <n v="710.77"/>
    <n v="99.99"/>
    <n v="71069.892299999905"/>
    <n v="13"/>
    <x v="2"/>
    <d v="2021-03-19T00:00:00"/>
    <d v="2021-04-01T00:00:00"/>
    <n v="37"/>
    <n v="95.89"/>
    <n v="3547.93"/>
    <s v="Kerala"/>
    <x v="1"/>
    <n v="673"/>
    <n v="77.12"/>
    <n v="106.01"/>
    <n v="4"/>
    <x v="5"/>
    <n v="1"/>
    <x v="3"/>
  </r>
  <r>
    <s v="Delhi"/>
    <n v="142.96"/>
    <n v="86"/>
    <x v="1"/>
    <d v="2025-04-27T00:00:00"/>
    <n v="3"/>
    <x v="3"/>
    <s v="Amul"/>
    <n v="109.51"/>
    <n v="24.2"/>
    <n v="2650.1419999999998"/>
    <n v="73"/>
    <x v="0"/>
    <d v="2021-11-16T00:00:00"/>
    <d v="2022-01-28T00:00:00"/>
    <n v="58"/>
    <n v="22.21"/>
    <n v="1288.18"/>
    <s v="Tamil Nadu"/>
    <x v="0"/>
    <n v="51"/>
    <n v="54.25"/>
    <n v="78.31"/>
    <n v="4"/>
    <x v="5"/>
    <n v="27"/>
    <x v="5"/>
  </r>
  <r>
    <s v="Jharkhand"/>
    <n v="840.25"/>
    <n v="79"/>
    <x v="1"/>
    <d v="2025-08-05T00:00:00"/>
    <n v="7"/>
    <x v="7"/>
    <s v="Sudha"/>
    <n v="466.88"/>
    <n v="81.94"/>
    <n v="38256.147199999999"/>
    <n v="12"/>
    <x v="2"/>
    <d v="2023-08-03T00:00:00"/>
    <d v="2023-08-15T00:00:00"/>
    <n v="113"/>
    <n v="81.489999999999995"/>
    <n v="9208.3700000000008"/>
    <s v="Delhi"/>
    <x v="0"/>
    <n v="353"/>
    <n v="53.78"/>
    <n v="36.590000000000003"/>
    <n v="8"/>
    <x v="3"/>
    <n v="5"/>
    <x v="3"/>
  </r>
  <r>
    <s v="Gujarat"/>
    <n v="420.29"/>
    <n v="73"/>
    <x v="0"/>
    <d v="2025-02-27T00:00:00"/>
    <n v="4"/>
    <x v="2"/>
    <s v="Mother Dairy"/>
    <n v="663.57"/>
    <n v="43.46"/>
    <n v="28838.752199999999"/>
    <n v="21"/>
    <x v="2"/>
    <d v="2022-01-08T00:00:00"/>
    <d v="2022-01-28T00:00:00"/>
    <n v="626"/>
    <n v="41.14"/>
    <n v="25753.64"/>
    <s v="Gujarat"/>
    <x v="2"/>
    <n v="37"/>
    <n v="15.87"/>
    <n v="111.71"/>
    <n v="2"/>
    <x v="0"/>
    <n v="27"/>
    <x v="6"/>
  </r>
  <r>
    <s v="Telangana"/>
    <n v="145.91999999999999"/>
    <n v="39"/>
    <x v="2"/>
    <d v="2025-02-13T00:00:00"/>
    <n v="3"/>
    <x v="3"/>
    <s v="Dynamix Dairies"/>
    <n v="667.5"/>
    <n v="11.13"/>
    <n v="7429.2749999999996"/>
    <n v="40"/>
    <x v="2"/>
    <d v="2020-12-17T00:00:00"/>
    <d v="2021-01-26T00:00:00"/>
    <n v="661"/>
    <n v="14.95"/>
    <n v="9881.9500000000007"/>
    <s v="Telangana"/>
    <x v="0"/>
    <n v="6"/>
    <n v="93.25"/>
    <n v="197.07"/>
    <n v="2"/>
    <x v="0"/>
    <n v="13"/>
    <x v="6"/>
  </r>
  <r>
    <s v="Uttar Pradesh"/>
    <n v="236.86"/>
    <n v="16"/>
    <x v="2"/>
    <d v="2025-05-10T00:00:00"/>
    <n v="5"/>
    <x v="0"/>
    <s v="Mother Dairy"/>
    <n v="148.69999999999999"/>
    <n v="42.22"/>
    <n v="6278.1139999999996"/>
    <n v="26"/>
    <x v="0"/>
    <d v="2021-03-13T00:00:00"/>
    <d v="2021-04-08T00:00:00"/>
    <n v="135"/>
    <n v="45.24"/>
    <n v="6107.4"/>
    <s v="Chandigarh"/>
    <x v="1"/>
    <n v="13"/>
    <n v="41.16"/>
    <n v="179.77"/>
    <n v="5"/>
    <x v="6"/>
    <n v="10"/>
    <x v="4"/>
  </r>
  <r>
    <s v="Uttar Pradesh"/>
    <n v="386.7"/>
    <n v="44"/>
    <x v="0"/>
    <d v="2025-04-21T00:00:00"/>
    <n v="9"/>
    <x v="6"/>
    <s v="Raj"/>
    <n v="384.85"/>
    <n v="93.91"/>
    <n v="36141.263500000001"/>
    <n v="11"/>
    <x v="2"/>
    <d v="2023-03-22T00:00:00"/>
    <d v="2023-04-02T00:00:00"/>
    <n v="85"/>
    <n v="97.35"/>
    <n v="8274.75"/>
    <s v="Karnataka"/>
    <x v="2"/>
    <n v="299"/>
    <n v="62.04"/>
    <n v="116.21"/>
    <n v="4"/>
    <x v="5"/>
    <n v="21"/>
    <x v="0"/>
  </r>
  <r>
    <s v="Tamil Nadu"/>
    <n v="660.63"/>
    <n v="53"/>
    <x v="2"/>
    <d v="2025-01-19T00:00:00"/>
    <n v="1"/>
    <x v="1"/>
    <s v="Mother Dairy"/>
    <n v="910.81"/>
    <n v="68.3"/>
    <n v="62208.322999999997"/>
    <n v="2"/>
    <x v="3"/>
    <d v="2021-12-08T00:00:00"/>
    <d v="2021-12-10T00:00:00"/>
    <n v="212"/>
    <n v="64.34"/>
    <n v="13640.08"/>
    <s v="Delhi"/>
    <x v="1"/>
    <n v="698"/>
    <n v="45.54"/>
    <n v="30.38"/>
    <n v="1"/>
    <x v="1"/>
    <n v="19"/>
    <x v="5"/>
  </r>
  <r>
    <s v="Madhya Pradesh"/>
    <n v="43.24"/>
    <n v="94"/>
    <x v="2"/>
    <d v="2025-09-21T00:00:00"/>
    <n v="1"/>
    <x v="1"/>
    <s v="Amul"/>
    <n v="979.68"/>
    <n v="22.42"/>
    <n v="21964.425599999999"/>
    <n v="29"/>
    <x v="1"/>
    <d v="2022-08-15T00:00:00"/>
    <d v="2022-09-13T00:00:00"/>
    <n v="491"/>
    <n v="21.59"/>
    <n v="10600.69"/>
    <s v="Chandigarh"/>
    <x v="0"/>
    <n v="488"/>
    <n v="26.67"/>
    <n v="177.99"/>
    <n v="9"/>
    <x v="8"/>
    <n v="21"/>
    <x v="5"/>
  </r>
  <r>
    <s v="Uttar Pradesh"/>
    <n v="316.58999999999997"/>
    <n v="26"/>
    <x v="1"/>
    <d v="2025-02-25T00:00:00"/>
    <n v="4"/>
    <x v="2"/>
    <s v="Dodla Dairy"/>
    <n v="620.36"/>
    <n v="40.39"/>
    <n v="25056.340400000001"/>
    <n v="21"/>
    <x v="0"/>
    <d v="2023-02-20T00:00:00"/>
    <d v="2023-03-13T00:00:00"/>
    <n v="417"/>
    <n v="40.86"/>
    <n v="17038.62"/>
    <s v="Chandigarh"/>
    <x v="2"/>
    <n v="203"/>
    <n v="57.1"/>
    <n v="98.66"/>
    <n v="2"/>
    <x v="0"/>
    <n v="25"/>
    <x v="3"/>
  </r>
  <r>
    <s v="Gujarat"/>
    <n v="704.5"/>
    <n v="60"/>
    <x v="1"/>
    <d v="2025-03-06T00:00:00"/>
    <n v="10"/>
    <x v="8"/>
    <s v="Mother Dairy"/>
    <n v="443.88"/>
    <n v="37.4"/>
    <n v="16601.112000000001"/>
    <n v="92"/>
    <x v="4"/>
    <d v="2022-09-28T00:00:00"/>
    <d v="2022-12-28T00:00:00"/>
    <n v="111"/>
    <n v="34.270000000000003"/>
    <n v="3803.97"/>
    <s v="Telangana"/>
    <x v="0"/>
    <n v="332"/>
    <n v="87.01"/>
    <n v="55.14"/>
    <n v="3"/>
    <x v="4"/>
    <n v="6"/>
    <x v="6"/>
  </r>
  <r>
    <s v="Telangana"/>
    <n v="265.13"/>
    <n v="48"/>
    <x v="0"/>
    <d v="2025-04-26T00:00:00"/>
    <n v="3"/>
    <x v="3"/>
    <s v="Amul"/>
    <n v="972.53"/>
    <n v="53.97"/>
    <n v="52487.444100000001"/>
    <n v="38"/>
    <x v="2"/>
    <d v="2021-03-20T00:00:00"/>
    <d v="2021-04-27T00:00:00"/>
    <n v="949"/>
    <n v="50.32"/>
    <n v="47753.68"/>
    <s v="Gujarat"/>
    <x v="0"/>
    <n v="23"/>
    <n v="41.53"/>
    <n v="21.63"/>
    <n v="4"/>
    <x v="5"/>
    <n v="26"/>
    <x v="4"/>
  </r>
  <r>
    <s v="Madhya Pradesh"/>
    <n v="571.09"/>
    <n v="89"/>
    <x v="0"/>
    <d v="2025-07-23T00:00:00"/>
    <n v="9"/>
    <x v="6"/>
    <s v="Mother Dairy"/>
    <n v="834.56"/>
    <n v="53.21"/>
    <n v="44406.937599999997"/>
    <n v="9"/>
    <x v="2"/>
    <d v="2021-07-08T00:00:00"/>
    <d v="2021-07-17T00:00:00"/>
    <n v="343"/>
    <n v="58.02"/>
    <n v="19900.86"/>
    <s v="Tamil Nadu"/>
    <x v="0"/>
    <n v="491"/>
    <n v="29.74"/>
    <n v="64.12"/>
    <n v="7"/>
    <x v="7"/>
    <n v="23"/>
    <x v="1"/>
  </r>
  <r>
    <s v="Delhi"/>
    <n v="768"/>
    <n v="53"/>
    <x v="2"/>
    <d v="2025-08-05T00:00:00"/>
    <n v="5"/>
    <x v="0"/>
    <s v="Dodla Dairy"/>
    <n v="965.86"/>
    <n v="65.58"/>
    <n v="63341.0988"/>
    <n v="28"/>
    <x v="0"/>
    <d v="2022-08-03T00:00:00"/>
    <d v="2022-08-31T00:00:00"/>
    <n v="663"/>
    <n v="65.959999999999994"/>
    <n v="43731.48"/>
    <s v="Chandigarh"/>
    <x v="0"/>
    <n v="302"/>
    <n v="85.63"/>
    <n v="142.96"/>
    <n v="8"/>
    <x v="3"/>
    <n v="5"/>
    <x v="3"/>
  </r>
  <r>
    <s v="Uttar Pradesh"/>
    <n v="637.88"/>
    <n v="86"/>
    <x v="1"/>
    <d v="2025-08-26T00:00:00"/>
    <n v="5"/>
    <x v="0"/>
    <s v="Palle2patnam"/>
    <n v="74.7"/>
    <n v="85.07"/>
    <n v="6354.7289999999903"/>
    <n v="23"/>
    <x v="0"/>
    <d v="2023-08-04T00:00:00"/>
    <d v="2023-08-27T00:00:00"/>
    <n v="68"/>
    <n v="80.59"/>
    <n v="5480.12"/>
    <s v="Chandigarh"/>
    <x v="2"/>
    <n v="6"/>
    <n v="40.31"/>
    <n v="168.29"/>
    <n v="8"/>
    <x v="3"/>
    <n v="26"/>
    <x v="3"/>
  </r>
  <r>
    <s v="Bihar"/>
    <n v="830.53"/>
    <n v="42"/>
    <x v="1"/>
    <d v="2025-01-09T00:00:00"/>
    <n v="10"/>
    <x v="8"/>
    <s v="Sudha"/>
    <n v="846.12"/>
    <n v="72.89"/>
    <n v="61673.686800000003"/>
    <n v="93"/>
    <x v="4"/>
    <d v="2021-10-27T00:00:00"/>
    <d v="2022-01-28T00:00:00"/>
    <n v="307"/>
    <n v="68.17"/>
    <n v="20928.189999999999"/>
    <s v="Gujarat"/>
    <x v="1"/>
    <n v="539"/>
    <n v="64.03"/>
    <n v="91.07"/>
    <n v="1"/>
    <x v="1"/>
    <n v="9"/>
    <x v="6"/>
  </r>
  <r>
    <s v="Jharkhand"/>
    <n v="808.4"/>
    <n v="96"/>
    <x v="2"/>
    <d v="2025-04-25T00:00:00"/>
    <n v="9"/>
    <x v="6"/>
    <s v="Sudha"/>
    <n v="575.92999999999995"/>
    <n v="29.7"/>
    <n v="17105.120999999999"/>
    <n v="8"/>
    <x v="2"/>
    <d v="2020-03-30T00:00:00"/>
    <d v="2020-04-07T00:00:00"/>
    <n v="24"/>
    <n v="31.11"/>
    <n v="746.64"/>
    <s v="Rajasthan"/>
    <x v="1"/>
    <n v="551"/>
    <n v="66.680000000000007"/>
    <n v="115.41"/>
    <n v="4"/>
    <x v="5"/>
    <n v="25"/>
    <x v="2"/>
  </r>
  <r>
    <s v="Karnataka"/>
    <n v="756"/>
    <n v="88"/>
    <x v="1"/>
    <d v="2025-03-20T00:00:00"/>
    <n v="8"/>
    <x v="4"/>
    <s v="Raj"/>
    <n v="999.87"/>
    <n v="56.69"/>
    <n v="56682.630299999997"/>
    <n v="13"/>
    <x v="2"/>
    <d v="2022-09-13T00:00:00"/>
    <d v="2022-09-26T00:00:00"/>
    <n v="677"/>
    <n v="57.84"/>
    <n v="39157.68"/>
    <s v="Tamil Nadu"/>
    <x v="0"/>
    <n v="322"/>
    <n v="44.56"/>
    <n v="48.08"/>
    <n v="3"/>
    <x v="4"/>
    <n v="20"/>
    <x v="6"/>
  </r>
  <r>
    <s v="Jharkhand"/>
    <n v="726.1"/>
    <n v="66"/>
    <x v="2"/>
    <d v="2025-03-02T00:00:00"/>
    <n v="1"/>
    <x v="1"/>
    <s v="Mother Dairy"/>
    <n v="928.82"/>
    <n v="26.25"/>
    <n v="24381.525000000001"/>
    <n v="26"/>
    <x v="1"/>
    <d v="2020-02-10T00:00:00"/>
    <d v="2020-03-08T00:00:00"/>
    <n v="487"/>
    <n v="31.22"/>
    <n v="15204.14"/>
    <s v="Rajasthan"/>
    <x v="2"/>
    <n v="441"/>
    <n v="31.66"/>
    <n v="26.18"/>
    <n v="3"/>
    <x v="4"/>
    <n v="2"/>
    <x v="5"/>
  </r>
  <r>
    <s v="Rajasthan"/>
    <n v="74.47"/>
    <n v="47"/>
    <x v="1"/>
    <d v="2025-01-10T00:00:00"/>
    <n v="9"/>
    <x v="6"/>
    <s v="Sudha"/>
    <n v="279.75"/>
    <n v="14.03"/>
    <n v="3924.8924999999999"/>
    <n v="9"/>
    <x v="2"/>
    <d v="2020-11-27T00:00:00"/>
    <d v="2020-12-06T00:00:00"/>
    <n v="121"/>
    <n v="14.77"/>
    <n v="1787.17"/>
    <s v="Jharkhand"/>
    <x v="2"/>
    <n v="158"/>
    <n v="89.5"/>
    <n v="24.3"/>
    <n v="1"/>
    <x v="1"/>
    <n v="10"/>
    <x v="2"/>
  </r>
  <r>
    <s v="Haryana"/>
    <n v="910.73"/>
    <n v="33"/>
    <x v="1"/>
    <d v="2025-09-13T00:00:00"/>
    <n v="9"/>
    <x v="6"/>
    <s v="Sudha"/>
    <n v="112.56"/>
    <n v="94.62"/>
    <n v="10650.4272"/>
    <n v="14"/>
    <x v="2"/>
    <d v="2022-09-08T00:00:00"/>
    <d v="2022-09-22T00:00:00"/>
    <n v="63"/>
    <n v="93.15"/>
    <n v="5868.45"/>
    <s v="Delhi"/>
    <x v="1"/>
    <n v="49"/>
    <n v="28.17"/>
    <n v="27.61"/>
    <n v="9"/>
    <x v="8"/>
    <n v="13"/>
    <x v="4"/>
  </r>
  <r>
    <s v="Rajasthan"/>
    <n v="704.76"/>
    <n v="47"/>
    <x v="0"/>
    <d v="2025-01-07T00:00:00"/>
    <n v="6"/>
    <x v="5"/>
    <s v="Mother Dairy"/>
    <n v="701.85"/>
    <n v="70.75"/>
    <n v="49655.887499999997"/>
    <n v="5"/>
    <x v="2"/>
    <d v="2020-11-24T00:00:00"/>
    <d v="2020-11-28T00:00:00"/>
    <n v="503"/>
    <n v="69.650000000000006"/>
    <n v="35033.949999999997"/>
    <s v="Tamil Nadu"/>
    <x v="1"/>
    <n v="198"/>
    <n v="41.97"/>
    <n v="137.44999999999999"/>
    <n v="1"/>
    <x v="1"/>
    <n v="7"/>
    <x v="3"/>
  </r>
  <r>
    <s v="Jharkhand"/>
    <n v="369.14"/>
    <n v="32"/>
    <x v="0"/>
    <d v="2025-04-23T00:00:00"/>
    <n v="4"/>
    <x v="2"/>
    <s v="Amul"/>
    <n v="666.96"/>
    <n v="51.72"/>
    <n v="34495.171199999997"/>
    <n v="29"/>
    <x v="2"/>
    <d v="2020-04-02T00:00:00"/>
    <d v="2020-05-01T00:00:00"/>
    <n v="242"/>
    <n v="49.39"/>
    <n v="11952.38"/>
    <s v="Chandigarh"/>
    <x v="2"/>
    <n v="424"/>
    <n v="45.4"/>
    <n v="72.73"/>
    <n v="4"/>
    <x v="5"/>
    <n v="23"/>
    <x v="1"/>
  </r>
  <r>
    <s v="Karnataka"/>
    <n v="980.47"/>
    <n v="88"/>
    <x v="2"/>
    <d v="2025-01-05T00:00:00"/>
    <n v="3"/>
    <x v="3"/>
    <s v="Dynamix Dairies"/>
    <n v="325.67"/>
    <n v="24.77"/>
    <n v="8066.8459000000003"/>
    <n v="46"/>
    <x v="0"/>
    <d v="2020-11-06T00:00:00"/>
    <d v="2020-12-22T00:00:00"/>
    <n v="71"/>
    <n v="22.68"/>
    <n v="1610.28"/>
    <s v="Haryana"/>
    <x v="2"/>
    <n v="254"/>
    <n v="87.3"/>
    <n v="108.89"/>
    <n v="1"/>
    <x v="1"/>
    <n v="5"/>
    <x v="5"/>
  </r>
  <r>
    <s v="Gujarat"/>
    <n v="522.21"/>
    <n v="56"/>
    <x v="0"/>
    <d v="2025-08-09T00:00:00"/>
    <n v="10"/>
    <x v="8"/>
    <s v="Mother Dairy"/>
    <n v="158.22999999999999"/>
    <n v="58.2"/>
    <n v="9208.9859999999899"/>
    <n v="137"/>
    <x v="4"/>
    <d v="2020-07-27T00:00:00"/>
    <d v="2020-12-13T00:00:00"/>
    <n v="124"/>
    <n v="55.68"/>
    <n v="6904.32"/>
    <s v="Madhya Pradesh"/>
    <x v="2"/>
    <n v="34"/>
    <n v="91.25"/>
    <n v="54.28"/>
    <n v="8"/>
    <x v="3"/>
    <n v="9"/>
    <x v="4"/>
  </r>
  <r>
    <s v="Uttar Pradesh"/>
    <n v="977.8"/>
    <n v="84"/>
    <x v="0"/>
    <d v="2025-01-12T00:00:00"/>
    <n v="6"/>
    <x v="5"/>
    <s v="Raj"/>
    <n v="993.43"/>
    <n v="41.67"/>
    <n v="41396.2281"/>
    <n v="6"/>
    <x v="2"/>
    <d v="2022-12-22T00:00:00"/>
    <d v="2022-12-28T00:00:00"/>
    <n v="70"/>
    <n v="40.869999999999997"/>
    <n v="2860.9"/>
    <s v="Chandigarh"/>
    <x v="1"/>
    <n v="923"/>
    <n v="64.239999999999995"/>
    <n v="58.4"/>
    <n v="1"/>
    <x v="1"/>
    <n v="12"/>
    <x v="5"/>
  </r>
  <r>
    <s v="Jharkhand"/>
    <n v="654.89"/>
    <n v="88"/>
    <x v="2"/>
    <d v="2025-04-12T00:00:00"/>
    <n v="7"/>
    <x v="7"/>
    <s v="Sudha"/>
    <n v="334.18"/>
    <n v="32.67"/>
    <n v="10917.660599999999"/>
    <n v="16"/>
    <x v="2"/>
    <d v="2023-10-04T00:00:00"/>
    <d v="2023-10-20T00:00:00"/>
    <n v="180"/>
    <n v="31.49"/>
    <n v="5668.2"/>
    <s v="Uttar Pradesh"/>
    <x v="1"/>
    <n v="154"/>
    <n v="20.010000000000002"/>
    <n v="197.44"/>
    <n v="4"/>
    <x v="5"/>
    <n v="12"/>
    <x v="4"/>
  </r>
  <r>
    <s v="Gujarat"/>
    <n v="361.5"/>
    <n v="58"/>
    <x v="2"/>
    <d v="2025-07-05T00:00:00"/>
    <n v="6"/>
    <x v="5"/>
    <s v="Mother Dairy"/>
    <n v="556.91"/>
    <n v="33.729999999999997"/>
    <n v="18784.574299999898"/>
    <n v="7"/>
    <x v="2"/>
    <d v="2021-05-14T00:00:00"/>
    <d v="2021-05-21T00:00:00"/>
    <n v="10"/>
    <n v="34.01"/>
    <n v="340.1"/>
    <s v="Rajasthan"/>
    <x v="2"/>
    <n v="546"/>
    <n v="64.06"/>
    <n v="104.34"/>
    <n v="7"/>
    <x v="7"/>
    <n v="5"/>
    <x v="4"/>
  </r>
  <r>
    <s v="Delhi"/>
    <n v="341.71"/>
    <n v="21"/>
    <x v="1"/>
    <d v="2025-06-06T00:00:00"/>
    <n v="6"/>
    <x v="5"/>
    <s v="Sudha"/>
    <n v="866.16"/>
    <n v="20.100000000000001"/>
    <n v="17409.815999999999"/>
    <n v="5"/>
    <x v="2"/>
    <d v="2022-05-31T00:00:00"/>
    <d v="2022-06-05T00:00:00"/>
    <n v="463"/>
    <n v="19.39"/>
    <n v="8977.57"/>
    <s v="Tamil Nadu"/>
    <x v="0"/>
    <n v="403"/>
    <n v="15.72"/>
    <n v="134.91999999999999"/>
    <n v="6"/>
    <x v="2"/>
    <n v="6"/>
    <x v="2"/>
  </r>
  <r>
    <s v="Karnataka"/>
    <n v="27.87"/>
    <n v="41"/>
    <x v="0"/>
    <d v="2025-05-03T00:00:00"/>
    <n v="3"/>
    <x v="3"/>
    <s v="Dynamix Dairies"/>
    <n v="92.28"/>
    <n v="84.3"/>
    <n v="7779.2039999999997"/>
    <n v="36"/>
    <x v="0"/>
    <d v="2021-03-23T00:00:00"/>
    <d v="2021-04-28T00:00:00"/>
    <n v="78"/>
    <n v="82.15"/>
    <n v="6407.7"/>
    <s v="Telangana"/>
    <x v="1"/>
    <n v="14"/>
    <n v="71.959999999999994"/>
    <n v="119.98"/>
    <n v="5"/>
    <x v="6"/>
    <n v="3"/>
    <x v="4"/>
  </r>
  <r>
    <s v="Telangana"/>
    <n v="41.79"/>
    <n v="61"/>
    <x v="2"/>
    <d v="2025-07-10T00:00:00"/>
    <n v="5"/>
    <x v="0"/>
    <s v="Mother Dairy"/>
    <n v="522.77"/>
    <n v="40.9"/>
    <n v="21381.2929999999"/>
    <n v="27"/>
    <x v="0"/>
    <d v="2022-06-07T00:00:00"/>
    <d v="2022-07-04T00:00:00"/>
    <n v="282"/>
    <n v="37.79"/>
    <n v="10656.78"/>
    <s v="Delhi"/>
    <x v="1"/>
    <n v="240"/>
    <n v="34.96"/>
    <n v="142.09"/>
    <n v="7"/>
    <x v="7"/>
    <n v="10"/>
    <x v="6"/>
  </r>
  <r>
    <s v="Kerala"/>
    <n v="142.13999999999999"/>
    <n v="46"/>
    <x v="1"/>
    <d v="2025-08-01T00:00:00"/>
    <n v="5"/>
    <x v="0"/>
    <s v="Amul"/>
    <n v="461.13"/>
    <n v="20.09"/>
    <n v="9264.1016999999993"/>
    <n v="23"/>
    <x v="0"/>
    <d v="2023-07-28T00:00:00"/>
    <d v="2023-08-20T00:00:00"/>
    <n v="201"/>
    <n v="23.26"/>
    <n v="4675.26"/>
    <s v="Chandigarh"/>
    <x v="0"/>
    <n v="260"/>
    <n v="47.42"/>
    <n v="115.3"/>
    <n v="8"/>
    <x v="3"/>
    <n v="1"/>
    <x v="2"/>
  </r>
  <r>
    <s v="Delhi"/>
    <n v="360.64"/>
    <n v="52"/>
    <x v="1"/>
    <d v="2025-01-26T00:00:00"/>
    <n v="9"/>
    <x v="6"/>
    <s v="Mother Dairy"/>
    <n v="225.19"/>
    <n v="10.77"/>
    <n v="2425.2963"/>
    <n v="11"/>
    <x v="2"/>
    <d v="2019-11-28T00:00:00"/>
    <d v="2019-12-09T00:00:00"/>
    <n v="8"/>
    <n v="6.95"/>
    <n v="55.6"/>
    <s v="Bihar"/>
    <x v="1"/>
    <n v="217"/>
    <n v="84"/>
    <n v="148.54"/>
    <n v="1"/>
    <x v="1"/>
    <n v="26"/>
    <x v="5"/>
  </r>
  <r>
    <s v="Haryana"/>
    <n v="560.01"/>
    <n v="61"/>
    <x v="2"/>
    <d v="2025-07-06T00:00:00"/>
    <n v="6"/>
    <x v="5"/>
    <s v="Raj"/>
    <n v="336.37"/>
    <n v="15.78"/>
    <n v="5307.9186"/>
    <n v="7"/>
    <x v="2"/>
    <d v="2021-05-11T00:00:00"/>
    <d v="2021-05-18T00:00:00"/>
    <n v="37"/>
    <n v="20.03"/>
    <n v="741.11"/>
    <s v="Maharashtra"/>
    <x v="2"/>
    <n v="299"/>
    <n v="64.510000000000005"/>
    <n v="27.71"/>
    <n v="7"/>
    <x v="7"/>
    <n v="6"/>
    <x v="5"/>
  </r>
  <r>
    <s v="Telangana"/>
    <n v="654.94000000000005"/>
    <n v="77"/>
    <x v="0"/>
    <d v="2025-04-28T00:00:00"/>
    <n v="9"/>
    <x v="6"/>
    <s v="Mother Dairy"/>
    <n v="911.65"/>
    <n v="13.88"/>
    <n v="12653.701999999999"/>
    <n v="7"/>
    <x v="2"/>
    <d v="2020-10-09T00:00:00"/>
    <d v="2020-10-16T00:00:00"/>
    <n v="62"/>
    <n v="15.42"/>
    <n v="956.04"/>
    <s v="Gujarat"/>
    <x v="1"/>
    <n v="849"/>
    <n v="96.09"/>
    <n v="51.49"/>
    <n v="4"/>
    <x v="5"/>
    <n v="28"/>
    <x v="0"/>
  </r>
  <r>
    <s v="Tamil Nadu"/>
    <n v="174.56"/>
    <n v="18"/>
    <x v="2"/>
    <d v="2025-03-24T00:00:00"/>
    <n v="10"/>
    <x v="8"/>
    <s v="Raj"/>
    <n v="26.78"/>
    <n v="70.44"/>
    <n v="1886.3832"/>
    <n v="118"/>
    <x v="4"/>
    <d v="2022-10-15T00:00:00"/>
    <d v="2023-02-10T00:00:00"/>
    <n v="24"/>
    <n v="70.83"/>
    <n v="1699.92"/>
    <s v="Delhi"/>
    <x v="1"/>
    <n v="2"/>
    <n v="63.67"/>
    <n v="54.95"/>
    <n v="3"/>
    <x v="4"/>
    <n v="24"/>
    <x v="0"/>
  </r>
  <r>
    <s v="Chandigarh"/>
    <n v="221.13"/>
    <n v="58"/>
    <x v="2"/>
    <d v="2025-08-05T00:00:00"/>
    <n v="10"/>
    <x v="8"/>
    <s v="Raj"/>
    <n v="494.79"/>
    <n v="75.31"/>
    <n v="37262.634899999997"/>
    <n v="148"/>
    <x v="4"/>
    <d v="2022-06-15T00:00:00"/>
    <d v="2022-11-10T00:00:00"/>
    <n v="319"/>
    <n v="72.180000000000007"/>
    <n v="23025.42"/>
    <s v="Madhya Pradesh"/>
    <x v="0"/>
    <n v="175"/>
    <n v="40.11"/>
    <n v="135.16"/>
    <n v="8"/>
    <x v="3"/>
    <n v="5"/>
    <x v="3"/>
  </r>
  <r>
    <s v="Jharkhand"/>
    <n v="720.23"/>
    <n v="36"/>
    <x v="0"/>
    <d v="2025-07-03T00:00:00"/>
    <n v="1"/>
    <x v="1"/>
    <s v="Amul"/>
    <n v="227.16"/>
    <n v="45.53"/>
    <n v="10342.594800000001"/>
    <n v="21"/>
    <x v="1"/>
    <d v="2021-05-09T00:00:00"/>
    <d v="2021-05-30T00:00:00"/>
    <n v="208"/>
    <n v="44.24"/>
    <n v="9201.92"/>
    <s v="Haryana"/>
    <x v="1"/>
    <n v="19"/>
    <n v="28.02"/>
    <n v="53.76"/>
    <n v="7"/>
    <x v="7"/>
    <n v="3"/>
    <x v="6"/>
  </r>
  <r>
    <s v="Bihar"/>
    <n v="654.80999999999995"/>
    <n v="32"/>
    <x v="2"/>
    <d v="2025-06-22T00:00:00"/>
    <n v="2"/>
    <x v="9"/>
    <s v="Warana"/>
    <n v="728.55"/>
    <n v="11.2"/>
    <n v="8159.7599999999902"/>
    <n v="38"/>
    <x v="2"/>
    <d v="2021-06-05T00:00:00"/>
    <d v="2021-07-13T00:00:00"/>
    <n v="131"/>
    <n v="11.82"/>
    <n v="1548.42"/>
    <s v="Gujarat"/>
    <x v="0"/>
    <n v="597"/>
    <n v="76.760000000000005"/>
    <n v="26.51"/>
    <n v="6"/>
    <x v="2"/>
    <n v="22"/>
    <x v="5"/>
  </r>
  <r>
    <s v="Madhya Pradesh"/>
    <n v="302.45999999999998"/>
    <n v="77"/>
    <x v="1"/>
    <d v="2025-01-28T00:00:00"/>
    <n v="10"/>
    <x v="8"/>
    <s v="Amul"/>
    <n v="870.32"/>
    <n v="29.24"/>
    <n v="25448.156800000001"/>
    <n v="147"/>
    <x v="4"/>
    <d v="2023-12-21T00:00:00"/>
    <d v="2024-05-17T00:00:00"/>
    <n v="448"/>
    <n v="32.49"/>
    <n v="14555.52"/>
    <s v="Jharkhand"/>
    <x v="0"/>
    <n v="422"/>
    <n v="36.409999999999997"/>
    <n v="168.17"/>
    <n v="1"/>
    <x v="1"/>
    <n v="28"/>
    <x v="3"/>
  </r>
  <r>
    <s v="Chandigarh"/>
    <n v="550.38"/>
    <n v="50"/>
    <x v="2"/>
    <d v="2025-03-04T00:00:00"/>
    <n v="9"/>
    <x v="6"/>
    <s v="Sudha"/>
    <n v="317.33"/>
    <n v="51"/>
    <n v="16183.83"/>
    <n v="9"/>
    <x v="2"/>
    <d v="2023-02-19T00:00:00"/>
    <d v="2023-02-28T00:00:00"/>
    <n v="143"/>
    <n v="46.19"/>
    <n v="6605.17"/>
    <s v="Telangana"/>
    <x v="1"/>
    <n v="174"/>
    <n v="21.27"/>
    <n v="70.86"/>
    <n v="3"/>
    <x v="4"/>
    <n v="4"/>
    <x v="3"/>
  </r>
  <r>
    <s v="West Bengal"/>
    <n v="293.77"/>
    <n v="31"/>
    <x v="0"/>
    <d v="2025-06-02T00:00:00"/>
    <n v="3"/>
    <x v="3"/>
    <s v="Amul"/>
    <n v="946.42"/>
    <n v="12.66"/>
    <n v="11981.6772"/>
    <n v="65"/>
    <x v="2"/>
    <d v="2021-05-13T00:00:00"/>
    <d v="2021-07-17T00:00:00"/>
    <n v="862"/>
    <n v="15.52"/>
    <n v="13378.24"/>
    <s v="Karnataka"/>
    <x v="0"/>
    <n v="84"/>
    <n v="60.01"/>
    <n v="67.53"/>
    <n v="6"/>
    <x v="2"/>
    <n v="2"/>
    <x v="0"/>
  </r>
  <r>
    <s v="Gujarat"/>
    <n v="586.29"/>
    <n v="84"/>
    <x v="1"/>
    <d v="2025-03-21T00:00:00"/>
    <n v="8"/>
    <x v="4"/>
    <s v="Raj"/>
    <n v="345.37"/>
    <n v="90.63"/>
    <n v="31300.883099999999"/>
    <n v="8"/>
    <x v="2"/>
    <d v="2023-08-30T00:00:00"/>
    <d v="2023-09-07T00:00:00"/>
    <n v="153"/>
    <n v="91.51"/>
    <n v="14001.03"/>
    <s v="Bihar"/>
    <x v="1"/>
    <n v="192"/>
    <n v="99.31"/>
    <n v="173.95"/>
    <n v="3"/>
    <x v="4"/>
    <n v="21"/>
    <x v="2"/>
  </r>
  <r>
    <s v="Tamil Nadu"/>
    <n v="618.77"/>
    <n v="26"/>
    <x v="1"/>
    <d v="2025-06-18T00:00:00"/>
    <n v="8"/>
    <x v="4"/>
    <s v="Raj"/>
    <n v="892.25"/>
    <n v="33.18"/>
    <n v="29604.855"/>
    <n v="8"/>
    <x v="2"/>
    <d v="2020-05-18T00:00:00"/>
    <d v="2020-05-26T00:00:00"/>
    <n v="230"/>
    <n v="31.06"/>
    <n v="7143.8"/>
    <s v="Chandigarh"/>
    <x v="2"/>
    <n v="662"/>
    <n v="79.27"/>
    <n v="185.2"/>
    <n v="6"/>
    <x v="2"/>
    <n v="18"/>
    <x v="1"/>
  </r>
  <r>
    <s v="Karnataka"/>
    <n v="239.86"/>
    <n v="15"/>
    <x v="2"/>
    <d v="2025-01-21T00:00:00"/>
    <n v="6"/>
    <x v="5"/>
    <s v="Raj"/>
    <n v="85.88"/>
    <n v="29.46"/>
    <n v="2530.0248000000001"/>
    <n v="7"/>
    <x v="2"/>
    <d v="2019-11-24T00:00:00"/>
    <d v="2019-12-01T00:00:00"/>
    <n v="72"/>
    <n v="27.4"/>
    <n v="1972.8"/>
    <s v="Kerala"/>
    <x v="2"/>
    <n v="13"/>
    <n v="95.81"/>
    <n v="146.74"/>
    <n v="1"/>
    <x v="1"/>
    <n v="21"/>
    <x v="3"/>
  </r>
  <r>
    <s v="Madhya Pradesh"/>
    <n v="603.29999999999995"/>
    <n v="25"/>
    <x v="0"/>
    <d v="2025-03-11T00:00:00"/>
    <n v="6"/>
    <x v="5"/>
    <s v="Sudha"/>
    <n v="379.96"/>
    <n v="68.14"/>
    <n v="25890.474399999999"/>
    <n v="6"/>
    <x v="2"/>
    <d v="2021-01-22T00:00:00"/>
    <d v="2021-01-28T00:00:00"/>
    <n v="139"/>
    <n v="71.59"/>
    <n v="9951.01"/>
    <s v="Telangana"/>
    <x v="1"/>
    <n v="240"/>
    <n v="87.45"/>
    <n v="99.43"/>
    <n v="3"/>
    <x v="4"/>
    <n v="11"/>
    <x v="3"/>
  </r>
  <r>
    <s v="Tamil Nadu"/>
    <n v="41.78"/>
    <n v="90"/>
    <x v="2"/>
    <d v="2025-09-02T00:00:00"/>
    <n v="5"/>
    <x v="0"/>
    <s v="Mother Dairy"/>
    <n v="753.06"/>
    <n v="97.09"/>
    <n v="73114.595399999904"/>
    <n v="28"/>
    <x v="0"/>
    <d v="2021-08-06T00:00:00"/>
    <d v="2021-09-03T00:00:00"/>
    <n v="58"/>
    <n v="96.18"/>
    <n v="5578.44"/>
    <s v="Chandigarh"/>
    <x v="2"/>
    <n v="695"/>
    <n v="54.81"/>
    <n v="23.76"/>
    <n v="9"/>
    <x v="8"/>
    <n v="2"/>
    <x v="3"/>
  </r>
  <r>
    <s v="Gujarat"/>
    <n v="538.58000000000004"/>
    <n v="76"/>
    <x v="1"/>
    <d v="2025-06-02T00:00:00"/>
    <n v="2"/>
    <x v="9"/>
    <s v="Mother Dairy"/>
    <n v="509.7"/>
    <n v="50.87"/>
    <n v="25928.438999999998"/>
    <n v="30"/>
    <x v="2"/>
    <d v="2020-05-22T00:00:00"/>
    <d v="2020-06-21T00:00:00"/>
    <n v="74"/>
    <n v="48.99"/>
    <n v="3625.26"/>
    <s v="Jharkhand"/>
    <x v="0"/>
    <n v="435"/>
    <n v="41.44"/>
    <n v="92.42"/>
    <n v="6"/>
    <x v="2"/>
    <n v="2"/>
    <x v="0"/>
  </r>
  <r>
    <s v="Chandigarh"/>
    <n v="337.7"/>
    <n v="47"/>
    <x v="1"/>
    <d v="2025-08-10T00:00:00"/>
    <n v="9"/>
    <x v="6"/>
    <s v="Amul"/>
    <n v="884.96"/>
    <n v="58.57"/>
    <n v="51832.107199999999"/>
    <n v="11"/>
    <x v="2"/>
    <d v="2022-06-22T00:00:00"/>
    <d v="2022-07-03T00:00:00"/>
    <n v="728"/>
    <n v="59.05"/>
    <n v="42988.4"/>
    <s v="Gujarat"/>
    <x v="2"/>
    <n v="156"/>
    <n v="56.4"/>
    <n v="185.61"/>
    <n v="8"/>
    <x v="3"/>
    <n v="10"/>
    <x v="5"/>
  </r>
  <r>
    <s v="Telangana"/>
    <n v="889.47"/>
    <n v="45"/>
    <x v="2"/>
    <d v="2025-01-26T00:00:00"/>
    <n v="8"/>
    <x v="4"/>
    <s v="Mother Dairy"/>
    <n v="271.56"/>
    <n v="89.95"/>
    <n v="24426.822"/>
    <n v="13"/>
    <x v="2"/>
    <d v="2021-12-18T00:00:00"/>
    <d v="2021-12-31T00:00:00"/>
    <n v="73"/>
    <n v="94.26"/>
    <n v="6880.98"/>
    <s v="Delhi"/>
    <x v="0"/>
    <n v="198"/>
    <n v="53.71"/>
    <n v="190.92"/>
    <n v="1"/>
    <x v="1"/>
    <n v="26"/>
    <x v="5"/>
  </r>
  <r>
    <s v="Chandigarh"/>
    <n v="738.43"/>
    <n v="69"/>
    <x v="2"/>
    <d v="2025-04-07T00:00:00"/>
    <n v="2"/>
    <x v="9"/>
    <s v="Amul"/>
    <n v="818.21"/>
    <n v="72.36"/>
    <n v="59205.675600000002"/>
    <n v="29"/>
    <x v="2"/>
    <d v="2020-10-04T00:00:00"/>
    <d v="2020-11-02T00:00:00"/>
    <n v="299"/>
    <n v="67.78"/>
    <n v="20266.22"/>
    <s v="Haryana"/>
    <x v="1"/>
    <n v="519"/>
    <n v="33.369999999999997"/>
    <n v="154.27000000000001"/>
    <n v="4"/>
    <x v="5"/>
    <n v="7"/>
    <x v="0"/>
  </r>
  <r>
    <s v="Uttar Pradesh"/>
    <n v="613.54"/>
    <n v="47"/>
    <x v="2"/>
    <d v="2025-05-02T00:00:00"/>
    <n v="9"/>
    <x v="6"/>
    <s v="Amul"/>
    <n v="549.05999999999995"/>
    <n v="55.63"/>
    <n v="30544.2078"/>
    <n v="13"/>
    <x v="2"/>
    <d v="2020-04-05T00:00:00"/>
    <d v="2020-04-18T00:00:00"/>
    <n v="502"/>
    <n v="52.04"/>
    <n v="26124.080000000002"/>
    <s v="Bihar"/>
    <x v="0"/>
    <n v="47"/>
    <n v="12.31"/>
    <n v="41.76"/>
    <n v="5"/>
    <x v="6"/>
    <n v="2"/>
    <x v="2"/>
  </r>
  <r>
    <s v="Madhya Pradesh"/>
    <n v="553.21"/>
    <n v="68"/>
    <x v="2"/>
    <d v="2025-03-15T00:00:00"/>
    <n v="2"/>
    <x v="9"/>
    <s v="Warana"/>
    <n v="913.81"/>
    <n v="96.21"/>
    <n v="87917.660099999994"/>
    <n v="33"/>
    <x v="0"/>
    <d v="2020-08-27T00:00:00"/>
    <d v="2020-09-28T00:00:00"/>
    <n v="244"/>
    <n v="98.05"/>
    <n v="23924.2"/>
    <s v="Bihar"/>
    <x v="0"/>
    <n v="669"/>
    <n v="32.93"/>
    <n v="170.94"/>
    <n v="3"/>
    <x v="4"/>
    <n v="15"/>
    <x v="4"/>
  </r>
  <r>
    <s v="West Bengal"/>
    <n v="835.48"/>
    <n v="29"/>
    <x v="0"/>
    <d v="2025-06-10T00:00:00"/>
    <n v="6"/>
    <x v="5"/>
    <s v="Mother Dairy"/>
    <n v="836.96"/>
    <n v="14.98"/>
    <n v="12537.6608"/>
    <n v="5"/>
    <x v="2"/>
    <d v="2020-04-18T00:00:00"/>
    <d v="2020-04-23T00:00:00"/>
    <n v="80"/>
    <n v="17.36"/>
    <n v="1388.8"/>
    <s v="Maharashtra"/>
    <x v="0"/>
    <n v="756"/>
    <n v="17.28"/>
    <n v="124.65"/>
    <n v="6"/>
    <x v="2"/>
    <n v="10"/>
    <x v="3"/>
  </r>
  <r>
    <s v="Rajasthan"/>
    <n v="246.06"/>
    <n v="54"/>
    <x v="0"/>
    <d v="2025-01-18T00:00:00"/>
    <n v="3"/>
    <x v="3"/>
    <s v="Dynamix Dairies"/>
    <n v="811.97"/>
    <n v="12.22"/>
    <n v="9922.2734"/>
    <n v="46"/>
    <x v="2"/>
    <d v="2021-11-09T00:00:00"/>
    <d v="2021-12-25T00:00:00"/>
    <n v="388"/>
    <n v="12.22"/>
    <n v="4741.3599999999997"/>
    <s v="Chandigarh"/>
    <x v="2"/>
    <n v="423"/>
    <n v="89.94"/>
    <n v="166.38"/>
    <n v="1"/>
    <x v="1"/>
    <n v="18"/>
    <x v="4"/>
  </r>
  <r>
    <s v="Uttar Pradesh"/>
    <n v="393.92"/>
    <n v="38"/>
    <x v="0"/>
    <d v="2025-04-26T00:00:00"/>
    <n v="1"/>
    <x v="1"/>
    <s v="Sudha"/>
    <n v="502.46"/>
    <n v="62.03"/>
    <n v="31167.593799999999"/>
    <n v="2"/>
    <x v="3"/>
    <d v="2022-11-15T00:00:00"/>
    <d v="2022-11-17T00:00:00"/>
    <n v="251"/>
    <n v="64.34"/>
    <n v="16149.34"/>
    <s v="Jharkhand"/>
    <x v="0"/>
    <n v="251"/>
    <n v="72.61"/>
    <n v="32.409999999999997"/>
    <n v="4"/>
    <x v="5"/>
    <n v="26"/>
    <x v="4"/>
  </r>
  <r>
    <s v="Gujarat"/>
    <n v="952.67"/>
    <n v="63"/>
    <x v="1"/>
    <d v="2025-04-16T00:00:00"/>
    <n v="1"/>
    <x v="1"/>
    <s v="Mother Dairy"/>
    <n v="908.35"/>
    <n v="11.04"/>
    <n v="10028.183999999999"/>
    <n v="29"/>
    <x v="1"/>
    <d v="2021-02-22T00:00:00"/>
    <d v="2021-03-22T00:00:00"/>
    <n v="199"/>
    <n v="14.65"/>
    <n v="2915.35"/>
    <s v="Delhi"/>
    <x v="0"/>
    <n v="709"/>
    <n v="82.72"/>
    <n v="149.13999999999999"/>
    <n v="4"/>
    <x v="5"/>
    <n v="16"/>
    <x v="1"/>
  </r>
  <r>
    <s v="Madhya Pradesh"/>
    <n v="681.32"/>
    <n v="15"/>
    <x v="2"/>
    <d v="2025-02-06T00:00:00"/>
    <n v="7"/>
    <x v="7"/>
    <s v="Raj"/>
    <n v="628.72"/>
    <n v="74.3"/>
    <n v="46713.896000000001"/>
    <n v="13"/>
    <x v="2"/>
    <d v="2023-01-26T00:00:00"/>
    <d v="2023-02-08T00:00:00"/>
    <n v="302"/>
    <n v="74.599999999999994"/>
    <n v="22529.200000000001"/>
    <s v="Uttar Pradesh"/>
    <x v="1"/>
    <n v="326"/>
    <n v="97.54"/>
    <n v="192.15"/>
    <n v="2"/>
    <x v="0"/>
    <n v="6"/>
    <x v="6"/>
  </r>
  <r>
    <s v="Madhya Pradesh"/>
    <n v="947.33"/>
    <n v="82"/>
    <x v="1"/>
    <d v="2025-02-07T00:00:00"/>
    <n v="5"/>
    <x v="0"/>
    <s v="Amul"/>
    <n v="673.22"/>
    <n v="21.87"/>
    <n v="14723.321400000001"/>
    <n v="30"/>
    <x v="0"/>
    <d v="2021-01-22T00:00:00"/>
    <d v="2021-02-21T00:00:00"/>
    <n v="325"/>
    <n v="23.67"/>
    <n v="7692.75"/>
    <s v="Delhi"/>
    <x v="1"/>
    <n v="348"/>
    <n v="18.96"/>
    <n v="148.94"/>
    <n v="2"/>
    <x v="0"/>
    <n v="7"/>
    <x v="2"/>
  </r>
  <r>
    <s v="Gujarat"/>
    <n v="403.47"/>
    <n v="86"/>
    <x v="0"/>
    <d v="2025-05-20T00:00:00"/>
    <n v="1"/>
    <x v="1"/>
    <s v="Sudha"/>
    <n v="96.73"/>
    <n v="93.41"/>
    <n v="9035.5493000000006"/>
    <n v="1"/>
    <x v="3"/>
    <d v="2023-05-17T00:00:00"/>
    <d v="2023-05-18T00:00:00"/>
    <n v="41"/>
    <n v="97.36"/>
    <n v="3991.76"/>
    <s v="Rajasthan"/>
    <x v="2"/>
    <n v="55"/>
    <n v="59.83"/>
    <n v="84.9"/>
    <n v="5"/>
    <x v="6"/>
    <n v="20"/>
    <x v="3"/>
  </r>
  <r>
    <s v="Bihar"/>
    <n v="911.08"/>
    <n v="14"/>
    <x v="0"/>
    <d v="2025-01-10T00:00:00"/>
    <n v="4"/>
    <x v="2"/>
    <s v="Mother Dairy"/>
    <n v="312.43"/>
    <n v="46.94"/>
    <n v="14665.4642"/>
    <n v="24"/>
    <x v="2"/>
    <d v="2023-12-03T00:00:00"/>
    <d v="2023-12-27T00:00:00"/>
    <n v="5"/>
    <n v="45.87"/>
    <n v="229.35"/>
    <s v="Uttar Pradesh"/>
    <x v="1"/>
    <n v="307"/>
    <n v="92.79"/>
    <n v="82.66"/>
    <n v="1"/>
    <x v="1"/>
    <n v="10"/>
    <x v="2"/>
  </r>
  <r>
    <s v="Tamil Nadu"/>
    <n v="345.39"/>
    <n v="61"/>
    <x v="1"/>
    <d v="2025-03-20T00:00:00"/>
    <n v="3"/>
    <x v="3"/>
    <s v="Dynamix Dairies"/>
    <n v="395.11"/>
    <n v="14.21"/>
    <n v="5614.5131000000001"/>
    <n v="89"/>
    <x v="0"/>
    <d v="2020-02-15T00:00:00"/>
    <d v="2020-05-15T00:00:00"/>
    <n v="322"/>
    <n v="10.72"/>
    <n v="3451.84"/>
    <s v="Uttar Pradesh"/>
    <x v="0"/>
    <n v="73"/>
    <n v="86.59"/>
    <n v="98.34"/>
    <n v="3"/>
    <x v="4"/>
    <n v="20"/>
    <x v="6"/>
  </r>
  <r>
    <s v="Karnataka"/>
    <n v="620.6"/>
    <n v="62"/>
    <x v="1"/>
    <d v="2025-09-03T00:00:00"/>
    <n v="10"/>
    <x v="8"/>
    <s v="Sudha"/>
    <n v="109.52"/>
    <n v="13.6"/>
    <n v="1489.472"/>
    <n v="116"/>
    <x v="4"/>
    <d v="2022-08-16T00:00:00"/>
    <d v="2022-12-10T00:00:00"/>
    <n v="42"/>
    <n v="8.84"/>
    <n v="371.28"/>
    <s v="Madhya Pradesh"/>
    <x v="1"/>
    <n v="67"/>
    <n v="20.7"/>
    <n v="42.63"/>
    <n v="9"/>
    <x v="8"/>
    <n v="3"/>
    <x v="1"/>
  </r>
  <r>
    <s v="Madhya Pradesh"/>
    <n v="882.8"/>
    <n v="52"/>
    <x v="0"/>
    <d v="2025-03-11T00:00:00"/>
    <n v="10"/>
    <x v="8"/>
    <s v="Amul"/>
    <n v="706.76"/>
    <n v="28.84"/>
    <n v="20382.9584"/>
    <n v="118"/>
    <x v="4"/>
    <d v="2022-02-21T00:00:00"/>
    <d v="2022-06-19T00:00:00"/>
    <n v="310"/>
    <n v="28.51"/>
    <n v="8838.1"/>
    <s v="Chandigarh"/>
    <x v="2"/>
    <n v="396"/>
    <n v="76.64"/>
    <n v="77.17"/>
    <n v="3"/>
    <x v="4"/>
    <n v="11"/>
    <x v="3"/>
  </r>
  <r>
    <s v="Maharashtra"/>
    <n v="285.44"/>
    <n v="18"/>
    <x v="0"/>
    <d v="2025-03-25T00:00:00"/>
    <n v="5"/>
    <x v="0"/>
    <s v="Mother Dairy"/>
    <n v="907.45"/>
    <n v="46.82"/>
    <n v="42486.809000000001"/>
    <n v="25"/>
    <x v="0"/>
    <d v="2021-08-27T00:00:00"/>
    <d v="2021-09-21T00:00:00"/>
    <n v="552"/>
    <n v="51.13"/>
    <n v="28223.759999999998"/>
    <s v="Telangana"/>
    <x v="2"/>
    <n v="355"/>
    <n v="29.32"/>
    <n v="53.63"/>
    <n v="3"/>
    <x v="4"/>
    <n v="25"/>
    <x v="3"/>
  </r>
  <r>
    <s v="Delhi"/>
    <n v="454.56"/>
    <n v="74"/>
    <x v="2"/>
    <d v="2025-04-08T00:00:00"/>
    <n v="2"/>
    <x v="9"/>
    <s v="Warana"/>
    <n v="476.45"/>
    <n v="53.37"/>
    <n v="25428.136499999899"/>
    <n v="28"/>
    <x v="2"/>
    <d v="2023-02-21T00:00:00"/>
    <d v="2023-03-21T00:00:00"/>
    <n v="302"/>
    <n v="54.16"/>
    <n v="16356.32"/>
    <s v="Kerala"/>
    <x v="1"/>
    <n v="174"/>
    <n v="63.86"/>
    <n v="106.19"/>
    <n v="4"/>
    <x v="5"/>
    <n v="8"/>
    <x v="3"/>
  </r>
  <r>
    <s v="Tamil Nadu"/>
    <n v="786.45"/>
    <n v="18"/>
    <x v="2"/>
    <d v="2025-04-21T00:00:00"/>
    <n v="7"/>
    <x v="7"/>
    <s v="Mother Dairy"/>
    <n v="921.67"/>
    <n v="91.29"/>
    <n v="84139.254300000001"/>
    <n v="14"/>
    <x v="2"/>
    <d v="2022-03-24T00:00:00"/>
    <d v="2022-04-07T00:00:00"/>
    <n v="274"/>
    <n v="91.69"/>
    <n v="25123.06"/>
    <s v="Chandigarh"/>
    <x v="2"/>
    <n v="647"/>
    <n v="15.88"/>
    <n v="177.76"/>
    <n v="4"/>
    <x v="5"/>
    <n v="21"/>
    <x v="0"/>
  </r>
  <r>
    <s v="Kerala"/>
    <n v="529.98"/>
    <n v="62"/>
    <x v="1"/>
    <d v="2025-08-17T00:00:00"/>
    <n v="5"/>
    <x v="0"/>
    <s v="Palle2patnam"/>
    <n v="250.94"/>
    <n v="44.67"/>
    <n v="11209.489799999999"/>
    <n v="22"/>
    <x v="0"/>
    <d v="2021-07-22T00:00:00"/>
    <d v="2021-08-13T00:00:00"/>
    <n v="144"/>
    <n v="43.76"/>
    <n v="6301.44"/>
    <s v="Chandigarh"/>
    <x v="0"/>
    <n v="106"/>
    <n v="61.28"/>
    <n v="133.07"/>
    <n v="8"/>
    <x v="3"/>
    <n v="17"/>
    <x v="5"/>
  </r>
  <r>
    <s v="Chandigarh"/>
    <n v="284.91000000000003"/>
    <n v="13"/>
    <x v="1"/>
    <d v="2025-06-17T00:00:00"/>
    <n v="8"/>
    <x v="4"/>
    <s v="Amul"/>
    <n v="181.24"/>
    <n v="92.26"/>
    <n v="16721.202399999998"/>
    <n v="11"/>
    <x v="2"/>
    <d v="2021-05-10T00:00:00"/>
    <d v="2021-05-21T00:00:00"/>
    <n v="90"/>
    <n v="95.74"/>
    <n v="8616.6"/>
    <s v="Delhi"/>
    <x v="2"/>
    <n v="91"/>
    <n v="63.87"/>
    <n v="31.72"/>
    <n v="6"/>
    <x v="2"/>
    <n v="17"/>
    <x v="3"/>
  </r>
  <r>
    <s v="Tamil Nadu"/>
    <n v="939.4"/>
    <n v="26"/>
    <x v="1"/>
    <d v="2025-03-05T00:00:00"/>
    <n v="9"/>
    <x v="6"/>
    <s v="Raj"/>
    <n v="939.68"/>
    <n v="42.34"/>
    <n v="39786.051200000002"/>
    <n v="11"/>
    <x v="2"/>
    <d v="2023-10-02T00:00:00"/>
    <d v="2023-10-13T00:00:00"/>
    <n v="777"/>
    <n v="44.26"/>
    <n v="34390.019999999997"/>
    <s v="Karnataka"/>
    <x v="0"/>
    <n v="162"/>
    <n v="86.68"/>
    <n v="63.48"/>
    <n v="3"/>
    <x v="4"/>
    <n v="5"/>
    <x v="1"/>
  </r>
  <r>
    <s v="Telangana"/>
    <n v="240.29"/>
    <n v="28"/>
    <x v="2"/>
    <d v="2025-09-21T00:00:00"/>
    <n v="7"/>
    <x v="7"/>
    <s v="Sudha"/>
    <n v="162.9"/>
    <n v="31.17"/>
    <n v="5077.5929999999998"/>
    <n v="15"/>
    <x v="2"/>
    <d v="2022-07-31T00:00:00"/>
    <d v="2022-08-15T00:00:00"/>
    <n v="92"/>
    <n v="28.74"/>
    <n v="2644.08"/>
    <s v="Kerala"/>
    <x v="1"/>
    <n v="70"/>
    <n v="51.82"/>
    <n v="25.01"/>
    <n v="9"/>
    <x v="8"/>
    <n v="21"/>
    <x v="5"/>
  </r>
  <r>
    <s v="Jharkhand"/>
    <n v="992.95"/>
    <n v="84"/>
    <x v="2"/>
    <d v="2025-01-09T00:00:00"/>
    <n v="8"/>
    <x v="4"/>
    <s v="Raj"/>
    <n v="661.21"/>
    <n v="16.940000000000001"/>
    <n v="11200.8974"/>
    <n v="7"/>
    <x v="2"/>
    <d v="2022-12-06T00:00:00"/>
    <d v="2022-12-13T00:00:00"/>
    <n v="115"/>
    <n v="14.06"/>
    <n v="1616.9"/>
    <s v="Maharashtra"/>
    <x v="0"/>
    <n v="546"/>
    <n v="28.33"/>
    <n v="170.9"/>
    <n v="1"/>
    <x v="1"/>
    <n v="9"/>
    <x v="6"/>
  </r>
  <r>
    <s v="Rajasthan"/>
    <n v="801.41"/>
    <n v="66"/>
    <x v="1"/>
    <d v="2025-03-11T00:00:00"/>
    <n v="5"/>
    <x v="0"/>
    <s v="Amul"/>
    <n v="239.74"/>
    <n v="14.71"/>
    <n v="3526.5754000000002"/>
    <n v="25"/>
    <x v="0"/>
    <d v="2023-09-13T00:00:00"/>
    <d v="2023-10-08T00:00:00"/>
    <n v="106"/>
    <n v="17.21"/>
    <n v="1824.26"/>
    <s v="Chandigarh"/>
    <x v="1"/>
    <n v="133"/>
    <n v="32.6"/>
    <n v="24.4"/>
    <n v="3"/>
    <x v="4"/>
    <n v="11"/>
    <x v="3"/>
  </r>
  <r>
    <s v="Uttar Pradesh"/>
    <n v="953.33"/>
    <n v="33"/>
    <x v="0"/>
    <d v="2025-01-17T00:00:00"/>
    <n v="6"/>
    <x v="5"/>
    <s v="Amul"/>
    <n v="1.58"/>
    <n v="46.39"/>
    <n v="73.296199999999999"/>
    <n v="6"/>
    <x v="2"/>
    <d v="2021-11-27T00:00:00"/>
    <d v="2021-12-03T00:00:00"/>
    <n v="1"/>
    <n v="48.12"/>
    <n v="48.12"/>
    <s v="Karnataka"/>
    <x v="2"/>
    <n v="0"/>
    <n v="85.53"/>
    <n v="173.2"/>
    <n v="1"/>
    <x v="1"/>
    <n v="17"/>
    <x v="2"/>
  </r>
  <r>
    <s v="Kerala"/>
    <n v="663.52"/>
    <n v="35"/>
    <x v="1"/>
    <d v="2025-01-16T00:00:00"/>
    <n v="8"/>
    <x v="4"/>
    <s v="Raj"/>
    <n v="718.71"/>
    <n v="94.86"/>
    <n v="68176.830600000001"/>
    <n v="12"/>
    <x v="2"/>
    <d v="2023-11-10T00:00:00"/>
    <d v="2023-11-22T00:00:00"/>
    <n v="131"/>
    <n v="90.14"/>
    <n v="11808.34"/>
    <s v="West Bengal"/>
    <x v="2"/>
    <n v="587"/>
    <n v="47.86"/>
    <n v="98.88"/>
    <n v="1"/>
    <x v="1"/>
    <n v="16"/>
    <x v="6"/>
  </r>
  <r>
    <s v="Tamil Nadu"/>
    <n v="779.67"/>
    <n v="37"/>
    <x v="1"/>
    <d v="2025-01-26T00:00:00"/>
    <n v="1"/>
    <x v="1"/>
    <s v="Mother Dairy"/>
    <n v="864.53"/>
    <n v="55.28"/>
    <n v="47791.218399999998"/>
    <n v="2"/>
    <x v="3"/>
    <d v="2020-01-21T00:00:00"/>
    <d v="2020-01-23T00:00:00"/>
    <n v="611"/>
    <n v="58.33"/>
    <n v="35639.629999999997"/>
    <s v="Maharashtra"/>
    <x v="1"/>
    <n v="253"/>
    <n v="64.989999999999995"/>
    <n v="34.11"/>
    <n v="1"/>
    <x v="1"/>
    <n v="26"/>
    <x v="5"/>
  </r>
  <r>
    <s v="Rajasthan"/>
    <n v="268.91000000000003"/>
    <n v="90"/>
    <x v="0"/>
    <d v="2025-03-24T00:00:00"/>
    <n v="5"/>
    <x v="0"/>
    <s v="Palle2patnam"/>
    <n v="170.53"/>
    <n v="46.3"/>
    <n v="7895.5389999999998"/>
    <n v="29"/>
    <x v="0"/>
    <d v="2021-03-21T00:00:00"/>
    <d v="2021-04-19T00:00:00"/>
    <n v="96"/>
    <n v="50.75"/>
    <n v="4872"/>
    <s v="Jharkhand"/>
    <x v="2"/>
    <n v="74"/>
    <n v="86.5"/>
    <n v="21.95"/>
    <n v="3"/>
    <x v="4"/>
    <n v="24"/>
    <x v="0"/>
  </r>
  <r>
    <s v="Telangana"/>
    <n v="442.84"/>
    <n v="54"/>
    <x v="2"/>
    <d v="2025-04-18T00:00:00"/>
    <n v="10"/>
    <x v="8"/>
    <s v="Sudha"/>
    <n v="437.14"/>
    <n v="44.8"/>
    <n v="19583.871999999999"/>
    <n v="138"/>
    <x v="4"/>
    <d v="2020-10-10T00:00:00"/>
    <d v="2021-02-25T00:00:00"/>
    <n v="49"/>
    <n v="46.58"/>
    <n v="2282.42"/>
    <s v="West Bengal"/>
    <x v="2"/>
    <n v="388"/>
    <n v="60.56"/>
    <n v="50.46"/>
    <n v="4"/>
    <x v="5"/>
    <n v="18"/>
    <x v="2"/>
  </r>
  <r>
    <s v="Maharashtra"/>
    <n v="123.11"/>
    <n v="94"/>
    <x v="2"/>
    <d v="2025-01-25T00:00:00"/>
    <n v="4"/>
    <x v="2"/>
    <s v="Mother Dairy"/>
    <n v="580.88"/>
    <n v="78.16"/>
    <n v="45401.580799999902"/>
    <n v="21"/>
    <x v="2"/>
    <d v="2021-11-23T00:00:00"/>
    <d v="2021-12-14T00:00:00"/>
    <n v="190"/>
    <n v="76.33"/>
    <n v="14502.7"/>
    <s v="Bihar"/>
    <x v="0"/>
    <n v="390"/>
    <n v="87.82"/>
    <n v="194.6"/>
    <n v="1"/>
    <x v="1"/>
    <n v="25"/>
    <x v="4"/>
  </r>
  <r>
    <s v="Bihar"/>
    <n v="219.74"/>
    <n v="25"/>
    <x v="1"/>
    <d v="2025-01-01T00:00:00"/>
    <n v="8"/>
    <x v="4"/>
    <s v="Amul"/>
    <n v="478.35"/>
    <n v="89.4"/>
    <n v="42764.49"/>
    <n v="10"/>
    <x v="2"/>
    <d v="2023-10-27T00:00:00"/>
    <d v="2023-11-06T00:00:00"/>
    <n v="52"/>
    <n v="86.44"/>
    <n v="4494.88"/>
    <s v="Madhya Pradesh"/>
    <x v="0"/>
    <n v="426"/>
    <n v="15.36"/>
    <n v="86.12"/>
    <n v="1"/>
    <x v="1"/>
    <n v="1"/>
    <x v="1"/>
  </r>
  <r>
    <s v="Telangana"/>
    <n v="228.08"/>
    <n v="71"/>
    <x v="2"/>
    <d v="2025-05-10T00:00:00"/>
    <n v="10"/>
    <x v="8"/>
    <s v="Mother Dairy"/>
    <n v="697.01"/>
    <n v="87.06"/>
    <n v="60681.690600000002"/>
    <n v="149"/>
    <x v="4"/>
    <d v="2020-05-08T00:00:00"/>
    <d v="2020-10-04T00:00:00"/>
    <n v="312"/>
    <n v="87.34"/>
    <n v="27250.080000000002"/>
    <s v="Tamil Nadu"/>
    <x v="2"/>
    <n v="385"/>
    <n v="95.46"/>
    <n v="32.82"/>
    <n v="5"/>
    <x v="6"/>
    <n v="10"/>
    <x v="4"/>
  </r>
  <r>
    <s v="Maharashtra"/>
    <n v="221.51"/>
    <n v="21"/>
    <x v="0"/>
    <d v="2025-05-05T00:00:00"/>
    <n v="10"/>
    <x v="8"/>
    <s v="Sudha"/>
    <n v="768.5"/>
    <n v="16.239999999999998"/>
    <n v="12480.4399999999"/>
    <n v="70"/>
    <x v="4"/>
    <d v="2020-03-27T00:00:00"/>
    <d v="2020-06-05T00:00:00"/>
    <n v="652"/>
    <n v="12.22"/>
    <n v="7967.44"/>
    <s v="Bihar"/>
    <x v="0"/>
    <n v="116"/>
    <n v="22.65"/>
    <n v="169.41"/>
    <n v="5"/>
    <x v="6"/>
    <n v="5"/>
    <x v="0"/>
  </r>
  <r>
    <s v="Chandigarh"/>
    <n v="777.72"/>
    <n v="61"/>
    <x v="0"/>
    <d v="2025-01-17T00:00:00"/>
    <n v="5"/>
    <x v="0"/>
    <s v="Dodla Dairy"/>
    <n v="609.29"/>
    <n v="55.09"/>
    <n v="33565.786099999998"/>
    <n v="23"/>
    <x v="0"/>
    <d v="2023-01-08T00:00:00"/>
    <d v="2023-01-31T00:00:00"/>
    <n v="578"/>
    <n v="57.88"/>
    <n v="33454.639999999999"/>
    <s v="Gujarat"/>
    <x v="1"/>
    <n v="31"/>
    <n v="56.6"/>
    <n v="143"/>
    <n v="1"/>
    <x v="1"/>
    <n v="17"/>
    <x v="2"/>
  </r>
  <r>
    <s v="Haryana"/>
    <n v="896.34"/>
    <n v="50"/>
    <x v="0"/>
    <d v="2025-07-20T00:00:00"/>
    <n v="6"/>
    <x v="5"/>
    <s v="Raj"/>
    <n v="82.1"/>
    <n v="78.91"/>
    <n v="6478.5109999999904"/>
    <n v="5"/>
    <x v="2"/>
    <d v="2020-07-07T00:00:00"/>
    <d v="2020-07-12T00:00:00"/>
    <n v="68"/>
    <n v="74.7"/>
    <n v="5079.6000000000004"/>
    <s v="Telangana"/>
    <x v="2"/>
    <n v="14"/>
    <n v="11.32"/>
    <n v="172.14"/>
    <n v="7"/>
    <x v="7"/>
    <n v="20"/>
    <x v="5"/>
  </r>
  <r>
    <s v="Karnataka"/>
    <n v="426.68"/>
    <n v="65"/>
    <x v="2"/>
    <d v="2025-04-10T00:00:00"/>
    <n v="3"/>
    <x v="3"/>
    <s v="Amul"/>
    <n v="879.54"/>
    <n v="92.99"/>
    <n v="81788.424599999998"/>
    <n v="34"/>
    <x v="0"/>
    <d v="2021-10-06T00:00:00"/>
    <d v="2021-11-09T00:00:00"/>
    <n v="101"/>
    <n v="88.75"/>
    <n v="8963.75"/>
    <s v="Kerala"/>
    <x v="0"/>
    <n v="778"/>
    <n v="25.39"/>
    <n v="129.6"/>
    <n v="4"/>
    <x v="5"/>
    <n v="10"/>
    <x v="6"/>
  </r>
  <r>
    <s v="Telangana"/>
    <n v="286.42"/>
    <n v="56"/>
    <x v="0"/>
    <d v="2025-01-23T00:00:00"/>
    <n v="8"/>
    <x v="4"/>
    <s v="Raj"/>
    <n v="337.03"/>
    <n v="94.48"/>
    <n v="31842.5943999999"/>
    <n v="11"/>
    <x v="2"/>
    <d v="2023-01-09T00:00:00"/>
    <d v="2023-01-20T00:00:00"/>
    <n v="247"/>
    <n v="95.21"/>
    <n v="23516.87"/>
    <s v="Delhi"/>
    <x v="1"/>
    <n v="90"/>
    <n v="68.02"/>
    <n v="66.260000000000005"/>
    <n v="1"/>
    <x v="1"/>
    <n v="23"/>
    <x v="6"/>
  </r>
  <r>
    <s v="Chandigarh"/>
    <n v="414.48"/>
    <n v="69"/>
    <x v="2"/>
    <d v="2025-09-02T00:00:00"/>
    <n v="3"/>
    <x v="3"/>
    <s v="Dynamix Dairies"/>
    <n v="235.09"/>
    <n v="87.57"/>
    <n v="20586.8312999999"/>
    <n v="26"/>
    <x v="0"/>
    <d v="2021-08-13T00:00:00"/>
    <d v="2021-09-08T00:00:00"/>
    <n v="116"/>
    <n v="87.86"/>
    <n v="10191.76"/>
    <s v="Kerala"/>
    <x v="1"/>
    <n v="119"/>
    <n v="58.64"/>
    <n v="103.93"/>
    <n v="9"/>
    <x v="8"/>
    <n v="2"/>
    <x v="3"/>
  </r>
  <r>
    <s v="Delhi"/>
    <n v="229.21"/>
    <n v="54"/>
    <x v="2"/>
    <d v="2025-04-10T00:00:00"/>
    <n v="6"/>
    <x v="5"/>
    <s v="Mother Dairy"/>
    <n v="200.02"/>
    <n v="62.76"/>
    <n v="12553.2552"/>
    <n v="6"/>
    <x v="2"/>
    <d v="2021-09-19T00:00:00"/>
    <d v="2021-09-25T00:00:00"/>
    <n v="198"/>
    <n v="61.84"/>
    <n v="12244.32"/>
    <s v="Tamil Nadu"/>
    <x v="2"/>
    <n v="2"/>
    <n v="46.37"/>
    <n v="65.84"/>
    <n v="4"/>
    <x v="5"/>
    <n v="10"/>
    <x v="6"/>
  </r>
  <r>
    <s v="Telangana"/>
    <n v="299.75"/>
    <n v="82"/>
    <x v="1"/>
    <d v="2025-03-16T00:00:00"/>
    <n v="8"/>
    <x v="4"/>
    <s v="Amul"/>
    <n v="803.57"/>
    <n v="51.08"/>
    <n v="41046.355600000003"/>
    <n v="12"/>
    <x v="2"/>
    <d v="2021-09-03T00:00:00"/>
    <d v="2021-09-15T00:00:00"/>
    <n v="205"/>
    <n v="51.67"/>
    <n v="10592.35"/>
    <s v="Karnataka"/>
    <x v="0"/>
    <n v="598"/>
    <n v="79.569999999999993"/>
    <n v="20.04"/>
    <n v="3"/>
    <x v="4"/>
    <n v="16"/>
    <x v="5"/>
  </r>
  <r>
    <s v="Gujarat"/>
    <n v="262.38"/>
    <n v="93"/>
    <x v="2"/>
    <d v="2025-07-02T00:00:00"/>
    <n v="9"/>
    <x v="6"/>
    <s v="Mother Dairy"/>
    <n v="377.18"/>
    <n v="17.079999999999998"/>
    <n v="6442.2343999999903"/>
    <n v="13"/>
    <x v="2"/>
    <d v="2022-06-27T00:00:00"/>
    <d v="2022-07-12T00:00:00"/>
    <n v="41"/>
    <n v="21.89"/>
    <n v="897.49"/>
    <s v="Haryana"/>
    <x v="0"/>
    <n v="336"/>
    <n v="72.819999999999993"/>
    <n v="25.6"/>
    <n v="7"/>
    <x v="7"/>
    <n v="2"/>
    <x v="1"/>
  </r>
  <r>
    <s v="West Bengal"/>
    <n v="134.28"/>
    <n v="43"/>
    <x v="1"/>
    <d v="2025-03-01T00:00:00"/>
    <n v="9"/>
    <x v="6"/>
    <s v="Raj"/>
    <n v="740.8"/>
    <n v="53.67"/>
    <n v="39758.735999999997"/>
    <n v="8"/>
    <x v="2"/>
    <d v="2020-01-27T00:00:00"/>
    <d v="2020-02-04T00:00:00"/>
    <n v="619"/>
    <n v="50.19"/>
    <n v="31067.61"/>
    <s v="Maharashtra"/>
    <x v="2"/>
    <n v="121"/>
    <n v="92.14"/>
    <n v="175.28"/>
    <n v="3"/>
    <x v="4"/>
    <n v="1"/>
    <x v="4"/>
  </r>
  <r>
    <s v="Tamil Nadu"/>
    <n v="821.24"/>
    <n v="23"/>
    <x v="1"/>
    <d v="2025-09-27T00:00:00"/>
    <n v="6"/>
    <x v="5"/>
    <s v="Mother Dairy"/>
    <n v="678.68"/>
    <n v="58.51"/>
    <n v="39709.566799999899"/>
    <n v="5"/>
    <x v="2"/>
    <d v="2020-09-02T00:00:00"/>
    <d v="2020-09-07T00:00:00"/>
    <n v="139"/>
    <n v="60.62"/>
    <n v="8426.18"/>
    <s v="Chandigarh"/>
    <x v="0"/>
    <n v="539"/>
    <n v="55.24"/>
    <n v="179.61"/>
    <n v="9"/>
    <x v="8"/>
    <n v="27"/>
    <x v="4"/>
  </r>
  <r>
    <s v="Gujarat"/>
    <n v="589.9"/>
    <n v="18"/>
    <x v="0"/>
    <d v="2025-04-16T00:00:00"/>
    <n v="10"/>
    <x v="8"/>
    <s v="Mother Dairy"/>
    <n v="959.51"/>
    <n v="24.14"/>
    <n v="23162.571400000001"/>
    <n v="139"/>
    <x v="4"/>
    <d v="2020-03-27T00:00:00"/>
    <d v="2020-08-13T00:00:00"/>
    <n v="176"/>
    <n v="27.26"/>
    <n v="4797.76"/>
    <s v="Bihar"/>
    <x v="0"/>
    <n v="783"/>
    <n v="77.48"/>
    <n v="28.11"/>
    <n v="4"/>
    <x v="5"/>
    <n v="16"/>
    <x v="1"/>
  </r>
  <r>
    <s v="Chandigarh"/>
    <n v="909.94"/>
    <n v="56"/>
    <x v="2"/>
    <d v="2025-04-06T00:00:00"/>
    <n v="6"/>
    <x v="5"/>
    <s v="Amul"/>
    <n v="999.16"/>
    <n v="69.22"/>
    <n v="69161.855199999904"/>
    <n v="5"/>
    <x v="2"/>
    <d v="2023-03-14T00:00:00"/>
    <d v="2023-03-19T00:00:00"/>
    <n v="756"/>
    <n v="64.33"/>
    <n v="48633.48"/>
    <s v="Tamil Nadu"/>
    <x v="2"/>
    <n v="243"/>
    <n v="67.64"/>
    <n v="70.05"/>
    <n v="4"/>
    <x v="5"/>
    <n v="6"/>
    <x v="5"/>
  </r>
  <r>
    <s v="Madhya Pradesh"/>
    <n v="186.24"/>
    <n v="46"/>
    <x v="2"/>
    <d v="2025-03-06T00:00:00"/>
    <n v="8"/>
    <x v="4"/>
    <s v="Sudha"/>
    <n v="941.86"/>
    <n v="36.5"/>
    <n v="34377.89"/>
    <n v="7"/>
    <x v="2"/>
    <d v="2020-09-01T00:00:00"/>
    <d v="2020-09-08T00:00:00"/>
    <n v="146"/>
    <n v="41.46"/>
    <n v="6053.16"/>
    <s v="Telangana"/>
    <x v="0"/>
    <n v="795"/>
    <n v="42.72"/>
    <n v="94.55"/>
    <n v="3"/>
    <x v="4"/>
    <n v="6"/>
    <x v="6"/>
  </r>
  <r>
    <s v="Karnataka"/>
    <n v="970.72"/>
    <n v="25"/>
    <x v="0"/>
    <d v="2025-01-01T00:00:00"/>
    <n v="7"/>
    <x v="7"/>
    <s v="Amul"/>
    <n v="30.51"/>
    <n v="21.86"/>
    <n v="666.94860000000006"/>
    <n v="17"/>
    <x v="2"/>
    <d v="2021-12-15T00:00:00"/>
    <d v="2022-01-01T00:00:00"/>
    <n v="15"/>
    <n v="17.190000000000001"/>
    <n v="257.85000000000002"/>
    <s v="Haryana"/>
    <x v="2"/>
    <n v="15"/>
    <n v="30.86"/>
    <n v="191.85"/>
    <n v="1"/>
    <x v="1"/>
    <n v="1"/>
    <x v="1"/>
  </r>
  <r>
    <s v="Gujarat"/>
    <n v="864.93"/>
    <n v="40"/>
    <x v="0"/>
    <d v="2025-07-26T00:00:00"/>
    <n v="4"/>
    <x v="2"/>
    <s v="Amul"/>
    <n v="301.07"/>
    <n v="16.11"/>
    <n v="4850.2376999999997"/>
    <n v="26"/>
    <x v="0"/>
    <d v="2020-06-08T00:00:00"/>
    <d v="2020-07-04T00:00:00"/>
    <n v="226"/>
    <n v="18.920000000000002"/>
    <n v="4275.92"/>
    <s v="Chandigarh"/>
    <x v="0"/>
    <n v="75"/>
    <n v="13.22"/>
    <n v="136.19"/>
    <n v="7"/>
    <x v="7"/>
    <n v="26"/>
    <x v="4"/>
  </r>
  <r>
    <s v="Maharashtra"/>
    <n v="238.36"/>
    <n v="93"/>
    <x v="0"/>
    <d v="2025-06-06T00:00:00"/>
    <n v="8"/>
    <x v="4"/>
    <s v="Raj"/>
    <n v="791.47"/>
    <n v="59.12"/>
    <n v="46791.706400000003"/>
    <n v="14"/>
    <x v="2"/>
    <d v="2021-04-09T00:00:00"/>
    <d v="2021-04-23T00:00:00"/>
    <n v="111"/>
    <n v="63.44"/>
    <n v="7041.84"/>
    <s v="Chandigarh"/>
    <x v="0"/>
    <n v="680"/>
    <n v="87.33"/>
    <n v="73.75"/>
    <n v="6"/>
    <x v="2"/>
    <n v="6"/>
    <x v="2"/>
  </r>
  <r>
    <s v="Kerala"/>
    <n v="109.94"/>
    <n v="26"/>
    <x v="2"/>
    <d v="2025-02-13T00:00:00"/>
    <n v="3"/>
    <x v="3"/>
    <s v="Amul"/>
    <n v="3.23"/>
    <n v="29"/>
    <n v="93.67"/>
    <n v="84"/>
    <x v="2"/>
    <d v="2022-02-05T00:00:00"/>
    <d v="2022-04-30T00:00:00"/>
    <n v="1"/>
    <n v="27.58"/>
    <n v="27.58"/>
    <s v="Delhi"/>
    <x v="0"/>
    <n v="2"/>
    <n v="83.75"/>
    <n v="101.68"/>
    <n v="2"/>
    <x v="0"/>
    <n v="13"/>
    <x v="6"/>
  </r>
  <r>
    <s v="Telangana"/>
    <n v="623.92999999999995"/>
    <n v="74"/>
    <x v="1"/>
    <d v="2025-02-27T00:00:00"/>
    <n v="7"/>
    <x v="7"/>
    <s v="Raj"/>
    <n v="885.52"/>
    <n v="57.83"/>
    <n v="51209.621599999999"/>
    <n v="14"/>
    <x v="2"/>
    <d v="2020-01-30T00:00:00"/>
    <d v="2020-02-13T00:00:00"/>
    <n v="766"/>
    <n v="54.52"/>
    <n v="41762.32"/>
    <s v="Telangana"/>
    <x v="2"/>
    <n v="119"/>
    <n v="43.11"/>
    <n v="184.39"/>
    <n v="2"/>
    <x v="0"/>
    <n v="27"/>
    <x v="6"/>
  </r>
  <r>
    <s v="Delhi"/>
    <n v="809.45"/>
    <n v="34"/>
    <x v="1"/>
    <d v="2025-01-23T00:00:00"/>
    <n v="6"/>
    <x v="5"/>
    <s v="Sudha"/>
    <n v="330.91"/>
    <n v="78.3"/>
    <n v="25910.253000000001"/>
    <n v="5"/>
    <x v="2"/>
    <d v="2022-01-03T00:00:00"/>
    <d v="2022-01-08T00:00:00"/>
    <n v="160"/>
    <n v="77.069999999999993"/>
    <n v="12331.2"/>
    <s v="Uttar Pradesh"/>
    <x v="2"/>
    <n v="170"/>
    <n v="89.61"/>
    <n v="44.21"/>
    <n v="1"/>
    <x v="1"/>
    <n v="23"/>
    <x v="6"/>
  </r>
  <r>
    <s v="Bihar"/>
    <n v="161.43"/>
    <n v="82"/>
    <x v="1"/>
    <d v="2025-03-26T00:00:00"/>
    <n v="4"/>
    <x v="2"/>
    <s v="Mother Dairy"/>
    <n v="394.31"/>
    <n v="64.5"/>
    <n v="25432.994999999999"/>
    <n v="22"/>
    <x v="2"/>
    <d v="2022-09-05T00:00:00"/>
    <d v="2022-09-27T00:00:00"/>
    <n v="159"/>
    <n v="62.58"/>
    <n v="9950.2199999999993"/>
    <s v="Bihar"/>
    <x v="0"/>
    <n v="235"/>
    <n v="77.47"/>
    <n v="188.03"/>
    <n v="3"/>
    <x v="4"/>
    <n v="26"/>
    <x v="1"/>
  </r>
  <r>
    <s v="Madhya Pradesh"/>
    <n v="827.61"/>
    <n v="94"/>
    <x v="2"/>
    <d v="2025-05-09T00:00:00"/>
    <n v="3"/>
    <x v="3"/>
    <s v="Britannia Industries"/>
    <n v="608.88"/>
    <n v="54.68"/>
    <n v="33293.558400000002"/>
    <n v="72"/>
    <x v="2"/>
    <d v="2023-03-18T00:00:00"/>
    <d v="2023-05-28T00:00:00"/>
    <n v="531"/>
    <n v="52.27"/>
    <n v="27755.37"/>
    <s v="Delhi"/>
    <x v="0"/>
    <n v="77"/>
    <n v="78.67"/>
    <n v="181.35"/>
    <n v="5"/>
    <x v="6"/>
    <n v="9"/>
    <x v="2"/>
  </r>
  <r>
    <s v="Jharkhand"/>
    <n v="234.73"/>
    <n v="98"/>
    <x v="1"/>
    <d v="2025-09-26T00:00:00"/>
    <n v="4"/>
    <x v="2"/>
    <s v="Dodla Dairy"/>
    <n v="443.55"/>
    <n v="97.56"/>
    <n v="43272.737999999998"/>
    <n v="22"/>
    <x v="2"/>
    <d v="2021-08-02T00:00:00"/>
    <d v="2021-08-24T00:00:00"/>
    <n v="223"/>
    <n v="99.25"/>
    <n v="22132.75"/>
    <s v="Kerala"/>
    <x v="0"/>
    <n v="220"/>
    <n v="23.21"/>
    <n v="35.159999999999997"/>
    <n v="9"/>
    <x v="8"/>
    <n v="26"/>
    <x v="2"/>
  </r>
  <r>
    <s v="Jharkhand"/>
    <n v="765.34"/>
    <n v="94"/>
    <x v="1"/>
    <d v="2025-09-18T00:00:00"/>
    <n v="7"/>
    <x v="7"/>
    <s v="Amul"/>
    <n v="198.63"/>
    <n v="12.12"/>
    <n v="2407.3955999999998"/>
    <n v="17"/>
    <x v="2"/>
    <d v="2023-08-06T00:00:00"/>
    <d v="2023-08-23T00:00:00"/>
    <n v="55"/>
    <n v="8.7899999999999991"/>
    <n v="483.45"/>
    <s v="Delhi"/>
    <x v="0"/>
    <n v="143"/>
    <n v="19.8"/>
    <n v="173.6"/>
    <n v="9"/>
    <x v="8"/>
    <n v="18"/>
    <x v="6"/>
  </r>
  <r>
    <s v="Delhi"/>
    <n v="835.74"/>
    <n v="97"/>
    <x v="1"/>
    <d v="2025-04-22T00:00:00"/>
    <n v="2"/>
    <x v="9"/>
    <s v="Warana"/>
    <n v="952.72"/>
    <n v="81.84"/>
    <n v="77970.604800000001"/>
    <n v="39"/>
    <x v="0"/>
    <d v="2020-04-21T00:00:00"/>
    <d v="2020-05-30T00:00:00"/>
    <n v="786"/>
    <n v="84.13"/>
    <n v="66126.179999999993"/>
    <s v="Jharkhand"/>
    <x v="0"/>
    <n v="166"/>
    <n v="48.97"/>
    <n v="182.15"/>
    <n v="4"/>
    <x v="5"/>
    <n v="22"/>
    <x v="3"/>
  </r>
  <r>
    <s v="Gujarat"/>
    <n v="144.63999999999999"/>
    <n v="67"/>
    <x v="0"/>
    <d v="2025-09-22T00:00:00"/>
    <n v="6"/>
    <x v="5"/>
    <s v="Sudha"/>
    <n v="434.19"/>
    <n v="73.959999999999994"/>
    <n v="32112.692399999902"/>
    <n v="7"/>
    <x v="2"/>
    <d v="2023-08-04T00:00:00"/>
    <d v="2023-08-11T00:00:00"/>
    <n v="163"/>
    <n v="78.69"/>
    <n v="12826.47"/>
    <s v="Gujarat"/>
    <x v="2"/>
    <n v="271"/>
    <n v="26.92"/>
    <n v="116.72"/>
    <n v="9"/>
    <x v="8"/>
    <n v="22"/>
    <x v="0"/>
  </r>
  <r>
    <s v="Uttar Pradesh"/>
    <n v="874.36"/>
    <n v="44"/>
    <x v="1"/>
    <d v="2025-08-28T00:00:00"/>
    <n v="3"/>
    <x v="3"/>
    <s v="Amul"/>
    <n v="275.61"/>
    <n v="63.99"/>
    <n v="17636.283899999999"/>
    <n v="66"/>
    <x v="2"/>
    <d v="2020-07-16T00:00:00"/>
    <d v="2020-09-20T00:00:00"/>
    <n v="210"/>
    <n v="63.07"/>
    <n v="13244.7"/>
    <s v="Gujarat"/>
    <x v="0"/>
    <n v="65"/>
    <n v="84.5"/>
    <n v="105.58"/>
    <n v="8"/>
    <x v="3"/>
    <n v="28"/>
    <x v="6"/>
  </r>
  <r>
    <s v="Chandigarh"/>
    <n v="890.62"/>
    <n v="95"/>
    <x v="0"/>
    <d v="2025-02-22T00:00:00"/>
    <n v="2"/>
    <x v="9"/>
    <s v="Parag Milk Foods"/>
    <n v="12.5"/>
    <n v="92.08"/>
    <n v="1151"/>
    <n v="27"/>
    <x v="2"/>
    <d v="2023-01-13T00:00:00"/>
    <d v="2023-02-09T00:00:00"/>
    <n v="10"/>
    <n v="92.69"/>
    <n v="926.9"/>
    <s v="Chandigarh"/>
    <x v="1"/>
    <n v="2"/>
    <n v="81.739999999999995"/>
    <n v="69.290000000000006"/>
    <n v="2"/>
    <x v="0"/>
    <n v="22"/>
    <x v="4"/>
  </r>
  <r>
    <s v="Haryana"/>
    <n v="396.02"/>
    <n v="90"/>
    <x v="2"/>
    <d v="2025-02-27T00:00:00"/>
    <n v="7"/>
    <x v="7"/>
    <s v="Sudha"/>
    <n v="979.36"/>
    <n v="63.55"/>
    <n v="62238.328000000001"/>
    <n v="16"/>
    <x v="2"/>
    <d v="2021-02-14T00:00:00"/>
    <d v="2021-03-01T00:00:00"/>
    <n v="282"/>
    <n v="59.29"/>
    <n v="16719.78"/>
    <s v="Telangana"/>
    <x v="2"/>
    <n v="697"/>
    <n v="16.670000000000002"/>
    <n v="151.22"/>
    <n v="2"/>
    <x v="0"/>
    <n v="27"/>
    <x v="6"/>
  </r>
  <r>
    <s v="Kerala"/>
    <n v="957.18"/>
    <n v="36"/>
    <x v="2"/>
    <d v="2025-07-01T00:00:00"/>
    <n v="5"/>
    <x v="0"/>
    <s v="Dodla Dairy"/>
    <n v="322.41000000000003"/>
    <n v="64.62"/>
    <n v="20834.1342"/>
    <n v="30"/>
    <x v="0"/>
    <d v="2021-05-17T00:00:00"/>
    <d v="2021-06-16T00:00:00"/>
    <n v="14"/>
    <n v="61.98"/>
    <n v="867.72"/>
    <s v="Rajasthan"/>
    <x v="0"/>
    <n v="308"/>
    <n v="92.48"/>
    <n v="149.61000000000001"/>
    <n v="7"/>
    <x v="7"/>
    <n v="1"/>
    <x v="3"/>
  </r>
  <r>
    <s v="Chandigarh"/>
    <n v="865.66"/>
    <n v="100"/>
    <x v="0"/>
    <d v="2025-05-12T00:00:00"/>
    <n v="6"/>
    <x v="5"/>
    <s v="Amul"/>
    <n v="63.26"/>
    <n v="38.64"/>
    <n v="2444.3663999999999"/>
    <n v="5"/>
    <x v="2"/>
    <d v="2020-05-07T00:00:00"/>
    <d v="2020-05-12T00:00:00"/>
    <n v="3"/>
    <n v="43.26"/>
    <n v="129.78"/>
    <s v="Telangana"/>
    <x v="2"/>
    <n v="60"/>
    <n v="37.78"/>
    <n v="20.38"/>
    <n v="5"/>
    <x v="6"/>
    <n v="12"/>
    <x v="0"/>
  </r>
  <r>
    <s v="Kerala"/>
    <n v="711.08"/>
    <n v="42"/>
    <x v="1"/>
    <d v="2025-03-13T00:00:00"/>
    <n v="2"/>
    <x v="9"/>
    <s v="Mother Dairy"/>
    <n v="750.75"/>
    <n v="87.9"/>
    <n v="65990.925000000003"/>
    <n v="40"/>
    <x v="0"/>
    <d v="2020-08-24T00:00:00"/>
    <d v="2020-10-03T00:00:00"/>
    <n v="331"/>
    <n v="87.74"/>
    <n v="29041.94"/>
    <s v="Jharkhand"/>
    <x v="2"/>
    <n v="419"/>
    <n v="84.92"/>
    <n v="124.7"/>
    <n v="3"/>
    <x v="4"/>
    <n v="13"/>
    <x v="6"/>
  </r>
  <r>
    <s v="Bihar"/>
    <n v="22.83"/>
    <n v="72"/>
    <x v="2"/>
    <d v="2025-01-05T00:00:00"/>
    <n v="6"/>
    <x v="5"/>
    <s v="Amul"/>
    <n v="991.29"/>
    <n v="39.299999999999997"/>
    <n v="38957.696999999898"/>
    <n v="5"/>
    <x v="2"/>
    <d v="2023-11-10T00:00:00"/>
    <d v="2023-11-15T00:00:00"/>
    <n v="464"/>
    <n v="35.479999999999997"/>
    <n v="16462.72"/>
    <s v="Gujarat"/>
    <x v="0"/>
    <n v="527"/>
    <n v="15.79"/>
    <n v="78.58"/>
    <n v="1"/>
    <x v="1"/>
    <n v="5"/>
    <x v="5"/>
  </r>
  <r>
    <s v="Telangana"/>
    <n v="19.53"/>
    <n v="94"/>
    <x v="2"/>
    <d v="2025-08-04T00:00:00"/>
    <n v="8"/>
    <x v="4"/>
    <s v="Mother Dairy"/>
    <n v="920.46"/>
    <n v="60.35"/>
    <n v="55549.760999999999"/>
    <n v="10"/>
    <x v="2"/>
    <d v="2022-08-01T00:00:00"/>
    <d v="2022-08-11T00:00:00"/>
    <n v="572"/>
    <n v="55.76"/>
    <n v="31894.720000000001"/>
    <s v="Delhi"/>
    <x v="1"/>
    <n v="348"/>
    <n v="89.48"/>
    <n v="142.88999999999999"/>
    <n v="8"/>
    <x v="3"/>
    <n v="4"/>
    <x v="0"/>
  </r>
  <r>
    <s v="Gujarat"/>
    <n v="587.38"/>
    <n v="98"/>
    <x v="0"/>
    <d v="2025-01-17T00:00:00"/>
    <n v="4"/>
    <x v="2"/>
    <s v="Dodla Dairy"/>
    <n v="232.85"/>
    <n v="82.4"/>
    <n v="19186.84"/>
    <n v="24"/>
    <x v="2"/>
    <d v="2020-11-26T00:00:00"/>
    <d v="2020-12-20T00:00:00"/>
    <n v="123"/>
    <n v="81"/>
    <n v="9963"/>
    <s v="West Bengal"/>
    <x v="1"/>
    <n v="109"/>
    <n v="95.07"/>
    <n v="192.52"/>
    <n v="1"/>
    <x v="1"/>
    <n v="17"/>
    <x v="2"/>
  </r>
  <r>
    <s v="Chandigarh"/>
    <n v="152"/>
    <n v="79"/>
    <x v="0"/>
    <d v="2025-08-10T00:00:00"/>
    <n v="7"/>
    <x v="7"/>
    <s v="Raj"/>
    <n v="520.48"/>
    <n v="40.69"/>
    <n v="21178.331200000001"/>
    <n v="14"/>
    <x v="2"/>
    <d v="2022-06-15T00:00:00"/>
    <d v="2022-06-28T00:00:00"/>
    <n v="230"/>
    <n v="45.34"/>
    <n v="10428.200000000001"/>
    <s v="Madhya Pradesh"/>
    <x v="1"/>
    <n v="290"/>
    <n v="33.57"/>
    <n v="40.299999999999997"/>
    <n v="8"/>
    <x v="3"/>
    <n v="10"/>
    <x v="5"/>
  </r>
  <r>
    <s v="Chandigarh"/>
    <n v="947.36"/>
    <n v="58"/>
    <x v="0"/>
    <d v="2025-05-20T00:00:00"/>
    <n v="6"/>
    <x v="5"/>
    <s v="Raj"/>
    <n v="79.36"/>
    <n v="70.959999999999994"/>
    <n v="5631.3855999999996"/>
    <n v="5"/>
    <x v="2"/>
    <d v="2020-04-02T00:00:00"/>
    <d v="2020-04-07T00:00:00"/>
    <n v="20"/>
    <n v="69.12"/>
    <n v="1382.4"/>
    <s v="Kerala"/>
    <x v="0"/>
    <n v="59"/>
    <n v="95.02"/>
    <n v="71.66"/>
    <n v="5"/>
    <x v="6"/>
    <n v="20"/>
    <x v="3"/>
  </r>
  <r>
    <s v="Haryana"/>
    <n v="729.65"/>
    <n v="87"/>
    <x v="1"/>
    <d v="2025-05-19T00:00:00"/>
    <n v="1"/>
    <x v="1"/>
    <s v="Amul"/>
    <n v="125.31"/>
    <n v="35.159999999999997"/>
    <n v="4405.8995999999997"/>
    <n v="28"/>
    <x v="1"/>
    <d v="2023-04-06T00:00:00"/>
    <d v="2023-05-04T00:00:00"/>
    <n v="115"/>
    <n v="33.08"/>
    <n v="3804.2"/>
    <s v="Jharkhand"/>
    <x v="0"/>
    <n v="10"/>
    <n v="68.790000000000006"/>
    <n v="143.09"/>
    <n v="5"/>
    <x v="6"/>
    <n v="19"/>
    <x v="0"/>
  </r>
  <r>
    <s v="Kerala"/>
    <n v="311.02999999999997"/>
    <n v="68"/>
    <x v="2"/>
    <d v="2025-03-21T00:00:00"/>
    <n v="7"/>
    <x v="7"/>
    <s v="Raj"/>
    <n v="386.63"/>
    <n v="70.41"/>
    <n v="27222.618299999998"/>
    <n v="14"/>
    <x v="2"/>
    <d v="2022-02-26T00:00:00"/>
    <d v="2022-03-12T00:00:00"/>
    <n v="217"/>
    <n v="75.2"/>
    <n v="16318.4"/>
    <s v="Rajasthan"/>
    <x v="0"/>
    <n v="169"/>
    <n v="25.66"/>
    <n v="44.34"/>
    <n v="3"/>
    <x v="4"/>
    <n v="21"/>
    <x v="2"/>
  </r>
  <r>
    <s v="Kerala"/>
    <n v="557.52"/>
    <n v="49"/>
    <x v="2"/>
    <d v="2025-01-28T00:00:00"/>
    <n v="6"/>
    <x v="5"/>
    <s v="Amul"/>
    <n v="85.73"/>
    <n v="15.04"/>
    <n v="1289.3792000000001"/>
    <n v="7"/>
    <x v="2"/>
    <d v="2021-12-27T00:00:00"/>
    <d v="2022-01-03T00:00:00"/>
    <n v="74"/>
    <n v="19.8"/>
    <n v="1465.2"/>
    <s v="Uttar Pradesh"/>
    <x v="2"/>
    <n v="11"/>
    <n v="63.94"/>
    <n v="78.48"/>
    <n v="1"/>
    <x v="1"/>
    <n v="28"/>
    <x v="3"/>
  </r>
  <r>
    <s v="Chandigarh"/>
    <n v="477.31"/>
    <n v="61"/>
    <x v="2"/>
    <d v="2025-01-21T00:00:00"/>
    <n v="5"/>
    <x v="0"/>
    <s v="Dodla Dairy"/>
    <n v="485.54"/>
    <n v="40.47"/>
    <n v="19649.803800000002"/>
    <n v="24"/>
    <x v="0"/>
    <d v="2023-12-14T00:00:00"/>
    <d v="2024-01-07T00:00:00"/>
    <n v="297"/>
    <n v="35.64"/>
    <n v="10585.08"/>
    <s v="Telangana"/>
    <x v="0"/>
    <n v="188"/>
    <n v="91.08"/>
    <n v="83.95"/>
    <n v="1"/>
    <x v="1"/>
    <n v="21"/>
    <x v="3"/>
  </r>
  <r>
    <s v="Madhya Pradesh"/>
    <n v="919.63"/>
    <n v="13"/>
    <x v="0"/>
    <d v="2025-04-23T00:00:00"/>
    <n v="2"/>
    <x v="9"/>
    <s v="Parag Milk Foods"/>
    <n v="497.43"/>
    <n v="81.02"/>
    <n v="40301.778599999998"/>
    <n v="40"/>
    <x v="2"/>
    <d v="2020-03-01T00:00:00"/>
    <d v="2020-04-10T00:00:00"/>
    <n v="175"/>
    <n v="76.45"/>
    <n v="13378.75"/>
    <s v="Uttar Pradesh"/>
    <x v="2"/>
    <n v="322"/>
    <n v="60.78"/>
    <n v="29.55"/>
    <n v="4"/>
    <x v="5"/>
    <n v="23"/>
    <x v="1"/>
  </r>
  <r>
    <s v="Telangana"/>
    <n v="43.65"/>
    <n v="21"/>
    <x v="1"/>
    <d v="2025-01-07T00:00:00"/>
    <n v="6"/>
    <x v="5"/>
    <s v="Sudha"/>
    <n v="735.54"/>
    <n v="93.12"/>
    <n v="68493.484800000006"/>
    <n v="5"/>
    <x v="2"/>
    <d v="2020-10-17T00:00:00"/>
    <d v="2020-10-22T00:00:00"/>
    <n v="388"/>
    <n v="90.83"/>
    <n v="35242.04"/>
    <s v="Rajasthan"/>
    <x v="2"/>
    <n v="347"/>
    <n v="11.09"/>
    <n v="156.44"/>
    <n v="1"/>
    <x v="1"/>
    <n v="7"/>
    <x v="3"/>
  </r>
  <r>
    <s v="Jharkhand"/>
    <n v="245.89"/>
    <n v="94"/>
    <x v="1"/>
    <d v="2025-05-16T00:00:00"/>
    <n v="3"/>
    <x v="3"/>
    <s v="Amul"/>
    <n v="611.17999999999995"/>
    <n v="81.77"/>
    <n v="49976.188599999899"/>
    <n v="55"/>
    <x v="0"/>
    <d v="2021-05-05T00:00:00"/>
    <d v="2021-06-28T00:00:00"/>
    <n v="86"/>
    <n v="86.06"/>
    <n v="7401.16"/>
    <s v="Rajasthan"/>
    <x v="0"/>
    <n v="525"/>
    <n v="91.35"/>
    <n v="190.37"/>
    <n v="5"/>
    <x v="6"/>
    <n v="16"/>
    <x v="2"/>
  </r>
  <r>
    <s v="Kerala"/>
    <n v="482.75"/>
    <n v="74"/>
    <x v="1"/>
    <d v="2025-06-23T00:00:00"/>
    <n v="9"/>
    <x v="6"/>
    <s v="Mother Dairy"/>
    <n v="677.95"/>
    <n v="16.13"/>
    <n v="10935.333500000001"/>
    <n v="12"/>
    <x v="2"/>
    <d v="2021-05-21T00:00:00"/>
    <d v="2021-06-02T00:00:00"/>
    <n v="473"/>
    <n v="14.21"/>
    <n v="6721.33"/>
    <s v="Haryana"/>
    <x v="1"/>
    <n v="204"/>
    <n v="43.2"/>
    <n v="32.119999999999997"/>
    <n v="6"/>
    <x v="2"/>
    <n v="23"/>
    <x v="0"/>
  </r>
  <r>
    <s v="Rajasthan"/>
    <n v="802.68"/>
    <n v="48"/>
    <x v="2"/>
    <d v="2025-01-18T00:00:00"/>
    <n v="6"/>
    <x v="5"/>
    <s v="Raj"/>
    <n v="936.12"/>
    <n v="61.5"/>
    <n v="57571.38"/>
    <n v="6"/>
    <x v="2"/>
    <d v="2021-11-27T00:00:00"/>
    <d v="2021-12-03T00:00:00"/>
    <n v="157"/>
    <n v="59.44"/>
    <n v="9332.08"/>
    <s v="Gujarat"/>
    <x v="2"/>
    <n v="779"/>
    <n v="65.92"/>
    <n v="153.37"/>
    <n v="1"/>
    <x v="1"/>
    <n v="18"/>
    <x v="4"/>
  </r>
  <r>
    <s v="Haryana"/>
    <n v="474.83"/>
    <n v="68"/>
    <x v="0"/>
    <d v="2025-04-19T00:00:00"/>
    <n v="5"/>
    <x v="0"/>
    <s v="Dodla Dairy"/>
    <n v="552.22"/>
    <n v="72.17"/>
    <n v="39853.717400000001"/>
    <n v="25"/>
    <x v="0"/>
    <d v="2023-11-10T00:00:00"/>
    <d v="2023-12-05T00:00:00"/>
    <n v="546"/>
    <n v="67.39"/>
    <n v="36794.94"/>
    <s v="Delhi"/>
    <x v="1"/>
    <n v="6"/>
    <n v="42.19"/>
    <n v="136.22"/>
    <n v="4"/>
    <x v="5"/>
    <n v="19"/>
    <x v="4"/>
  </r>
  <r>
    <s v="Rajasthan"/>
    <n v="519.91"/>
    <n v="26"/>
    <x v="0"/>
    <d v="2025-06-28T00:00:00"/>
    <n v="7"/>
    <x v="7"/>
    <s v="Raj"/>
    <n v="828.56"/>
    <n v="60.13"/>
    <n v="49821.3128"/>
    <n v="17"/>
    <x v="2"/>
    <d v="2023-06-16T00:00:00"/>
    <d v="2023-07-03T00:00:00"/>
    <n v="477"/>
    <n v="63.42"/>
    <n v="30251.34"/>
    <s v="Tamil Nadu"/>
    <x v="0"/>
    <n v="351"/>
    <n v="64.11"/>
    <n v="64.56"/>
    <n v="6"/>
    <x v="2"/>
    <n v="28"/>
    <x v="4"/>
  </r>
  <r>
    <s v="Chandigarh"/>
    <n v="227.03"/>
    <n v="58"/>
    <x v="0"/>
    <d v="2025-03-17T00:00:00"/>
    <n v="1"/>
    <x v="1"/>
    <s v="Mother Dairy"/>
    <n v="474.75"/>
    <n v="17.25"/>
    <n v="8189.4375"/>
    <n v="25"/>
    <x v="1"/>
    <d v="2021-09-13T00:00:00"/>
    <d v="2021-10-08T00:00:00"/>
    <n v="227"/>
    <n v="17.22"/>
    <n v="3908.94"/>
    <s v="Delhi"/>
    <x v="1"/>
    <n v="247"/>
    <n v="23.33"/>
    <n v="191.3"/>
    <n v="3"/>
    <x v="4"/>
    <n v="17"/>
    <x v="0"/>
  </r>
  <r>
    <s v="Uttar Pradesh"/>
    <n v="940.06"/>
    <n v="37"/>
    <x v="0"/>
    <d v="2025-03-19T00:00:00"/>
    <n v="10"/>
    <x v="8"/>
    <s v="Mother Dairy"/>
    <n v="393.46"/>
    <n v="65.37"/>
    <n v="25720.480200000002"/>
    <n v="115"/>
    <x v="4"/>
    <d v="2021-09-23T00:00:00"/>
    <d v="2022-01-16T00:00:00"/>
    <n v="4"/>
    <n v="69.37"/>
    <n v="277.48"/>
    <s v="Delhi"/>
    <x v="0"/>
    <n v="389"/>
    <n v="84.18"/>
    <n v="128.32"/>
    <n v="3"/>
    <x v="4"/>
    <n v="19"/>
    <x v="1"/>
  </r>
  <r>
    <s v="Chandigarh"/>
    <n v="960.88"/>
    <n v="90"/>
    <x v="1"/>
    <d v="2025-04-27T00:00:00"/>
    <n v="7"/>
    <x v="7"/>
    <s v="Mother Dairy"/>
    <n v="508.65"/>
    <n v="92.9"/>
    <n v="47253.584999999999"/>
    <n v="13"/>
    <x v="2"/>
    <d v="2022-03-23T00:00:00"/>
    <d v="2022-04-05T00:00:00"/>
    <n v="456"/>
    <n v="89.34"/>
    <n v="40739.040000000001"/>
    <s v="West Bengal"/>
    <x v="0"/>
    <n v="52"/>
    <n v="82.56"/>
    <n v="71.02"/>
    <n v="4"/>
    <x v="5"/>
    <n v="27"/>
    <x v="5"/>
  </r>
  <r>
    <s v="Bihar"/>
    <n v="887.07"/>
    <n v="78"/>
    <x v="1"/>
    <d v="2025-08-19T00:00:00"/>
    <n v="7"/>
    <x v="7"/>
    <s v="Raj"/>
    <n v="685.96"/>
    <n v="65.22"/>
    <n v="44738.311199999996"/>
    <n v="13"/>
    <x v="2"/>
    <d v="2022-06-25T00:00:00"/>
    <d v="2022-07-08T00:00:00"/>
    <n v="639"/>
    <n v="65.680000000000007"/>
    <n v="41969.52"/>
    <s v="Telangana"/>
    <x v="1"/>
    <n v="46"/>
    <n v="52.73"/>
    <n v="172.32"/>
    <n v="8"/>
    <x v="3"/>
    <n v="19"/>
    <x v="3"/>
  </r>
  <r>
    <s v="Madhya Pradesh"/>
    <n v="829.54"/>
    <n v="46"/>
    <x v="0"/>
    <d v="2025-05-06T00:00:00"/>
    <n v="6"/>
    <x v="5"/>
    <s v="Amul"/>
    <n v="791.43"/>
    <n v="83.3"/>
    <n v="65926.118999999904"/>
    <n v="7"/>
    <x v="2"/>
    <d v="2021-03-21T00:00:00"/>
    <d v="2021-03-28T00:00:00"/>
    <n v="538"/>
    <n v="80.55"/>
    <n v="43335.9"/>
    <s v="Bihar"/>
    <x v="0"/>
    <n v="253"/>
    <n v="66.42"/>
    <n v="59.81"/>
    <n v="5"/>
    <x v="6"/>
    <n v="6"/>
    <x v="3"/>
  </r>
  <r>
    <s v="Bihar"/>
    <n v="56.34"/>
    <n v="52"/>
    <x v="0"/>
    <d v="2025-05-26T00:00:00"/>
    <n v="10"/>
    <x v="8"/>
    <s v="Amul"/>
    <n v="895.66"/>
    <n v="94.77"/>
    <n v="84881.698199999999"/>
    <n v="100"/>
    <x v="4"/>
    <d v="2023-05-05T00:00:00"/>
    <d v="2023-08-13T00:00:00"/>
    <n v="408"/>
    <n v="97.51"/>
    <n v="39784.080000000002"/>
    <s v="Kerala"/>
    <x v="0"/>
    <n v="487"/>
    <n v="51.07"/>
    <n v="77.36"/>
    <n v="5"/>
    <x v="6"/>
    <n v="26"/>
    <x v="0"/>
  </r>
  <r>
    <s v="Bihar"/>
    <n v="627.25"/>
    <n v="28"/>
    <x v="2"/>
    <d v="2025-01-11T00:00:00"/>
    <n v="6"/>
    <x v="5"/>
    <s v="Raj"/>
    <n v="759.06"/>
    <n v="48.25"/>
    <n v="36624.644999999997"/>
    <n v="7"/>
    <x v="2"/>
    <d v="2023-10-27T00:00:00"/>
    <d v="2023-11-03T00:00:00"/>
    <n v="125"/>
    <n v="49.08"/>
    <n v="6135"/>
    <s v="Delhi"/>
    <x v="2"/>
    <n v="634"/>
    <n v="63.35"/>
    <n v="118.3"/>
    <n v="1"/>
    <x v="1"/>
    <n v="11"/>
    <x v="4"/>
  </r>
  <r>
    <s v="Delhi"/>
    <n v="598.17999999999995"/>
    <n v="47"/>
    <x v="1"/>
    <d v="2025-01-05T00:00:00"/>
    <n v="6"/>
    <x v="5"/>
    <s v="Sudha"/>
    <n v="372.64"/>
    <n v="57.47"/>
    <n v="21415.620800000001"/>
    <n v="6"/>
    <x v="2"/>
    <d v="2020-12-07T00:00:00"/>
    <d v="2020-12-13T00:00:00"/>
    <n v="46"/>
    <n v="53.01"/>
    <n v="2438.46"/>
    <s v="Maharashtra"/>
    <x v="0"/>
    <n v="326"/>
    <n v="58.39"/>
    <n v="181.38"/>
    <n v="1"/>
    <x v="1"/>
    <n v="5"/>
    <x v="5"/>
  </r>
  <r>
    <s v="Jharkhand"/>
    <n v="463.98"/>
    <n v="63"/>
    <x v="2"/>
    <d v="2025-03-25T00:00:00"/>
    <n v="8"/>
    <x v="4"/>
    <s v="Mother Dairy"/>
    <n v="950.47"/>
    <n v="84.15"/>
    <n v="79982.050499999998"/>
    <n v="7"/>
    <x v="2"/>
    <d v="2020-01-30T00:00:00"/>
    <d v="2020-02-06T00:00:00"/>
    <n v="945"/>
    <n v="88.82"/>
    <n v="83934.9"/>
    <s v="Tamil Nadu"/>
    <x v="2"/>
    <n v="5"/>
    <n v="81.010000000000005"/>
    <n v="94.86"/>
    <n v="3"/>
    <x v="4"/>
    <n v="25"/>
    <x v="3"/>
  </r>
  <r>
    <s v="Delhi"/>
    <n v="27.86"/>
    <n v="78"/>
    <x v="1"/>
    <d v="2025-01-07T00:00:00"/>
    <n v="7"/>
    <x v="7"/>
    <s v="Amul"/>
    <n v="844.86"/>
    <n v="72.849999999999994"/>
    <n v="61548.050999999999"/>
    <n v="12"/>
    <x v="2"/>
    <d v="2020-01-04T00:00:00"/>
    <d v="2020-01-16T00:00:00"/>
    <n v="501"/>
    <n v="68.680000000000007"/>
    <n v="34408.68"/>
    <s v="Madhya Pradesh"/>
    <x v="2"/>
    <n v="343"/>
    <n v="97.48"/>
    <n v="25.58"/>
    <n v="1"/>
    <x v="1"/>
    <n v="7"/>
    <x v="3"/>
  </r>
  <r>
    <s v="Uttar Pradesh"/>
    <n v="967.56"/>
    <n v="64"/>
    <x v="2"/>
    <d v="2025-02-09T00:00:00"/>
    <n v="7"/>
    <x v="7"/>
    <s v="Amul"/>
    <n v="386.56"/>
    <n v="44.37"/>
    <n v="17151.6672"/>
    <n v="14"/>
    <x v="2"/>
    <d v="2019-12-20T00:00:00"/>
    <d v="2020-01-03T00:00:00"/>
    <n v="137"/>
    <n v="45.36"/>
    <n v="6214.32"/>
    <s v="Rajasthan"/>
    <x v="0"/>
    <n v="249"/>
    <n v="44.46"/>
    <n v="75.540000000000006"/>
    <n v="2"/>
    <x v="0"/>
    <n v="9"/>
    <x v="5"/>
  </r>
  <r>
    <s v="Uttar Pradesh"/>
    <n v="722.43"/>
    <n v="12"/>
    <x v="2"/>
    <d v="2025-01-01T00:00:00"/>
    <n v="8"/>
    <x v="4"/>
    <s v="Amul"/>
    <n v="152.66"/>
    <n v="37.89"/>
    <n v="5784.2874000000002"/>
    <n v="11"/>
    <x v="2"/>
    <d v="2022-11-02T00:00:00"/>
    <d v="2022-11-13T00:00:00"/>
    <n v="6"/>
    <n v="34.520000000000003"/>
    <n v="207.12"/>
    <s v="Delhi"/>
    <x v="0"/>
    <n v="146"/>
    <n v="49.23"/>
    <n v="26.86"/>
    <n v="1"/>
    <x v="1"/>
    <n v="1"/>
    <x v="1"/>
  </r>
  <r>
    <s v="Tamil Nadu"/>
    <n v="67.95"/>
    <n v="73"/>
    <x v="1"/>
    <d v="2025-06-14T00:00:00"/>
    <n v="7"/>
    <x v="7"/>
    <s v="Raj"/>
    <n v="344.29"/>
    <n v="62.25"/>
    <n v="21432.052500000002"/>
    <n v="18"/>
    <x v="2"/>
    <d v="2020-04-22T00:00:00"/>
    <d v="2020-05-10T00:00:00"/>
    <n v="3"/>
    <n v="66.53"/>
    <n v="199.59"/>
    <s v="Maharashtra"/>
    <x v="1"/>
    <n v="341"/>
    <n v="39.6"/>
    <n v="171.96"/>
    <n v="6"/>
    <x v="2"/>
    <n v="14"/>
    <x v="4"/>
  </r>
  <r>
    <s v="Gujarat"/>
    <n v="786.39"/>
    <n v="69"/>
    <x v="0"/>
    <d v="2025-08-17T00:00:00"/>
    <n v="4"/>
    <x v="2"/>
    <s v="Mother Dairy"/>
    <n v="664.07"/>
    <n v="80.489999999999995"/>
    <n v="53450.994299999998"/>
    <n v="21"/>
    <x v="2"/>
    <d v="2022-08-09T00:00:00"/>
    <d v="2022-08-30T00:00:00"/>
    <n v="224"/>
    <n v="79.08"/>
    <n v="17713.919999999998"/>
    <s v="Haryana"/>
    <x v="1"/>
    <n v="440"/>
    <n v="79"/>
    <n v="174.18"/>
    <n v="8"/>
    <x v="3"/>
    <n v="17"/>
    <x v="5"/>
  </r>
  <r>
    <s v="Telangana"/>
    <n v="380.68"/>
    <n v="93"/>
    <x v="0"/>
    <d v="2025-09-02T00:00:00"/>
    <n v="8"/>
    <x v="4"/>
    <s v="Raj"/>
    <n v="656.71"/>
    <n v="30.12"/>
    <n v="19780.105200000002"/>
    <n v="7"/>
    <x v="2"/>
    <d v="2021-07-05T00:00:00"/>
    <d v="2021-07-12T00:00:00"/>
    <n v="480"/>
    <n v="30.26"/>
    <n v="14524.8"/>
    <s v="Chandigarh"/>
    <x v="0"/>
    <n v="176"/>
    <n v="51.75"/>
    <n v="145.81"/>
    <n v="9"/>
    <x v="8"/>
    <n v="2"/>
    <x v="3"/>
  </r>
  <r>
    <s v="Gujarat"/>
    <n v="41.71"/>
    <n v="74"/>
    <x v="1"/>
    <d v="2025-03-10T00:00:00"/>
    <n v="3"/>
    <x v="3"/>
    <s v="Dynamix Dairies"/>
    <n v="859.17"/>
    <n v="33.119999999999997"/>
    <n v="28455.710399999902"/>
    <n v="28"/>
    <x v="2"/>
    <d v="2020-08-27T00:00:00"/>
    <d v="2020-09-26T00:00:00"/>
    <n v="487"/>
    <n v="37.619999999999997"/>
    <n v="18320.939999999999"/>
    <s v="Bihar"/>
    <x v="1"/>
    <n v="372"/>
    <n v="67.260000000000005"/>
    <n v="66.62"/>
    <n v="3"/>
    <x v="4"/>
    <n v="10"/>
    <x v="0"/>
  </r>
  <r>
    <s v="Kerala"/>
    <n v="782.82"/>
    <n v="39"/>
    <x v="2"/>
    <d v="2025-02-16T00:00:00"/>
    <n v="4"/>
    <x v="2"/>
    <s v="Amul"/>
    <n v="145.07"/>
    <n v="77.180000000000007"/>
    <n v="11196.5026"/>
    <n v="29"/>
    <x v="0"/>
    <d v="2021-01-22T00:00:00"/>
    <d v="2021-02-20T00:00:00"/>
    <n v="84"/>
    <n v="80.760000000000005"/>
    <n v="6783.84"/>
    <s v="Kerala"/>
    <x v="0"/>
    <n v="61"/>
    <n v="78.16"/>
    <n v="103.77"/>
    <n v="2"/>
    <x v="0"/>
    <n v="16"/>
    <x v="5"/>
  </r>
  <r>
    <s v="Tamil Nadu"/>
    <n v="880.65"/>
    <n v="13"/>
    <x v="2"/>
    <d v="2025-04-01T00:00:00"/>
    <n v="3"/>
    <x v="3"/>
    <s v="Dynamix Dairies"/>
    <n v="339.9"/>
    <n v="30.57"/>
    <n v="10390.7429999999"/>
    <n v="74"/>
    <x v="2"/>
    <d v="2021-02-05T00:00:00"/>
    <d v="2021-04-19T00:00:00"/>
    <n v="224"/>
    <n v="33.090000000000003"/>
    <n v="7412.16"/>
    <s v="Jharkhand"/>
    <x v="0"/>
    <n v="115"/>
    <n v="49.64"/>
    <n v="118.39"/>
    <n v="4"/>
    <x v="5"/>
    <n v="1"/>
    <x v="3"/>
  </r>
  <r>
    <s v="Gujarat"/>
    <n v="631.78"/>
    <n v="36"/>
    <x v="0"/>
    <d v="2025-06-28T00:00:00"/>
    <n v="2"/>
    <x v="9"/>
    <s v="Mother Dairy"/>
    <n v="495.39"/>
    <n v="23.29"/>
    <n v="11537.633099999999"/>
    <n v="27"/>
    <x v="0"/>
    <d v="2023-06-10T00:00:00"/>
    <d v="2023-07-07T00:00:00"/>
    <n v="65"/>
    <n v="23.62"/>
    <n v="1535.3"/>
    <s v="Rajasthan"/>
    <x v="1"/>
    <n v="430"/>
    <n v="57.18"/>
    <n v="115.59"/>
    <n v="6"/>
    <x v="2"/>
    <n v="28"/>
    <x v="4"/>
  </r>
  <r>
    <s v="West Bengal"/>
    <n v="724.85"/>
    <n v="61"/>
    <x v="2"/>
    <d v="2025-07-15T00:00:00"/>
    <n v="6"/>
    <x v="5"/>
    <s v="Mother Dairy"/>
    <n v="186.26"/>
    <n v="18.010000000000002"/>
    <n v="3354.5426000000002"/>
    <n v="7"/>
    <x v="2"/>
    <d v="2021-06-10T00:00:00"/>
    <d v="2021-06-17T00:00:00"/>
    <n v="52"/>
    <n v="14.94"/>
    <n v="776.88"/>
    <s v="Telangana"/>
    <x v="2"/>
    <n v="134"/>
    <n v="15.37"/>
    <n v="62.23"/>
    <n v="7"/>
    <x v="7"/>
    <n v="15"/>
    <x v="3"/>
  </r>
  <r>
    <s v="Maharashtra"/>
    <n v="845.35"/>
    <n v="52"/>
    <x v="2"/>
    <d v="2025-01-24T00:00:00"/>
    <n v="6"/>
    <x v="5"/>
    <s v="Amul"/>
    <n v="643.42999999999995"/>
    <n v="86.32"/>
    <n v="55540.877599999898"/>
    <n v="5"/>
    <x v="2"/>
    <d v="2020-12-31T00:00:00"/>
    <d v="2021-01-05T00:00:00"/>
    <n v="437"/>
    <n v="87.95"/>
    <n v="38434.15"/>
    <s v="Chandigarh"/>
    <x v="1"/>
    <n v="206"/>
    <n v="25.88"/>
    <n v="67.38"/>
    <n v="1"/>
    <x v="1"/>
    <n v="24"/>
    <x v="2"/>
  </r>
  <r>
    <s v="Karnataka"/>
    <n v="350.87"/>
    <n v="11"/>
    <x v="0"/>
    <d v="2025-06-06T00:00:00"/>
    <n v="3"/>
    <x v="3"/>
    <s v="Britannia Industries"/>
    <n v="432.39"/>
    <n v="29.68"/>
    <n v="12833.3352"/>
    <n v="73"/>
    <x v="2"/>
    <d v="2023-05-03T00:00:00"/>
    <d v="2023-07-15T00:00:00"/>
    <n v="157"/>
    <n v="29.95"/>
    <n v="4702.1499999999996"/>
    <s v="Telangana"/>
    <x v="0"/>
    <n v="275"/>
    <n v="87.36"/>
    <n v="34.86"/>
    <n v="6"/>
    <x v="2"/>
    <n v="6"/>
    <x v="2"/>
  </r>
  <r>
    <s v="Chandigarh"/>
    <n v="956.62"/>
    <n v="100"/>
    <x v="0"/>
    <d v="2025-04-16T00:00:00"/>
    <n v="1"/>
    <x v="1"/>
    <s v="Raj"/>
    <n v="760.19"/>
    <n v="82.01"/>
    <n v="62343.181900000003"/>
    <n v="22"/>
    <x v="1"/>
    <d v="2020-10-20T00:00:00"/>
    <d v="2020-11-11T00:00:00"/>
    <n v="710"/>
    <n v="80.72"/>
    <n v="57311.199999999997"/>
    <s v="Chandigarh"/>
    <x v="0"/>
    <n v="50"/>
    <n v="31.44"/>
    <n v="94.86"/>
    <n v="4"/>
    <x v="5"/>
    <n v="16"/>
    <x v="1"/>
  </r>
  <r>
    <s v="Rajasthan"/>
    <n v="439.03"/>
    <n v="44"/>
    <x v="2"/>
    <d v="2025-03-17T00:00:00"/>
    <n v="6"/>
    <x v="5"/>
    <s v="Amul"/>
    <n v="432.3"/>
    <n v="17.02"/>
    <n v="7357.7460000000001"/>
    <n v="7"/>
    <x v="2"/>
    <d v="2020-09-13T00:00:00"/>
    <d v="2020-09-20T00:00:00"/>
    <n v="403"/>
    <n v="16.329999999999998"/>
    <n v="6580.99"/>
    <s v="Haryana"/>
    <x v="0"/>
    <n v="29"/>
    <n v="84.19"/>
    <n v="172.21"/>
    <n v="3"/>
    <x v="4"/>
    <n v="17"/>
    <x v="0"/>
  </r>
  <r>
    <s v="Jharkhand"/>
    <n v="635.72"/>
    <n v="85"/>
    <x v="1"/>
    <d v="2025-05-06T00:00:00"/>
    <n v="3"/>
    <x v="3"/>
    <s v="Britannia Industries"/>
    <n v="89.44"/>
    <n v="25.37"/>
    <n v="2269.0927999999999"/>
    <n v="29"/>
    <x v="0"/>
    <d v="2020-04-27T00:00:00"/>
    <d v="2020-05-26T00:00:00"/>
    <n v="79"/>
    <n v="24.31"/>
    <n v="1920.49"/>
    <s v="Bihar"/>
    <x v="0"/>
    <n v="10"/>
    <n v="96.18"/>
    <n v="20.12"/>
    <n v="5"/>
    <x v="6"/>
    <n v="6"/>
    <x v="3"/>
  </r>
  <r>
    <s v="Chandigarh"/>
    <n v="451.45"/>
    <n v="73"/>
    <x v="0"/>
    <d v="2025-05-21T00:00:00"/>
    <n v="5"/>
    <x v="0"/>
    <s v="Dodla Dairy"/>
    <n v="442.01"/>
    <n v="50.38"/>
    <n v="22268.463800000001"/>
    <n v="21"/>
    <x v="0"/>
    <d v="2021-03-26T00:00:00"/>
    <d v="2021-04-16T00:00:00"/>
    <n v="435"/>
    <n v="54.26"/>
    <n v="23603.1"/>
    <s v="Uttar Pradesh"/>
    <x v="2"/>
    <n v="7"/>
    <n v="20.32"/>
    <n v="84.27"/>
    <n v="5"/>
    <x v="6"/>
    <n v="21"/>
    <x v="1"/>
  </r>
  <r>
    <s v="Haryana"/>
    <n v="791.04"/>
    <n v="15"/>
    <x v="0"/>
    <d v="2025-07-16T00:00:00"/>
    <n v="4"/>
    <x v="2"/>
    <s v="Dodla Dairy"/>
    <n v="668.32"/>
    <n v="88.11"/>
    <n v="58885.675199999998"/>
    <n v="21"/>
    <x v="2"/>
    <d v="2021-06-20T00:00:00"/>
    <d v="2021-07-11T00:00:00"/>
    <n v="105"/>
    <n v="89.29"/>
    <n v="9375.4500000000007"/>
    <s v="Madhya Pradesh"/>
    <x v="1"/>
    <n v="563"/>
    <n v="41.99"/>
    <n v="73.73"/>
    <n v="7"/>
    <x v="7"/>
    <n v="16"/>
    <x v="1"/>
  </r>
  <r>
    <s v="Karnataka"/>
    <n v="419.37"/>
    <n v="38"/>
    <x v="0"/>
    <d v="2025-02-25T00:00:00"/>
    <n v="3"/>
    <x v="3"/>
    <s v="Dynamix Dairies"/>
    <n v="166.24"/>
    <n v="22.53"/>
    <n v="3745.3872000000001"/>
    <n v="37"/>
    <x v="0"/>
    <d v="2021-01-24T00:00:00"/>
    <d v="2021-03-01T00:00:00"/>
    <n v="62"/>
    <n v="20.59"/>
    <n v="1276.58"/>
    <s v="Delhi"/>
    <x v="2"/>
    <n v="104"/>
    <n v="60.58"/>
    <n v="197.18"/>
    <n v="2"/>
    <x v="0"/>
    <n v="25"/>
    <x v="3"/>
  </r>
  <r>
    <s v="Karnataka"/>
    <n v="790.82"/>
    <n v="73"/>
    <x v="2"/>
    <d v="2025-01-02T00:00:00"/>
    <n v="6"/>
    <x v="5"/>
    <s v="Raj"/>
    <n v="884.74"/>
    <n v="89.7"/>
    <n v="79361.178"/>
    <n v="5"/>
    <x v="2"/>
    <d v="2019-11-09T00:00:00"/>
    <d v="2019-11-14T00:00:00"/>
    <n v="107"/>
    <n v="86.63"/>
    <n v="9269.41"/>
    <s v="Madhya Pradesh"/>
    <x v="2"/>
    <n v="777"/>
    <n v="45.72"/>
    <n v="128.46"/>
    <n v="1"/>
    <x v="1"/>
    <n v="2"/>
    <x v="6"/>
  </r>
  <r>
    <s v="Bihar"/>
    <n v="907.86"/>
    <n v="23"/>
    <x v="1"/>
    <d v="2025-09-27T00:00:00"/>
    <n v="7"/>
    <x v="7"/>
    <s v="Amul"/>
    <n v="219.7"/>
    <n v="27.55"/>
    <n v="6052.7349999999997"/>
    <n v="13"/>
    <x v="2"/>
    <d v="2023-09-06T00:00:00"/>
    <d v="2023-09-19T00:00:00"/>
    <n v="67"/>
    <n v="29.34"/>
    <n v="1965.78"/>
    <s v="Karnataka"/>
    <x v="1"/>
    <n v="152"/>
    <n v="95.05"/>
    <n v="110.15"/>
    <n v="9"/>
    <x v="8"/>
    <n v="27"/>
    <x v="4"/>
  </r>
  <r>
    <s v="Karnataka"/>
    <n v="386.51"/>
    <n v="82"/>
    <x v="0"/>
    <d v="2025-04-05T00:00:00"/>
    <n v="6"/>
    <x v="5"/>
    <s v="Mother Dairy"/>
    <n v="544.97"/>
    <n v="15.37"/>
    <n v="8376.1888999999992"/>
    <n v="6"/>
    <x v="2"/>
    <d v="2021-09-16T00:00:00"/>
    <d v="2021-09-22T00:00:00"/>
    <n v="509"/>
    <n v="11.51"/>
    <n v="5858.59"/>
    <s v="Gujarat"/>
    <x v="2"/>
    <n v="35"/>
    <n v="76.37"/>
    <n v="106.13"/>
    <n v="4"/>
    <x v="5"/>
    <n v="5"/>
    <x v="4"/>
  </r>
  <r>
    <s v="Karnataka"/>
    <n v="597.71"/>
    <n v="36"/>
    <x v="1"/>
    <d v="2025-01-27T00:00:00"/>
    <n v="3"/>
    <x v="3"/>
    <s v="Britannia Industries"/>
    <n v="493.42"/>
    <n v="84.83"/>
    <n v="41856.818599999999"/>
    <n v="45"/>
    <x v="2"/>
    <d v="2022-10-30T00:00:00"/>
    <d v="2022-12-14T00:00:00"/>
    <n v="330"/>
    <n v="82.77"/>
    <n v="27314.1"/>
    <s v="Haryana"/>
    <x v="1"/>
    <n v="163"/>
    <n v="39.86"/>
    <n v="92.29"/>
    <n v="1"/>
    <x v="1"/>
    <n v="27"/>
    <x v="0"/>
  </r>
  <r>
    <s v="Delhi"/>
    <n v="402.15"/>
    <n v="86"/>
    <x v="1"/>
    <d v="2025-03-09T00:00:00"/>
    <n v="4"/>
    <x v="2"/>
    <s v="Dodla Dairy"/>
    <n v="433.13"/>
    <n v="61.44"/>
    <n v="26611.5072"/>
    <n v="30"/>
    <x v="0"/>
    <d v="2022-01-16T00:00:00"/>
    <d v="2022-02-15T00:00:00"/>
    <n v="413"/>
    <n v="59.56"/>
    <n v="24598.28"/>
    <s v="Delhi"/>
    <x v="0"/>
    <n v="20"/>
    <n v="83.76"/>
    <n v="30.38"/>
    <n v="3"/>
    <x v="4"/>
    <n v="9"/>
    <x v="5"/>
  </r>
  <r>
    <s v="Tamil Nadu"/>
    <n v="683.51"/>
    <n v="39"/>
    <x v="0"/>
    <d v="2025-09-21T00:00:00"/>
    <n v="10"/>
    <x v="8"/>
    <s v="Amul"/>
    <n v="792.04"/>
    <n v="53.22"/>
    <n v="42152.368799999997"/>
    <n v="63"/>
    <x v="4"/>
    <d v="2022-08-14T00:00:00"/>
    <d v="2022-10-16T00:00:00"/>
    <n v="423"/>
    <n v="54.15"/>
    <n v="22905.45"/>
    <s v="Jharkhand"/>
    <x v="2"/>
    <n v="369"/>
    <n v="21.84"/>
    <n v="146.22999999999999"/>
    <n v="9"/>
    <x v="8"/>
    <n v="21"/>
    <x v="5"/>
  </r>
  <r>
    <s v="Maharashtra"/>
    <n v="831.6"/>
    <n v="54"/>
    <x v="0"/>
    <d v="2025-01-05T00:00:00"/>
    <n v="6"/>
    <x v="5"/>
    <s v="Amul"/>
    <n v="228.65"/>
    <n v="58.93"/>
    <n v="13474.344499999999"/>
    <n v="6"/>
    <x v="2"/>
    <d v="2022-11-08T00:00:00"/>
    <d v="2022-11-14T00:00:00"/>
    <n v="224"/>
    <n v="54.54"/>
    <n v="12216.96"/>
    <s v="Jharkhand"/>
    <x v="2"/>
    <n v="4"/>
    <n v="40.6"/>
    <n v="35.96"/>
    <n v="1"/>
    <x v="1"/>
    <n v="5"/>
    <x v="5"/>
  </r>
  <r>
    <s v="Tamil Nadu"/>
    <n v="713.4"/>
    <n v="33"/>
    <x v="0"/>
    <d v="2025-09-06T00:00:00"/>
    <n v="7"/>
    <x v="7"/>
    <s v="Amul"/>
    <n v="448.15"/>
    <n v="27.75"/>
    <n v="12436.1624999999"/>
    <n v="14"/>
    <x v="2"/>
    <d v="2021-07-17T00:00:00"/>
    <d v="2021-07-31T00:00:00"/>
    <n v="348"/>
    <n v="27.34"/>
    <n v="9514.32"/>
    <s v="Tamil Nadu"/>
    <x v="2"/>
    <n v="100"/>
    <n v="75.040000000000006"/>
    <n v="110.45"/>
    <n v="9"/>
    <x v="8"/>
    <n v="6"/>
    <x v="4"/>
  </r>
  <r>
    <s v="Gujarat"/>
    <n v="833.13"/>
    <n v="29"/>
    <x v="1"/>
    <d v="2025-04-21T00:00:00"/>
    <n v="7"/>
    <x v="7"/>
    <s v="Raj"/>
    <n v="741.27"/>
    <n v="87.54"/>
    <n v="64890.775800000003"/>
    <n v="12"/>
    <x v="2"/>
    <d v="2020-04-01T00:00:00"/>
    <d v="2020-04-13T00:00:00"/>
    <n v="49"/>
    <n v="85.17"/>
    <n v="4173.33"/>
    <s v="Delhi"/>
    <x v="0"/>
    <n v="692"/>
    <n v="61.27"/>
    <n v="43.16"/>
    <n v="4"/>
    <x v="5"/>
    <n v="21"/>
    <x v="0"/>
  </r>
  <r>
    <s v="Telangana"/>
    <n v="877.8"/>
    <n v="30"/>
    <x v="0"/>
    <d v="2025-08-02T00:00:00"/>
    <n v="5"/>
    <x v="0"/>
    <s v="Dodla Dairy"/>
    <n v="758.84"/>
    <n v="81.069999999999993"/>
    <n v="61519.158799999997"/>
    <n v="29"/>
    <x v="0"/>
    <d v="2020-07-17T00:00:00"/>
    <d v="2020-08-15T00:00:00"/>
    <n v="654"/>
    <n v="79.92"/>
    <n v="52267.68"/>
    <s v="Bihar"/>
    <x v="2"/>
    <n v="104"/>
    <n v="13.09"/>
    <n v="45.74"/>
    <n v="8"/>
    <x v="3"/>
    <n v="2"/>
    <x v="4"/>
  </r>
  <r>
    <s v="Bihar"/>
    <n v="297.02"/>
    <n v="52"/>
    <x v="1"/>
    <d v="2025-07-05T00:00:00"/>
    <n v="4"/>
    <x v="2"/>
    <s v="Palle2patnam"/>
    <n v="973.05"/>
    <n v="98.8"/>
    <n v="96137.34"/>
    <n v="22"/>
    <x v="2"/>
    <d v="2020-05-13T00:00:00"/>
    <d v="2020-06-04T00:00:00"/>
    <n v="592"/>
    <n v="100.68"/>
    <n v="59602.559999999998"/>
    <s v="Karnataka"/>
    <x v="0"/>
    <n v="381"/>
    <n v="76.989999999999995"/>
    <n v="56.7"/>
    <n v="7"/>
    <x v="7"/>
    <n v="5"/>
    <x v="4"/>
  </r>
  <r>
    <s v="Tamil Nadu"/>
    <n v="912.71"/>
    <n v="88"/>
    <x v="2"/>
    <d v="2025-03-04T00:00:00"/>
    <n v="5"/>
    <x v="0"/>
    <s v="Amul"/>
    <n v="987.59"/>
    <n v="32.56"/>
    <n v="32155.930400000001"/>
    <n v="30"/>
    <x v="0"/>
    <d v="2021-02-26T00:00:00"/>
    <d v="2021-03-27T00:00:00"/>
    <n v="795"/>
    <n v="31.61"/>
    <n v="25129.95"/>
    <s v="Gujarat"/>
    <x v="0"/>
    <n v="192"/>
    <n v="38.28"/>
    <n v="92.47"/>
    <n v="3"/>
    <x v="4"/>
    <n v="4"/>
    <x v="3"/>
  </r>
  <r>
    <s v="Madhya Pradesh"/>
    <n v="498.58"/>
    <n v="79"/>
    <x v="0"/>
    <d v="2025-05-25T00:00:00"/>
    <n v="3"/>
    <x v="3"/>
    <s v="Amul"/>
    <n v="361.12"/>
    <n v="16.98"/>
    <n v="6131.8176000000003"/>
    <n v="44"/>
    <x v="2"/>
    <d v="2023-04-24T00:00:00"/>
    <d v="2023-06-07T00:00:00"/>
    <n v="233"/>
    <n v="21.16"/>
    <n v="4930.28"/>
    <s v="Madhya Pradesh"/>
    <x v="1"/>
    <n v="128"/>
    <n v="24.73"/>
    <n v="109.36"/>
    <n v="5"/>
    <x v="6"/>
    <n v="25"/>
    <x v="5"/>
  </r>
  <r>
    <s v="Tamil Nadu"/>
    <n v="944.53"/>
    <n v="13"/>
    <x v="2"/>
    <d v="2025-03-01T00:00:00"/>
    <n v="1"/>
    <x v="1"/>
    <s v="Amul"/>
    <n v="304.49"/>
    <n v="37.799999999999997"/>
    <n v="11509.722"/>
    <n v="1"/>
    <x v="3"/>
    <d v="2022-02-14T00:00:00"/>
    <d v="2022-02-15T00:00:00"/>
    <n v="244"/>
    <n v="37.299999999999997"/>
    <n v="9101.2000000000007"/>
    <s v="West Bengal"/>
    <x v="1"/>
    <n v="60"/>
    <n v="39.03"/>
    <n v="80.540000000000006"/>
    <n v="3"/>
    <x v="4"/>
    <n v="1"/>
    <x v="4"/>
  </r>
  <r>
    <s v="Bihar"/>
    <n v="58.59"/>
    <n v="15"/>
    <x v="0"/>
    <d v="2025-09-07T00:00:00"/>
    <n v="5"/>
    <x v="0"/>
    <s v="Amul"/>
    <n v="371.28"/>
    <n v="81.89"/>
    <n v="30404.119199999899"/>
    <n v="23"/>
    <x v="0"/>
    <d v="2021-09-06T00:00:00"/>
    <d v="2021-09-28T00:00:00"/>
    <n v="267"/>
    <n v="81.56"/>
    <n v="21776.52"/>
    <s v="Telangana"/>
    <x v="0"/>
    <n v="104"/>
    <n v="26.48"/>
    <n v="20.85"/>
    <n v="9"/>
    <x v="8"/>
    <n v="7"/>
    <x v="5"/>
  </r>
  <r>
    <s v="Telangana"/>
    <n v="143.49"/>
    <n v="39"/>
    <x v="0"/>
    <d v="2025-01-11T00:00:00"/>
    <n v="9"/>
    <x v="6"/>
    <s v="Raj"/>
    <n v="69.78"/>
    <n v="46.87"/>
    <n v="3270.5886"/>
    <n v="14"/>
    <x v="2"/>
    <d v="2021-12-01T00:00:00"/>
    <d v="2021-12-15T00:00:00"/>
    <n v="45"/>
    <n v="50.2"/>
    <n v="2259"/>
    <s v="Maharashtra"/>
    <x v="0"/>
    <n v="24"/>
    <n v="88.23"/>
    <n v="34.270000000000003"/>
    <n v="1"/>
    <x v="1"/>
    <n v="11"/>
    <x v="4"/>
  </r>
  <r>
    <s v="West Bengal"/>
    <n v="332.62"/>
    <n v="89"/>
    <x v="0"/>
    <d v="2025-03-25T00:00:00"/>
    <n v="7"/>
    <x v="7"/>
    <s v="Raj"/>
    <n v="459.11"/>
    <n v="29.93"/>
    <n v="13741.1623"/>
    <n v="15"/>
    <x v="2"/>
    <d v="2021-09-28T00:00:00"/>
    <d v="2021-10-13T00:00:00"/>
    <n v="21"/>
    <n v="34.29"/>
    <n v="720.09"/>
    <s v="Chandigarh"/>
    <x v="0"/>
    <n v="438"/>
    <n v="36.79"/>
    <n v="74.91"/>
    <n v="3"/>
    <x v="4"/>
    <n v="25"/>
    <x v="3"/>
  </r>
  <r>
    <s v="Chandigarh"/>
    <n v="574.02"/>
    <n v="20"/>
    <x v="0"/>
    <d v="2025-04-06T00:00:00"/>
    <n v="1"/>
    <x v="1"/>
    <s v="Sudha"/>
    <n v="475.94"/>
    <n v="61.47"/>
    <n v="29256.031800000001"/>
    <n v="2"/>
    <x v="3"/>
    <d v="2021-03-27T00:00:00"/>
    <d v="2021-03-28T00:00:00"/>
    <n v="100"/>
    <n v="58.19"/>
    <n v="5819"/>
    <s v="Jharkhand"/>
    <x v="2"/>
    <n v="375"/>
    <n v="27.3"/>
    <n v="198.96"/>
    <n v="4"/>
    <x v="5"/>
    <n v="6"/>
    <x v="5"/>
  </r>
  <r>
    <s v="Madhya Pradesh"/>
    <n v="982.77"/>
    <n v="30"/>
    <x v="2"/>
    <d v="2025-08-24T00:00:00"/>
    <n v="1"/>
    <x v="1"/>
    <s v="Amul"/>
    <n v="630.73"/>
    <n v="39.24"/>
    <n v="24749.8452"/>
    <n v="1"/>
    <x v="3"/>
    <d v="2023-07-25T00:00:00"/>
    <d v="2023-07-26T00:00:00"/>
    <n v="8"/>
    <n v="34.81"/>
    <n v="278.48"/>
    <s v="Chandigarh"/>
    <x v="2"/>
    <n v="622"/>
    <n v="15.45"/>
    <n v="161.53"/>
    <n v="8"/>
    <x v="3"/>
    <n v="24"/>
    <x v="5"/>
  </r>
  <r>
    <s v="Uttar Pradesh"/>
    <n v="909.32"/>
    <n v="29"/>
    <x v="0"/>
    <d v="2025-09-15T00:00:00"/>
    <n v="9"/>
    <x v="6"/>
    <s v="Mother Dairy"/>
    <n v="53.11"/>
    <n v="43.11"/>
    <n v="2289.5720999999999"/>
    <n v="13"/>
    <x v="2"/>
    <d v="2023-08-25T00:00:00"/>
    <d v="2023-09-07T00:00:00"/>
    <n v="42"/>
    <n v="39.03"/>
    <n v="1639.26"/>
    <s v="Jharkhand"/>
    <x v="2"/>
    <n v="11"/>
    <n v="92.94"/>
    <n v="129.36000000000001"/>
    <n v="9"/>
    <x v="8"/>
    <n v="15"/>
    <x v="0"/>
  </r>
  <r>
    <s v="West Bengal"/>
    <n v="276.7"/>
    <n v="82"/>
    <x v="0"/>
    <d v="2025-06-25T00:00:00"/>
    <n v="6"/>
    <x v="5"/>
    <s v="Mother Dairy"/>
    <n v="86.18"/>
    <n v="65.58"/>
    <n v="5651.6844000000001"/>
    <n v="5"/>
    <x v="2"/>
    <d v="2021-06-11T00:00:00"/>
    <d v="2021-06-16T00:00:00"/>
    <n v="53"/>
    <n v="69.459999999999994"/>
    <n v="3681.38"/>
    <s v="Kerala"/>
    <x v="1"/>
    <n v="33"/>
    <n v="52.04"/>
    <n v="174.72"/>
    <n v="6"/>
    <x v="2"/>
    <n v="25"/>
    <x v="1"/>
  </r>
  <r>
    <s v="Tamil Nadu"/>
    <n v="167.55"/>
    <n v="46"/>
    <x v="2"/>
    <d v="2025-04-21T00:00:00"/>
    <n v="7"/>
    <x v="7"/>
    <s v="Amul"/>
    <n v="266.74"/>
    <n v="84.47"/>
    <n v="22531.5278"/>
    <n v="18"/>
    <x v="2"/>
    <d v="2021-10-17T00:00:00"/>
    <d v="2021-11-04T00:00:00"/>
    <n v="218"/>
    <n v="87.33"/>
    <n v="19037.939999999999"/>
    <s v="Chandigarh"/>
    <x v="2"/>
    <n v="48"/>
    <n v="78.709999999999994"/>
    <n v="186.2"/>
    <n v="4"/>
    <x v="5"/>
    <n v="21"/>
    <x v="0"/>
  </r>
  <r>
    <s v="West Bengal"/>
    <n v="85.86"/>
    <n v="29"/>
    <x v="0"/>
    <d v="2025-06-08T00:00:00"/>
    <n v="9"/>
    <x v="6"/>
    <s v="Sudha"/>
    <n v="279.54000000000002"/>
    <n v="12.35"/>
    <n v="3452.319"/>
    <n v="10"/>
    <x v="2"/>
    <d v="2022-04-15T00:00:00"/>
    <d v="2022-04-25T00:00:00"/>
    <n v="201"/>
    <n v="12.08"/>
    <n v="2428.08"/>
    <s v="Kerala"/>
    <x v="2"/>
    <n v="78"/>
    <n v="28.69"/>
    <n v="122.62"/>
    <n v="6"/>
    <x v="2"/>
    <n v="8"/>
    <x v="5"/>
  </r>
  <r>
    <s v="Telangana"/>
    <n v="207.06"/>
    <n v="30"/>
    <x v="1"/>
    <d v="2025-04-26T00:00:00"/>
    <n v="9"/>
    <x v="6"/>
    <s v="Sudha"/>
    <n v="885.61"/>
    <n v="15.88"/>
    <n v="14063.486800000001"/>
    <n v="12"/>
    <x v="2"/>
    <d v="2022-11-06T00:00:00"/>
    <d v="2022-11-18T00:00:00"/>
    <n v="194"/>
    <n v="18.5"/>
    <n v="3589"/>
    <s v="Uttar Pradesh"/>
    <x v="1"/>
    <n v="691"/>
    <n v="32.76"/>
    <n v="70.739999999999995"/>
    <n v="4"/>
    <x v="5"/>
    <n v="26"/>
    <x v="4"/>
  </r>
  <r>
    <s v="Delhi"/>
    <n v="895.82"/>
    <n v="15"/>
    <x v="1"/>
    <d v="2025-01-06T00:00:00"/>
    <n v="3"/>
    <x v="3"/>
    <s v="Dynamix Dairies"/>
    <n v="704.15"/>
    <n v="82.63"/>
    <n v="58183.914499999897"/>
    <n v="74"/>
    <x v="0"/>
    <d v="2023-12-02T00:00:00"/>
    <d v="2024-02-14T00:00:00"/>
    <n v="149"/>
    <n v="79.989999999999995"/>
    <n v="11918.51"/>
    <s v="Madhya Pradesh"/>
    <x v="2"/>
    <n v="555"/>
    <n v="70.09"/>
    <n v="79.739999999999995"/>
    <n v="1"/>
    <x v="1"/>
    <n v="6"/>
    <x v="0"/>
  </r>
  <r>
    <s v="Chandigarh"/>
    <n v="721.98"/>
    <n v="82"/>
    <x v="1"/>
    <d v="2025-01-08T00:00:00"/>
    <n v="2"/>
    <x v="9"/>
    <s v="Amul"/>
    <n v="677.86"/>
    <n v="63.3"/>
    <n v="42908.538"/>
    <n v="37"/>
    <x v="2"/>
    <d v="2020-10-28T00:00:00"/>
    <d v="2020-12-04T00:00:00"/>
    <n v="307"/>
    <n v="63.18"/>
    <n v="19396.259999999998"/>
    <s v="Haryana"/>
    <x v="2"/>
    <n v="370"/>
    <n v="96.26"/>
    <n v="159.88999999999999"/>
    <n v="1"/>
    <x v="1"/>
    <n v="8"/>
    <x v="1"/>
  </r>
  <r>
    <s v="Delhi"/>
    <n v="39.07"/>
    <n v="34"/>
    <x v="0"/>
    <d v="2025-09-14T00:00:00"/>
    <n v="7"/>
    <x v="7"/>
    <s v="Amul"/>
    <n v="474.05"/>
    <n v="12.67"/>
    <n v="6006.2134999999998"/>
    <n v="13"/>
    <x v="2"/>
    <d v="2023-08-14T00:00:00"/>
    <d v="2023-08-27T00:00:00"/>
    <n v="220"/>
    <n v="8.4600000000000009"/>
    <n v="1861.2"/>
    <s v="Delhi"/>
    <x v="0"/>
    <n v="254"/>
    <n v="83.49"/>
    <n v="98.3"/>
    <n v="9"/>
    <x v="8"/>
    <n v="14"/>
    <x v="5"/>
  </r>
  <r>
    <s v="Maharashtra"/>
    <n v="408.66"/>
    <n v="80"/>
    <x v="1"/>
    <d v="2025-05-12T00:00:00"/>
    <n v="4"/>
    <x v="2"/>
    <s v="Palle2patnam"/>
    <n v="995.82"/>
    <n v="93.96"/>
    <n v="93567.247199999998"/>
    <n v="29"/>
    <x v="0"/>
    <d v="2022-03-24T00:00:00"/>
    <d v="2022-04-22T00:00:00"/>
    <n v="718"/>
    <n v="94.62"/>
    <n v="67937.16"/>
    <s v="Rajasthan"/>
    <x v="1"/>
    <n v="277"/>
    <n v="39.83"/>
    <n v="190.19"/>
    <n v="5"/>
    <x v="6"/>
    <n v="12"/>
    <x v="0"/>
  </r>
  <r>
    <s v="Uttar Pradesh"/>
    <n v="225.87"/>
    <n v="95"/>
    <x v="0"/>
    <d v="2025-07-21T00:00:00"/>
    <n v="1"/>
    <x v="1"/>
    <s v="Sudha"/>
    <n v="61.57"/>
    <n v="33.11"/>
    <n v="2038.5826999999999"/>
    <n v="1"/>
    <x v="3"/>
    <d v="2022-05-25T00:00:00"/>
    <d v="2022-05-26T00:00:00"/>
    <n v="13"/>
    <n v="35.68"/>
    <n v="463.84"/>
    <s v="Kerala"/>
    <x v="0"/>
    <n v="48"/>
    <n v="44.86"/>
    <n v="159.52000000000001"/>
    <n v="7"/>
    <x v="7"/>
    <n v="21"/>
    <x v="0"/>
  </r>
  <r>
    <s v="Chandigarh"/>
    <n v="363.62"/>
    <n v="83"/>
    <x v="0"/>
    <d v="2025-05-19T00:00:00"/>
    <n v="8"/>
    <x v="4"/>
    <s v="Sudha"/>
    <n v="803.03"/>
    <n v="57.69"/>
    <n v="46326.8007"/>
    <n v="7"/>
    <x v="2"/>
    <d v="2021-04-09T00:00:00"/>
    <d v="2021-04-16T00:00:00"/>
    <n v="6"/>
    <n v="59.52"/>
    <n v="357.12"/>
    <s v="Gujarat"/>
    <x v="0"/>
    <n v="797"/>
    <n v="75.540000000000006"/>
    <n v="151.71"/>
    <n v="5"/>
    <x v="6"/>
    <n v="19"/>
    <x v="0"/>
  </r>
  <r>
    <s v="Telangana"/>
    <n v="953.28"/>
    <n v="46"/>
    <x v="0"/>
    <d v="2025-09-22T00:00:00"/>
    <n v="10"/>
    <x v="8"/>
    <s v="Raj"/>
    <n v="739.84"/>
    <n v="87.57"/>
    <n v="64787.7887999999"/>
    <n v="96"/>
    <x v="4"/>
    <d v="2023-08-23T00:00:00"/>
    <d v="2023-11-27T00:00:00"/>
    <n v="316"/>
    <n v="86.66"/>
    <n v="27384.560000000001"/>
    <s v="Uttar Pradesh"/>
    <x v="0"/>
    <n v="423"/>
    <n v="22.71"/>
    <n v="170.85"/>
    <n v="9"/>
    <x v="8"/>
    <n v="22"/>
    <x v="0"/>
  </r>
  <r>
    <s v="Delhi"/>
    <n v="299.81"/>
    <n v="88"/>
    <x v="0"/>
    <d v="2025-04-05T00:00:00"/>
    <n v="10"/>
    <x v="8"/>
    <s v="Amul"/>
    <n v="55.99"/>
    <n v="89.19"/>
    <n v="4993.7480999999998"/>
    <n v="66"/>
    <x v="4"/>
    <d v="2020-10-25T00:00:00"/>
    <d v="2020-12-30T00:00:00"/>
    <n v="29"/>
    <n v="92.23"/>
    <n v="2674.67"/>
    <s v="Uttar Pradesh"/>
    <x v="0"/>
    <n v="26"/>
    <n v="91.57"/>
    <n v="72.569999999999993"/>
    <n v="4"/>
    <x v="5"/>
    <n v="5"/>
    <x v="4"/>
  </r>
  <r>
    <s v="Delhi"/>
    <n v="714.59"/>
    <n v="84"/>
    <x v="0"/>
    <d v="2025-03-18T00:00:00"/>
    <n v="9"/>
    <x v="6"/>
    <s v="Raj"/>
    <n v="239.11"/>
    <n v="92.7"/>
    <n v="22165.496999999999"/>
    <n v="12"/>
    <x v="2"/>
    <d v="2020-08-25T00:00:00"/>
    <d v="2020-09-06T00:00:00"/>
    <n v="206"/>
    <n v="89.37"/>
    <n v="18410.22"/>
    <s v="Uttar Pradesh"/>
    <x v="0"/>
    <n v="33"/>
    <n v="95.05"/>
    <n v="59.75"/>
    <n v="3"/>
    <x v="4"/>
    <n v="18"/>
    <x v="3"/>
  </r>
  <r>
    <s v="Delhi"/>
    <n v="399.85"/>
    <n v="37"/>
    <x v="2"/>
    <d v="2025-08-14T00:00:00"/>
    <n v="1"/>
    <x v="1"/>
    <s v="Sudha"/>
    <n v="212.56"/>
    <n v="53.37"/>
    <n v="11344.3272"/>
    <n v="2"/>
    <x v="3"/>
    <d v="2020-08-01T00:00:00"/>
    <d v="2020-08-03T00:00:00"/>
    <n v="165"/>
    <n v="54.98"/>
    <n v="9071.7000000000007"/>
    <s v="Uttar Pradesh"/>
    <x v="0"/>
    <n v="47"/>
    <n v="53.6"/>
    <n v="101.92"/>
    <n v="8"/>
    <x v="3"/>
    <n v="14"/>
    <x v="6"/>
  </r>
  <r>
    <s v="Bihar"/>
    <n v="614.12"/>
    <n v="46"/>
    <x v="2"/>
    <d v="2025-06-23T00:00:00"/>
    <n v="2"/>
    <x v="9"/>
    <s v="Mother Dairy"/>
    <n v="726.76"/>
    <n v="36.68"/>
    <n v="26657.556799999998"/>
    <n v="37"/>
    <x v="2"/>
    <d v="2020-06-08T00:00:00"/>
    <d v="2020-07-15T00:00:00"/>
    <n v="304"/>
    <n v="32.36"/>
    <n v="9837.44"/>
    <s v="Maharashtra"/>
    <x v="2"/>
    <n v="422"/>
    <n v="59.57"/>
    <n v="156.30000000000001"/>
    <n v="6"/>
    <x v="2"/>
    <n v="23"/>
    <x v="0"/>
  </r>
  <r>
    <s v="Gujarat"/>
    <n v="512.09"/>
    <n v="78"/>
    <x v="2"/>
    <d v="2025-03-18T00:00:00"/>
    <n v="1"/>
    <x v="1"/>
    <s v="Raj"/>
    <n v="372.37"/>
    <n v="99.25"/>
    <n v="36957.722500000003"/>
    <n v="28"/>
    <x v="1"/>
    <d v="2021-09-20T00:00:00"/>
    <d v="2021-10-18T00:00:00"/>
    <n v="80"/>
    <n v="96.49"/>
    <n v="7719.2"/>
    <s v="Chandigarh"/>
    <x v="0"/>
    <n v="292"/>
    <n v="47.01"/>
    <n v="114.99"/>
    <n v="3"/>
    <x v="4"/>
    <n v="18"/>
    <x v="3"/>
  </r>
  <r>
    <s v="Bihar"/>
    <n v="281.68"/>
    <n v="88"/>
    <x v="2"/>
    <d v="2025-08-27T00:00:00"/>
    <n v="6"/>
    <x v="5"/>
    <s v="Amul"/>
    <n v="82.33"/>
    <n v="70.7"/>
    <n v="5820.7309999999998"/>
    <n v="6"/>
    <x v="2"/>
    <d v="2021-07-27T00:00:00"/>
    <d v="2021-08-02T00:00:00"/>
    <n v="2"/>
    <n v="67.489999999999995"/>
    <n v="134.97999999999999"/>
    <s v="Karnataka"/>
    <x v="0"/>
    <n v="80"/>
    <n v="34.840000000000003"/>
    <n v="106.78"/>
    <n v="8"/>
    <x v="3"/>
    <n v="27"/>
    <x v="1"/>
  </r>
  <r>
    <s v="Maharashtra"/>
    <n v="80.94"/>
    <n v="93"/>
    <x v="2"/>
    <d v="2025-03-28T00:00:00"/>
    <n v="1"/>
    <x v="1"/>
    <s v="Mother Dairy"/>
    <n v="700.61"/>
    <n v="85.72"/>
    <n v="60056.289199999999"/>
    <n v="1"/>
    <x v="3"/>
    <d v="2021-02-14T00:00:00"/>
    <d v="2021-02-15T00:00:00"/>
    <n v="255"/>
    <n v="87.59"/>
    <n v="22335.45"/>
    <s v="Chandigarh"/>
    <x v="0"/>
    <n v="445"/>
    <n v="94.79"/>
    <n v="166.99"/>
    <n v="3"/>
    <x v="4"/>
    <n v="28"/>
    <x v="2"/>
  </r>
  <r>
    <s v="Delhi"/>
    <n v="128.82"/>
    <n v="56"/>
    <x v="0"/>
    <d v="2025-06-03T00:00:00"/>
    <n v="10"/>
    <x v="8"/>
    <s v="Mother Dairy"/>
    <n v="810.39"/>
    <n v="83.36"/>
    <n v="67554.110400000005"/>
    <n v="143"/>
    <x v="4"/>
    <d v="2022-04-21T00:00:00"/>
    <d v="2022-09-11T00:00:00"/>
    <n v="282"/>
    <n v="82.9"/>
    <n v="23377.8"/>
    <s v="Uttar Pradesh"/>
    <x v="0"/>
    <n v="528"/>
    <n v="26.97"/>
    <n v="39.42"/>
    <n v="6"/>
    <x v="2"/>
    <n v="3"/>
    <x v="3"/>
  </r>
  <r>
    <s v="Telangana"/>
    <n v="555.52"/>
    <n v="86"/>
    <x v="1"/>
    <d v="2025-06-16T00:00:00"/>
    <n v="4"/>
    <x v="2"/>
    <s v="Amul"/>
    <n v="763.13"/>
    <n v="45.74"/>
    <n v="34905.566200000001"/>
    <n v="25"/>
    <x v="2"/>
    <d v="2023-06-01T00:00:00"/>
    <d v="2023-06-26T00:00:00"/>
    <n v="136"/>
    <n v="44.69"/>
    <n v="6077.84"/>
    <s v="Kerala"/>
    <x v="1"/>
    <n v="627"/>
    <n v="41.87"/>
    <n v="90.91"/>
    <n v="6"/>
    <x v="2"/>
    <n v="16"/>
    <x v="0"/>
  </r>
  <r>
    <s v="West Bengal"/>
    <n v="95.69"/>
    <n v="37"/>
    <x v="0"/>
    <d v="2025-01-15T00:00:00"/>
    <n v="8"/>
    <x v="4"/>
    <s v="Mother Dairy"/>
    <n v="954.98"/>
    <n v="55.34"/>
    <n v="52848.593200000003"/>
    <n v="11"/>
    <x v="2"/>
    <d v="2022-11-17T00:00:00"/>
    <d v="2022-11-28T00:00:00"/>
    <n v="461"/>
    <n v="52.85"/>
    <n v="24363.85"/>
    <s v="Gujarat"/>
    <x v="0"/>
    <n v="493"/>
    <n v="92.39"/>
    <n v="176.94"/>
    <n v="1"/>
    <x v="1"/>
    <n v="15"/>
    <x v="1"/>
  </r>
  <r>
    <s v="Rajasthan"/>
    <n v="904.98"/>
    <n v="79"/>
    <x v="1"/>
    <d v="2025-03-09T00:00:00"/>
    <n v="8"/>
    <x v="4"/>
    <s v="Mother Dairy"/>
    <n v="133.63"/>
    <n v="67.819999999999993"/>
    <n v="9062.7865999999995"/>
    <n v="10"/>
    <x v="2"/>
    <d v="2021-03-06T00:00:00"/>
    <d v="2021-03-16T00:00:00"/>
    <n v="101"/>
    <n v="65.42"/>
    <n v="6607.42"/>
    <s v="Chandigarh"/>
    <x v="0"/>
    <n v="32"/>
    <n v="20.68"/>
    <n v="150.01"/>
    <n v="3"/>
    <x v="4"/>
    <n v="9"/>
    <x v="5"/>
  </r>
  <r>
    <s v="Rajasthan"/>
    <n v="721.16"/>
    <n v="94"/>
    <x v="2"/>
    <d v="2025-08-04T00:00:00"/>
    <n v="1"/>
    <x v="1"/>
    <s v="Sudha"/>
    <n v="45.51"/>
    <n v="26.99"/>
    <n v="1228.3148999999901"/>
    <n v="1"/>
    <x v="3"/>
    <d v="2020-06-11T00:00:00"/>
    <d v="2020-06-12T00:00:00"/>
    <n v="8"/>
    <n v="30.59"/>
    <n v="244.72"/>
    <s v="Karnataka"/>
    <x v="2"/>
    <n v="37"/>
    <n v="18.04"/>
    <n v="107.99"/>
    <n v="8"/>
    <x v="3"/>
    <n v="4"/>
    <x v="0"/>
  </r>
  <r>
    <s v="Maharashtra"/>
    <n v="291.68"/>
    <n v="16"/>
    <x v="2"/>
    <d v="2025-03-23T00:00:00"/>
    <n v="6"/>
    <x v="5"/>
    <s v="Sudha"/>
    <n v="819.81"/>
    <n v="45.23"/>
    <n v="37080.006299999899"/>
    <n v="5"/>
    <x v="2"/>
    <d v="2021-09-17T00:00:00"/>
    <d v="2021-09-22T00:00:00"/>
    <n v="7"/>
    <n v="40.39"/>
    <n v="282.73"/>
    <s v="Delhi"/>
    <x v="0"/>
    <n v="812"/>
    <n v="63.26"/>
    <n v="62.05"/>
    <n v="3"/>
    <x v="4"/>
    <n v="23"/>
    <x v="5"/>
  </r>
  <r>
    <s v="Telangana"/>
    <n v="399.4"/>
    <n v="38"/>
    <x v="1"/>
    <d v="2025-04-11T00:00:00"/>
    <n v="1"/>
    <x v="1"/>
    <s v="Mother Dairy"/>
    <n v="275.72000000000003"/>
    <n v="19.14"/>
    <n v="5277.2808000000005"/>
    <n v="22"/>
    <x v="1"/>
    <d v="2022-09-23T00:00:00"/>
    <d v="2022-10-15T00:00:00"/>
    <n v="41"/>
    <n v="17.739999999999998"/>
    <n v="727.34"/>
    <s v="Chandigarh"/>
    <x v="1"/>
    <n v="234"/>
    <n v="97.28"/>
    <n v="127.07"/>
    <n v="4"/>
    <x v="5"/>
    <n v="11"/>
    <x v="2"/>
  </r>
  <r>
    <s v="West Bengal"/>
    <n v="596.28"/>
    <n v="21"/>
    <x v="2"/>
    <d v="2025-01-07T00:00:00"/>
    <n v="8"/>
    <x v="4"/>
    <s v="Amul"/>
    <n v="369.94"/>
    <n v="93.37"/>
    <n v="34541.2978"/>
    <n v="13"/>
    <x v="2"/>
    <d v="2020-10-25T00:00:00"/>
    <d v="2020-11-07T00:00:00"/>
    <n v="145"/>
    <n v="91.51"/>
    <n v="13268.95"/>
    <s v="Chandigarh"/>
    <x v="0"/>
    <n v="224"/>
    <n v="17.16"/>
    <n v="97.17"/>
    <n v="1"/>
    <x v="1"/>
    <n v="7"/>
    <x v="3"/>
  </r>
  <r>
    <s v="Karnataka"/>
    <n v="708.9"/>
    <n v="67"/>
    <x v="1"/>
    <d v="2025-01-20T00:00:00"/>
    <n v="6"/>
    <x v="5"/>
    <s v="Sudha"/>
    <n v="391.2"/>
    <n v="54.8"/>
    <n v="21437.759999999998"/>
    <n v="7"/>
    <x v="2"/>
    <d v="2021-11-10T00:00:00"/>
    <d v="2021-11-17T00:00:00"/>
    <n v="81"/>
    <n v="52.84"/>
    <n v="4280.04"/>
    <s v="Delhi"/>
    <x v="1"/>
    <n v="310"/>
    <n v="59.09"/>
    <n v="133.88"/>
    <n v="1"/>
    <x v="1"/>
    <n v="20"/>
    <x v="0"/>
  </r>
  <r>
    <s v="Rajasthan"/>
    <n v="304.02"/>
    <n v="87"/>
    <x v="1"/>
    <d v="2025-01-10T00:00:00"/>
    <n v="9"/>
    <x v="6"/>
    <s v="Sudha"/>
    <n v="240.66"/>
    <n v="87.46"/>
    <n v="21048.123599999999"/>
    <n v="7"/>
    <x v="2"/>
    <d v="2022-11-04T00:00:00"/>
    <d v="2022-11-11T00:00:00"/>
    <n v="239"/>
    <n v="86.95"/>
    <n v="20781.05"/>
    <s v="Rajasthan"/>
    <x v="2"/>
    <n v="1"/>
    <n v="25.07"/>
    <n v="178.8"/>
    <n v="1"/>
    <x v="1"/>
    <n v="10"/>
    <x v="2"/>
  </r>
  <r>
    <s v="Uttar Pradesh"/>
    <n v="758.87"/>
    <n v="94"/>
    <x v="2"/>
    <d v="2025-07-25T00:00:00"/>
    <n v="3"/>
    <x v="3"/>
    <s v="Amul"/>
    <n v="657.01"/>
    <n v="84.46"/>
    <n v="55491.064599999998"/>
    <n v="64"/>
    <x v="2"/>
    <d v="2021-05-27T00:00:00"/>
    <d v="2021-07-30T00:00:00"/>
    <n v="42"/>
    <n v="80.150000000000006"/>
    <n v="3366.3"/>
    <s v="Madhya Pradesh"/>
    <x v="1"/>
    <n v="615"/>
    <n v="59.6"/>
    <n v="73.680000000000007"/>
    <n v="7"/>
    <x v="7"/>
    <n v="25"/>
    <x v="2"/>
  </r>
  <r>
    <s v="Rajasthan"/>
    <n v="227.65"/>
    <n v="20"/>
    <x v="0"/>
    <d v="2025-04-08T00:00:00"/>
    <n v="6"/>
    <x v="5"/>
    <s v="Mother Dairy"/>
    <n v="410.77"/>
    <n v="84.79"/>
    <n v="34829.188300000002"/>
    <n v="7"/>
    <x v="2"/>
    <d v="2021-03-13T00:00:00"/>
    <d v="2021-03-20T00:00:00"/>
    <n v="292"/>
    <n v="83.76"/>
    <n v="24457.919999999998"/>
    <s v="Kerala"/>
    <x v="1"/>
    <n v="118"/>
    <n v="27.5"/>
    <n v="191.47"/>
    <n v="4"/>
    <x v="5"/>
    <n v="8"/>
    <x v="3"/>
  </r>
  <r>
    <s v="Uttar Pradesh"/>
    <n v="679.15"/>
    <n v="82"/>
    <x v="0"/>
    <d v="2025-01-03T00:00:00"/>
    <n v="2"/>
    <x v="9"/>
    <s v="Parag Milk Foods"/>
    <n v="514.72"/>
    <n v="56.53"/>
    <n v="29097.121599999999"/>
    <n v="30"/>
    <x v="2"/>
    <d v="2019-12-13T00:00:00"/>
    <d v="2020-01-12T00:00:00"/>
    <n v="173"/>
    <n v="56.79"/>
    <n v="9824.67"/>
    <s v="Tamil Nadu"/>
    <x v="1"/>
    <n v="341"/>
    <n v="53.01"/>
    <n v="187.95"/>
    <n v="1"/>
    <x v="1"/>
    <n v="3"/>
    <x v="2"/>
  </r>
  <r>
    <s v="Telangana"/>
    <n v="984.43"/>
    <n v="95"/>
    <x v="0"/>
    <d v="2025-01-01T00:00:00"/>
    <n v="10"/>
    <x v="8"/>
    <s v="Mother Dairy"/>
    <n v="564.08000000000004"/>
    <n v="79.42"/>
    <n v="44799.2336"/>
    <n v="63"/>
    <x v="4"/>
    <d v="2019-12-10T00:00:00"/>
    <d v="2020-02-11T00:00:00"/>
    <n v="427"/>
    <n v="77.209999999999994"/>
    <n v="32968.67"/>
    <s v="Kerala"/>
    <x v="2"/>
    <n v="137"/>
    <n v="27.65"/>
    <n v="33.44"/>
    <n v="1"/>
    <x v="1"/>
    <n v="1"/>
    <x v="1"/>
  </r>
  <r>
    <s v="Gujarat"/>
    <n v="883.55"/>
    <n v="92"/>
    <x v="0"/>
    <d v="2025-08-10T00:00:00"/>
    <n v="3"/>
    <x v="3"/>
    <s v="Passion Cheese"/>
    <n v="992.52"/>
    <n v="31.8"/>
    <n v="31562.135999999999"/>
    <n v="28"/>
    <x v="0"/>
    <d v="2021-08-09T00:00:00"/>
    <d v="2021-09-06T00:00:00"/>
    <n v="120"/>
    <n v="33.42"/>
    <n v="4010.4"/>
    <s v="Maharashtra"/>
    <x v="1"/>
    <n v="872"/>
    <n v="96.63"/>
    <n v="82.54"/>
    <n v="8"/>
    <x v="3"/>
    <n v="10"/>
    <x v="5"/>
  </r>
  <r>
    <s v="Telangana"/>
    <n v="874.77"/>
    <n v="48"/>
    <x v="0"/>
    <d v="2025-04-07T00:00:00"/>
    <n v="7"/>
    <x v="7"/>
    <s v="Amul"/>
    <n v="417.65"/>
    <n v="32.159999999999997"/>
    <n v="13431.6239999999"/>
    <n v="16"/>
    <x v="2"/>
    <d v="2020-09-26T00:00:00"/>
    <d v="2020-10-12T00:00:00"/>
    <n v="166"/>
    <n v="31.02"/>
    <n v="5149.32"/>
    <s v="Chandigarh"/>
    <x v="2"/>
    <n v="251"/>
    <n v="96.36"/>
    <n v="196.62"/>
    <n v="4"/>
    <x v="5"/>
    <n v="7"/>
    <x v="0"/>
  </r>
  <r>
    <s v="Telangana"/>
    <n v="649.73"/>
    <n v="80"/>
    <x v="0"/>
    <d v="2025-01-24T00:00:00"/>
    <n v="4"/>
    <x v="2"/>
    <s v="Dodla Dairy"/>
    <n v="186.63"/>
    <n v="48.43"/>
    <n v="9038.4908999999898"/>
    <n v="25"/>
    <x v="0"/>
    <d v="2021-01-19T00:00:00"/>
    <d v="2021-02-13T00:00:00"/>
    <n v="82"/>
    <n v="44.83"/>
    <n v="3676.06"/>
    <s v="Madhya Pradesh"/>
    <x v="1"/>
    <n v="104"/>
    <n v="88.55"/>
    <n v="185.51"/>
    <n v="1"/>
    <x v="1"/>
    <n v="24"/>
    <x v="2"/>
  </r>
  <r>
    <s v="Haryana"/>
    <n v="95.99"/>
    <n v="57"/>
    <x v="1"/>
    <d v="2025-03-07T00:00:00"/>
    <n v="7"/>
    <x v="7"/>
    <s v="Mother Dairy"/>
    <n v="804.16"/>
    <n v="15.14"/>
    <n v="12174.982400000001"/>
    <n v="18"/>
    <x v="2"/>
    <d v="2021-09-16T00:00:00"/>
    <d v="2021-10-04T00:00:00"/>
    <n v="792"/>
    <n v="12.64"/>
    <n v="10010.879999999999"/>
    <s v="Karnataka"/>
    <x v="0"/>
    <n v="12"/>
    <n v="34.979999999999997"/>
    <n v="108.42"/>
    <n v="3"/>
    <x v="4"/>
    <n v="7"/>
    <x v="2"/>
  </r>
  <r>
    <s v="Gujarat"/>
    <n v="100.78"/>
    <n v="39"/>
    <x v="1"/>
    <d v="2025-03-25T00:00:00"/>
    <n v="4"/>
    <x v="2"/>
    <s v="Amul"/>
    <n v="330.65"/>
    <n v="31.92"/>
    <n v="10554.348"/>
    <n v="28"/>
    <x v="0"/>
    <d v="2021-09-27T00:00:00"/>
    <d v="2021-10-27T00:00:00"/>
    <n v="180"/>
    <n v="33.130000000000003"/>
    <n v="5963.4"/>
    <s v="Chandigarh"/>
    <x v="0"/>
    <n v="150"/>
    <n v="45.63"/>
    <n v="41.63"/>
    <n v="3"/>
    <x v="4"/>
    <n v="25"/>
    <x v="3"/>
  </r>
  <r>
    <s v="West Bengal"/>
    <n v="316.89"/>
    <n v="35"/>
    <x v="1"/>
    <d v="2025-04-05T00:00:00"/>
    <n v="5"/>
    <x v="0"/>
    <s v="Mother Dairy"/>
    <n v="561.73"/>
    <n v="73.83"/>
    <n v="41472.525900000001"/>
    <n v="24"/>
    <x v="0"/>
    <d v="2022-03-17T00:00:00"/>
    <d v="2022-04-10T00:00:00"/>
    <n v="473"/>
    <n v="75"/>
    <n v="35475"/>
    <s v="Tamil Nadu"/>
    <x v="2"/>
    <n v="88"/>
    <n v="68.180000000000007"/>
    <n v="74.53"/>
    <n v="4"/>
    <x v="5"/>
    <n v="5"/>
    <x v="4"/>
  </r>
  <r>
    <s v="Bihar"/>
    <n v="451.47"/>
    <n v="24"/>
    <x v="1"/>
    <d v="2025-08-01T00:00:00"/>
    <n v="8"/>
    <x v="4"/>
    <s v="Amul"/>
    <n v="376.54"/>
    <n v="60.5"/>
    <n v="22780.67"/>
    <n v="14"/>
    <x v="2"/>
    <d v="2021-06-22T00:00:00"/>
    <d v="2021-07-06T00:00:00"/>
    <n v="287"/>
    <n v="64.42"/>
    <n v="18488.54"/>
    <s v="Rajasthan"/>
    <x v="1"/>
    <n v="89"/>
    <n v="97.93"/>
    <n v="192.93"/>
    <n v="8"/>
    <x v="3"/>
    <n v="1"/>
    <x v="2"/>
  </r>
  <r>
    <s v="Karnataka"/>
    <n v="832.1"/>
    <n v="59"/>
    <x v="0"/>
    <d v="2025-06-02T00:00:00"/>
    <n v="3"/>
    <x v="3"/>
    <s v="Dynamix Dairies"/>
    <n v="71.44"/>
    <n v="22.7"/>
    <n v="1621.6879999999901"/>
    <n v="87"/>
    <x v="2"/>
    <d v="2020-05-18T00:00:00"/>
    <d v="2020-08-13T00:00:00"/>
    <n v="39"/>
    <n v="24.1"/>
    <n v="939.9"/>
    <s v="Maharashtra"/>
    <x v="1"/>
    <n v="32"/>
    <n v="94.95"/>
    <n v="109.13"/>
    <n v="6"/>
    <x v="2"/>
    <n v="2"/>
    <x v="0"/>
  </r>
  <r>
    <s v="Gujarat"/>
    <n v="506.9"/>
    <n v="42"/>
    <x v="2"/>
    <d v="2025-04-23T00:00:00"/>
    <n v="3"/>
    <x v="3"/>
    <s v="Amul"/>
    <n v="297.88"/>
    <n v="11.34"/>
    <n v="3377.9591999999998"/>
    <n v="83"/>
    <x v="2"/>
    <d v="2023-10-11T00:00:00"/>
    <d v="2024-01-02T00:00:00"/>
    <n v="282"/>
    <n v="12.71"/>
    <n v="3584.22"/>
    <s v="Chandigarh"/>
    <x v="2"/>
    <n v="15"/>
    <n v="95.68"/>
    <n v="144.96"/>
    <n v="4"/>
    <x v="5"/>
    <n v="23"/>
    <x v="1"/>
  </r>
  <r>
    <s v="Rajasthan"/>
    <n v="335"/>
    <n v="76"/>
    <x v="1"/>
    <d v="2025-06-02T00:00:00"/>
    <n v="10"/>
    <x v="8"/>
    <s v="Sudha"/>
    <n v="630.64"/>
    <n v="98.99"/>
    <n v="62427.053599999897"/>
    <n v="86"/>
    <x v="4"/>
    <d v="2022-05-24T00:00:00"/>
    <d v="2022-08-18T00:00:00"/>
    <n v="29"/>
    <n v="100.41"/>
    <n v="2911.89"/>
    <s v="Rajasthan"/>
    <x v="0"/>
    <n v="601"/>
    <n v="90.34"/>
    <n v="182.77"/>
    <n v="6"/>
    <x v="2"/>
    <n v="2"/>
    <x v="0"/>
  </r>
  <r>
    <s v="Karnataka"/>
    <n v="610.54"/>
    <n v="90"/>
    <x v="1"/>
    <d v="2025-09-02T00:00:00"/>
    <n v="9"/>
    <x v="6"/>
    <s v="Sudha"/>
    <n v="272.20999999999998"/>
    <n v="34.94"/>
    <n v="9511.0173999999897"/>
    <n v="13"/>
    <x v="2"/>
    <d v="2023-08-10T00:00:00"/>
    <d v="2023-08-23T00:00:00"/>
    <n v="82"/>
    <n v="34.85"/>
    <n v="2857.7"/>
    <s v="Rajasthan"/>
    <x v="2"/>
    <n v="190"/>
    <n v="75.569999999999993"/>
    <n v="161.13999999999999"/>
    <n v="9"/>
    <x v="8"/>
    <n v="2"/>
    <x v="3"/>
  </r>
  <r>
    <s v="Chandigarh"/>
    <n v="633.47"/>
    <n v="35"/>
    <x v="0"/>
    <d v="2025-06-08T00:00:00"/>
    <n v="6"/>
    <x v="5"/>
    <s v="Mother Dairy"/>
    <n v="832.92"/>
    <n v="88.75"/>
    <n v="73921.649999999994"/>
    <n v="7"/>
    <x v="2"/>
    <d v="2023-05-31T00:00:00"/>
    <d v="2023-06-07T00:00:00"/>
    <n v="359"/>
    <n v="85.71"/>
    <n v="30769.89"/>
    <s v="Chandigarh"/>
    <x v="1"/>
    <n v="473"/>
    <n v="63.3"/>
    <n v="184.13"/>
    <n v="6"/>
    <x v="2"/>
    <n v="8"/>
    <x v="5"/>
  </r>
  <r>
    <s v="Jharkhand"/>
    <n v="20.48"/>
    <n v="37"/>
    <x v="2"/>
    <d v="2025-08-24T00:00:00"/>
    <n v="7"/>
    <x v="7"/>
    <s v="Mother Dairy"/>
    <n v="80.94"/>
    <n v="57.97"/>
    <n v="4692.0918000000001"/>
    <n v="15"/>
    <x v="2"/>
    <d v="2020-08-02T00:00:00"/>
    <d v="2020-08-17T00:00:00"/>
    <n v="57"/>
    <n v="60.35"/>
    <n v="3439.95"/>
    <s v="Gujarat"/>
    <x v="2"/>
    <n v="23"/>
    <n v="55.1"/>
    <n v="48.65"/>
    <n v="8"/>
    <x v="3"/>
    <n v="24"/>
    <x v="5"/>
  </r>
  <r>
    <s v="Maharashtra"/>
    <n v="24.58"/>
    <n v="77"/>
    <x v="0"/>
    <d v="2025-06-12T00:00:00"/>
    <n v="10"/>
    <x v="8"/>
    <s v="Mother Dairy"/>
    <n v="322.23"/>
    <n v="38.229999999999997"/>
    <n v="12318.8529"/>
    <n v="79"/>
    <x v="4"/>
    <d v="2020-05-28T00:00:00"/>
    <d v="2020-08-15T00:00:00"/>
    <n v="86"/>
    <n v="42.22"/>
    <n v="3630.92"/>
    <s v="Delhi"/>
    <x v="0"/>
    <n v="236"/>
    <n v="73.63"/>
    <n v="65.66"/>
    <n v="6"/>
    <x v="2"/>
    <n v="12"/>
    <x v="6"/>
  </r>
  <r>
    <s v="Kerala"/>
    <n v="965.36"/>
    <n v="11"/>
    <x v="2"/>
    <d v="2025-08-03T00:00:00"/>
    <n v="1"/>
    <x v="1"/>
    <s v="Amul"/>
    <n v="380.1"/>
    <n v="84.9"/>
    <n v="32270.49"/>
    <n v="2"/>
    <x v="3"/>
    <d v="2020-06-24T00:00:00"/>
    <d v="2020-06-26T00:00:00"/>
    <n v="235"/>
    <n v="80.97"/>
    <n v="19027.95"/>
    <s v="Jharkhand"/>
    <x v="0"/>
    <n v="145"/>
    <n v="87.44"/>
    <n v="49.02"/>
    <n v="8"/>
    <x v="3"/>
    <n v="3"/>
    <x v="5"/>
  </r>
  <r>
    <s v="Maharashtra"/>
    <n v="563.26"/>
    <n v="58"/>
    <x v="0"/>
    <d v="2025-04-13T00:00:00"/>
    <n v="5"/>
    <x v="0"/>
    <s v="Mother Dairy"/>
    <n v="23.55"/>
    <n v="55.98"/>
    <n v="1318.329"/>
    <n v="28"/>
    <x v="0"/>
    <d v="2023-10-17T00:00:00"/>
    <d v="2023-11-14T00:00:00"/>
    <n v="13"/>
    <n v="51.98"/>
    <n v="675.74"/>
    <s v="Jharkhand"/>
    <x v="1"/>
    <n v="10"/>
    <n v="97.64"/>
    <n v="102.02"/>
    <n v="4"/>
    <x v="5"/>
    <n v="13"/>
    <x v="5"/>
  </r>
  <r>
    <s v="Haryana"/>
    <n v="931.46"/>
    <n v="73"/>
    <x v="0"/>
    <d v="2025-02-27T00:00:00"/>
    <n v="7"/>
    <x v="7"/>
    <s v="Mother Dairy"/>
    <n v="872.21"/>
    <n v="75.31"/>
    <n v="65686.1351"/>
    <n v="15"/>
    <x v="2"/>
    <d v="2023-02-23T00:00:00"/>
    <d v="2023-03-10T00:00:00"/>
    <n v="175"/>
    <n v="71.53"/>
    <n v="12517.75"/>
    <s v="Delhi"/>
    <x v="2"/>
    <n v="697"/>
    <n v="12.03"/>
    <n v="147.72"/>
    <n v="2"/>
    <x v="0"/>
    <n v="27"/>
    <x v="6"/>
  </r>
  <r>
    <s v="Karnataka"/>
    <n v="936.12"/>
    <n v="92"/>
    <x v="1"/>
    <d v="2025-02-24T00:00:00"/>
    <n v="6"/>
    <x v="5"/>
    <s v="Mother Dairy"/>
    <n v="796.73"/>
    <n v="55.95"/>
    <n v="44577.0435"/>
    <n v="7"/>
    <x v="2"/>
    <d v="2023-01-11T00:00:00"/>
    <d v="2023-01-18T00:00:00"/>
    <n v="320"/>
    <n v="54.38"/>
    <n v="17401.599999999999"/>
    <s v="Maharashtra"/>
    <x v="2"/>
    <n v="476"/>
    <n v="90.68"/>
    <n v="89.23"/>
    <n v="2"/>
    <x v="0"/>
    <n v="24"/>
    <x v="0"/>
  </r>
  <r>
    <s v="Kerala"/>
    <n v="281.43"/>
    <n v="13"/>
    <x v="0"/>
    <d v="2025-01-23T00:00:00"/>
    <n v="5"/>
    <x v="0"/>
    <s v="Mother Dairy"/>
    <n v="365.14"/>
    <n v="68.959999999999994"/>
    <n v="25180.054399999899"/>
    <n v="30"/>
    <x v="0"/>
    <d v="2020-12-20T00:00:00"/>
    <d v="2021-01-19T00:00:00"/>
    <n v="274"/>
    <n v="65.319999999999993"/>
    <n v="17897.68"/>
    <s v="Madhya Pradesh"/>
    <x v="0"/>
    <n v="91"/>
    <n v="19.52"/>
    <n v="40.71"/>
    <n v="1"/>
    <x v="1"/>
    <n v="23"/>
    <x v="6"/>
  </r>
  <r>
    <s v="Maharashtra"/>
    <n v="256.13"/>
    <n v="44"/>
    <x v="2"/>
    <d v="2025-08-12T00:00:00"/>
    <n v="5"/>
    <x v="0"/>
    <s v="Dodla Dairy"/>
    <n v="205.77"/>
    <n v="34.46"/>
    <n v="7090.8342000000002"/>
    <n v="29"/>
    <x v="0"/>
    <d v="2023-06-20T00:00:00"/>
    <d v="2023-07-19T00:00:00"/>
    <n v="14"/>
    <n v="30.15"/>
    <n v="422.1"/>
    <s v="Jharkhand"/>
    <x v="2"/>
    <n v="191"/>
    <n v="11.67"/>
    <n v="36.18"/>
    <n v="8"/>
    <x v="3"/>
    <n v="12"/>
    <x v="3"/>
  </r>
  <r>
    <s v="Karnataka"/>
    <n v="335.5"/>
    <n v="77"/>
    <x v="0"/>
    <d v="2025-07-26T00:00:00"/>
    <n v="9"/>
    <x v="6"/>
    <s v="Mother Dairy"/>
    <n v="421.74"/>
    <n v="78.56"/>
    <n v="33131.894399999997"/>
    <n v="7"/>
    <x v="2"/>
    <d v="2022-07-19T00:00:00"/>
    <d v="2022-07-26T00:00:00"/>
    <n v="127"/>
    <n v="76.17"/>
    <n v="9673.59"/>
    <s v="Bihar"/>
    <x v="0"/>
    <n v="294"/>
    <n v="97.59"/>
    <n v="105.83"/>
    <n v="7"/>
    <x v="7"/>
    <n v="26"/>
    <x v="4"/>
  </r>
  <r>
    <s v="Uttar Pradesh"/>
    <n v="880.74"/>
    <n v="21"/>
    <x v="2"/>
    <d v="2025-02-02T00:00:00"/>
    <n v="2"/>
    <x v="9"/>
    <s v="Amul"/>
    <n v="844.47"/>
    <n v="95.38"/>
    <n v="80545.548599999995"/>
    <n v="38"/>
    <x v="0"/>
    <d v="2020-01-02T00:00:00"/>
    <d v="2020-02-09T00:00:00"/>
    <n v="188"/>
    <n v="90.64"/>
    <n v="17040.32"/>
    <s v="Karnataka"/>
    <x v="2"/>
    <n v="656"/>
    <n v="79.33"/>
    <n v="71.89"/>
    <n v="2"/>
    <x v="0"/>
    <n v="2"/>
    <x v="5"/>
  </r>
  <r>
    <s v="Chandigarh"/>
    <n v="563.1"/>
    <n v="81"/>
    <x v="2"/>
    <d v="2025-04-25T00:00:00"/>
    <n v="5"/>
    <x v="0"/>
    <s v="Palle2patnam"/>
    <n v="278.58"/>
    <n v="93.01"/>
    <n v="25910.7258"/>
    <n v="27"/>
    <x v="0"/>
    <d v="2022-10-19T00:00:00"/>
    <d v="2022-11-15T00:00:00"/>
    <n v="109"/>
    <n v="94.07"/>
    <n v="10253.629999999999"/>
    <s v="Karnataka"/>
    <x v="2"/>
    <n v="169"/>
    <n v="72.34"/>
    <n v="194.19"/>
    <n v="4"/>
    <x v="5"/>
    <n v="25"/>
    <x v="2"/>
  </r>
  <r>
    <s v="Haryana"/>
    <n v="869.53"/>
    <n v="29"/>
    <x v="0"/>
    <d v="2025-06-17T00:00:00"/>
    <n v="7"/>
    <x v="7"/>
    <s v="Sudha"/>
    <n v="745.63"/>
    <n v="67.739999999999995"/>
    <n v="50508.976199999997"/>
    <n v="12"/>
    <x v="2"/>
    <d v="2020-05-07T00:00:00"/>
    <d v="2020-05-19T00:00:00"/>
    <n v="388"/>
    <n v="72.7"/>
    <n v="28207.599999999999"/>
    <s v="Telangana"/>
    <x v="1"/>
    <n v="357"/>
    <n v="85.4"/>
    <n v="174.38"/>
    <n v="6"/>
    <x v="2"/>
    <n v="17"/>
    <x v="3"/>
  </r>
  <r>
    <s v="Gujarat"/>
    <n v="424.88"/>
    <n v="36"/>
    <x v="0"/>
    <d v="2025-02-25T00:00:00"/>
    <n v="5"/>
    <x v="0"/>
    <s v="Palle2patnam"/>
    <n v="369.61"/>
    <n v="52.94"/>
    <n v="19567.153399999999"/>
    <n v="23"/>
    <x v="0"/>
    <d v="2020-02-18T00:00:00"/>
    <d v="2020-03-13T00:00:00"/>
    <n v="27"/>
    <n v="52.21"/>
    <n v="1409.67"/>
    <s v="Chandigarh"/>
    <x v="1"/>
    <n v="342"/>
    <n v="59.25"/>
    <n v="136.68"/>
    <n v="2"/>
    <x v="0"/>
    <n v="25"/>
    <x v="3"/>
  </r>
  <r>
    <s v="Chandigarh"/>
    <n v="150.27000000000001"/>
    <n v="34"/>
    <x v="1"/>
    <d v="2025-03-17T00:00:00"/>
    <n v="6"/>
    <x v="5"/>
    <s v="Mother Dairy"/>
    <n v="26.85"/>
    <n v="21.19"/>
    <n v="568.95150000000001"/>
    <n v="5"/>
    <x v="2"/>
    <d v="2021-02-27T00:00:00"/>
    <d v="2021-03-03T00:00:00"/>
    <n v="5"/>
    <n v="18.510000000000002"/>
    <n v="92.55"/>
    <s v="Jharkhand"/>
    <x v="2"/>
    <n v="21"/>
    <n v="92.53"/>
    <n v="140.79"/>
    <n v="3"/>
    <x v="4"/>
    <n v="17"/>
    <x v="0"/>
  </r>
  <r>
    <s v="Uttar Pradesh"/>
    <n v="627.78"/>
    <n v="86"/>
    <x v="1"/>
    <d v="2025-05-28T00:00:00"/>
    <n v="10"/>
    <x v="8"/>
    <s v="Mother Dairy"/>
    <n v="817.19"/>
    <n v="74.83"/>
    <n v="61150.327700000002"/>
    <n v="78"/>
    <x v="4"/>
    <d v="2022-04-13T00:00:00"/>
    <d v="2022-06-30T00:00:00"/>
    <n v="655"/>
    <n v="72.69"/>
    <n v="47611.95"/>
    <s v="Haryana"/>
    <x v="0"/>
    <n v="162"/>
    <n v="92.7"/>
    <n v="180.48"/>
    <n v="5"/>
    <x v="6"/>
    <n v="28"/>
    <x v="1"/>
  </r>
  <r>
    <s v="Chandigarh"/>
    <n v="654.19000000000005"/>
    <n v="91"/>
    <x v="1"/>
    <d v="2025-01-19T00:00:00"/>
    <n v="8"/>
    <x v="4"/>
    <s v="Mother Dairy"/>
    <n v="584.94000000000005"/>
    <n v="76.239999999999995"/>
    <n v="44595.825599999996"/>
    <n v="8"/>
    <x v="2"/>
    <d v="2023-01-13T00:00:00"/>
    <d v="2023-01-21T00:00:00"/>
    <n v="66"/>
    <n v="77.459999999999994"/>
    <n v="5112.3599999999997"/>
    <s v="Jharkhand"/>
    <x v="1"/>
    <n v="518"/>
    <n v="16.899999999999999"/>
    <n v="186.62"/>
    <n v="1"/>
    <x v="1"/>
    <n v="19"/>
    <x v="5"/>
  </r>
  <r>
    <s v="Karnataka"/>
    <n v="568.48"/>
    <n v="19"/>
    <x v="1"/>
    <d v="2025-04-07T00:00:00"/>
    <n v="9"/>
    <x v="6"/>
    <s v="Sudha"/>
    <n v="324.77999999999997"/>
    <n v="45.25"/>
    <n v="14696.2949999999"/>
    <n v="11"/>
    <x v="2"/>
    <d v="2022-04-04T00:00:00"/>
    <d v="2022-04-15T00:00:00"/>
    <n v="316"/>
    <n v="45.46"/>
    <n v="14365.36"/>
    <s v="Jharkhand"/>
    <x v="0"/>
    <n v="8"/>
    <n v="18.53"/>
    <n v="144.57"/>
    <n v="4"/>
    <x v="5"/>
    <n v="7"/>
    <x v="0"/>
  </r>
  <r>
    <s v="Rajasthan"/>
    <n v="943.81"/>
    <n v="47"/>
    <x v="1"/>
    <d v="2025-05-13T00:00:00"/>
    <n v="9"/>
    <x v="6"/>
    <s v="Mother Dairy"/>
    <n v="638.88"/>
    <n v="83.67"/>
    <n v="53455.089599999999"/>
    <n v="7"/>
    <x v="2"/>
    <d v="2023-04-08T00:00:00"/>
    <d v="2023-04-15T00:00:00"/>
    <n v="331"/>
    <n v="82.91"/>
    <n v="27443.21"/>
    <s v="Madhya Pradesh"/>
    <x v="1"/>
    <n v="307"/>
    <n v="92.03"/>
    <n v="167.28"/>
    <n v="5"/>
    <x v="6"/>
    <n v="13"/>
    <x v="3"/>
  </r>
  <r>
    <s v="Madhya Pradesh"/>
    <n v="353.38"/>
    <n v="36"/>
    <x v="0"/>
    <d v="2025-08-18T00:00:00"/>
    <n v="5"/>
    <x v="0"/>
    <s v="Mother Dairy"/>
    <n v="526.99"/>
    <n v="24.09"/>
    <n v="12695.1891"/>
    <n v="24"/>
    <x v="0"/>
    <d v="2020-07-03T00:00:00"/>
    <d v="2020-07-27T00:00:00"/>
    <n v="219"/>
    <n v="19.62"/>
    <n v="4296.78"/>
    <s v="Karnataka"/>
    <x v="1"/>
    <n v="307"/>
    <n v="19.13"/>
    <n v="65.27"/>
    <n v="8"/>
    <x v="3"/>
    <n v="18"/>
    <x v="0"/>
  </r>
  <r>
    <s v="West Bengal"/>
    <n v="272.14"/>
    <n v="52"/>
    <x v="0"/>
    <d v="2025-08-08T00:00:00"/>
    <n v="5"/>
    <x v="0"/>
    <s v="Mother Dairy"/>
    <n v="429.58"/>
    <n v="50.9"/>
    <n v="21865.621999999999"/>
    <n v="25"/>
    <x v="0"/>
    <d v="2023-06-20T00:00:00"/>
    <d v="2023-07-15T00:00:00"/>
    <n v="156"/>
    <n v="54.53"/>
    <n v="8506.68"/>
    <s v="Rajasthan"/>
    <x v="1"/>
    <n v="273"/>
    <n v="12.95"/>
    <n v="131.5"/>
    <n v="8"/>
    <x v="3"/>
    <n v="8"/>
    <x v="2"/>
  </r>
  <r>
    <s v="Delhi"/>
    <n v="523.54"/>
    <n v="46"/>
    <x v="2"/>
    <d v="2025-04-09T00:00:00"/>
    <n v="2"/>
    <x v="9"/>
    <s v="Amul"/>
    <n v="883.7"/>
    <n v="14.31"/>
    <n v="12645.746999999999"/>
    <n v="26"/>
    <x v="0"/>
    <d v="2021-09-22T00:00:00"/>
    <d v="2021-10-18T00:00:00"/>
    <n v="250"/>
    <n v="17.28"/>
    <n v="4320"/>
    <s v="Tamil Nadu"/>
    <x v="0"/>
    <n v="633"/>
    <n v="92.65"/>
    <n v="103.57"/>
    <n v="4"/>
    <x v="5"/>
    <n v="9"/>
    <x v="1"/>
  </r>
  <r>
    <s v="Karnataka"/>
    <n v="680.4"/>
    <n v="71"/>
    <x v="1"/>
    <d v="2025-08-18T00:00:00"/>
    <n v="6"/>
    <x v="5"/>
    <s v="Sudha"/>
    <n v="658.24"/>
    <n v="49.69"/>
    <n v="32707.945599999999"/>
    <n v="7"/>
    <x v="2"/>
    <d v="2022-06-22T00:00:00"/>
    <d v="2022-06-28T00:00:00"/>
    <n v="427"/>
    <n v="50.98"/>
    <n v="21768.46"/>
    <s v="Maharashtra"/>
    <x v="0"/>
    <n v="231"/>
    <n v="70.52"/>
    <n v="66.650000000000006"/>
    <n v="8"/>
    <x v="3"/>
    <n v="18"/>
    <x v="0"/>
  </r>
  <r>
    <s v="Kerala"/>
    <n v="406.07"/>
    <n v="31"/>
    <x v="2"/>
    <d v="2025-02-11T00:00:00"/>
    <n v="1"/>
    <x v="1"/>
    <s v="Mother Dairy"/>
    <n v="644.41999999999996"/>
    <n v="51.21"/>
    <n v="33000.748200000002"/>
    <n v="27"/>
    <x v="1"/>
    <d v="2021-01-18T00:00:00"/>
    <d v="2021-02-14T00:00:00"/>
    <n v="485"/>
    <n v="50.86"/>
    <n v="24667.1"/>
    <s v="Chandigarh"/>
    <x v="1"/>
    <n v="159"/>
    <n v="22.88"/>
    <n v="100.89"/>
    <n v="2"/>
    <x v="0"/>
    <n v="11"/>
    <x v="3"/>
  </r>
  <r>
    <s v="Haryana"/>
    <n v="832.47"/>
    <n v="56"/>
    <x v="0"/>
    <d v="2025-07-16T00:00:00"/>
    <n v="9"/>
    <x v="6"/>
    <s v="Sudha"/>
    <n v="202.73"/>
    <n v="91.03"/>
    <n v="18454.511899999899"/>
    <n v="14"/>
    <x v="2"/>
    <d v="2023-06-06T00:00:00"/>
    <d v="2023-06-20T00:00:00"/>
    <n v="95"/>
    <n v="93.07"/>
    <n v="8841.65"/>
    <s v="Karnataka"/>
    <x v="2"/>
    <n v="107"/>
    <n v="21.96"/>
    <n v="98.8"/>
    <n v="7"/>
    <x v="7"/>
    <n v="16"/>
    <x v="1"/>
  </r>
  <r>
    <s v="Delhi"/>
    <n v="797.53"/>
    <n v="52"/>
    <x v="2"/>
    <d v="2025-04-05T00:00:00"/>
    <n v="3"/>
    <x v="3"/>
    <s v="Dynamix Dairies"/>
    <n v="850.42"/>
    <n v="27.3"/>
    <n v="23216.466"/>
    <n v="58"/>
    <x v="0"/>
    <d v="2020-11-03T00:00:00"/>
    <d v="2020-12-31T00:00:00"/>
    <n v="638"/>
    <n v="32.28"/>
    <n v="20594.64"/>
    <s v="Uttar Pradesh"/>
    <x v="2"/>
    <n v="212"/>
    <n v="32.340000000000003"/>
    <n v="78.569999999999993"/>
    <n v="4"/>
    <x v="5"/>
    <n v="5"/>
    <x v="4"/>
  </r>
  <r>
    <s v="Rajasthan"/>
    <n v="325.06"/>
    <n v="23"/>
    <x v="2"/>
    <d v="2025-04-12T00:00:00"/>
    <n v="1"/>
    <x v="1"/>
    <s v="Raj"/>
    <n v="791.02"/>
    <n v="96.75"/>
    <n v="76531.184999999998"/>
    <n v="26"/>
    <x v="1"/>
    <d v="2020-03-20T00:00:00"/>
    <d v="2020-04-15T00:00:00"/>
    <n v="762"/>
    <n v="94.7"/>
    <n v="72161.399999999994"/>
    <s v="Gujarat"/>
    <x v="2"/>
    <n v="29"/>
    <n v="12.29"/>
    <n v="184.83"/>
    <n v="4"/>
    <x v="5"/>
    <n v="12"/>
    <x v="4"/>
  </r>
  <r>
    <s v="Delhi"/>
    <n v="643.13"/>
    <n v="49"/>
    <x v="2"/>
    <d v="2025-01-06T00:00:00"/>
    <n v="8"/>
    <x v="4"/>
    <s v="Amul"/>
    <n v="27.32"/>
    <n v="69.59"/>
    <n v="1901.1987999999999"/>
    <n v="12"/>
    <x v="2"/>
    <d v="2021-11-05T00:00:00"/>
    <d v="2021-11-17T00:00:00"/>
    <n v="25"/>
    <n v="72.61"/>
    <n v="1815.25"/>
    <s v="Chandigarh"/>
    <x v="1"/>
    <n v="2"/>
    <n v="39.24"/>
    <n v="77.09"/>
    <n v="1"/>
    <x v="1"/>
    <n v="6"/>
    <x v="0"/>
  </r>
  <r>
    <s v="West Bengal"/>
    <n v="93.88"/>
    <n v="93"/>
    <x v="2"/>
    <d v="2025-05-08T00:00:00"/>
    <n v="7"/>
    <x v="7"/>
    <s v="Amul"/>
    <n v="123.8"/>
    <n v="14.2"/>
    <n v="1757.95999999999"/>
    <n v="13"/>
    <x v="2"/>
    <d v="2020-03-12T00:00:00"/>
    <d v="2020-03-25T00:00:00"/>
    <n v="39"/>
    <n v="10.83"/>
    <n v="422.37"/>
    <s v="Tamil Nadu"/>
    <x v="1"/>
    <n v="84"/>
    <n v="45.41"/>
    <n v="156.87"/>
    <n v="5"/>
    <x v="6"/>
    <n v="8"/>
    <x v="6"/>
  </r>
  <r>
    <s v="Jharkhand"/>
    <n v="535.21"/>
    <n v="58"/>
    <x v="0"/>
    <d v="2025-09-24T00:00:00"/>
    <n v="1"/>
    <x v="1"/>
    <s v="Mother Dairy"/>
    <n v="347.23"/>
    <n v="63.29"/>
    <n v="21976.186699999998"/>
    <n v="1"/>
    <x v="3"/>
    <d v="2020-09-13T00:00:00"/>
    <d v="2020-09-14T00:00:00"/>
    <n v="153"/>
    <n v="63.02"/>
    <n v="9642.06"/>
    <s v="Delhi"/>
    <x v="2"/>
    <n v="194"/>
    <n v="33.94"/>
    <n v="46.97"/>
    <n v="9"/>
    <x v="8"/>
    <n v="24"/>
    <x v="1"/>
  </r>
  <r>
    <s v="Maharashtra"/>
    <n v="78.27"/>
    <n v="54"/>
    <x v="0"/>
    <d v="2025-04-24T00:00:00"/>
    <n v="1"/>
    <x v="1"/>
    <s v="Raj"/>
    <n v="895.75"/>
    <n v="12.05"/>
    <n v="10793.7875"/>
    <n v="23"/>
    <x v="1"/>
    <d v="2021-10-12T00:00:00"/>
    <d v="2021-11-04T00:00:00"/>
    <n v="887"/>
    <n v="16.07"/>
    <n v="14254.09"/>
    <s v="Telangana"/>
    <x v="2"/>
    <n v="8"/>
    <n v="95"/>
    <n v="153.47999999999999"/>
    <n v="4"/>
    <x v="5"/>
    <n v="24"/>
    <x v="6"/>
  </r>
  <r>
    <s v="Maharashtra"/>
    <n v="594.49"/>
    <n v="12"/>
    <x v="2"/>
    <d v="2025-02-25T00:00:00"/>
    <n v="6"/>
    <x v="5"/>
    <s v="Amul"/>
    <n v="873.48"/>
    <n v="44.19"/>
    <n v="38599.081200000001"/>
    <n v="5"/>
    <x v="2"/>
    <d v="2022-01-03T00:00:00"/>
    <d v="2022-01-08T00:00:00"/>
    <n v="348"/>
    <n v="42.55"/>
    <n v="14807.4"/>
    <s v="Telangana"/>
    <x v="1"/>
    <n v="525"/>
    <n v="25.68"/>
    <n v="183.83"/>
    <n v="2"/>
    <x v="0"/>
    <n v="25"/>
    <x v="3"/>
  </r>
  <r>
    <s v="Karnataka"/>
    <n v="248.47"/>
    <n v="20"/>
    <x v="1"/>
    <d v="2025-03-05T00:00:00"/>
    <n v="1"/>
    <x v="1"/>
    <s v="Amul"/>
    <n v="420.95"/>
    <n v="54.51"/>
    <n v="22945.984499999999"/>
    <n v="2"/>
    <x v="3"/>
    <d v="2020-08-16T00:00:00"/>
    <d v="2020-08-18T00:00:00"/>
    <n v="282"/>
    <n v="57.35"/>
    <n v="16172.7"/>
    <s v="Gujarat"/>
    <x v="1"/>
    <n v="138"/>
    <n v="65.47"/>
    <n v="55.17"/>
    <n v="3"/>
    <x v="4"/>
    <n v="5"/>
    <x v="1"/>
  </r>
  <r>
    <s v="Bihar"/>
    <n v="645.07000000000005"/>
    <n v="24"/>
    <x v="0"/>
    <d v="2025-09-18T00:00:00"/>
    <n v="8"/>
    <x v="4"/>
    <s v="Raj"/>
    <n v="514.54999999999995"/>
    <n v="97.7"/>
    <n v="50271.534999999902"/>
    <n v="10"/>
    <x v="2"/>
    <d v="2023-09-07T00:00:00"/>
    <d v="2023-09-17T00:00:00"/>
    <n v="346"/>
    <n v="101.88"/>
    <n v="35250.480000000003"/>
    <s v="Kerala"/>
    <x v="1"/>
    <n v="168"/>
    <n v="87.97"/>
    <n v="159.32"/>
    <n v="9"/>
    <x v="8"/>
    <n v="18"/>
    <x v="6"/>
  </r>
  <r>
    <s v="Madhya Pradesh"/>
    <n v="830.93"/>
    <n v="27"/>
    <x v="0"/>
    <d v="2025-01-13T00:00:00"/>
    <n v="7"/>
    <x v="7"/>
    <s v="Amul"/>
    <n v="550.91999999999996"/>
    <n v="59.29"/>
    <n v="32664.046799999898"/>
    <n v="14"/>
    <x v="2"/>
    <d v="2023-01-04T00:00:00"/>
    <d v="2023-01-18T00:00:00"/>
    <n v="410"/>
    <n v="55.44"/>
    <n v="22730.400000000001"/>
    <s v="Kerala"/>
    <x v="2"/>
    <n v="140"/>
    <n v="92.36"/>
    <n v="113.19"/>
    <n v="1"/>
    <x v="1"/>
    <n v="13"/>
    <x v="0"/>
  </r>
  <r>
    <s v="Chandigarh"/>
    <n v="385.39"/>
    <n v="28"/>
    <x v="1"/>
    <d v="2025-03-19T00:00:00"/>
    <n v="4"/>
    <x v="2"/>
    <s v="Dodla Dairy"/>
    <n v="549.47"/>
    <n v="54.32"/>
    <n v="29847.2104"/>
    <n v="26"/>
    <x v="2"/>
    <d v="2021-09-05T00:00:00"/>
    <d v="2021-10-01T00:00:00"/>
    <n v="135"/>
    <n v="58.65"/>
    <n v="7917.75"/>
    <s v="Karnataka"/>
    <x v="2"/>
    <n v="414"/>
    <n v="14.17"/>
    <n v="89.16"/>
    <n v="3"/>
    <x v="4"/>
    <n v="19"/>
    <x v="1"/>
  </r>
  <r>
    <s v="Haryana"/>
    <n v="297.56"/>
    <n v="80"/>
    <x v="2"/>
    <d v="2025-04-12T00:00:00"/>
    <n v="7"/>
    <x v="7"/>
    <s v="Sudha"/>
    <n v="100.3"/>
    <n v="92.57"/>
    <n v="9284.7709999999897"/>
    <n v="12"/>
    <x v="2"/>
    <d v="2021-09-13T00:00:00"/>
    <d v="2021-09-25T00:00:00"/>
    <n v="71"/>
    <n v="94.3"/>
    <n v="6695.3"/>
    <s v="West Bengal"/>
    <x v="0"/>
    <n v="29"/>
    <n v="87.09"/>
    <n v="161.9"/>
    <n v="4"/>
    <x v="5"/>
    <n v="12"/>
    <x v="4"/>
  </r>
  <r>
    <s v="Maharashtra"/>
    <n v="141.46"/>
    <n v="69"/>
    <x v="1"/>
    <d v="2025-02-03T00:00:00"/>
    <n v="3"/>
    <x v="3"/>
    <s v="Britannia Industries"/>
    <n v="253.04"/>
    <n v="79.63"/>
    <n v="20149.575199999999"/>
    <n v="82"/>
    <x v="2"/>
    <d v="2020-01-07T00:00:00"/>
    <d v="2020-03-30T00:00:00"/>
    <n v="71"/>
    <n v="83.67"/>
    <n v="5940.57"/>
    <s v="Haryana"/>
    <x v="2"/>
    <n v="182"/>
    <n v="13.56"/>
    <n v="86.82"/>
    <n v="2"/>
    <x v="0"/>
    <n v="3"/>
    <x v="0"/>
  </r>
  <r>
    <s v="Haryana"/>
    <n v="643.98"/>
    <n v="23"/>
    <x v="1"/>
    <d v="2025-02-04T00:00:00"/>
    <n v="7"/>
    <x v="7"/>
    <s v="Amul"/>
    <n v="783.34"/>
    <n v="17.600000000000001"/>
    <n v="13786.784"/>
    <n v="15"/>
    <x v="2"/>
    <d v="2020-01-31T00:00:00"/>
    <d v="2020-02-15T00:00:00"/>
    <n v="524"/>
    <n v="13.42"/>
    <n v="7032.08"/>
    <s v="Chandigarh"/>
    <x v="2"/>
    <n v="259"/>
    <n v="65.31"/>
    <n v="40.840000000000003"/>
    <n v="2"/>
    <x v="0"/>
    <n v="4"/>
    <x v="3"/>
  </r>
  <r>
    <s v="Maharashtra"/>
    <n v="799.25"/>
    <n v="51"/>
    <x v="1"/>
    <d v="2025-02-08T00:00:00"/>
    <n v="4"/>
    <x v="2"/>
    <s v="Palle2patnam"/>
    <n v="561.70000000000005"/>
    <n v="19.39"/>
    <n v="10891.362999999999"/>
    <n v="27"/>
    <x v="0"/>
    <d v="2021-12-23T00:00:00"/>
    <d v="2022-01-19T00:00:00"/>
    <n v="82"/>
    <n v="19.72"/>
    <n v="1617.04"/>
    <s v="Chandigarh"/>
    <x v="1"/>
    <n v="479"/>
    <n v="35.42"/>
    <n v="112.88"/>
    <n v="2"/>
    <x v="0"/>
    <n v="8"/>
    <x v="4"/>
  </r>
  <r>
    <s v="Delhi"/>
    <n v="276.54000000000002"/>
    <n v="95"/>
    <x v="0"/>
    <d v="2025-09-04T00:00:00"/>
    <n v="10"/>
    <x v="8"/>
    <s v="Sudha"/>
    <n v="356.3"/>
    <n v="23.13"/>
    <n v="8241.2189999999991"/>
    <n v="83"/>
    <x v="4"/>
    <d v="2023-08-19T00:00:00"/>
    <d v="2023-11-10T00:00:00"/>
    <n v="288"/>
    <n v="22.35"/>
    <n v="6436.8"/>
    <s v="Karnataka"/>
    <x v="0"/>
    <n v="68"/>
    <n v="21.86"/>
    <n v="64.64"/>
    <n v="9"/>
    <x v="8"/>
    <n v="4"/>
    <x v="6"/>
  </r>
  <r>
    <s v="Telangana"/>
    <n v="850.69"/>
    <n v="72"/>
    <x v="1"/>
    <d v="2025-09-18T00:00:00"/>
    <n v="8"/>
    <x v="4"/>
    <s v="Mother Dairy"/>
    <n v="408.26"/>
    <n v="91.1"/>
    <n v="37192.485999999997"/>
    <n v="9"/>
    <x v="2"/>
    <d v="2021-08-24T00:00:00"/>
    <d v="2021-09-02T00:00:00"/>
    <n v="310"/>
    <n v="93.69"/>
    <n v="29043.9"/>
    <s v="West Bengal"/>
    <x v="0"/>
    <n v="98"/>
    <n v="73.92"/>
    <n v="41.68"/>
    <n v="9"/>
    <x v="8"/>
    <n v="18"/>
    <x v="6"/>
  </r>
  <r>
    <s v="Rajasthan"/>
    <n v="594.11"/>
    <n v="100"/>
    <x v="0"/>
    <d v="2025-04-06T00:00:00"/>
    <n v="5"/>
    <x v="0"/>
    <s v="Palle2patnam"/>
    <n v="728.07"/>
    <n v="81.510000000000005"/>
    <n v="59344.985699999997"/>
    <n v="26"/>
    <x v="0"/>
    <d v="2023-04-05T00:00:00"/>
    <d v="2023-05-01T00:00:00"/>
    <n v="33"/>
    <n v="86.32"/>
    <n v="2848.56"/>
    <s v="Tamil Nadu"/>
    <x v="1"/>
    <n v="695"/>
    <n v="61.69"/>
    <n v="83.64"/>
    <n v="4"/>
    <x v="5"/>
    <n v="6"/>
    <x v="5"/>
  </r>
  <r>
    <s v="Bihar"/>
    <n v="766.94"/>
    <n v="77"/>
    <x v="2"/>
    <d v="2025-06-22T00:00:00"/>
    <n v="8"/>
    <x v="4"/>
    <s v="Sudha"/>
    <n v="164"/>
    <n v="12.21"/>
    <n v="2002.44"/>
    <n v="10"/>
    <x v="2"/>
    <d v="2023-05-27T00:00:00"/>
    <d v="2023-06-08T00:00:00"/>
    <n v="118"/>
    <n v="11.32"/>
    <n v="1335.76"/>
    <s v="Karnataka"/>
    <x v="2"/>
    <n v="46"/>
    <n v="36.4"/>
    <n v="75.92"/>
    <n v="6"/>
    <x v="2"/>
    <n v="22"/>
    <x v="5"/>
  </r>
  <r>
    <s v="Uttar Pradesh"/>
    <n v="859.97"/>
    <n v="58"/>
    <x v="0"/>
    <d v="2025-01-13T00:00:00"/>
    <n v="6"/>
    <x v="5"/>
    <s v="Raj"/>
    <n v="208.75"/>
    <n v="34.29"/>
    <n v="7158.0374999999904"/>
    <n v="6"/>
    <x v="2"/>
    <d v="2021-01-10T00:00:00"/>
    <d v="2021-01-16T00:00:00"/>
    <n v="60"/>
    <n v="35.130000000000003"/>
    <n v="2107.8000000000002"/>
    <s v="Rajasthan"/>
    <x v="2"/>
    <n v="148"/>
    <n v="90.14"/>
    <n v="58.2"/>
    <n v="1"/>
    <x v="1"/>
    <n v="13"/>
    <x v="0"/>
  </r>
  <r>
    <s v="Haryana"/>
    <n v="498.79"/>
    <n v="61"/>
    <x v="2"/>
    <d v="2025-09-06T00:00:00"/>
    <n v="2"/>
    <x v="9"/>
    <s v="Amul"/>
    <n v="556.29999999999995"/>
    <n v="71.47"/>
    <n v="39758.760999999999"/>
    <n v="39"/>
    <x v="2"/>
    <d v="2023-08-15T00:00:00"/>
    <d v="2023-09-23T00:00:00"/>
    <n v="299"/>
    <n v="75.52"/>
    <n v="22580.48"/>
    <s v="Kerala"/>
    <x v="2"/>
    <n v="257"/>
    <n v="28.37"/>
    <n v="133.87"/>
    <n v="9"/>
    <x v="8"/>
    <n v="6"/>
    <x v="4"/>
  </r>
  <r>
    <s v="Uttar Pradesh"/>
    <n v="412.03"/>
    <n v="86"/>
    <x v="1"/>
    <d v="2025-04-08T00:00:00"/>
    <n v="1"/>
    <x v="1"/>
    <s v="Sudha"/>
    <n v="985.85"/>
    <n v="50.2"/>
    <n v="49489.67"/>
    <n v="26"/>
    <x v="1"/>
    <d v="2022-02-12T00:00:00"/>
    <d v="2022-03-10T00:00:00"/>
    <n v="326"/>
    <n v="51"/>
    <n v="16626"/>
    <s v="West Bengal"/>
    <x v="1"/>
    <n v="659"/>
    <n v="95.57"/>
    <n v="164.36"/>
    <n v="4"/>
    <x v="5"/>
    <n v="8"/>
    <x v="3"/>
  </r>
  <r>
    <s v="Uttar Pradesh"/>
    <n v="738.12"/>
    <n v="64"/>
    <x v="0"/>
    <d v="2025-01-07T00:00:00"/>
    <n v="5"/>
    <x v="0"/>
    <s v="Amul"/>
    <n v="877.76"/>
    <n v="19.96"/>
    <n v="17520.089599999999"/>
    <n v="26"/>
    <x v="0"/>
    <d v="2021-10-22T00:00:00"/>
    <d v="2021-11-17T00:00:00"/>
    <n v="618"/>
    <n v="19.96"/>
    <n v="12335.28"/>
    <s v="Karnataka"/>
    <x v="1"/>
    <n v="259"/>
    <n v="83.81"/>
    <n v="55.1"/>
    <n v="1"/>
    <x v="1"/>
    <n v="7"/>
    <x v="3"/>
  </r>
  <r>
    <s v="Delhi"/>
    <n v="365.57"/>
    <n v="83"/>
    <x v="1"/>
    <d v="2025-03-23T00:00:00"/>
    <n v="8"/>
    <x v="4"/>
    <s v="Amul"/>
    <n v="782.49"/>
    <n v="86.9"/>
    <n v="67998.380999999994"/>
    <n v="12"/>
    <x v="2"/>
    <d v="2021-09-27T00:00:00"/>
    <d v="2021-10-11T00:00:00"/>
    <n v="689"/>
    <n v="91.15"/>
    <n v="62802.35"/>
    <s v="Tamil Nadu"/>
    <x v="0"/>
    <n v="93"/>
    <n v="70.510000000000005"/>
    <n v="70.52"/>
    <n v="3"/>
    <x v="4"/>
    <n v="23"/>
    <x v="5"/>
  </r>
  <r>
    <s v="Haryana"/>
    <n v="630.08000000000004"/>
    <n v="22"/>
    <x v="1"/>
    <d v="2025-01-25T00:00:00"/>
    <n v="8"/>
    <x v="4"/>
    <s v="Sudha"/>
    <n v="522.19000000000005"/>
    <n v="12.37"/>
    <n v="6459.4903000000004"/>
    <n v="7"/>
    <x v="2"/>
    <d v="2022-12-13T00:00:00"/>
    <d v="2022-12-20T00:00:00"/>
    <n v="214"/>
    <n v="12.28"/>
    <n v="2627.92"/>
    <s v="Kerala"/>
    <x v="1"/>
    <n v="308"/>
    <n v="73.41"/>
    <n v="60.25"/>
    <n v="1"/>
    <x v="1"/>
    <n v="25"/>
    <x v="4"/>
  </r>
  <r>
    <s v="Haryana"/>
    <n v="161.84"/>
    <n v="71"/>
    <x v="1"/>
    <d v="2025-04-15T00:00:00"/>
    <n v="7"/>
    <x v="7"/>
    <s v="Amul"/>
    <n v="121.03"/>
    <n v="31.5"/>
    <n v="3812.4450000000002"/>
    <n v="14"/>
    <x v="2"/>
    <d v="2023-03-03T00:00:00"/>
    <d v="2023-03-17T00:00:00"/>
    <n v="18"/>
    <n v="30.09"/>
    <n v="541.62"/>
    <s v="Rajasthan"/>
    <x v="0"/>
    <n v="103"/>
    <n v="62.2"/>
    <n v="123.1"/>
    <n v="4"/>
    <x v="5"/>
    <n v="15"/>
    <x v="3"/>
  </r>
  <r>
    <s v="Delhi"/>
    <n v="142.93"/>
    <n v="70"/>
    <x v="2"/>
    <d v="2025-06-06T00:00:00"/>
    <n v="2"/>
    <x v="9"/>
    <s v="Mother Dairy"/>
    <n v="323.86"/>
    <n v="27.33"/>
    <n v="8851.0938000000006"/>
    <n v="32"/>
    <x v="0"/>
    <d v="2022-05-27T00:00:00"/>
    <d v="2022-06-28T00:00:00"/>
    <n v="8"/>
    <n v="25.65"/>
    <n v="205.2"/>
    <s v="Bihar"/>
    <x v="1"/>
    <n v="315"/>
    <n v="13.84"/>
    <n v="191.62"/>
    <n v="6"/>
    <x v="2"/>
    <n v="6"/>
    <x v="2"/>
  </r>
  <r>
    <s v="Madhya Pradesh"/>
    <n v="740.24"/>
    <n v="48"/>
    <x v="0"/>
    <d v="2025-04-20T00:00:00"/>
    <n v="10"/>
    <x v="8"/>
    <s v="Mother Dairy"/>
    <n v="656.46"/>
    <n v="81.77"/>
    <n v="53678.734199999999"/>
    <n v="109"/>
    <x v="4"/>
    <d v="2021-02-20T00:00:00"/>
    <d v="2021-06-08T00:00:00"/>
    <n v="146"/>
    <n v="82.19"/>
    <n v="11999.74"/>
    <s v="West Bengal"/>
    <x v="2"/>
    <n v="510"/>
    <n v="93.93"/>
    <n v="99.04"/>
    <n v="4"/>
    <x v="5"/>
    <n v="20"/>
    <x v="5"/>
  </r>
  <r>
    <s v="Haryana"/>
    <n v="407.17"/>
    <n v="91"/>
    <x v="1"/>
    <d v="2025-05-04T00:00:00"/>
    <n v="10"/>
    <x v="8"/>
    <s v="Sudha"/>
    <n v="565.4"/>
    <n v="13.99"/>
    <n v="7909.9459999999999"/>
    <n v="88"/>
    <x v="4"/>
    <d v="2023-03-06T00:00:00"/>
    <d v="2023-06-02T00:00:00"/>
    <n v="556"/>
    <n v="14.29"/>
    <n v="7945.24"/>
    <s v="Chandigarh"/>
    <x v="2"/>
    <n v="9"/>
    <n v="64.3"/>
    <n v="20.190000000000001"/>
    <n v="5"/>
    <x v="6"/>
    <n v="4"/>
    <x v="5"/>
  </r>
  <r>
    <s v="Uttar Pradesh"/>
    <n v="452.03"/>
    <n v="25"/>
    <x v="0"/>
    <d v="2025-08-24T00:00:00"/>
    <n v="6"/>
    <x v="5"/>
    <s v="Sudha"/>
    <n v="220.21"/>
    <n v="63.67"/>
    <n v="14020.770699999999"/>
    <n v="6"/>
    <x v="2"/>
    <d v="2023-06-27T00:00:00"/>
    <d v="2023-07-03T00:00:00"/>
    <n v="218"/>
    <n v="65.75"/>
    <n v="14333.5"/>
    <s v="Delhi"/>
    <x v="2"/>
    <n v="2"/>
    <n v="74.739999999999995"/>
    <n v="131.05000000000001"/>
    <n v="8"/>
    <x v="3"/>
    <n v="24"/>
    <x v="5"/>
  </r>
  <r>
    <s v="Jharkhand"/>
    <n v="849"/>
    <n v="51"/>
    <x v="1"/>
    <d v="2025-03-25T00:00:00"/>
    <n v="4"/>
    <x v="2"/>
    <s v="Dodla Dairy"/>
    <n v="724.27"/>
    <n v="98.37"/>
    <n v="71246.439899999998"/>
    <n v="30"/>
    <x v="2"/>
    <d v="2020-02-10T00:00:00"/>
    <d v="2020-03-12T00:00:00"/>
    <n v="489"/>
    <n v="99.61"/>
    <n v="48709.29"/>
    <s v="Delhi"/>
    <x v="2"/>
    <n v="235"/>
    <n v="48.95"/>
    <n v="64.87"/>
    <n v="3"/>
    <x v="4"/>
    <n v="25"/>
    <x v="3"/>
  </r>
  <r>
    <s v="Maharashtra"/>
    <n v="56.22"/>
    <n v="12"/>
    <x v="1"/>
    <d v="2025-04-27T00:00:00"/>
    <n v="8"/>
    <x v="4"/>
    <s v="Mother Dairy"/>
    <n v="768.94"/>
    <n v="29.29"/>
    <n v="22522.2526"/>
    <n v="14"/>
    <x v="2"/>
    <d v="2020-11-20T00:00:00"/>
    <d v="2020-12-04T00:00:00"/>
    <n v="748"/>
    <n v="26.97"/>
    <n v="20173.560000000001"/>
    <s v="Haryana"/>
    <x v="0"/>
    <n v="20"/>
    <n v="18.22"/>
    <n v="192.37"/>
    <n v="4"/>
    <x v="5"/>
    <n v="27"/>
    <x v="5"/>
  </r>
  <r>
    <s v="Chandigarh"/>
    <n v="177.04"/>
    <n v="38"/>
    <x v="1"/>
    <d v="2025-09-14T00:00:00"/>
    <n v="7"/>
    <x v="7"/>
    <s v="Sudha"/>
    <n v="2.11"/>
    <n v="20.149999999999999"/>
    <n v="42.516499999999901"/>
    <n v="13"/>
    <x v="2"/>
    <d v="2022-07-25T00:00:00"/>
    <d v="2022-08-07T00:00:00"/>
    <n v="1"/>
    <n v="17.46"/>
    <n v="17.46"/>
    <s v="Bihar"/>
    <x v="1"/>
    <n v="1"/>
    <n v="74.34"/>
    <n v="190.93"/>
    <n v="9"/>
    <x v="8"/>
    <n v="14"/>
    <x v="5"/>
  </r>
  <r>
    <s v="Delhi"/>
    <n v="871.13"/>
    <n v="82"/>
    <x v="0"/>
    <d v="2025-03-25T00:00:00"/>
    <n v="7"/>
    <x v="7"/>
    <s v="Amul"/>
    <n v="923.24"/>
    <n v="37.15"/>
    <n v="34298.366000000002"/>
    <n v="13"/>
    <x v="2"/>
    <d v="2020-09-06T00:00:00"/>
    <d v="2020-09-19T00:00:00"/>
    <n v="414"/>
    <n v="37.79"/>
    <n v="15645.06"/>
    <s v="Chandigarh"/>
    <x v="0"/>
    <n v="509"/>
    <n v="87.71"/>
    <n v="89.75"/>
    <n v="3"/>
    <x v="4"/>
    <n v="25"/>
    <x v="3"/>
  </r>
  <r>
    <s v="West Bengal"/>
    <n v="525.67999999999995"/>
    <n v="37"/>
    <x v="2"/>
    <d v="2025-08-26T00:00:00"/>
    <n v="10"/>
    <x v="8"/>
    <s v="Raj"/>
    <n v="88.04"/>
    <n v="47.77"/>
    <n v="4205.6707999999999"/>
    <n v="127"/>
    <x v="4"/>
    <d v="2020-07-02T00:00:00"/>
    <d v="2020-11-06T00:00:00"/>
    <n v="22"/>
    <n v="51.79"/>
    <n v="1139.3800000000001"/>
    <s v="Uttar Pradesh"/>
    <x v="2"/>
    <n v="66"/>
    <n v="95.15"/>
    <n v="37.840000000000003"/>
    <n v="8"/>
    <x v="3"/>
    <n v="26"/>
    <x v="3"/>
  </r>
  <r>
    <s v="Chandigarh"/>
    <n v="415.37"/>
    <n v="97"/>
    <x v="1"/>
    <d v="2025-03-06T00:00:00"/>
    <n v="7"/>
    <x v="7"/>
    <s v="Sudha"/>
    <n v="680.44"/>
    <n v="36.630000000000003"/>
    <n v="24924.517199999998"/>
    <n v="18"/>
    <x v="2"/>
    <d v="2021-09-15T00:00:00"/>
    <d v="2021-10-03T00:00:00"/>
    <n v="566"/>
    <n v="40.369999999999997"/>
    <n v="22849.42"/>
    <s v="Karnataka"/>
    <x v="1"/>
    <n v="114"/>
    <n v="83.1"/>
    <n v="150.93"/>
    <n v="3"/>
    <x v="4"/>
    <n v="6"/>
    <x v="6"/>
  </r>
  <r>
    <s v="Uttar Pradesh"/>
    <n v="14.45"/>
    <n v="12"/>
    <x v="2"/>
    <d v="2025-01-19T00:00:00"/>
    <n v="2"/>
    <x v="9"/>
    <s v="Mother Dairy"/>
    <n v="513.86"/>
    <n v="83.47"/>
    <n v="42891.894200000002"/>
    <n v="39"/>
    <x v="0"/>
    <d v="2021-12-12T00:00:00"/>
    <d v="2022-01-20T00:00:00"/>
    <n v="160"/>
    <n v="87.4"/>
    <n v="13984"/>
    <s v="Chandigarh"/>
    <x v="1"/>
    <n v="353"/>
    <n v="50.4"/>
    <n v="103.86"/>
    <n v="1"/>
    <x v="1"/>
    <n v="19"/>
    <x v="5"/>
  </r>
  <r>
    <s v="Telangana"/>
    <n v="30.27"/>
    <n v="82"/>
    <x v="0"/>
    <d v="2025-07-28T00:00:00"/>
    <n v="6"/>
    <x v="5"/>
    <s v="Mother Dairy"/>
    <n v="566.41"/>
    <n v="99.78"/>
    <n v="56516.389799999997"/>
    <n v="7"/>
    <x v="2"/>
    <d v="2020-06-13T00:00:00"/>
    <d v="2020-06-20T00:00:00"/>
    <n v="110"/>
    <n v="101.1"/>
    <n v="11121"/>
    <s v="Telangana"/>
    <x v="2"/>
    <n v="456"/>
    <n v="77.08"/>
    <n v="158.19999999999999"/>
    <n v="7"/>
    <x v="7"/>
    <n v="28"/>
    <x v="0"/>
  </r>
  <r>
    <s v="Bihar"/>
    <n v="31.57"/>
    <n v="60"/>
    <x v="1"/>
    <d v="2025-09-14T00:00:00"/>
    <n v="2"/>
    <x v="9"/>
    <s v="Warana"/>
    <n v="731.94"/>
    <n v="19.22"/>
    <n v="14067.8868"/>
    <n v="29"/>
    <x v="0"/>
    <d v="2023-09-11T00:00:00"/>
    <d v="2023-10-10T00:00:00"/>
    <n v="309"/>
    <n v="17.96"/>
    <n v="5549.64"/>
    <s v="Tamil Nadu"/>
    <x v="2"/>
    <n v="422"/>
    <n v="50.93"/>
    <n v="50.83"/>
    <n v="9"/>
    <x v="8"/>
    <n v="14"/>
    <x v="5"/>
  </r>
  <r>
    <s v="Gujarat"/>
    <n v="283.12"/>
    <n v="19"/>
    <x v="1"/>
    <d v="2025-09-06T00:00:00"/>
    <n v="2"/>
    <x v="9"/>
    <s v="Mother Dairy"/>
    <n v="950.92"/>
    <n v="90.18"/>
    <n v="85753.965599999996"/>
    <n v="34"/>
    <x v="2"/>
    <d v="2023-07-22T00:00:00"/>
    <d v="2023-08-25T00:00:00"/>
    <n v="642"/>
    <n v="93.13"/>
    <n v="59789.46"/>
    <s v="Haryana"/>
    <x v="1"/>
    <n v="308"/>
    <n v="94.08"/>
    <n v="155.1"/>
    <n v="9"/>
    <x v="8"/>
    <n v="6"/>
    <x v="4"/>
  </r>
  <r>
    <s v="Rajasthan"/>
    <n v="774.85"/>
    <n v="26"/>
    <x v="0"/>
    <d v="2025-05-23T00:00:00"/>
    <n v="1"/>
    <x v="1"/>
    <s v="Sudha"/>
    <n v="143.87"/>
    <n v="94.51"/>
    <n v="13597.153700000001"/>
    <n v="25"/>
    <x v="1"/>
    <d v="2022-04-12T00:00:00"/>
    <d v="2022-05-07T00:00:00"/>
    <n v="59"/>
    <n v="96.85"/>
    <n v="5714.15"/>
    <s v="Karnataka"/>
    <x v="2"/>
    <n v="84"/>
    <n v="24.46"/>
    <n v="136.61000000000001"/>
    <n v="5"/>
    <x v="6"/>
    <n v="23"/>
    <x v="2"/>
  </r>
  <r>
    <s v="Telangana"/>
    <n v="910.52"/>
    <n v="67"/>
    <x v="1"/>
    <d v="2025-03-03T00:00:00"/>
    <n v="7"/>
    <x v="7"/>
    <s v="Amul"/>
    <n v="591.13"/>
    <n v="96.59"/>
    <n v="57097.246700000003"/>
    <n v="15"/>
    <x v="2"/>
    <d v="2023-01-26T00:00:00"/>
    <d v="2023-02-10T00:00:00"/>
    <n v="413"/>
    <n v="93.64"/>
    <n v="38673.32"/>
    <s v="Rajasthan"/>
    <x v="1"/>
    <n v="178"/>
    <n v="65.7"/>
    <n v="107.77"/>
    <n v="3"/>
    <x v="4"/>
    <n v="3"/>
    <x v="0"/>
  </r>
  <r>
    <s v="Uttar Pradesh"/>
    <n v="166.18"/>
    <n v="93"/>
    <x v="0"/>
    <d v="2025-03-26T00:00:00"/>
    <n v="10"/>
    <x v="8"/>
    <s v="Mother Dairy"/>
    <n v="335.83"/>
    <n v="13.99"/>
    <n v="4698.2617"/>
    <n v="96"/>
    <x v="4"/>
    <d v="2023-02-06T00:00:00"/>
    <d v="2023-05-13T00:00:00"/>
    <n v="156"/>
    <n v="17.739999999999998"/>
    <n v="2767.44"/>
    <s v="Chandigarh"/>
    <x v="0"/>
    <n v="179"/>
    <n v="64.36"/>
    <n v="51.87"/>
    <n v="3"/>
    <x v="4"/>
    <n v="26"/>
    <x v="1"/>
  </r>
  <r>
    <s v="Uttar Pradesh"/>
    <n v="629.79"/>
    <n v="69"/>
    <x v="0"/>
    <d v="2025-07-22T00:00:00"/>
    <n v="10"/>
    <x v="8"/>
    <s v="Sudha"/>
    <n v="228.21"/>
    <n v="91.51"/>
    <n v="20883.497100000001"/>
    <n v="124"/>
    <x v="4"/>
    <d v="2021-07-02T00:00:00"/>
    <d v="2021-11-03T00:00:00"/>
    <n v="103"/>
    <n v="95.02"/>
    <n v="9787.06"/>
    <s v="Bihar"/>
    <x v="2"/>
    <n v="125"/>
    <n v="98.04"/>
    <n v="61.63"/>
    <n v="7"/>
    <x v="7"/>
    <n v="22"/>
    <x v="3"/>
  </r>
  <r>
    <s v="Telangana"/>
    <n v="726.98"/>
    <n v="10"/>
    <x v="0"/>
    <d v="2025-03-03T00:00:00"/>
    <n v="9"/>
    <x v="6"/>
    <s v="Mother Dairy"/>
    <n v="888.43"/>
    <n v="92.52"/>
    <n v="82197.543599999903"/>
    <n v="9"/>
    <x v="2"/>
    <d v="2023-08-06T00:00:00"/>
    <d v="2023-08-15T00:00:00"/>
    <n v="772"/>
    <n v="92.82"/>
    <n v="71657.039999999994"/>
    <s v="Delhi"/>
    <x v="1"/>
    <n v="116"/>
    <n v="72.430000000000007"/>
    <n v="141.49"/>
    <n v="3"/>
    <x v="4"/>
    <n v="3"/>
    <x v="0"/>
  </r>
  <r>
    <s v="Delhi"/>
    <n v="87.03"/>
    <n v="46"/>
    <x v="1"/>
    <d v="2025-09-26T00:00:00"/>
    <n v="6"/>
    <x v="5"/>
    <s v="Amul"/>
    <n v="484.47"/>
    <n v="78.33"/>
    <n v="37948.535100000001"/>
    <n v="5"/>
    <x v="2"/>
    <d v="2022-08-01T00:00:00"/>
    <d v="2022-08-06T00:00:00"/>
    <n v="404"/>
    <n v="75.53"/>
    <n v="30514.12"/>
    <s v="Uttar Pradesh"/>
    <x v="2"/>
    <n v="80"/>
    <n v="88.49"/>
    <n v="32.99"/>
    <n v="9"/>
    <x v="8"/>
    <n v="26"/>
    <x v="2"/>
  </r>
  <r>
    <s v="Jharkhand"/>
    <n v="34.26"/>
    <n v="56"/>
    <x v="2"/>
    <d v="2025-06-03T00:00:00"/>
    <n v="1"/>
    <x v="1"/>
    <s v="Mother Dairy"/>
    <n v="107.91"/>
    <n v="41.4"/>
    <n v="4467.4740000000002"/>
    <n v="27"/>
    <x v="1"/>
    <d v="2020-05-01T00:00:00"/>
    <d v="2020-05-28T00:00:00"/>
    <n v="16"/>
    <n v="36.590000000000003"/>
    <n v="585.44000000000005"/>
    <s v="Haryana"/>
    <x v="1"/>
    <n v="91"/>
    <n v="46.87"/>
    <n v="132.85"/>
    <n v="6"/>
    <x v="2"/>
    <n v="3"/>
    <x v="3"/>
  </r>
  <r>
    <s v="Gujarat"/>
    <n v="536.88"/>
    <n v="19"/>
    <x v="0"/>
    <d v="2025-07-02T00:00:00"/>
    <n v="10"/>
    <x v="8"/>
    <s v="Raj"/>
    <n v="195.58"/>
    <n v="96.7"/>
    <n v="18912.585999999999"/>
    <n v="136"/>
    <x v="4"/>
    <d v="2021-06-12T00:00:00"/>
    <d v="2021-10-26T00:00:00"/>
    <n v="116"/>
    <n v="92.65"/>
    <n v="10747.4"/>
    <s v="Jharkhand"/>
    <x v="2"/>
    <n v="79"/>
    <n v="77.430000000000007"/>
    <n v="96.75"/>
    <n v="7"/>
    <x v="7"/>
    <n v="2"/>
    <x v="1"/>
  </r>
  <r>
    <s v="Kerala"/>
    <n v="855.88"/>
    <n v="92"/>
    <x v="0"/>
    <d v="2025-04-19T00:00:00"/>
    <n v="8"/>
    <x v="4"/>
    <s v="Sudha"/>
    <n v="19.600000000000001"/>
    <n v="12.88"/>
    <n v="252.44800000000001"/>
    <n v="12"/>
    <x v="2"/>
    <d v="2020-10-27T00:00:00"/>
    <d v="2020-11-10T00:00:00"/>
    <n v="9"/>
    <n v="10.7"/>
    <n v="96.3"/>
    <s v="Jharkhand"/>
    <x v="2"/>
    <n v="10"/>
    <n v="60.33"/>
    <n v="22.31"/>
    <n v="4"/>
    <x v="5"/>
    <n v="19"/>
    <x v="4"/>
  </r>
  <r>
    <s v="Bihar"/>
    <n v="968.85"/>
    <n v="36"/>
    <x v="2"/>
    <d v="2025-01-24T00:00:00"/>
    <n v="2"/>
    <x v="9"/>
    <s v="Amul"/>
    <n v="586.65"/>
    <n v="28.32"/>
    <n v="16613.928"/>
    <n v="36"/>
    <x v="2"/>
    <d v="2020-11-24T00:00:00"/>
    <d v="2020-12-30T00:00:00"/>
    <n v="289"/>
    <n v="29.76"/>
    <n v="8600.64"/>
    <s v="Kerala"/>
    <x v="1"/>
    <n v="297"/>
    <n v="55.66"/>
    <n v="39.44"/>
    <n v="1"/>
    <x v="1"/>
    <n v="24"/>
    <x v="2"/>
  </r>
  <r>
    <s v="Delhi"/>
    <n v="722.5"/>
    <n v="72"/>
    <x v="0"/>
    <d v="2025-04-04T00:00:00"/>
    <n v="2"/>
    <x v="9"/>
    <s v="Mother Dairy"/>
    <n v="318.94"/>
    <n v="10.97"/>
    <n v="3498.7718"/>
    <n v="33"/>
    <x v="2"/>
    <d v="2023-03-23T00:00:00"/>
    <d v="2023-04-25T00:00:00"/>
    <n v="220"/>
    <n v="7.79"/>
    <n v="1713.8"/>
    <s v="Madhya Pradesh"/>
    <x v="2"/>
    <n v="98"/>
    <n v="64.989999999999995"/>
    <n v="146.71"/>
    <n v="4"/>
    <x v="5"/>
    <n v="4"/>
    <x v="2"/>
  </r>
  <r>
    <s v="Karnataka"/>
    <n v="460.02"/>
    <n v="85"/>
    <x v="1"/>
    <d v="2025-01-11T00:00:00"/>
    <n v="10"/>
    <x v="8"/>
    <s v="Raj"/>
    <n v="500.55"/>
    <n v="91.57"/>
    <n v="45835.363499999999"/>
    <n v="88"/>
    <x v="4"/>
    <d v="2021-12-26T00:00:00"/>
    <d v="2022-03-24T00:00:00"/>
    <n v="173"/>
    <n v="89.2"/>
    <n v="15431.6"/>
    <s v="Jharkhand"/>
    <x v="0"/>
    <n v="327"/>
    <n v="67.61"/>
    <n v="176.95"/>
    <n v="1"/>
    <x v="1"/>
    <n v="11"/>
    <x v="4"/>
  </r>
  <r>
    <s v="Kerala"/>
    <n v="481.57"/>
    <n v="32"/>
    <x v="2"/>
    <d v="2025-02-19T00:00:00"/>
    <n v="1"/>
    <x v="1"/>
    <s v="Mother Dairy"/>
    <n v="909.29"/>
    <n v="66.17"/>
    <n v="60167.719299999997"/>
    <n v="26"/>
    <x v="1"/>
    <d v="2023-01-16T00:00:00"/>
    <d v="2023-02-11T00:00:00"/>
    <n v="342"/>
    <n v="66.52"/>
    <n v="22749.84"/>
    <s v="Delhi"/>
    <x v="0"/>
    <n v="567"/>
    <n v="97.11"/>
    <n v="149.32"/>
    <n v="2"/>
    <x v="0"/>
    <n v="19"/>
    <x v="1"/>
  </r>
  <r>
    <s v="Maharashtra"/>
    <n v="422.11"/>
    <n v="42"/>
    <x v="2"/>
    <d v="2025-07-14T00:00:00"/>
    <n v="1"/>
    <x v="1"/>
    <s v="Raj"/>
    <n v="814.72"/>
    <n v="56.52"/>
    <n v="46047.974399999999"/>
    <n v="1"/>
    <x v="3"/>
    <d v="2022-05-18T00:00:00"/>
    <d v="2022-05-19T00:00:00"/>
    <n v="552"/>
    <n v="53.5"/>
    <n v="29532"/>
    <s v="Karnataka"/>
    <x v="0"/>
    <n v="262"/>
    <n v="63.02"/>
    <n v="199.16"/>
    <n v="7"/>
    <x v="7"/>
    <n v="14"/>
    <x v="0"/>
  </r>
  <r>
    <s v="Kerala"/>
    <n v="452.22"/>
    <n v="79"/>
    <x v="2"/>
    <d v="2025-03-08T00:00:00"/>
    <n v="6"/>
    <x v="5"/>
    <s v="Amul"/>
    <n v="989.32"/>
    <n v="66.959999999999994"/>
    <n v="66244.867199999993"/>
    <n v="5"/>
    <x v="2"/>
    <d v="2020-03-01T00:00:00"/>
    <d v="2020-03-06T00:00:00"/>
    <n v="109"/>
    <n v="62.11"/>
    <n v="6769.99"/>
    <s v="Bihar"/>
    <x v="1"/>
    <n v="880"/>
    <n v="28.42"/>
    <n v="138.91"/>
    <n v="3"/>
    <x v="4"/>
    <n v="8"/>
    <x v="4"/>
  </r>
  <r>
    <s v="Karnataka"/>
    <n v="598.87"/>
    <n v="42"/>
    <x v="2"/>
    <d v="2025-09-16T00:00:00"/>
    <n v="10"/>
    <x v="8"/>
    <s v="Raj"/>
    <n v="194.18"/>
    <n v="64.63"/>
    <n v="12549.8534"/>
    <n v="142"/>
    <x v="4"/>
    <d v="2022-07-31T00:00:00"/>
    <d v="2022-12-20T00:00:00"/>
    <n v="58"/>
    <n v="63.28"/>
    <n v="3670.24"/>
    <s v="Madhya Pradesh"/>
    <x v="0"/>
    <n v="136"/>
    <n v="27.54"/>
    <n v="159.68"/>
    <n v="9"/>
    <x v="8"/>
    <n v="16"/>
    <x v="3"/>
  </r>
  <r>
    <s v="Madhya Pradesh"/>
    <n v="252.69"/>
    <n v="54"/>
    <x v="2"/>
    <d v="2025-01-26T00:00:00"/>
    <n v="7"/>
    <x v="7"/>
    <s v="Amul"/>
    <n v="704.51"/>
    <n v="73.599999999999994"/>
    <n v="51851.9359999999"/>
    <n v="17"/>
    <x v="2"/>
    <d v="2020-12-12T00:00:00"/>
    <d v="2020-12-28T00:00:00"/>
    <n v="552"/>
    <n v="77.739999999999995"/>
    <n v="42912.480000000003"/>
    <s v="Delhi"/>
    <x v="2"/>
    <n v="152"/>
    <n v="24.02"/>
    <n v="195.89"/>
    <n v="1"/>
    <x v="1"/>
    <n v="26"/>
    <x v="5"/>
  </r>
  <r>
    <s v="Tamil Nadu"/>
    <n v="298.41000000000003"/>
    <n v="61"/>
    <x v="2"/>
    <d v="2025-03-13T00:00:00"/>
    <n v="3"/>
    <x v="3"/>
    <s v="Britannia Industries"/>
    <n v="213.37"/>
    <n v="87.85"/>
    <n v="18744.554499999998"/>
    <n v="45"/>
    <x v="2"/>
    <d v="2023-01-12T00:00:00"/>
    <d v="2023-02-26T00:00:00"/>
    <n v="170"/>
    <n v="86.92"/>
    <n v="14776.4"/>
    <s v="Delhi"/>
    <x v="0"/>
    <n v="43"/>
    <n v="23.18"/>
    <n v="20.04"/>
    <n v="3"/>
    <x v="4"/>
    <n v="13"/>
    <x v="6"/>
  </r>
  <r>
    <s v="Tamil Nadu"/>
    <n v="278.26"/>
    <n v="87"/>
    <x v="2"/>
    <d v="2025-03-15T00:00:00"/>
    <n v="3"/>
    <x v="3"/>
    <s v="Passion Cheese"/>
    <n v="945.88"/>
    <n v="46.62"/>
    <n v="44096.9255999999"/>
    <n v="80"/>
    <x v="2"/>
    <d v="2021-08-22T00:00:00"/>
    <d v="2021-11-10T00:00:00"/>
    <n v="261"/>
    <n v="42.7"/>
    <n v="11144.7"/>
    <s v="Tamil Nadu"/>
    <x v="0"/>
    <n v="684"/>
    <n v="99.74"/>
    <n v="133.53"/>
    <n v="3"/>
    <x v="4"/>
    <n v="15"/>
    <x v="4"/>
  </r>
  <r>
    <s v="Delhi"/>
    <n v="484.08"/>
    <n v="37"/>
    <x v="2"/>
    <d v="2025-01-23T00:00:00"/>
    <n v="2"/>
    <x v="9"/>
    <s v="Amul"/>
    <n v="20.38"/>
    <n v="52.93"/>
    <n v="1078.7133999999901"/>
    <n v="39"/>
    <x v="2"/>
    <d v="2022-01-05T00:00:00"/>
    <d v="2022-02-13T00:00:00"/>
    <n v="11"/>
    <n v="55.79"/>
    <n v="613.69000000000005"/>
    <s v="Bihar"/>
    <x v="2"/>
    <n v="9"/>
    <n v="97.58"/>
    <n v="128.37"/>
    <n v="1"/>
    <x v="1"/>
    <n v="23"/>
    <x v="6"/>
  </r>
  <r>
    <s v="Jharkhand"/>
    <n v="742.26"/>
    <n v="26"/>
    <x v="1"/>
    <d v="2025-09-06T00:00:00"/>
    <n v="7"/>
    <x v="7"/>
    <s v="Amul"/>
    <n v="894.86"/>
    <n v="51.96"/>
    <n v="46496.925600000002"/>
    <n v="12"/>
    <x v="2"/>
    <d v="2020-07-25T00:00:00"/>
    <d v="2020-08-06T00:00:00"/>
    <n v="178"/>
    <n v="49.12"/>
    <n v="8743.36"/>
    <s v="Uttar Pradesh"/>
    <x v="0"/>
    <n v="716"/>
    <n v="80.489999999999995"/>
    <n v="123.89"/>
    <n v="9"/>
    <x v="8"/>
    <n v="6"/>
    <x v="4"/>
  </r>
  <r>
    <s v="Kerala"/>
    <n v="268.35000000000002"/>
    <n v="16"/>
    <x v="2"/>
    <d v="2025-07-12T00:00:00"/>
    <n v="3"/>
    <x v="3"/>
    <s v="Amul"/>
    <n v="532.04999999999995"/>
    <n v="95.54"/>
    <n v="50832.057000000001"/>
    <n v="43"/>
    <x v="0"/>
    <d v="2020-05-21T00:00:00"/>
    <d v="2020-07-03T00:00:00"/>
    <n v="282"/>
    <n v="98.47"/>
    <n v="27768.54"/>
    <s v="West Bengal"/>
    <x v="0"/>
    <n v="250"/>
    <n v="40.57"/>
    <n v="158.83000000000001"/>
    <n v="7"/>
    <x v="7"/>
    <n v="12"/>
    <x v="4"/>
  </r>
  <r>
    <s v="West Bengal"/>
    <n v="630.37"/>
    <n v="61"/>
    <x v="1"/>
    <d v="2025-01-15T00:00:00"/>
    <n v="9"/>
    <x v="6"/>
    <s v="Amul"/>
    <n v="104.3"/>
    <n v="96.34"/>
    <n v="10048.262000000001"/>
    <n v="14"/>
    <x v="2"/>
    <d v="2020-10-20T00:00:00"/>
    <d v="2020-11-03T00:00:00"/>
    <n v="76"/>
    <n v="101.1"/>
    <n v="7683.6"/>
    <s v="Maharashtra"/>
    <x v="1"/>
    <n v="28"/>
    <n v="94.35"/>
    <n v="101.3"/>
    <n v="1"/>
    <x v="1"/>
    <n v="15"/>
    <x v="1"/>
  </r>
  <r>
    <s v="Jharkhand"/>
    <n v="727.36"/>
    <n v="89"/>
    <x v="0"/>
    <d v="2025-01-03T00:00:00"/>
    <n v="3"/>
    <x v="3"/>
    <s v="Passion Cheese"/>
    <n v="651.41"/>
    <n v="62.48"/>
    <n v="40700.096799999999"/>
    <n v="41"/>
    <x v="0"/>
    <d v="2022-11-11T00:00:00"/>
    <d v="2022-12-22T00:00:00"/>
    <n v="497"/>
    <n v="59.66"/>
    <n v="29651.02"/>
    <s v="Chandigarh"/>
    <x v="2"/>
    <n v="154"/>
    <n v="68.040000000000006"/>
    <n v="164.13"/>
    <n v="1"/>
    <x v="1"/>
    <n v="3"/>
    <x v="2"/>
  </r>
  <r>
    <s v="Kerala"/>
    <n v="861.5"/>
    <n v="22"/>
    <x v="1"/>
    <d v="2025-06-21T00:00:00"/>
    <n v="5"/>
    <x v="0"/>
    <s v="Dodla Dairy"/>
    <n v="701.46"/>
    <n v="98.78"/>
    <n v="69290.218800000002"/>
    <n v="27"/>
    <x v="0"/>
    <d v="2020-04-23T00:00:00"/>
    <d v="2020-05-20T00:00:00"/>
    <n v="596"/>
    <n v="98.09"/>
    <n v="58461.64"/>
    <s v="Uttar Pradesh"/>
    <x v="2"/>
    <n v="105"/>
    <n v="72.67"/>
    <n v="115.89"/>
    <n v="6"/>
    <x v="2"/>
    <n v="21"/>
    <x v="4"/>
  </r>
  <r>
    <s v="Karnataka"/>
    <n v="431.64"/>
    <n v="37"/>
    <x v="2"/>
    <d v="2025-05-16T00:00:00"/>
    <n v="6"/>
    <x v="5"/>
    <s v="Amul"/>
    <n v="103.34"/>
    <n v="24.46"/>
    <n v="2527.6963999999998"/>
    <n v="6"/>
    <x v="2"/>
    <d v="2021-03-26T00:00:00"/>
    <d v="2021-04-01T00:00:00"/>
    <n v="27"/>
    <n v="20.51"/>
    <n v="553.77"/>
    <s v="Chandigarh"/>
    <x v="1"/>
    <n v="76"/>
    <n v="47.34"/>
    <n v="55.94"/>
    <n v="5"/>
    <x v="6"/>
    <n v="16"/>
    <x v="2"/>
  </r>
  <r>
    <s v="Chandigarh"/>
    <n v="774.19"/>
    <n v="13"/>
    <x v="0"/>
    <d v="2025-06-23T00:00:00"/>
    <n v="10"/>
    <x v="8"/>
    <s v="Sudha"/>
    <n v="327.95"/>
    <n v="55.03"/>
    <n v="18047.0884999999"/>
    <n v="63"/>
    <x v="4"/>
    <d v="2020-05-19T00:00:00"/>
    <d v="2020-07-21T00:00:00"/>
    <n v="129"/>
    <n v="54.14"/>
    <n v="6984.06"/>
    <s v="West Bengal"/>
    <x v="2"/>
    <n v="198"/>
    <n v="55.16"/>
    <n v="38.83"/>
    <n v="6"/>
    <x v="2"/>
    <n v="23"/>
    <x v="0"/>
  </r>
  <r>
    <s v="Rajasthan"/>
    <n v="658.87"/>
    <n v="57"/>
    <x v="1"/>
    <d v="2025-08-24T00:00:00"/>
    <n v="10"/>
    <x v="8"/>
    <s v="Amul"/>
    <n v="894.53"/>
    <n v="84.49"/>
    <n v="75578.839699999997"/>
    <n v="93"/>
    <x v="4"/>
    <d v="2021-07-12T00:00:00"/>
    <d v="2021-10-13T00:00:00"/>
    <n v="381"/>
    <n v="89.08"/>
    <n v="33939.480000000003"/>
    <s v="Madhya Pradesh"/>
    <x v="1"/>
    <n v="513"/>
    <n v="62.57"/>
    <n v="127.4"/>
    <n v="8"/>
    <x v="3"/>
    <n v="24"/>
    <x v="5"/>
  </r>
  <r>
    <s v="Bihar"/>
    <n v="489.15"/>
    <n v="80"/>
    <x v="2"/>
    <d v="2025-07-17T00:00:00"/>
    <n v="7"/>
    <x v="7"/>
    <s v="Raj"/>
    <n v="256.77"/>
    <n v="94.88"/>
    <n v="24362.337599999901"/>
    <n v="17"/>
    <x v="2"/>
    <d v="2022-06-15T00:00:00"/>
    <d v="2022-07-02T00:00:00"/>
    <n v="235"/>
    <n v="95.07"/>
    <n v="22341.45"/>
    <s v="Madhya Pradesh"/>
    <x v="1"/>
    <n v="21"/>
    <n v="64.069999999999993"/>
    <n v="59.23"/>
    <n v="7"/>
    <x v="7"/>
    <n v="17"/>
    <x v="6"/>
  </r>
  <r>
    <s v="Bihar"/>
    <n v="62.57"/>
    <n v="31"/>
    <x v="2"/>
    <d v="2025-09-07T00:00:00"/>
    <n v="3"/>
    <x v="3"/>
    <s v="Passion Cheese"/>
    <n v="221.31"/>
    <n v="84.24"/>
    <n v="18643.154399999999"/>
    <n v="55"/>
    <x v="2"/>
    <d v="2020-07-24T00:00:00"/>
    <d v="2020-09-17T00:00:00"/>
    <n v="200"/>
    <n v="89.22"/>
    <n v="17844"/>
    <s v="Chandigarh"/>
    <x v="1"/>
    <n v="21"/>
    <n v="51.34"/>
    <n v="90.31"/>
    <n v="9"/>
    <x v="8"/>
    <n v="7"/>
    <x v="5"/>
  </r>
  <r>
    <s v="Chandigarh"/>
    <n v="67.36"/>
    <n v="49"/>
    <x v="2"/>
    <d v="2025-04-20T00:00:00"/>
    <n v="8"/>
    <x v="4"/>
    <s v="Amul"/>
    <n v="362.51"/>
    <n v="95.74"/>
    <n v="34706.707399999999"/>
    <n v="7"/>
    <x v="2"/>
    <d v="2023-10-02T00:00:00"/>
    <d v="2023-10-09T00:00:00"/>
    <n v="293"/>
    <n v="94.48"/>
    <n v="27682.639999999999"/>
    <s v="Jharkhand"/>
    <x v="1"/>
    <n v="69"/>
    <n v="21.61"/>
    <n v="149.61000000000001"/>
    <n v="4"/>
    <x v="5"/>
    <n v="20"/>
    <x v="5"/>
  </r>
  <r>
    <s v="Chandigarh"/>
    <n v="69.73"/>
    <n v="23"/>
    <x v="1"/>
    <d v="2025-09-17T00:00:00"/>
    <n v="2"/>
    <x v="9"/>
    <s v="Amul"/>
    <n v="596.83000000000004"/>
    <n v="97.03"/>
    <n v="57910.414900000003"/>
    <n v="25"/>
    <x v="2"/>
    <d v="2021-08-06T00:00:00"/>
    <d v="2021-08-31T00:00:00"/>
    <n v="303"/>
    <n v="99.95"/>
    <n v="30284.85"/>
    <s v="Madhya Pradesh"/>
    <x v="1"/>
    <n v="293"/>
    <n v="91.7"/>
    <n v="141.46"/>
    <n v="9"/>
    <x v="8"/>
    <n v="17"/>
    <x v="1"/>
  </r>
  <r>
    <s v="Jharkhand"/>
    <n v="697.61"/>
    <n v="32"/>
    <x v="0"/>
    <d v="2025-06-09T00:00:00"/>
    <n v="1"/>
    <x v="1"/>
    <s v="Sudha"/>
    <n v="880.17"/>
    <n v="47.88"/>
    <n v="42142.539599999996"/>
    <n v="2"/>
    <x v="3"/>
    <d v="2023-06-03T00:00:00"/>
    <d v="2023-06-05T00:00:00"/>
    <n v="575"/>
    <n v="52.4"/>
    <n v="30130"/>
    <s v="Chandigarh"/>
    <x v="2"/>
    <n v="305"/>
    <n v="12.99"/>
    <n v="126.88"/>
    <n v="6"/>
    <x v="2"/>
    <n v="9"/>
    <x v="0"/>
  </r>
  <r>
    <s v="Chandigarh"/>
    <n v="324.01"/>
    <n v="77"/>
    <x v="1"/>
    <d v="2025-01-21T00:00:00"/>
    <n v="4"/>
    <x v="2"/>
    <s v="Mother Dairy"/>
    <n v="860.39"/>
    <n v="40.86"/>
    <n v="35155.535400000001"/>
    <n v="23"/>
    <x v="2"/>
    <d v="2022-11-25T00:00:00"/>
    <d v="2022-12-18T00:00:00"/>
    <n v="228"/>
    <n v="39.75"/>
    <n v="9063"/>
    <s v="Jharkhand"/>
    <x v="2"/>
    <n v="632"/>
    <n v="29.89"/>
    <n v="39.06"/>
    <n v="1"/>
    <x v="1"/>
    <n v="21"/>
    <x v="3"/>
  </r>
  <r>
    <s v="Madhya Pradesh"/>
    <n v="795.25"/>
    <n v="62"/>
    <x v="2"/>
    <d v="2025-08-21T00:00:00"/>
    <n v="10"/>
    <x v="8"/>
    <s v="Raj"/>
    <n v="706.78"/>
    <n v="30.39"/>
    <n v="21479.0442"/>
    <n v="63"/>
    <x v="4"/>
    <d v="2022-07-09T00:00:00"/>
    <d v="2022-09-10T00:00:00"/>
    <n v="364"/>
    <n v="29.1"/>
    <n v="10592.4"/>
    <s v="Maharashtra"/>
    <x v="1"/>
    <n v="342"/>
    <n v="16.63"/>
    <n v="176.95"/>
    <n v="8"/>
    <x v="3"/>
    <n v="21"/>
    <x v="6"/>
  </r>
  <r>
    <s v="Delhi"/>
    <n v="908.75"/>
    <n v="51"/>
    <x v="2"/>
    <d v="2025-05-18T00:00:00"/>
    <n v="10"/>
    <x v="8"/>
    <s v="Mother Dairy"/>
    <n v="268.08999999999997"/>
    <n v="33.54"/>
    <n v="8991.7385999999897"/>
    <n v="113"/>
    <x v="4"/>
    <d v="2022-03-25T00:00:00"/>
    <d v="2022-07-16T00:00:00"/>
    <n v="232"/>
    <n v="29.41"/>
    <n v="6823.12"/>
    <s v="Chandigarh"/>
    <x v="1"/>
    <n v="36"/>
    <n v="20.28"/>
    <n v="196"/>
    <n v="5"/>
    <x v="6"/>
    <n v="18"/>
    <x v="5"/>
  </r>
  <r>
    <s v="Tamil Nadu"/>
    <n v="117.82"/>
    <n v="55"/>
    <x v="0"/>
    <d v="2025-04-23T00:00:00"/>
    <n v="1"/>
    <x v="1"/>
    <s v="Mother Dairy"/>
    <n v="107.48"/>
    <n v="94.8"/>
    <n v="10189.103999999999"/>
    <n v="24"/>
    <x v="1"/>
    <d v="2023-09-25T00:00:00"/>
    <d v="2023-10-19T00:00:00"/>
    <n v="58"/>
    <n v="92.81"/>
    <n v="5382.98"/>
    <s v="Maharashtra"/>
    <x v="0"/>
    <n v="49"/>
    <n v="46.95"/>
    <n v="186.56"/>
    <n v="4"/>
    <x v="5"/>
    <n v="23"/>
    <x v="1"/>
  </r>
  <r>
    <s v="Maharashtra"/>
    <n v="843.07"/>
    <n v="77"/>
    <x v="0"/>
    <d v="2025-05-20T00:00:00"/>
    <n v="5"/>
    <x v="0"/>
    <s v="Mother Dairy"/>
    <n v="945.02"/>
    <n v="10.76"/>
    <n v="10168.415199999999"/>
    <n v="30"/>
    <x v="0"/>
    <d v="2020-04-12T00:00:00"/>
    <d v="2020-05-12T00:00:00"/>
    <n v="122"/>
    <n v="13.38"/>
    <n v="1632.36"/>
    <s v="Maharashtra"/>
    <x v="0"/>
    <n v="823"/>
    <n v="72.03"/>
    <n v="68.099999999999994"/>
    <n v="5"/>
    <x v="6"/>
    <n v="20"/>
    <x v="3"/>
  </r>
  <r>
    <s v="Delhi"/>
    <n v="576.38"/>
    <n v="86"/>
    <x v="2"/>
    <d v="2025-04-27T00:00:00"/>
    <n v="3"/>
    <x v="3"/>
    <s v="Amul"/>
    <n v="265.07"/>
    <n v="25.71"/>
    <n v="6814.9497000000001"/>
    <n v="69"/>
    <x v="2"/>
    <d v="2021-04-26T00:00:00"/>
    <d v="2021-07-04T00:00:00"/>
    <n v="81"/>
    <n v="21.38"/>
    <n v="1731.78"/>
    <s v="Uttar Pradesh"/>
    <x v="2"/>
    <n v="184"/>
    <n v="78.31"/>
    <n v="146.96"/>
    <n v="4"/>
    <x v="5"/>
    <n v="27"/>
    <x v="5"/>
  </r>
  <r>
    <s v="Telangana"/>
    <n v="360.91"/>
    <n v="71"/>
    <x v="1"/>
    <d v="2025-01-03T00:00:00"/>
    <n v="2"/>
    <x v="9"/>
    <s v="Amul"/>
    <n v="462.49"/>
    <n v="66.489999999999995"/>
    <n v="30750.960099999898"/>
    <n v="38"/>
    <x v="0"/>
    <d v="2021-11-28T00:00:00"/>
    <d v="2022-01-05T00:00:00"/>
    <n v="110"/>
    <n v="71.38"/>
    <n v="7851.8"/>
    <s v="Tamil Nadu"/>
    <x v="2"/>
    <n v="352"/>
    <n v="94.94"/>
    <n v="82.36"/>
    <n v="1"/>
    <x v="1"/>
    <n v="3"/>
    <x v="2"/>
  </r>
  <r>
    <s v="Chandigarh"/>
    <n v="702.76"/>
    <n v="90"/>
    <x v="1"/>
    <d v="2025-06-22T00:00:00"/>
    <n v="2"/>
    <x v="9"/>
    <s v="Mother Dairy"/>
    <n v="501.16"/>
    <n v="24.45"/>
    <n v="12253.361999999999"/>
    <n v="27"/>
    <x v="2"/>
    <d v="2023-05-02T00:00:00"/>
    <d v="2023-05-28T00:00:00"/>
    <n v="290"/>
    <n v="21.08"/>
    <n v="6113.2"/>
    <s v="Gujarat"/>
    <x v="0"/>
    <n v="211"/>
    <n v="54.16"/>
    <n v="179.66"/>
    <n v="6"/>
    <x v="2"/>
    <n v="22"/>
    <x v="5"/>
  </r>
  <r>
    <s v="Rajasthan"/>
    <n v="18.84"/>
    <n v="57"/>
    <x v="2"/>
    <d v="2025-04-15T00:00:00"/>
    <n v="10"/>
    <x v="8"/>
    <s v="Mother Dairy"/>
    <n v="347.15"/>
    <n v="56.1"/>
    <n v="19475.1149999999"/>
    <n v="143"/>
    <x v="4"/>
    <d v="2020-11-13T00:00:00"/>
    <d v="2021-04-04T00:00:00"/>
    <n v="174"/>
    <n v="58.06"/>
    <n v="10102.44"/>
    <s v="Uttar Pradesh"/>
    <x v="2"/>
    <n v="173"/>
    <n v="28.07"/>
    <n v="143.61000000000001"/>
    <n v="4"/>
    <x v="5"/>
    <n v="15"/>
    <x v="3"/>
  </r>
  <r>
    <s v="Jharkhand"/>
    <n v="349.94"/>
    <n v="92"/>
    <x v="0"/>
    <d v="2025-01-22T00:00:00"/>
    <n v="1"/>
    <x v="1"/>
    <s v="Sudha"/>
    <n v="558.02"/>
    <n v="55.91"/>
    <n v="31198.898199999901"/>
    <n v="26"/>
    <x v="1"/>
    <d v="2020-11-27T00:00:00"/>
    <d v="2020-12-25T00:00:00"/>
    <n v="520"/>
    <n v="51.26"/>
    <n v="26655.200000000001"/>
    <s v="Tamil Nadu"/>
    <x v="0"/>
    <n v="38"/>
    <n v="38.89"/>
    <n v="20.25"/>
    <n v="1"/>
    <x v="1"/>
    <n v="22"/>
    <x v="1"/>
  </r>
  <r>
    <s v="Kerala"/>
    <n v="92.74"/>
    <n v="100"/>
    <x v="2"/>
    <d v="2025-02-08T00:00:00"/>
    <n v="9"/>
    <x v="6"/>
    <s v="Sudha"/>
    <n v="689.89"/>
    <n v="96.78"/>
    <n v="66767.554199999999"/>
    <n v="9"/>
    <x v="2"/>
    <d v="2023-01-19T00:00:00"/>
    <d v="2023-01-28T00:00:00"/>
    <n v="561"/>
    <n v="92.37"/>
    <n v="51819.57"/>
    <s v="Chandigarh"/>
    <x v="0"/>
    <n v="128"/>
    <n v="43.43"/>
    <n v="88.15"/>
    <n v="2"/>
    <x v="0"/>
    <n v="8"/>
    <x v="4"/>
  </r>
  <r>
    <s v="Gujarat"/>
    <n v="517.38"/>
    <n v="34"/>
    <x v="0"/>
    <d v="2025-01-21T00:00:00"/>
    <n v="5"/>
    <x v="0"/>
    <s v="Palle2patnam"/>
    <n v="493.51"/>
    <n v="22.71"/>
    <n v="11207.6121"/>
    <n v="24"/>
    <x v="0"/>
    <d v="2020-12-13T00:00:00"/>
    <d v="2021-01-06T00:00:00"/>
    <n v="349"/>
    <n v="20.7"/>
    <n v="7224.3"/>
    <s v="Tamil Nadu"/>
    <x v="1"/>
    <n v="144"/>
    <n v="97.82"/>
    <n v="187.18"/>
    <n v="1"/>
    <x v="1"/>
    <n v="21"/>
    <x v="3"/>
  </r>
  <r>
    <s v="Tamil Nadu"/>
    <n v="242.06"/>
    <n v="19"/>
    <x v="0"/>
    <d v="2025-01-02T00:00:00"/>
    <n v="10"/>
    <x v="8"/>
    <s v="Raj"/>
    <n v="825.29"/>
    <n v="80.150000000000006"/>
    <n v="66146.993499999997"/>
    <n v="146"/>
    <x v="4"/>
    <d v="2020-11-27T00:00:00"/>
    <d v="2021-04-21T00:00:00"/>
    <n v="414"/>
    <n v="78.569999999999993"/>
    <n v="32527.98"/>
    <s v="Tamil Nadu"/>
    <x v="0"/>
    <n v="411"/>
    <n v="97.51"/>
    <n v="135.44"/>
    <n v="1"/>
    <x v="1"/>
    <n v="2"/>
    <x v="6"/>
  </r>
  <r>
    <s v="Tamil Nadu"/>
    <n v="770.55"/>
    <n v="62"/>
    <x v="2"/>
    <d v="2025-01-28T00:00:00"/>
    <n v="3"/>
    <x v="3"/>
    <s v="Passion Cheese"/>
    <n v="898.13"/>
    <n v="84.48"/>
    <n v="75874.022400000002"/>
    <n v="47"/>
    <x v="0"/>
    <d v="2020-12-05T00:00:00"/>
    <d v="2021-01-21T00:00:00"/>
    <n v="354"/>
    <n v="83.36"/>
    <n v="29509.439999999999"/>
    <s v="Tamil Nadu"/>
    <x v="1"/>
    <n v="544"/>
    <n v="88.24"/>
    <n v="82.6"/>
    <n v="1"/>
    <x v="1"/>
    <n v="28"/>
    <x v="3"/>
  </r>
  <r>
    <s v="Madhya Pradesh"/>
    <n v="541.70000000000005"/>
    <n v="68"/>
    <x v="2"/>
    <d v="2025-01-28T00:00:00"/>
    <n v="5"/>
    <x v="0"/>
    <s v="Amul"/>
    <n v="568.75"/>
    <n v="85.41"/>
    <n v="48576.9375"/>
    <n v="21"/>
    <x v="0"/>
    <d v="2019-12-27T00:00:00"/>
    <d v="2020-01-17T00:00:00"/>
    <n v="303"/>
    <n v="88.05"/>
    <n v="26679.15"/>
    <s v="Haryana"/>
    <x v="2"/>
    <n v="265"/>
    <n v="13.86"/>
    <n v="62.67"/>
    <n v="1"/>
    <x v="1"/>
    <n v="28"/>
    <x v="3"/>
  </r>
  <r>
    <s v="Rajasthan"/>
    <n v="655.45"/>
    <n v="50"/>
    <x v="2"/>
    <d v="2025-04-26T00:00:00"/>
    <n v="3"/>
    <x v="3"/>
    <s v="Britannia Industries"/>
    <n v="434.67"/>
    <n v="47.16"/>
    <n v="20499.037199999999"/>
    <n v="42"/>
    <x v="2"/>
    <d v="2020-11-15T00:00:00"/>
    <d v="2020-12-27T00:00:00"/>
    <n v="219"/>
    <n v="48.93"/>
    <n v="10715.67"/>
    <s v="Bihar"/>
    <x v="2"/>
    <n v="215"/>
    <n v="70.59"/>
    <n v="47.13"/>
    <n v="4"/>
    <x v="5"/>
    <n v="26"/>
    <x v="4"/>
  </r>
  <r>
    <s v="Telangana"/>
    <n v="757.81"/>
    <n v="34"/>
    <x v="0"/>
    <d v="2025-08-10T00:00:00"/>
    <n v="5"/>
    <x v="0"/>
    <s v="Dodla Dairy"/>
    <n v="411.24"/>
    <n v="46.45"/>
    <n v="19102.098000000002"/>
    <n v="23"/>
    <x v="0"/>
    <d v="2020-06-25T00:00:00"/>
    <d v="2020-07-18T00:00:00"/>
    <n v="381"/>
    <n v="50.08"/>
    <n v="19080.48"/>
    <s v="Kerala"/>
    <x v="1"/>
    <n v="30"/>
    <n v="96.02"/>
    <n v="120.16"/>
    <n v="8"/>
    <x v="3"/>
    <n v="10"/>
    <x v="5"/>
  </r>
  <r>
    <s v="Delhi"/>
    <n v="115.29"/>
    <n v="54"/>
    <x v="1"/>
    <d v="2025-01-15T00:00:00"/>
    <n v="9"/>
    <x v="6"/>
    <s v="Amul"/>
    <n v="28.99"/>
    <n v="40.75"/>
    <n v="1181.3425"/>
    <n v="7"/>
    <x v="2"/>
    <d v="2021-10-30T00:00:00"/>
    <d v="2021-11-06T00:00:00"/>
    <n v="20"/>
    <n v="41.88"/>
    <n v="837.6"/>
    <s v="Maharashtra"/>
    <x v="0"/>
    <n v="8"/>
    <n v="72.88"/>
    <n v="143.01"/>
    <n v="1"/>
    <x v="1"/>
    <n v="15"/>
    <x v="1"/>
  </r>
  <r>
    <s v="Delhi"/>
    <n v="624.5"/>
    <n v="17"/>
    <x v="2"/>
    <d v="2025-04-15T00:00:00"/>
    <n v="3"/>
    <x v="3"/>
    <s v="Britannia Industries"/>
    <n v="385.07"/>
    <n v="75.28"/>
    <n v="28988.069599999999"/>
    <n v="55"/>
    <x v="0"/>
    <d v="2022-03-22T00:00:00"/>
    <d v="2022-05-16T00:00:00"/>
    <n v="356"/>
    <n v="75.36"/>
    <n v="26828.16"/>
    <s v="Uttar Pradesh"/>
    <x v="2"/>
    <n v="29"/>
    <n v="11.49"/>
    <n v="186.06"/>
    <n v="4"/>
    <x v="5"/>
    <n v="15"/>
    <x v="3"/>
  </r>
  <r>
    <s v="West Bengal"/>
    <n v="655.03"/>
    <n v="24"/>
    <x v="2"/>
    <d v="2025-01-24T00:00:00"/>
    <n v="4"/>
    <x v="2"/>
    <s v="Palle2patnam"/>
    <n v="140.84"/>
    <n v="25.75"/>
    <n v="3626.63"/>
    <n v="30"/>
    <x v="2"/>
    <d v="2021-11-08T00:00:00"/>
    <d v="2021-12-08T00:00:00"/>
    <n v="34"/>
    <n v="26.98"/>
    <n v="917.32"/>
    <s v="Kerala"/>
    <x v="0"/>
    <n v="106"/>
    <n v="64.48"/>
    <n v="98.98"/>
    <n v="1"/>
    <x v="1"/>
    <n v="24"/>
    <x v="2"/>
  </r>
  <r>
    <s v="Karnataka"/>
    <n v="545.83000000000004"/>
    <n v="33"/>
    <x v="1"/>
    <d v="2025-05-14T00:00:00"/>
    <n v="4"/>
    <x v="2"/>
    <s v="Mother Dairy"/>
    <n v="816.86"/>
    <n v="41.63"/>
    <n v="34005.881800000003"/>
    <n v="29"/>
    <x v="0"/>
    <d v="2022-03-19T00:00:00"/>
    <d v="2022-04-17T00:00:00"/>
    <n v="656"/>
    <n v="44.57"/>
    <n v="29237.919999999998"/>
    <s v="Chandigarh"/>
    <x v="2"/>
    <n v="160"/>
    <n v="73.28"/>
    <n v="89.98"/>
    <n v="5"/>
    <x v="6"/>
    <n v="14"/>
    <x v="1"/>
  </r>
  <r>
    <s v="Chandigarh"/>
    <n v="932.2"/>
    <n v="54"/>
    <x v="0"/>
    <d v="2025-08-10T00:00:00"/>
    <n v="7"/>
    <x v="7"/>
    <s v="Amul"/>
    <n v="681.03"/>
    <n v="86.95"/>
    <n v="59215.558499999999"/>
    <n v="17"/>
    <x v="2"/>
    <d v="2021-06-16T00:00:00"/>
    <d v="2021-07-03T00:00:00"/>
    <n v="303"/>
    <n v="86.41"/>
    <n v="26182.23"/>
    <s v="Delhi"/>
    <x v="0"/>
    <n v="378"/>
    <n v="57.44"/>
    <n v="180.27"/>
    <n v="8"/>
    <x v="3"/>
    <n v="10"/>
    <x v="5"/>
  </r>
  <r>
    <s v="Haryana"/>
    <n v="411.34"/>
    <n v="24"/>
    <x v="0"/>
    <d v="2025-08-05T00:00:00"/>
    <n v="2"/>
    <x v="9"/>
    <s v="Parag Milk Foods"/>
    <n v="893.76"/>
    <n v="96.28"/>
    <n v="86051.212799999994"/>
    <n v="33"/>
    <x v="2"/>
    <d v="2021-07-11T00:00:00"/>
    <d v="2021-08-13T00:00:00"/>
    <n v="126"/>
    <n v="95.73"/>
    <n v="12061.98"/>
    <s v="West Bengal"/>
    <x v="0"/>
    <n v="767"/>
    <n v="11.63"/>
    <n v="190.64"/>
    <n v="8"/>
    <x v="3"/>
    <n v="5"/>
    <x v="3"/>
  </r>
  <r>
    <s v="Delhi"/>
    <n v="750.67"/>
    <n v="87"/>
    <x v="0"/>
    <d v="2025-09-12T00:00:00"/>
    <n v="2"/>
    <x v="9"/>
    <s v="Parag Milk Foods"/>
    <n v="74.209999999999994"/>
    <n v="28.63"/>
    <n v="2124.6322999999902"/>
    <n v="39"/>
    <x v="2"/>
    <d v="2020-08-02T00:00:00"/>
    <d v="2020-09-10T00:00:00"/>
    <n v="1"/>
    <n v="30.38"/>
    <n v="30.38"/>
    <s v="Rajasthan"/>
    <x v="2"/>
    <n v="73"/>
    <n v="14.02"/>
    <n v="130.97999999999999"/>
    <n v="9"/>
    <x v="8"/>
    <n v="12"/>
    <x v="2"/>
  </r>
  <r>
    <s v="Madhya Pradesh"/>
    <n v="18.850000000000001"/>
    <n v="29"/>
    <x v="2"/>
    <d v="2025-06-11T00:00:00"/>
    <n v="7"/>
    <x v="7"/>
    <s v="Raj"/>
    <n v="150.65"/>
    <n v="28"/>
    <n v="4218.2"/>
    <n v="14"/>
    <x v="2"/>
    <d v="2020-04-26T00:00:00"/>
    <d v="2020-05-10T00:00:00"/>
    <n v="2"/>
    <n v="31.75"/>
    <n v="63.5"/>
    <s v="Telangana"/>
    <x v="1"/>
    <n v="148"/>
    <n v="63.96"/>
    <n v="169.48"/>
    <n v="6"/>
    <x v="2"/>
    <n v="11"/>
    <x v="1"/>
  </r>
  <r>
    <s v="Chandigarh"/>
    <n v="516.52"/>
    <n v="100"/>
    <x v="2"/>
    <d v="2025-01-10T00:00:00"/>
    <n v="9"/>
    <x v="6"/>
    <s v="Amul"/>
    <n v="585.51"/>
    <n v="90.25"/>
    <n v="52842.277499999997"/>
    <n v="13"/>
    <x v="2"/>
    <d v="2022-11-11T00:00:00"/>
    <d v="2022-11-24T00:00:00"/>
    <n v="27"/>
    <n v="88.23"/>
    <n v="2382.21"/>
    <s v="West Bengal"/>
    <x v="0"/>
    <n v="558"/>
    <n v="10.11"/>
    <n v="89.93"/>
    <n v="1"/>
    <x v="1"/>
    <n v="10"/>
    <x v="2"/>
  </r>
  <r>
    <s v="Maharashtra"/>
    <n v="270.72000000000003"/>
    <n v="66"/>
    <x v="2"/>
    <d v="2025-03-07T00:00:00"/>
    <n v="3"/>
    <x v="3"/>
    <s v="Dynamix Dairies"/>
    <n v="650.13"/>
    <n v="32.97"/>
    <n v="21434.786099999899"/>
    <n v="58"/>
    <x v="2"/>
    <d v="2023-01-23T00:00:00"/>
    <d v="2023-03-22T00:00:00"/>
    <n v="39"/>
    <n v="35.54"/>
    <n v="1386.06"/>
    <s v="Kerala"/>
    <x v="1"/>
    <n v="611"/>
    <n v="22.51"/>
    <n v="171.58"/>
    <n v="3"/>
    <x v="4"/>
    <n v="7"/>
    <x v="2"/>
  </r>
  <r>
    <s v="Bihar"/>
    <n v="955.47"/>
    <n v="13"/>
    <x v="0"/>
    <d v="2025-02-08T00:00:00"/>
    <n v="1"/>
    <x v="1"/>
    <s v="Amul"/>
    <n v="696.97"/>
    <n v="96.65"/>
    <n v="67362.150500000003"/>
    <n v="2"/>
    <x v="3"/>
    <d v="2022-12-20T00:00:00"/>
    <d v="2022-12-22T00:00:00"/>
    <n v="47"/>
    <n v="101.5"/>
    <n v="4770.5"/>
    <s v="Kerala"/>
    <x v="2"/>
    <n v="649"/>
    <n v="12.16"/>
    <n v="32.04"/>
    <n v="2"/>
    <x v="0"/>
    <n v="8"/>
    <x v="4"/>
  </r>
  <r>
    <s v="Delhi"/>
    <n v="396.72"/>
    <n v="18"/>
    <x v="2"/>
    <d v="2025-01-26T00:00:00"/>
    <n v="4"/>
    <x v="2"/>
    <s v="Amul"/>
    <n v="837.82"/>
    <n v="30.79"/>
    <n v="25796.477800000001"/>
    <n v="21"/>
    <x v="2"/>
    <d v="2020-11-14T00:00:00"/>
    <d v="2020-12-05T00:00:00"/>
    <n v="272"/>
    <n v="32.85"/>
    <n v="8935.2000000000007"/>
    <s v="Telangana"/>
    <x v="2"/>
    <n v="565"/>
    <n v="75.33"/>
    <n v="29.76"/>
    <n v="1"/>
    <x v="1"/>
    <n v="26"/>
    <x v="5"/>
  </r>
  <r>
    <s v="Jharkhand"/>
    <n v="354.44"/>
    <n v="48"/>
    <x v="2"/>
    <d v="2025-07-28T00:00:00"/>
    <n v="7"/>
    <x v="7"/>
    <s v="Mother Dairy"/>
    <n v="349.84"/>
    <n v="37.090000000000003"/>
    <n v="12975.5656"/>
    <n v="17"/>
    <x v="2"/>
    <d v="2021-07-19T00:00:00"/>
    <d v="2021-08-05T00:00:00"/>
    <n v="243"/>
    <n v="38.270000000000003"/>
    <n v="9299.61"/>
    <s v="Kerala"/>
    <x v="0"/>
    <n v="106"/>
    <n v="76.430000000000007"/>
    <n v="37.020000000000003"/>
    <n v="7"/>
    <x v="7"/>
    <n v="28"/>
    <x v="0"/>
  </r>
  <r>
    <s v="Maharashtra"/>
    <n v="810.88"/>
    <n v="15"/>
    <x v="1"/>
    <d v="2025-04-28T00:00:00"/>
    <n v="5"/>
    <x v="0"/>
    <s v="Palle2patnam"/>
    <n v="95.78"/>
    <n v="15.04"/>
    <n v="1440.5311999999999"/>
    <n v="29"/>
    <x v="0"/>
    <d v="2020-10-23T00:00:00"/>
    <d v="2020-11-21T00:00:00"/>
    <n v="41"/>
    <n v="19.7"/>
    <n v="807.7"/>
    <s v="Haryana"/>
    <x v="2"/>
    <n v="54"/>
    <n v="61.56"/>
    <n v="24.6"/>
    <n v="4"/>
    <x v="5"/>
    <n v="28"/>
    <x v="0"/>
  </r>
  <r>
    <s v="Uttar Pradesh"/>
    <n v="669.41"/>
    <n v="70"/>
    <x v="1"/>
    <d v="2025-04-22T00:00:00"/>
    <n v="1"/>
    <x v="1"/>
    <s v="Sudha"/>
    <n v="77.900000000000006"/>
    <n v="14.63"/>
    <n v="1139.6769999999999"/>
    <n v="2"/>
    <x v="3"/>
    <d v="2021-10-14T00:00:00"/>
    <d v="2021-10-16T00:00:00"/>
    <n v="24"/>
    <n v="14.85"/>
    <n v="356.4"/>
    <s v="Rajasthan"/>
    <x v="2"/>
    <n v="53"/>
    <n v="87.45"/>
    <n v="43.06"/>
    <n v="4"/>
    <x v="5"/>
    <n v="22"/>
    <x v="3"/>
  </r>
  <r>
    <s v="Chandigarh"/>
    <n v="147.66999999999999"/>
    <n v="17"/>
    <x v="0"/>
    <d v="2025-09-21T00:00:00"/>
    <n v="5"/>
    <x v="0"/>
    <s v="Mother Dairy"/>
    <n v="144.18"/>
    <n v="11.33"/>
    <n v="1633.5594000000001"/>
    <n v="28"/>
    <x v="0"/>
    <d v="2022-09-02T00:00:00"/>
    <d v="2022-09-30T00:00:00"/>
    <n v="51"/>
    <n v="11.14"/>
    <n v="568.14"/>
    <s v="Chandigarh"/>
    <x v="0"/>
    <n v="93"/>
    <n v="90.89"/>
    <n v="124.7"/>
    <n v="9"/>
    <x v="8"/>
    <n v="21"/>
    <x v="5"/>
  </r>
  <r>
    <s v="Chandigarh"/>
    <n v="698.48"/>
    <n v="66"/>
    <x v="2"/>
    <d v="2025-06-01T00:00:00"/>
    <n v="5"/>
    <x v="0"/>
    <s v="Palle2patnam"/>
    <n v="198.71"/>
    <n v="99.12"/>
    <n v="19696.135200000001"/>
    <n v="23"/>
    <x v="0"/>
    <d v="2022-05-26T00:00:00"/>
    <d v="2022-06-18T00:00:00"/>
    <n v="111"/>
    <n v="98.39"/>
    <n v="10921.29"/>
    <s v="Maharashtra"/>
    <x v="0"/>
    <n v="87"/>
    <n v="30.35"/>
    <n v="80.72"/>
    <n v="6"/>
    <x v="2"/>
    <n v="1"/>
    <x v="5"/>
  </r>
  <r>
    <s v="Karnataka"/>
    <n v="182.47"/>
    <n v="17"/>
    <x v="0"/>
    <d v="2025-05-15T00:00:00"/>
    <n v="9"/>
    <x v="6"/>
    <s v="Mother Dairy"/>
    <n v="725.54"/>
    <n v="31.07"/>
    <n v="22542.5278"/>
    <n v="7"/>
    <x v="2"/>
    <d v="2020-05-06T00:00:00"/>
    <d v="2020-05-13T00:00:00"/>
    <n v="214"/>
    <n v="28.09"/>
    <n v="6011.26"/>
    <s v="Telangana"/>
    <x v="1"/>
    <n v="511"/>
    <n v="62.99"/>
    <n v="34.56"/>
    <n v="5"/>
    <x v="6"/>
    <n v="15"/>
    <x v="6"/>
  </r>
  <r>
    <s v="Kerala"/>
    <n v="210.89"/>
    <n v="59"/>
    <x v="1"/>
    <d v="2025-05-22T00:00:00"/>
    <n v="10"/>
    <x v="8"/>
    <s v="Raj"/>
    <n v="918.94"/>
    <n v="47.46"/>
    <n v="43612.892399999997"/>
    <n v="98"/>
    <x v="4"/>
    <d v="2020-04-14T00:00:00"/>
    <d v="2020-07-21T00:00:00"/>
    <n v="345"/>
    <n v="44.01"/>
    <n v="15183.45"/>
    <s v="Gujarat"/>
    <x v="1"/>
    <n v="573"/>
    <n v="98.71"/>
    <n v="78.95"/>
    <n v="5"/>
    <x v="6"/>
    <n v="22"/>
    <x v="6"/>
  </r>
  <r>
    <s v="Tamil Nadu"/>
    <n v="526.75"/>
    <n v="83"/>
    <x v="0"/>
    <d v="2025-04-25T00:00:00"/>
    <n v="4"/>
    <x v="2"/>
    <s v="Amul"/>
    <n v="718.41"/>
    <n v="55.5"/>
    <n v="39871.754999999997"/>
    <n v="24"/>
    <x v="0"/>
    <d v="2020-04-12T00:00:00"/>
    <d v="2020-05-06T00:00:00"/>
    <n v="615"/>
    <n v="53.94"/>
    <n v="33173.1"/>
    <s v="Delhi"/>
    <x v="2"/>
    <n v="103"/>
    <n v="34.909999999999997"/>
    <n v="192.67"/>
    <n v="4"/>
    <x v="5"/>
    <n v="25"/>
    <x v="2"/>
  </r>
  <r>
    <s v="Jharkhand"/>
    <n v="672.48"/>
    <n v="40"/>
    <x v="0"/>
    <d v="2025-04-14T00:00:00"/>
    <n v="5"/>
    <x v="0"/>
    <s v="Amul"/>
    <n v="333.69"/>
    <n v="97.86"/>
    <n v="32654.903399999999"/>
    <n v="26"/>
    <x v="0"/>
    <d v="2023-09-21T00:00:00"/>
    <d v="2023-10-17T00:00:00"/>
    <n v="1"/>
    <n v="99.45"/>
    <n v="99.45"/>
    <s v="Bihar"/>
    <x v="2"/>
    <n v="332"/>
    <n v="58.52"/>
    <n v="171.65"/>
    <n v="4"/>
    <x v="5"/>
    <n v="14"/>
    <x v="0"/>
  </r>
  <r>
    <s v="Rajasthan"/>
    <n v="316.61"/>
    <n v="15"/>
    <x v="0"/>
    <d v="2025-04-18T00:00:00"/>
    <n v="9"/>
    <x v="6"/>
    <s v="Mother Dairy"/>
    <n v="164.37"/>
    <n v="25.82"/>
    <n v="4244.0334000000003"/>
    <n v="9"/>
    <x v="2"/>
    <d v="2022-11-02T00:00:00"/>
    <d v="2022-11-11T00:00:00"/>
    <n v="46"/>
    <n v="23.32"/>
    <n v="1072.72"/>
    <s v="Uttar Pradesh"/>
    <x v="1"/>
    <n v="118"/>
    <n v="39.840000000000003"/>
    <n v="120.15"/>
    <n v="4"/>
    <x v="5"/>
    <n v="18"/>
    <x v="2"/>
  </r>
  <r>
    <s v="Telangana"/>
    <n v="682.4"/>
    <n v="38"/>
    <x v="0"/>
    <d v="2025-04-20T00:00:00"/>
    <n v="7"/>
    <x v="7"/>
    <s v="Sudha"/>
    <n v="798.69"/>
    <n v="46.93"/>
    <n v="37482.521699999998"/>
    <n v="17"/>
    <x v="2"/>
    <d v="2020-11-15T00:00:00"/>
    <d v="2020-12-02T00:00:00"/>
    <n v="67"/>
    <n v="49.36"/>
    <n v="3307.12"/>
    <s v="Bihar"/>
    <x v="2"/>
    <n v="731"/>
    <n v="17.22"/>
    <n v="150.69"/>
    <n v="4"/>
    <x v="5"/>
    <n v="20"/>
    <x v="5"/>
  </r>
  <r>
    <s v="Karnataka"/>
    <n v="397.62"/>
    <n v="74"/>
    <x v="1"/>
    <d v="2025-04-06T00:00:00"/>
    <n v="8"/>
    <x v="4"/>
    <s v="Sudha"/>
    <n v="177.63"/>
    <n v="70.83"/>
    <n v="12581.5329"/>
    <n v="7"/>
    <x v="2"/>
    <d v="2021-03-04T00:00:00"/>
    <d v="2021-03-11T00:00:00"/>
    <n v="174"/>
    <n v="70.12"/>
    <n v="12200.88"/>
    <s v="Telangana"/>
    <x v="2"/>
    <n v="3"/>
    <n v="46.76"/>
    <n v="186.83"/>
    <n v="4"/>
    <x v="5"/>
    <n v="6"/>
    <x v="5"/>
  </r>
  <r>
    <s v="Karnataka"/>
    <n v="505.21"/>
    <n v="97"/>
    <x v="2"/>
    <d v="2025-01-20T00:00:00"/>
    <n v="6"/>
    <x v="5"/>
    <s v="Sudha"/>
    <n v="478.22"/>
    <n v="22.54"/>
    <n v="10779.078799999999"/>
    <n v="7"/>
    <x v="2"/>
    <d v="2021-11-02T00:00:00"/>
    <d v="2021-11-09T00:00:00"/>
    <n v="477"/>
    <n v="22.25"/>
    <n v="10613.25"/>
    <s v="Delhi"/>
    <x v="2"/>
    <n v="1"/>
    <n v="10.029999999999999"/>
    <n v="104.71"/>
    <n v="1"/>
    <x v="1"/>
    <n v="20"/>
    <x v="0"/>
  </r>
  <r>
    <s v="Haryana"/>
    <n v="532.6"/>
    <n v="55"/>
    <x v="2"/>
    <d v="2025-09-02T00:00:00"/>
    <n v="3"/>
    <x v="3"/>
    <s v="Dynamix Dairies"/>
    <n v="876.89"/>
    <n v="71.709999999999994"/>
    <n v="62881.7818999999"/>
    <n v="53"/>
    <x v="2"/>
    <d v="2022-08-08T00:00:00"/>
    <d v="2022-09-30T00:00:00"/>
    <n v="644"/>
    <n v="71.86"/>
    <n v="46277.84"/>
    <s v="Tamil Nadu"/>
    <x v="2"/>
    <n v="232"/>
    <n v="39.75"/>
    <n v="150.19999999999999"/>
    <n v="9"/>
    <x v="8"/>
    <n v="2"/>
    <x v="3"/>
  </r>
  <r>
    <s v="Gujarat"/>
    <n v="444.48"/>
    <n v="79"/>
    <x v="1"/>
    <d v="2025-08-08T00:00:00"/>
    <n v="2"/>
    <x v="9"/>
    <s v="Parag Milk Foods"/>
    <n v="714.01"/>
    <n v="62.24"/>
    <n v="44439.982400000001"/>
    <n v="38"/>
    <x v="2"/>
    <d v="2022-07-17T00:00:00"/>
    <d v="2022-08-24T00:00:00"/>
    <n v="34"/>
    <n v="61.19"/>
    <n v="2080.46"/>
    <s v="Madhya Pradesh"/>
    <x v="2"/>
    <n v="680"/>
    <n v="38.89"/>
    <n v="91.57"/>
    <n v="8"/>
    <x v="3"/>
    <n v="8"/>
    <x v="2"/>
  </r>
  <r>
    <s v="Delhi"/>
    <n v="895.89"/>
    <n v="28"/>
    <x v="0"/>
    <d v="2025-01-19T00:00:00"/>
    <n v="4"/>
    <x v="2"/>
    <s v="Dodla Dairy"/>
    <n v="903.79"/>
    <n v="60.39"/>
    <n v="54579.878100000002"/>
    <n v="27"/>
    <x v="0"/>
    <d v="2020-11-25T00:00:00"/>
    <d v="2020-12-22T00:00:00"/>
    <n v="885"/>
    <n v="62.94"/>
    <n v="55701.9"/>
    <s v="Telangana"/>
    <x v="2"/>
    <n v="18"/>
    <n v="84.13"/>
    <n v="178.95"/>
    <n v="1"/>
    <x v="1"/>
    <n v="19"/>
    <x v="5"/>
  </r>
  <r>
    <s v="Bihar"/>
    <n v="181.54"/>
    <n v="95"/>
    <x v="0"/>
    <d v="2025-05-02T00:00:00"/>
    <n v="9"/>
    <x v="6"/>
    <s v="Raj"/>
    <n v="359.94"/>
    <n v="88.41"/>
    <n v="31822.295399999999"/>
    <n v="10"/>
    <x v="2"/>
    <d v="2021-04-09T00:00:00"/>
    <d v="2021-04-19T00:00:00"/>
    <n v="279"/>
    <n v="87.42"/>
    <n v="24390.18"/>
    <s v="Chandigarh"/>
    <x v="0"/>
    <n v="80"/>
    <n v="15.99"/>
    <n v="172.81"/>
    <n v="5"/>
    <x v="6"/>
    <n v="2"/>
    <x v="2"/>
  </r>
  <r>
    <s v="Tamil Nadu"/>
    <n v="872.77"/>
    <n v="88"/>
    <x v="2"/>
    <d v="2025-04-27T00:00:00"/>
    <n v="4"/>
    <x v="2"/>
    <s v="Mother Dairy"/>
    <n v="353.46"/>
    <n v="27.3"/>
    <n v="9649.4580000000005"/>
    <n v="28"/>
    <x v="0"/>
    <d v="2021-10-07T00:00:00"/>
    <d v="2021-11-04T00:00:00"/>
    <n v="237"/>
    <n v="28.37"/>
    <n v="6723.69"/>
    <s v="Tamil Nadu"/>
    <x v="0"/>
    <n v="116"/>
    <n v="43.44"/>
    <n v="51.93"/>
    <n v="4"/>
    <x v="5"/>
    <n v="27"/>
    <x v="5"/>
  </r>
  <r>
    <s v="Karnataka"/>
    <n v="280.87"/>
    <n v="71"/>
    <x v="0"/>
    <d v="2025-01-01T00:00:00"/>
    <n v="10"/>
    <x v="8"/>
    <s v="Mother Dairy"/>
    <n v="539.17999999999995"/>
    <n v="16.38"/>
    <n v="8831.7683999999899"/>
    <n v="72"/>
    <x v="4"/>
    <d v="2022-11-20T00:00:00"/>
    <d v="2023-01-31T00:00:00"/>
    <n v="35"/>
    <n v="11.97"/>
    <n v="418.95"/>
    <s v="Telangana"/>
    <x v="2"/>
    <n v="504"/>
    <n v="89.88"/>
    <n v="128"/>
    <n v="1"/>
    <x v="1"/>
    <n v="1"/>
    <x v="1"/>
  </r>
  <r>
    <s v="Kerala"/>
    <n v="565.32000000000005"/>
    <n v="92"/>
    <x v="1"/>
    <d v="2025-05-02T00:00:00"/>
    <n v="4"/>
    <x v="2"/>
    <s v="Amul"/>
    <n v="710.78"/>
    <n v="45.28"/>
    <n v="32184.118399999999"/>
    <n v="27"/>
    <x v="2"/>
    <d v="2022-04-26T00:00:00"/>
    <d v="2022-05-23T00:00:00"/>
    <n v="455"/>
    <n v="43.53"/>
    <n v="19806.150000000001"/>
    <s v="Delhi"/>
    <x v="2"/>
    <n v="255"/>
    <n v="26"/>
    <n v="149.96"/>
    <n v="5"/>
    <x v="6"/>
    <n v="2"/>
    <x v="2"/>
  </r>
  <r>
    <s v="Madhya Pradesh"/>
    <n v="897.49"/>
    <n v="99"/>
    <x v="0"/>
    <d v="2025-05-12T00:00:00"/>
    <n v="3"/>
    <x v="3"/>
    <s v="Dynamix Dairies"/>
    <n v="702.76"/>
    <n v="30.2"/>
    <n v="21223.351999999999"/>
    <n v="76"/>
    <x v="2"/>
    <d v="2021-05-08T00:00:00"/>
    <d v="2021-07-23T00:00:00"/>
    <n v="143"/>
    <n v="34.299999999999997"/>
    <n v="4904.8999999999996"/>
    <s v="Chandigarh"/>
    <x v="0"/>
    <n v="559"/>
    <n v="61.64"/>
    <n v="148.72"/>
    <n v="5"/>
    <x v="6"/>
    <n v="12"/>
    <x v="0"/>
  </r>
  <r>
    <s v="Gujarat"/>
    <n v="671.74"/>
    <n v="95"/>
    <x v="2"/>
    <d v="2025-08-18T00:00:00"/>
    <n v="3"/>
    <x v="3"/>
    <s v="Dynamix Dairies"/>
    <n v="491.7"/>
    <n v="66.849999999999994"/>
    <n v="32870.144999999997"/>
    <n v="58"/>
    <x v="0"/>
    <d v="2022-07-06T00:00:00"/>
    <d v="2022-09-02T00:00:00"/>
    <n v="61"/>
    <n v="62.2"/>
    <n v="3794.2"/>
    <s v="Bihar"/>
    <x v="1"/>
    <n v="430"/>
    <n v="40.06"/>
    <n v="23.24"/>
    <n v="8"/>
    <x v="3"/>
    <n v="18"/>
    <x v="0"/>
  </r>
  <r>
    <s v="Karnataka"/>
    <n v="835.76"/>
    <n v="62"/>
    <x v="2"/>
    <d v="2025-01-25T00:00:00"/>
    <n v="3"/>
    <x v="3"/>
    <s v="Dynamix Dairies"/>
    <n v="76.489999999999995"/>
    <n v="89.23"/>
    <n v="6825.2026999999998"/>
    <n v="34"/>
    <x v="2"/>
    <d v="2020-12-28T00:00:00"/>
    <d v="2021-01-31T00:00:00"/>
    <n v="53"/>
    <n v="87.97"/>
    <n v="4662.41"/>
    <s v="Maharashtra"/>
    <x v="2"/>
    <n v="23"/>
    <n v="48.53"/>
    <n v="187.98"/>
    <n v="1"/>
    <x v="1"/>
    <n v="25"/>
    <x v="4"/>
  </r>
  <r>
    <s v="Chandigarh"/>
    <n v="12"/>
    <n v="70"/>
    <x v="0"/>
    <d v="2025-07-26T00:00:00"/>
    <n v="2"/>
    <x v="9"/>
    <s v="Mother Dairy"/>
    <n v="728.14"/>
    <n v="19.23"/>
    <n v="14002.1322"/>
    <n v="27"/>
    <x v="0"/>
    <d v="2020-07-07T00:00:00"/>
    <d v="2020-08-03T00:00:00"/>
    <n v="374"/>
    <n v="18.93"/>
    <n v="7079.82"/>
    <s v="Rajasthan"/>
    <x v="1"/>
    <n v="354"/>
    <n v="15.19"/>
    <n v="43.08"/>
    <n v="7"/>
    <x v="7"/>
    <n v="26"/>
    <x v="4"/>
  </r>
  <r>
    <s v="Uttar Pradesh"/>
    <n v="370.7"/>
    <n v="10"/>
    <x v="1"/>
    <d v="2025-04-11T00:00:00"/>
    <n v="4"/>
    <x v="2"/>
    <s v="Amul"/>
    <n v="769.71"/>
    <n v="12"/>
    <n v="9236.52"/>
    <n v="28"/>
    <x v="0"/>
    <d v="2021-10-14T00:00:00"/>
    <d v="2021-11-11T00:00:00"/>
    <n v="677"/>
    <n v="16.77"/>
    <n v="11353.29"/>
    <s v="Karnataka"/>
    <x v="0"/>
    <n v="92"/>
    <n v="43.32"/>
    <n v="35"/>
    <n v="4"/>
    <x v="5"/>
    <n v="11"/>
    <x v="2"/>
  </r>
  <r>
    <s v="Chandigarh"/>
    <n v="638.59"/>
    <n v="36"/>
    <x v="2"/>
    <d v="2025-04-19T00:00:00"/>
    <n v="6"/>
    <x v="5"/>
    <s v="Sudha"/>
    <n v="617.70000000000005"/>
    <n v="81.260000000000005"/>
    <n v="50194.302000000003"/>
    <n v="6"/>
    <x v="2"/>
    <d v="2021-03-13T00:00:00"/>
    <d v="2021-03-19T00:00:00"/>
    <n v="443"/>
    <n v="84.61"/>
    <n v="37482.230000000003"/>
    <s v="Telangana"/>
    <x v="2"/>
    <n v="174"/>
    <n v="34.58"/>
    <n v="89.7"/>
    <n v="4"/>
    <x v="5"/>
    <n v="19"/>
    <x v="4"/>
  </r>
  <r>
    <s v="Uttar Pradesh"/>
    <n v="783.08"/>
    <n v="36"/>
    <x v="0"/>
    <d v="2025-06-18T00:00:00"/>
    <n v="2"/>
    <x v="9"/>
    <s v="Parag Milk Foods"/>
    <n v="889.09"/>
    <n v="42.82"/>
    <n v="38070.8338"/>
    <n v="26"/>
    <x v="0"/>
    <d v="2021-05-15T00:00:00"/>
    <d v="2021-06-10T00:00:00"/>
    <n v="58"/>
    <n v="45.42"/>
    <n v="2634.36"/>
    <s v="Gujarat"/>
    <x v="0"/>
    <n v="831"/>
    <n v="95.71"/>
    <n v="55.92"/>
    <n v="6"/>
    <x v="2"/>
    <n v="18"/>
    <x v="1"/>
  </r>
  <r>
    <s v="Delhi"/>
    <n v="692.67"/>
    <n v="69"/>
    <x v="0"/>
    <d v="2025-09-16T00:00:00"/>
    <n v="3"/>
    <x v="3"/>
    <s v="Passion Cheese"/>
    <n v="83.87"/>
    <n v="56.2"/>
    <n v="4713.4939999999997"/>
    <n v="62"/>
    <x v="2"/>
    <d v="2021-09-13T00:00:00"/>
    <d v="2021-11-14T00:00:00"/>
    <n v="68"/>
    <n v="52.18"/>
    <n v="3548.24"/>
    <s v="Haryana"/>
    <x v="1"/>
    <n v="15"/>
    <n v="87.41"/>
    <n v="91.21"/>
    <n v="9"/>
    <x v="8"/>
    <n v="16"/>
    <x v="3"/>
  </r>
  <r>
    <s v="Haryana"/>
    <n v="486.4"/>
    <n v="13"/>
    <x v="0"/>
    <d v="2025-09-26T00:00:00"/>
    <n v="4"/>
    <x v="2"/>
    <s v="Dodla Dairy"/>
    <n v="30.1"/>
    <n v="90.89"/>
    <n v="2735.7890000000002"/>
    <n v="25"/>
    <x v="0"/>
    <d v="2020-09-09T00:00:00"/>
    <d v="2020-10-04T00:00:00"/>
    <n v="9"/>
    <n v="88.05"/>
    <n v="792.45"/>
    <s v="Delhi"/>
    <x v="0"/>
    <n v="21"/>
    <n v="17"/>
    <n v="126.16"/>
    <n v="9"/>
    <x v="8"/>
    <n v="26"/>
    <x v="2"/>
  </r>
  <r>
    <s v="Tamil Nadu"/>
    <n v="550.45000000000005"/>
    <n v="38"/>
    <x v="2"/>
    <d v="2025-02-14T00:00:00"/>
    <n v="6"/>
    <x v="5"/>
    <s v="Mother Dairy"/>
    <n v="308.60000000000002"/>
    <n v="64.819999999999993"/>
    <n v="20003.452000000001"/>
    <n v="6"/>
    <x v="2"/>
    <d v="2023-01-09T00:00:00"/>
    <d v="2023-01-15T00:00:00"/>
    <n v="58"/>
    <n v="62.69"/>
    <n v="3636.02"/>
    <s v="Chandigarh"/>
    <x v="0"/>
    <n v="250"/>
    <n v="18.34"/>
    <n v="73.05"/>
    <n v="2"/>
    <x v="0"/>
    <n v="14"/>
    <x v="2"/>
  </r>
  <r>
    <s v="Karnataka"/>
    <n v="69.069999999999993"/>
    <n v="79"/>
    <x v="1"/>
    <d v="2025-03-12T00:00:00"/>
    <n v="5"/>
    <x v="0"/>
    <s v="Dodla Dairy"/>
    <n v="657.01"/>
    <n v="91.15"/>
    <n v="59886.461499999998"/>
    <n v="24"/>
    <x v="0"/>
    <d v="2020-02-18T00:00:00"/>
    <d v="2020-03-14T00:00:00"/>
    <n v="128"/>
    <n v="90.78"/>
    <n v="11619.84"/>
    <s v="Haryana"/>
    <x v="1"/>
    <n v="529"/>
    <n v="83.19"/>
    <n v="25.84"/>
    <n v="3"/>
    <x v="4"/>
    <n v="12"/>
    <x v="1"/>
  </r>
  <r>
    <s v="Chandigarh"/>
    <n v="755.65"/>
    <n v="46"/>
    <x v="2"/>
    <d v="2025-03-05T00:00:00"/>
    <n v="3"/>
    <x v="3"/>
    <s v="Passion Cheese"/>
    <n v="115.31"/>
    <n v="11.09"/>
    <n v="1278.7879"/>
    <n v="82"/>
    <x v="0"/>
    <d v="2023-03-01T00:00:00"/>
    <d v="2023-05-22T00:00:00"/>
    <n v="63"/>
    <n v="12.96"/>
    <n v="816.48"/>
    <s v="Delhi"/>
    <x v="1"/>
    <n v="52"/>
    <n v="24.94"/>
    <n v="126.09"/>
    <n v="3"/>
    <x v="4"/>
    <n v="5"/>
    <x v="1"/>
  </r>
  <r>
    <s v="Karnataka"/>
    <n v="873.64"/>
    <n v="98"/>
    <x v="2"/>
    <d v="2025-04-01T00:00:00"/>
    <n v="10"/>
    <x v="8"/>
    <s v="Amul"/>
    <n v="655.55"/>
    <n v="22.15"/>
    <n v="14520.432499999901"/>
    <n v="61"/>
    <x v="4"/>
    <d v="2022-09-09T00:00:00"/>
    <d v="2022-11-09T00:00:00"/>
    <n v="429"/>
    <n v="24.31"/>
    <n v="10428.99"/>
    <s v="Delhi"/>
    <x v="2"/>
    <n v="226"/>
    <n v="16.350000000000001"/>
    <n v="80.709999999999994"/>
    <n v="4"/>
    <x v="5"/>
    <n v="1"/>
    <x v="3"/>
  </r>
  <r>
    <s v="Karnataka"/>
    <n v="516.46"/>
    <n v="11"/>
    <x v="2"/>
    <d v="2025-02-24T00:00:00"/>
    <n v="8"/>
    <x v="4"/>
    <s v="Amul"/>
    <n v="547.65"/>
    <n v="32.64"/>
    <n v="17875.295999999998"/>
    <n v="7"/>
    <x v="2"/>
    <d v="2022-01-13T00:00:00"/>
    <d v="2022-01-20T00:00:00"/>
    <n v="516"/>
    <n v="28.55"/>
    <n v="14731.8"/>
    <s v="West Bengal"/>
    <x v="1"/>
    <n v="31"/>
    <n v="85.51"/>
    <n v="155.99"/>
    <n v="2"/>
    <x v="0"/>
    <n v="24"/>
    <x v="0"/>
  </r>
  <r>
    <s v="Chandigarh"/>
    <n v="585.41999999999996"/>
    <n v="54"/>
    <x v="1"/>
    <d v="2025-01-03T00:00:00"/>
    <n v="7"/>
    <x v="7"/>
    <s v="Raj"/>
    <n v="188.84"/>
    <n v="88.87"/>
    <n v="16782.210800000001"/>
    <n v="13"/>
    <x v="2"/>
    <d v="2019-12-04T00:00:00"/>
    <d v="2019-12-17T00:00:00"/>
    <n v="51"/>
    <n v="89.91"/>
    <n v="4585.41"/>
    <s v="Gujarat"/>
    <x v="0"/>
    <n v="137"/>
    <n v="72.09"/>
    <n v="147.43"/>
    <n v="1"/>
    <x v="1"/>
    <n v="3"/>
    <x v="2"/>
  </r>
  <r>
    <s v="Gujarat"/>
    <n v="678.61"/>
    <n v="25"/>
    <x v="2"/>
    <d v="2025-07-13T00:00:00"/>
    <n v="5"/>
    <x v="0"/>
    <s v="Dodla Dairy"/>
    <n v="967.17"/>
    <n v="21.61"/>
    <n v="20900.543699999998"/>
    <n v="21"/>
    <x v="0"/>
    <d v="2022-07-12T00:00:00"/>
    <d v="2022-08-02T00:00:00"/>
    <n v="353"/>
    <n v="18.87"/>
    <n v="6661.11"/>
    <s v="Jharkhand"/>
    <x v="2"/>
    <n v="614"/>
    <n v="10.59"/>
    <n v="33.54"/>
    <n v="7"/>
    <x v="7"/>
    <n v="13"/>
    <x v="5"/>
  </r>
  <r>
    <s v="Rajasthan"/>
    <n v="764.81"/>
    <n v="75"/>
    <x v="1"/>
    <d v="2025-01-27T00:00:00"/>
    <n v="3"/>
    <x v="3"/>
    <s v="Passion Cheese"/>
    <n v="397.23"/>
    <n v="78.11"/>
    <n v="31027.635300000002"/>
    <n v="70"/>
    <x v="2"/>
    <d v="2020-11-03T00:00:00"/>
    <d v="2021-01-12T00:00:00"/>
    <n v="315"/>
    <n v="77.87"/>
    <n v="24529.05"/>
    <s v="Delhi"/>
    <x v="1"/>
    <n v="82"/>
    <n v="91.98"/>
    <n v="96.14"/>
    <n v="1"/>
    <x v="1"/>
    <n v="27"/>
    <x v="0"/>
  </r>
  <r>
    <s v="Maharashtra"/>
    <n v="616.62"/>
    <n v="12"/>
    <x v="2"/>
    <d v="2025-09-19T00:00:00"/>
    <n v="1"/>
    <x v="1"/>
    <s v="Amul"/>
    <n v="949.75"/>
    <n v="95.76"/>
    <n v="90948.06"/>
    <n v="1"/>
    <x v="3"/>
    <d v="2022-07-21T00:00:00"/>
    <d v="2022-07-22T00:00:00"/>
    <n v="441"/>
    <n v="99.5"/>
    <n v="43879.5"/>
    <s v="Maharashtra"/>
    <x v="0"/>
    <n v="508"/>
    <n v="83.51"/>
    <n v="138.93"/>
    <n v="9"/>
    <x v="8"/>
    <n v="19"/>
    <x v="2"/>
  </r>
  <r>
    <s v="Bihar"/>
    <n v="635.39"/>
    <n v="42"/>
    <x v="2"/>
    <d v="2025-08-25T00:00:00"/>
    <n v="1"/>
    <x v="1"/>
    <s v="Amul"/>
    <n v="343.98"/>
    <n v="93.8"/>
    <n v="32265.324000000001"/>
    <n v="1"/>
    <x v="3"/>
    <d v="2022-07-04T00:00:00"/>
    <d v="2022-07-05T00:00:00"/>
    <n v="11"/>
    <n v="90.41"/>
    <n v="994.51"/>
    <s v="Chandigarh"/>
    <x v="1"/>
    <n v="332"/>
    <n v="65.63"/>
    <n v="128.49"/>
    <n v="8"/>
    <x v="3"/>
    <n v="25"/>
    <x v="0"/>
  </r>
  <r>
    <s v="Chandigarh"/>
    <n v="602.67999999999995"/>
    <n v="99"/>
    <x v="1"/>
    <d v="2025-04-28T00:00:00"/>
    <n v="3"/>
    <x v="3"/>
    <s v="Amul"/>
    <n v="517.99"/>
    <n v="35.25"/>
    <n v="18259.147499999999"/>
    <n v="82"/>
    <x v="2"/>
    <d v="2022-03-31T00:00:00"/>
    <d v="2022-06-21T00:00:00"/>
    <n v="91"/>
    <n v="35.94"/>
    <n v="3270.54"/>
    <s v="Maharashtra"/>
    <x v="1"/>
    <n v="426"/>
    <n v="16.760000000000002"/>
    <n v="199.4"/>
    <n v="4"/>
    <x v="5"/>
    <n v="28"/>
    <x v="0"/>
  </r>
  <r>
    <s v="Haryana"/>
    <n v="191.05"/>
    <n v="42"/>
    <x v="0"/>
    <d v="2025-07-03T00:00:00"/>
    <n v="10"/>
    <x v="8"/>
    <s v="Raj"/>
    <n v="991.49"/>
    <n v="20.56"/>
    <n v="20385.0344"/>
    <n v="123"/>
    <x v="4"/>
    <d v="2023-06-02T00:00:00"/>
    <d v="2023-10-03T00:00:00"/>
    <n v="131"/>
    <n v="16.61"/>
    <n v="2175.91"/>
    <s v="Rajasthan"/>
    <x v="0"/>
    <n v="860"/>
    <n v="71.510000000000005"/>
    <n v="24.24"/>
    <n v="7"/>
    <x v="7"/>
    <n v="3"/>
    <x v="6"/>
  </r>
  <r>
    <s v="Haryana"/>
    <n v="300.73"/>
    <n v="59"/>
    <x v="2"/>
    <d v="2025-04-19T00:00:00"/>
    <n v="1"/>
    <x v="1"/>
    <s v="Amul"/>
    <n v="36.479999999999997"/>
    <n v="77.09"/>
    <n v="2812.2431999999999"/>
    <n v="25"/>
    <x v="1"/>
    <d v="2020-10-17T00:00:00"/>
    <d v="2020-11-11T00:00:00"/>
    <n v="14"/>
    <n v="72.930000000000007"/>
    <n v="1021.02"/>
    <s v="Gujarat"/>
    <x v="2"/>
    <n v="22"/>
    <n v="79.69"/>
    <n v="192.48"/>
    <n v="4"/>
    <x v="5"/>
    <n v="19"/>
    <x v="4"/>
  </r>
  <r>
    <s v="Chandigarh"/>
    <n v="245"/>
    <n v="43"/>
    <x v="2"/>
    <d v="2025-09-09T00:00:00"/>
    <n v="2"/>
    <x v="9"/>
    <s v="Amul"/>
    <n v="771.48"/>
    <n v="94.49"/>
    <n v="72897.145199999999"/>
    <n v="38"/>
    <x v="0"/>
    <d v="2020-09-06T00:00:00"/>
    <d v="2020-10-14T00:00:00"/>
    <n v="123"/>
    <n v="90.11"/>
    <n v="11083.53"/>
    <s v="Bihar"/>
    <x v="1"/>
    <n v="648"/>
    <n v="94.96"/>
    <n v="129.09"/>
    <n v="9"/>
    <x v="8"/>
    <n v="9"/>
    <x v="3"/>
  </r>
  <r>
    <s v="Chandigarh"/>
    <n v="367.92"/>
    <n v="17"/>
    <x v="2"/>
    <d v="2025-03-20T00:00:00"/>
    <n v="8"/>
    <x v="4"/>
    <s v="Raj"/>
    <n v="967.83"/>
    <n v="87.23"/>
    <n v="84423.810899999997"/>
    <n v="7"/>
    <x v="2"/>
    <d v="2021-08-22T00:00:00"/>
    <d v="2021-08-28T00:00:00"/>
    <n v="519"/>
    <n v="82.45"/>
    <n v="42791.55"/>
    <s v="Kerala"/>
    <x v="1"/>
    <n v="448"/>
    <n v="79.680000000000007"/>
    <n v="170.86"/>
    <n v="3"/>
    <x v="4"/>
    <n v="20"/>
    <x v="6"/>
  </r>
  <r>
    <s v="Bihar"/>
    <n v="11.86"/>
    <n v="80"/>
    <x v="0"/>
    <d v="2025-01-01T00:00:00"/>
    <n v="6"/>
    <x v="5"/>
    <s v="Sudha"/>
    <n v="665.4"/>
    <n v="48.21"/>
    <n v="32078.934000000001"/>
    <n v="5"/>
    <x v="2"/>
    <d v="2023-10-12T00:00:00"/>
    <d v="2023-10-17T00:00:00"/>
    <n v="228"/>
    <n v="47.4"/>
    <n v="10807.2"/>
    <s v="Karnataka"/>
    <x v="0"/>
    <n v="437"/>
    <n v="33.46"/>
    <n v="160.19999999999999"/>
    <n v="1"/>
    <x v="1"/>
    <n v="1"/>
    <x v="1"/>
  </r>
  <r>
    <s v="Maharashtra"/>
    <n v="262.57"/>
    <n v="82"/>
    <x v="1"/>
    <d v="2025-01-06T00:00:00"/>
    <n v="2"/>
    <x v="9"/>
    <s v="Mother Dairy"/>
    <n v="994.25"/>
    <n v="42.35"/>
    <n v="42106.487500000003"/>
    <n v="31"/>
    <x v="2"/>
    <d v="2022-12-30T00:00:00"/>
    <d v="2023-01-30T00:00:00"/>
    <n v="640"/>
    <n v="46.56"/>
    <n v="29798.400000000001"/>
    <s v="Bihar"/>
    <x v="1"/>
    <n v="354"/>
    <n v="94.39"/>
    <n v="125.76"/>
    <n v="1"/>
    <x v="1"/>
    <n v="6"/>
    <x v="0"/>
  </r>
  <r>
    <s v="Madhya Pradesh"/>
    <n v="513.4"/>
    <n v="42"/>
    <x v="0"/>
    <d v="2025-05-19T00:00:00"/>
    <n v="10"/>
    <x v="8"/>
    <s v="Amul"/>
    <n v="373.77"/>
    <n v="11.82"/>
    <n v="4417.9614000000001"/>
    <n v="139"/>
    <x v="4"/>
    <d v="2022-04-08T00:00:00"/>
    <d v="2022-08-25T00:00:00"/>
    <n v="182"/>
    <n v="12.68"/>
    <n v="2307.7600000000002"/>
    <s v="Bihar"/>
    <x v="0"/>
    <n v="191"/>
    <n v="13.13"/>
    <n v="147.6"/>
    <n v="5"/>
    <x v="6"/>
    <n v="19"/>
    <x v="0"/>
  </r>
  <r>
    <s v="Madhya Pradesh"/>
    <n v="375.45"/>
    <n v="77"/>
    <x v="1"/>
    <d v="2025-01-16T00:00:00"/>
    <n v="4"/>
    <x v="2"/>
    <s v="Dodla Dairy"/>
    <n v="612.4"/>
    <n v="30.78"/>
    <n v="18849.671999999999"/>
    <n v="24"/>
    <x v="0"/>
    <d v="2023-01-06T00:00:00"/>
    <d v="2023-01-30T00:00:00"/>
    <n v="58"/>
    <n v="33.17"/>
    <n v="1923.86"/>
    <s v="Bihar"/>
    <x v="2"/>
    <n v="554"/>
    <n v="19.97"/>
    <n v="96.86"/>
    <n v="1"/>
    <x v="1"/>
    <n v="16"/>
    <x v="6"/>
  </r>
  <r>
    <s v="Bihar"/>
    <n v="260.45"/>
    <n v="45"/>
    <x v="0"/>
    <d v="2025-04-05T00:00:00"/>
    <n v="8"/>
    <x v="4"/>
    <s v="Amul"/>
    <n v="706.55"/>
    <n v="35.630000000000003"/>
    <n v="25174.376499999998"/>
    <n v="12"/>
    <x v="2"/>
    <d v="2021-10-22T00:00:00"/>
    <d v="2021-11-03T00:00:00"/>
    <n v="599"/>
    <n v="37.74"/>
    <n v="22606.26"/>
    <s v="Chandigarh"/>
    <x v="1"/>
    <n v="107"/>
    <n v="14.29"/>
    <n v="120.63"/>
    <n v="4"/>
    <x v="5"/>
    <n v="5"/>
    <x v="4"/>
  </r>
  <r>
    <s v="Uttar Pradesh"/>
    <n v="292.08"/>
    <n v="67"/>
    <x v="0"/>
    <d v="2025-04-15T00:00:00"/>
    <n v="10"/>
    <x v="8"/>
    <s v="Sudha"/>
    <n v="953.11"/>
    <n v="52.21"/>
    <n v="49761.873099999997"/>
    <n v="113"/>
    <x v="4"/>
    <d v="2023-11-07T00:00:00"/>
    <d v="2024-02-28T00:00:00"/>
    <n v="40"/>
    <n v="53.97"/>
    <n v="2158.8000000000002"/>
    <s v="Chandigarh"/>
    <x v="0"/>
    <n v="913"/>
    <n v="48.3"/>
    <n v="66.53"/>
    <n v="4"/>
    <x v="5"/>
    <n v="15"/>
    <x v="3"/>
  </r>
  <r>
    <s v="Delhi"/>
    <n v="803.21"/>
    <n v="72"/>
    <x v="0"/>
    <d v="2025-08-17T00:00:00"/>
    <n v="8"/>
    <x v="4"/>
    <s v="Amul"/>
    <n v="718.53"/>
    <n v="20.2"/>
    <n v="14514.3059999999"/>
    <n v="11"/>
    <x v="2"/>
    <d v="2020-07-12T00:00:00"/>
    <d v="2020-07-23T00:00:00"/>
    <n v="326"/>
    <n v="23.25"/>
    <n v="7579.5"/>
    <s v="Bihar"/>
    <x v="2"/>
    <n v="392"/>
    <n v="75.34"/>
    <n v="182.03"/>
    <n v="8"/>
    <x v="3"/>
    <n v="17"/>
    <x v="5"/>
  </r>
  <r>
    <s v="Uttar Pradesh"/>
    <n v="214.26"/>
    <n v="91"/>
    <x v="1"/>
    <d v="2025-01-02T00:00:00"/>
    <n v="9"/>
    <x v="6"/>
    <s v="Sudha"/>
    <n v="720.23"/>
    <n v="83.29"/>
    <n v="59987.956700000002"/>
    <n v="9"/>
    <x v="2"/>
    <d v="2021-12-04T00:00:00"/>
    <d v="2021-12-13T00:00:00"/>
    <n v="596"/>
    <n v="82.38"/>
    <n v="49098.48"/>
    <s v="Tamil Nadu"/>
    <x v="0"/>
    <n v="124"/>
    <n v="52.84"/>
    <n v="36.92"/>
    <n v="1"/>
    <x v="1"/>
    <n v="2"/>
    <x v="6"/>
  </r>
  <r>
    <s v="Haryana"/>
    <n v="778.21"/>
    <n v="19"/>
    <x v="1"/>
    <d v="2025-03-15T00:00:00"/>
    <n v="10"/>
    <x v="8"/>
    <s v="Sudha"/>
    <n v="556.64"/>
    <n v="50.81"/>
    <n v="28282.878400000001"/>
    <n v="106"/>
    <x v="4"/>
    <d v="2022-02-02T00:00:00"/>
    <d v="2022-05-19T00:00:00"/>
    <n v="177"/>
    <n v="54.8"/>
    <n v="9699.6"/>
    <s v="Bihar"/>
    <x v="0"/>
    <n v="379"/>
    <n v="40.950000000000003"/>
    <n v="146.94999999999999"/>
    <n v="3"/>
    <x v="4"/>
    <n v="15"/>
    <x v="4"/>
  </r>
  <r>
    <s v="Delhi"/>
    <n v="938.16"/>
    <n v="26"/>
    <x v="0"/>
    <d v="2025-09-23T00:00:00"/>
    <n v="3"/>
    <x v="3"/>
    <s v="Passion Cheese"/>
    <n v="782.55"/>
    <n v="22.4"/>
    <n v="17529.12"/>
    <n v="48"/>
    <x v="0"/>
    <d v="2020-08-10T00:00:00"/>
    <d v="2020-09-27T00:00:00"/>
    <n v="191"/>
    <n v="20"/>
    <n v="3820"/>
    <s v="Bihar"/>
    <x v="1"/>
    <n v="591"/>
    <n v="28.22"/>
    <n v="162.85"/>
    <n v="9"/>
    <x v="8"/>
    <n v="23"/>
    <x v="3"/>
  </r>
  <r>
    <s v="Uttar Pradesh"/>
    <n v="22.37"/>
    <n v="41"/>
    <x v="2"/>
    <d v="2025-04-11T00:00:00"/>
    <n v="9"/>
    <x v="6"/>
    <s v="Sudha"/>
    <n v="47.86"/>
    <n v="29.78"/>
    <n v="1425.2708"/>
    <n v="11"/>
    <x v="2"/>
    <d v="2020-03-23T00:00:00"/>
    <d v="2020-04-03T00:00:00"/>
    <n v="16"/>
    <n v="27.46"/>
    <n v="439.36"/>
    <s v="Haryana"/>
    <x v="1"/>
    <n v="31"/>
    <n v="66.25"/>
    <n v="31.16"/>
    <n v="4"/>
    <x v="5"/>
    <n v="11"/>
    <x v="2"/>
  </r>
  <r>
    <s v="Uttar Pradesh"/>
    <n v="870.03"/>
    <n v="48"/>
    <x v="1"/>
    <d v="2025-02-16T00:00:00"/>
    <n v="6"/>
    <x v="5"/>
    <s v="Raj"/>
    <n v="424.45"/>
    <n v="39.340000000000003"/>
    <n v="16697.863000000001"/>
    <n v="7"/>
    <x v="2"/>
    <d v="2021-01-12T00:00:00"/>
    <d v="2021-01-19T00:00:00"/>
    <n v="7"/>
    <n v="41.87"/>
    <n v="293.08999999999997"/>
    <s v="Delhi"/>
    <x v="0"/>
    <n v="417"/>
    <n v="82.64"/>
    <n v="171.4"/>
    <n v="2"/>
    <x v="0"/>
    <n v="16"/>
    <x v="5"/>
  </r>
  <r>
    <s v="Delhi"/>
    <n v="562.42999999999995"/>
    <n v="24"/>
    <x v="1"/>
    <d v="2025-06-20T00:00:00"/>
    <n v="6"/>
    <x v="5"/>
    <s v="Sudha"/>
    <n v="741.88"/>
    <n v="31.67"/>
    <n v="23495.339599999999"/>
    <n v="6"/>
    <x v="2"/>
    <d v="2022-04-26T00:00:00"/>
    <d v="2022-05-02T00:00:00"/>
    <n v="104"/>
    <n v="32.299999999999997"/>
    <n v="3359.2"/>
    <s v="Karnataka"/>
    <x v="1"/>
    <n v="637"/>
    <n v="33.07"/>
    <n v="97.77"/>
    <n v="6"/>
    <x v="2"/>
    <n v="20"/>
    <x v="2"/>
  </r>
  <r>
    <s v="Telangana"/>
    <n v="747.46"/>
    <n v="28"/>
    <x v="0"/>
    <d v="2025-03-21T00:00:00"/>
    <n v="6"/>
    <x v="5"/>
    <s v="Amul"/>
    <n v="209.35"/>
    <n v="97.73"/>
    <n v="20459.7755"/>
    <n v="5"/>
    <x v="2"/>
    <d v="2020-03-18T00:00:00"/>
    <d v="2020-03-23T00:00:00"/>
    <n v="90"/>
    <n v="94.33"/>
    <n v="8489.7000000000007"/>
    <s v="Karnataka"/>
    <x v="0"/>
    <n v="119"/>
    <n v="56.91"/>
    <n v="177.65"/>
    <n v="3"/>
    <x v="4"/>
    <n v="21"/>
    <x v="2"/>
  </r>
  <r>
    <s v="Rajasthan"/>
    <n v="300.55"/>
    <n v="95"/>
    <x v="2"/>
    <d v="2025-08-05T00:00:00"/>
    <n v="10"/>
    <x v="8"/>
    <s v="Sudha"/>
    <n v="193.8"/>
    <n v="29.74"/>
    <n v="5763.6120000000001"/>
    <n v="104"/>
    <x v="4"/>
    <d v="2023-07-10T00:00:00"/>
    <d v="2023-10-22T00:00:00"/>
    <n v="130"/>
    <n v="30.34"/>
    <n v="3944.2"/>
    <s v="Karnataka"/>
    <x v="2"/>
    <n v="63"/>
    <n v="65.34"/>
    <n v="28.82"/>
    <n v="8"/>
    <x v="3"/>
    <n v="5"/>
    <x v="3"/>
  </r>
  <r>
    <s v="Tamil Nadu"/>
    <n v="465.31"/>
    <n v="39"/>
    <x v="1"/>
    <d v="2025-01-19T00:00:00"/>
    <n v="6"/>
    <x v="5"/>
    <s v="Raj"/>
    <n v="673.6"/>
    <n v="22.77"/>
    <n v="15337.871999999999"/>
    <n v="7"/>
    <x v="2"/>
    <d v="2022-11-27T00:00:00"/>
    <d v="2022-12-06T00:00:00"/>
    <n v="166"/>
    <n v="27.65"/>
    <n v="4589.8999999999996"/>
    <s v="Haryana"/>
    <x v="0"/>
    <n v="507"/>
    <n v="24.54"/>
    <n v="46.36"/>
    <n v="1"/>
    <x v="1"/>
    <n v="19"/>
    <x v="5"/>
  </r>
  <r>
    <s v="Karnataka"/>
    <n v="423.09"/>
    <n v="87"/>
    <x v="0"/>
    <d v="2025-01-07T00:00:00"/>
    <n v="1"/>
    <x v="1"/>
    <s v="Mother Dairy"/>
    <n v="860.94"/>
    <n v="86.13"/>
    <n v="74152.762199999997"/>
    <n v="29"/>
    <x v="1"/>
    <d v="2020-11-12T00:00:00"/>
    <d v="2020-12-11T00:00:00"/>
    <n v="258"/>
    <n v="83.57"/>
    <n v="21561.06"/>
    <s v="Chandigarh"/>
    <x v="0"/>
    <n v="602"/>
    <n v="66.180000000000007"/>
    <n v="193.59"/>
    <n v="1"/>
    <x v="1"/>
    <n v="7"/>
    <x v="3"/>
  </r>
  <r>
    <s v="Maharashtra"/>
    <n v="188.37"/>
    <n v="33"/>
    <x v="0"/>
    <d v="2025-06-08T00:00:00"/>
    <n v="1"/>
    <x v="1"/>
    <s v="Raj"/>
    <n v="916.55"/>
    <n v="93.72"/>
    <n v="85899.065999999904"/>
    <n v="26"/>
    <x v="1"/>
    <d v="2020-06-04T00:00:00"/>
    <d v="2020-06-30T00:00:00"/>
    <n v="71"/>
    <n v="88.96"/>
    <n v="6316.16"/>
    <s v="Bihar"/>
    <x v="2"/>
    <n v="845"/>
    <n v="91"/>
    <n v="144.06"/>
    <n v="6"/>
    <x v="2"/>
    <n v="8"/>
    <x v="5"/>
  </r>
  <r>
    <s v="Gujarat"/>
    <n v="201.66"/>
    <n v="47"/>
    <x v="0"/>
    <d v="2025-03-02T00:00:00"/>
    <n v="7"/>
    <x v="7"/>
    <s v="Sudha"/>
    <n v="273.83999999999997"/>
    <n v="19.309999999999999"/>
    <n v="5287.8503999999903"/>
    <n v="18"/>
    <x v="2"/>
    <d v="2021-01-14T00:00:00"/>
    <d v="2021-02-01T00:00:00"/>
    <n v="168"/>
    <n v="15.65"/>
    <n v="2629.2"/>
    <s v="Telangana"/>
    <x v="0"/>
    <n v="105"/>
    <n v="85.6"/>
    <n v="45.5"/>
    <n v="3"/>
    <x v="4"/>
    <n v="2"/>
    <x v="5"/>
  </r>
  <r>
    <s v="Bihar"/>
    <n v="369.34"/>
    <n v="70"/>
    <x v="1"/>
    <d v="2025-01-23T00:00:00"/>
    <n v="6"/>
    <x v="5"/>
    <s v="Raj"/>
    <n v="964.1"/>
    <n v="90.41"/>
    <n v="87164.281000000003"/>
    <n v="5"/>
    <x v="2"/>
    <d v="2022-11-11T00:00:00"/>
    <d v="2022-11-16T00:00:00"/>
    <n v="924"/>
    <n v="92.98"/>
    <n v="85913.52"/>
    <s v="Gujarat"/>
    <x v="1"/>
    <n v="40"/>
    <n v="56.14"/>
    <n v="117.65"/>
    <n v="1"/>
    <x v="1"/>
    <n v="23"/>
    <x v="6"/>
  </r>
  <r>
    <s v="Delhi"/>
    <n v="912.69"/>
    <n v="91"/>
    <x v="0"/>
    <d v="2025-03-07T00:00:00"/>
    <n v="10"/>
    <x v="8"/>
    <s v="Raj"/>
    <n v="635.80999999999995"/>
    <n v="17.239999999999998"/>
    <n v="10961.3643999999"/>
    <n v="62"/>
    <x v="4"/>
    <d v="2023-02-28T00:00:00"/>
    <d v="2023-05-01T00:00:00"/>
    <n v="422"/>
    <n v="18.579999999999998"/>
    <n v="7840.76"/>
    <s v="Madhya Pradesh"/>
    <x v="1"/>
    <n v="213"/>
    <n v="46.97"/>
    <n v="85.04"/>
    <n v="3"/>
    <x v="4"/>
    <n v="7"/>
    <x v="2"/>
  </r>
  <r>
    <s v="Haryana"/>
    <n v="611.94000000000005"/>
    <n v="55"/>
    <x v="0"/>
    <d v="2025-01-26T00:00:00"/>
    <n v="4"/>
    <x v="2"/>
    <s v="Mother Dairy"/>
    <n v="253.26"/>
    <n v="48.36"/>
    <n v="12247.6536"/>
    <n v="30"/>
    <x v="2"/>
    <d v="2021-11-08T00:00:00"/>
    <d v="2021-12-08T00:00:00"/>
    <n v="76"/>
    <n v="46.03"/>
    <n v="3498.28"/>
    <s v="Haryana"/>
    <x v="2"/>
    <n v="177"/>
    <n v="67.52"/>
    <n v="178.24"/>
    <n v="1"/>
    <x v="1"/>
    <n v="26"/>
    <x v="5"/>
  </r>
  <r>
    <s v="Bihar"/>
    <n v="777.56"/>
    <n v="97"/>
    <x v="2"/>
    <d v="2025-01-21T00:00:00"/>
    <n v="10"/>
    <x v="8"/>
    <s v="Sudha"/>
    <n v="954.37"/>
    <n v="92.38"/>
    <n v="88164.700599999996"/>
    <n v="146"/>
    <x v="4"/>
    <d v="2021-12-03T00:00:00"/>
    <d v="2022-04-28T00:00:00"/>
    <n v="309"/>
    <n v="88.89"/>
    <n v="27467.01"/>
    <s v="Uttar Pradesh"/>
    <x v="0"/>
    <n v="645"/>
    <n v="74.349999999999994"/>
    <n v="63.03"/>
    <n v="1"/>
    <x v="1"/>
    <n v="21"/>
    <x v="3"/>
  </r>
  <r>
    <s v="Chandigarh"/>
    <n v="258.08999999999997"/>
    <n v="67"/>
    <x v="0"/>
    <d v="2025-07-20T00:00:00"/>
    <n v="7"/>
    <x v="7"/>
    <s v="Amul"/>
    <n v="326.19"/>
    <n v="63.67"/>
    <n v="20768.5173"/>
    <n v="18"/>
    <x v="2"/>
    <d v="2021-06-16T00:00:00"/>
    <d v="2021-07-04T00:00:00"/>
    <n v="146"/>
    <n v="63.39"/>
    <n v="9254.94"/>
    <s v="Rajasthan"/>
    <x v="0"/>
    <n v="180"/>
    <n v="50.06"/>
    <n v="155.74"/>
    <n v="7"/>
    <x v="7"/>
    <n v="20"/>
    <x v="5"/>
  </r>
  <r>
    <s v="Gujarat"/>
    <n v="219.65"/>
    <n v="69"/>
    <x v="1"/>
    <d v="2025-06-03T00:00:00"/>
    <n v="3"/>
    <x v="3"/>
    <s v="Passion Cheese"/>
    <n v="755.23"/>
    <n v="45"/>
    <n v="33985.35"/>
    <n v="59"/>
    <x v="2"/>
    <d v="2021-05-08T00:00:00"/>
    <d v="2021-07-06T00:00:00"/>
    <n v="598"/>
    <n v="42.73"/>
    <n v="25552.54"/>
    <s v="West Bengal"/>
    <x v="0"/>
    <n v="157"/>
    <n v="88.19"/>
    <n v="183.47"/>
    <n v="6"/>
    <x v="2"/>
    <n v="3"/>
    <x v="3"/>
  </r>
  <r>
    <s v="Haryana"/>
    <n v="434.26"/>
    <n v="14"/>
    <x v="0"/>
    <d v="2025-03-09T00:00:00"/>
    <n v="10"/>
    <x v="8"/>
    <s v="Raj"/>
    <n v="393.73"/>
    <n v="25.44"/>
    <n v="10016.4912"/>
    <n v="95"/>
    <x v="4"/>
    <d v="2023-08-13T00:00:00"/>
    <d v="2023-11-16T00:00:00"/>
    <n v="363"/>
    <n v="24.7"/>
    <n v="8966.1"/>
    <s v="Delhi"/>
    <x v="0"/>
    <n v="30"/>
    <n v="48.38"/>
    <n v="97.27"/>
    <n v="3"/>
    <x v="4"/>
    <n v="9"/>
    <x v="5"/>
  </r>
  <r>
    <s v="Maharashtra"/>
    <n v="103.94"/>
    <n v="42"/>
    <x v="0"/>
    <d v="2025-07-06T00:00:00"/>
    <n v="4"/>
    <x v="2"/>
    <s v="Mother Dairy"/>
    <n v="467.54"/>
    <n v="51.74"/>
    <n v="24190.5196"/>
    <n v="23"/>
    <x v="2"/>
    <d v="2021-05-27T00:00:00"/>
    <d v="2021-06-19T00:00:00"/>
    <n v="330"/>
    <n v="49.91"/>
    <n v="16470.3"/>
    <s v="Karnataka"/>
    <x v="1"/>
    <n v="137"/>
    <n v="58.64"/>
    <n v="149.94999999999999"/>
    <n v="7"/>
    <x v="7"/>
    <n v="6"/>
    <x v="5"/>
  </r>
  <r>
    <s v="Maharashtra"/>
    <n v="657.27"/>
    <n v="38"/>
    <x v="1"/>
    <d v="2025-09-24T00:00:00"/>
    <n v="9"/>
    <x v="6"/>
    <s v="Amul"/>
    <n v="271.12"/>
    <n v="69.599999999999994"/>
    <n v="18869.951999999899"/>
    <n v="9"/>
    <x v="2"/>
    <d v="2020-07-27T00:00:00"/>
    <d v="2020-08-05T00:00:00"/>
    <n v="40"/>
    <n v="65.989999999999995"/>
    <n v="2639.6"/>
    <s v="Tamil Nadu"/>
    <x v="2"/>
    <n v="231"/>
    <n v="40.93"/>
    <n v="106.88"/>
    <n v="9"/>
    <x v="8"/>
    <n v="24"/>
    <x v="1"/>
  </r>
  <r>
    <s v="Chandigarh"/>
    <n v="589.76"/>
    <n v="59"/>
    <x v="2"/>
    <d v="2025-03-05T00:00:00"/>
    <n v="9"/>
    <x v="6"/>
    <s v="Amul"/>
    <n v="275.2"/>
    <n v="27.89"/>
    <n v="7675.3279999999904"/>
    <n v="12"/>
    <x v="2"/>
    <d v="2021-02-28T00:00:00"/>
    <d v="2021-03-11T00:00:00"/>
    <n v="222"/>
    <n v="30.47"/>
    <n v="6764.34"/>
    <s v="Chandigarh"/>
    <x v="1"/>
    <n v="53"/>
    <n v="53.95"/>
    <n v="157.94"/>
    <n v="3"/>
    <x v="4"/>
    <n v="5"/>
    <x v="1"/>
  </r>
  <r>
    <s v="Rajasthan"/>
    <n v="358.9"/>
    <n v="70"/>
    <x v="1"/>
    <d v="2025-09-19T00:00:00"/>
    <n v="7"/>
    <x v="7"/>
    <s v="Sudha"/>
    <n v="619.99"/>
    <n v="29.07"/>
    <n v="18023.1093"/>
    <n v="12"/>
    <x v="2"/>
    <d v="2022-09-15T00:00:00"/>
    <d v="2022-09-27T00:00:00"/>
    <n v="118"/>
    <n v="25.27"/>
    <n v="2981.86"/>
    <s v="West Bengal"/>
    <x v="0"/>
    <n v="501"/>
    <n v="23.64"/>
    <n v="199.71"/>
    <n v="9"/>
    <x v="8"/>
    <n v="19"/>
    <x v="2"/>
  </r>
  <r>
    <s v="Maharashtra"/>
    <n v="176.65"/>
    <n v="20"/>
    <x v="1"/>
    <d v="2025-05-13T00:00:00"/>
    <n v="6"/>
    <x v="5"/>
    <s v="Sudha"/>
    <n v="224.13"/>
    <n v="92.35"/>
    <n v="20698.405499999899"/>
    <n v="7"/>
    <x v="2"/>
    <d v="2022-04-19T00:00:00"/>
    <d v="2022-04-26T00:00:00"/>
    <n v="212"/>
    <n v="88"/>
    <n v="18656"/>
    <s v="Bihar"/>
    <x v="0"/>
    <n v="12"/>
    <n v="57.79"/>
    <n v="138.97"/>
    <n v="5"/>
    <x v="6"/>
    <n v="13"/>
    <x v="3"/>
  </r>
  <r>
    <s v="West Bengal"/>
    <n v="917.54"/>
    <n v="66"/>
    <x v="2"/>
    <d v="2025-05-16T00:00:00"/>
    <n v="4"/>
    <x v="2"/>
    <s v="Dodla Dairy"/>
    <n v="207.62"/>
    <n v="89.22"/>
    <n v="18523.856400000001"/>
    <n v="26"/>
    <x v="2"/>
    <d v="2022-03-22T00:00:00"/>
    <d v="2022-04-17T00:00:00"/>
    <n v="168"/>
    <n v="89.9"/>
    <n v="15103.2"/>
    <s v="Jharkhand"/>
    <x v="1"/>
    <n v="39"/>
    <n v="15.48"/>
    <n v="93.89"/>
    <n v="5"/>
    <x v="6"/>
    <n v="16"/>
    <x v="2"/>
  </r>
  <r>
    <s v="Tamil Nadu"/>
    <n v="623.12"/>
    <n v="74"/>
    <x v="0"/>
    <d v="2025-01-21T00:00:00"/>
    <n v="5"/>
    <x v="0"/>
    <s v="Amul"/>
    <n v="898.41"/>
    <n v="24.88"/>
    <n v="22352.440799999898"/>
    <n v="29"/>
    <x v="0"/>
    <d v="2023-12-09T00:00:00"/>
    <d v="2024-01-07T00:00:00"/>
    <n v="667"/>
    <n v="23.03"/>
    <n v="15361.01"/>
    <s v="Jharkhand"/>
    <x v="0"/>
    <n v="231"/>
    <n v="54.89"/>
    <n v="49.46"/>
    <n v="1"/>
    <x v="1"/>
    <n v="21"/>
    <x v="3"/>
  </r>
  <r>
    <s v="Madhya Pradesh"/>
    <n v="31.75"/>
    <n v="56"/>
    <x v="2"/>
    <d v="2025-04-13T00:00:00"/>
    <n v="4"/>
    <x v="2"/>
    <s v="Palle2patnam"/>
    <n v="342.49"/>
    <n v="25.44"/>
    <n v="8712.9455999999991"/>
    <n v="30"/>
    <x v="2"/>
    <d v="2020-02-22T00:00:00"/>
    <d v="2020-03-24T00:00:00"/>
    <n v="101"/>
    <n v="27.02"/>
    <n v="2729.02"/>
    <s v="Madhya Pradesh"/>
    <x v="2"/>
    <n v="241"/>
    <n v="79.760000000000005"/>
    <n v="22.98"/>
    <n v="4"/>
    <x v="5"/>
    <n v="13"/>
    <x v="5"/>
  </r>
  <r>
    <s v="Tamil Nadu"/>
    <n v="669.47"/>
    <n v="34"/>
    <x v="2"/>
    <d v="2025-01-16T00:00:00"/>
    <n v="7"/>
    <x v="7"/>
    <s v="Amul"/>
    <n v="884.38"/>
    <n v="76.650000000000006"/>
    <n v="67787.726999999999"/>
    <n v="15"/>
    <x v="2"/>
    <d v="2022-12-04T00:00:00"/>
    <d v="2022-12-19T00:00:00"/>
    <n v="239"/>
    <n v="75.569999999999993"/>
    <n v="18061.23"/>
    <s v="Delhi"/>
    <x v="1"/>
    <n v="645"/>
    <n v="35.479999999999997"/>
    <n v="170.25"/>
    <n v="1"/>
    <x v="1"/>
    <n v="16"/>
    <x v="6"/>
  </r>
  <r>
    <s v="Madhya Pradesh"/>
    <n v="94.75"/>
    <n v="44"/>
    <x v="2"/>
    <d v="2025-09-26T00:00:00"/>
    <n v="1"/>
    <x v="1"/>
    <s v="Sudha"/>
    <n v="749.86"/>
    <n v="41.99"/>
    <n v="31486.6214"/>
    <n v="2"/>
    <x v="3"/>
    <d v="2022-08-21T00:00:00"/>
    <d v="2022-08-23T00:00:00"/>
    <n v="672"/>
    <n v="38.99"/>
    <n v="26201.279999999999"/>
    <s v="Delhi"/>
    <x v="0"/>
    <n v="77"/>
    <n v="92.39"/>
    <n v="108.09"/>
    <n v="9"/>
    <x v="8"/>
    <n v="26"/>
    <x v="2"/>
  </r>
  <r>
    <s v="Karnataka"/>
    <n v="812.51"/>
    <n v="37"/>
    <x v="0"/>
    <d v="2025-03-11T00:00:00"/>
    <n v="4"/>
    <x v="2"/>
    <s v="Amul"/>
    <n v="86.08"/>
    <n v="90.65"/>
    <n v="7803.152"/>
    <n v="25"/>
    <x v="2"/>
    <d v="2020-08-18T00:00:00"/>
    <d v="2020-09-12T00:00:00"/>
    <n v="52"/>
    <n v="92.27"/>
    <n v="4798.04"/>
    <s v="Chandigarh"/>
    <x v="2"/>
    <n v="34"/>
    <n v="18.5"/>
    <n v="126.01"/>
    <n v="3"/>
    <x v="4"/>
    <n v="11"/>
    <x v="3"/>
  </r>
  <r>
    <s v="Kerala"/>
    <n v="282.52"/>
    <n v="12"/>
    <x v="1"/>
    <d v="2025-05-21T00:00:00"/>
    <n v="7"/>
    <x v="7"/>
    <s v="Raj"/>
    <n v="741.04"/>
    <n v="74.75"/>
    <n v="55392.74"/>
    <n v="15"/>
    <x v="2"/>
    <d v="2020-03-26T00:00:00"/>
    <d v="2020-04-10T00:00:00"/>
    <n v="366"/>
    <n v="74.150000000000006"/>
    <n v="27138.9"/>
    <s v="Uttar Pradesh"/>
    <x v="1"/>
    <n v="375"/>
    <n v="61.86"/>
    <n v="116.73"/>
    <n v="5"/>
    <x v="6"/>
    <n v="21"/>
    <x v="1"/>
  </r>
  <r>
    <s v="Maharashtra"/>
    <n v="340.9"/>
    <n v="83"/>
    <x v="0"/>
    <d v="2025-06-26T00:00:00"/>
    <n v="6"/>
    <x v="5"/>
    <s v="Amul"/>
    <n v="904.28"/>
    <n v="50.05"/>
    <n v="45259.213999999898"/>
    <n v="5"/>
    <x v="2"/>
    <d v="2021-04-27T00:00:00"/>
    <d v="2021-05-02T00:00:00"/>
    <n v="376"/>
    <n v="51.13"/>
    <n v="19224.88"/>
    <s v="Chandigarh"/>
    <x v="1"/>
    <n v="528"/>
    <n v="22.97"/>
    <n v="102.84"/>
    <n v="6"/>
    <x v="2"/>
    <n v="26"/>
    <x v="6"/>
  </r>
  <r>
    <s v="Haryana"/>
    <n v="231.47"/>
    <n v="22"/>
    <x v="0"/>
    <d v="2025-01-23T00:00:00"/>
    <n v="5"/>
    <x v="0"/>
    <s v="Mother Dairy"/>
    <n v="380.22"/>
    <n v="58.6"/>
    <n v="22280.892"/>
    <n v="26"/>
    <x v="0"/>
    <d v="2022-12-03T00:00:00"/>
    <d v="2022-12-28T00:00:00"/>
    <n v="254"/>
    <n v="63.34"/>
    <n v="16088.36"/>
    <s v="Delhi"/>
    <x v="2"/>
    <n v="126"/>
    <n v="12.84"/>
    <n v="20.89"/>
    <n v="1"/>
    <x v="1"/>
    <n v="23"/>
    <x v="6"/>
  </r>
  <r>
    <s v="Telangana"/>
    <n v="931.19"/>
    <n v="76"/>
    <x v="2"/>
    <d v="2025-03-19T00:00:00"/>
    <n v="1"/>
    <x v="1"/>
    <s v="Mother Dairy"/>
    <n v="21.76"/>
    <n v="11.79"/>
    <n v="256.55040000000002"/>
    <n v="1"/>
    <x v="3"/>
    <d v="2020-01-31T00:00:00"/>
    <d v="2020-02-01T00:00:00"/>
    <n v="4"/>
    <n v="12.78"/>
    <n v="51.12"/>
    <s v="Chandigarh"/>
    <x v="0"/>
    <n v="17"/>
    <n v="94.36"/>
    <n v="63.76"/>
    <n v="3"/>
    <x v="4"/>
    <n v="19"/>
    <x v="1"/>
  </r>
  <r>
    <s v="Delhi"/>
    <n v="139.09"/>
    <n v="66"/>
    <x v="1"/>
    <d v="2025-08-17T00:00:00"/>
    <n v="1"/>
    <x v="1"/>
    <s v="Mother Dairy"/>
    <n v="791.33"/>
    <n v="95.75"/>
    <n v="75769.847500000003"/>
    <n v="21"/>
    <x v="1"/>
    <d v="2023-07-15T00:00:00"/>
    <d v="2023-08-05T00:00:00"/>
    <n v="691"/>
    <n v="93.58"/>
    <n v="64663.78"/>
    <s v="Karnataka"/>
    <x v="2"/>
    <n v="100"/>
    <n v="70.67"/>
    <n v="93.33"/>
    <n v="8"/>
    <x v="3"/>
    <n v="17"/>
    <x v="5"/>
  </r>
  <r>
    <s v="Uttar Pradesh"/>
    <n v="167.37"/>
    <n v="68"/>
    <x v="0"/>
    <d v="2025-04-20T00:00:00"/>
    <n v="4"/>
    <x v="2"/>
    <s v="Dodla Dairy"/>
    <n v="437.02"/>
    <n v="26.19"/>
    <n v="11445.5538"/>
    <n v="23"/>
    <x v="2"/>
    <d v="2020-10-09T00:00:00"/>
    <d v="2020-11-01T00:00:00"/>
    <n v="98"/>
    <n v="24.17"/>
    <n v="2368.66"/>
    <s v="Telangana"/>
    <x v="0"/>
    <n v="339"/>
    <n v="15.39"/>
    <n v="106.17"/>
    <n v="4"/>
    <x v="5"/>
    <n v="20"/>
    <x v="5"/>
  </r>
  <r>
    <s v="Maharashtra"/>
    <n v="881.05"/>
    <n v="51"/>
    <x v="0"/>
    <d v="2025-02-01T00:00:00"/>
    <n v="8"/>
    <x v="4"/>
    <s v="Sudha"/>
    <n v="756.83"/>
    <n v="60.1"/>
    <n v="45485.483"/>
    <n v="12"/>
    <x v="2"/>
    <d v="2023-01-23T00:00:00"/>
    <d v="2023-02-04T00:00:00"/>
    <n v="539"/>
    <n v="61.15"/>
    <n v="32959.85"/>
    <s v="Tamil Nadu"/>
    <x v="2"/>
    <n v="217"/>
    <n v="46.74"/>
    <n v="152.78"/>
    <n v="2"/>
    <x v="0"/>
    <n v="1"/>
    <x v="4"/>
  </r>
  <r>
    <s v="Haryana"/>
    <n v="118.3"/>
    <n v="61"/>
    <x v="1"/>
    <d v="2025-06-28T00:00:00"/>
    <n v="8"/>
    <x v="4"/>
    <s v="Amul"/>
    <n v="863.69"/>
    <n v="60.21"/>
    <n v="52002.774899999997"/>
    <n v="12"/>
    <x v="2"/>
    <d v="2020-06-02T00:00:00"/>
    <d v="2020-06-14T00:00:00"/>
    <n v="653"/>
    <n v="59.88"/>
    <n v="39101.64"/>
    <s v="Rajasthan"/>
    <x v="2"/>
    <n v="210"/>
    <n v="32"/>
    <n v="68.650000000000006"/>
    <n v="6"/>
    <x v="2"/>
    <n v="28"/>
    <x v="4"/>
  </r>
  <r>
    <s v="Kerala"/>
    <n v="20"/>
    <n v="19"/>
    <x v="1"/>
    <d v="2025-03-10T00:00:00"/>
    <n v="7"/>
    <x v="7"/>
    <s v="Raj"/>
    <n v="300.10000000000002"/>
    <n v="46.24"/>
    <n v="13876.624"/>
    <n v="18"/>
    <x v="2"/>
    <d v="2020-08-20T00:00:00"/>
    <d v="2020-09-07T00:00:00"/>
    <n v="74"/>
    <n v="45.92"/>
    <n v="3398.08"/>
    <s v="Karnataka"/>
    <x v="1"/>
    <n v="226"/>
    <n v="72.37"/>
    <n v="48.93"/>
    <n v="3"/>
    <x v="4"/>
    <n v="10"/>
    <x v="0"/>
  </r>
  <r>
    <s v="Karnataka"/>
    <n v="778.91"/>
    <n v="98"/>
    <x v="1"/>
    <d v="2025-06-06T00:00:00"/>
    <n v="6"/>
    <x v="5"/>
    <s v="Mother Dairy"/>
    <n v="931.22"/>
    <n v="47.94"/>
    <n v="44642.686799999901"/>
    <n v="6"/>
    <x v="2"/>
    <d v="2020-05-31T00:00:00"/>
    <d v="2020-06-06T00:00:00"/>
    <n v="820"/>
    <n v="45.18"/>
    <n v="37047.599999999999"/>
    <s v="Delhi"/>
    <x v="2"/>
    <n v="111"/>
    <n v="32.479999999999997"/>
    <n v="170.14"/>
    <n v="6"/>
    <x v="2"/>
    <n v="6"/>
    <x v="2"/>
  </r>
  <r>
    <s v="Maharashtra"/>
    <n v="572.27"/>
    <n v="41"/>
    <x v="0"/>
    <d v="2025-02-26T00:00:00"/>
    <n v="7"/>
    <x v="7"/>
    <s v="Sudha"/>
    <n v="897.05"/>
    <n v="69.3"/>
    <n v="62165.5649999999"/>
    <n v="16"/>
    <x v="2"/>
    <d v="2020-01-31T00:00:00"/>
    <d v="2020-02-16T00:00:00"/>
    <n v="605"/>
    <n v="70.92"/>
    <n v="42906.6"/>
    <s v="Telangana"/>
    <x v="1"/>
    <n v="292"/>
    <n v="59.76"/>
    <n v="49.56"/>
    <n v="2"/>
    <x v="0"/>
    <n v="26"/>
    <x v="1"/>
  </r>
  <r>
    <s v="Maharashtra"/>
    <n v="797.39"/>
    <n v="78"/>
    <x v="0"/>
    <d v="2025-04-28T00:00:00"/>
    <n v="9"/>
    <x v="6"/>
    <s v="Mother Dairy"/>
    <n v="598.07000000000005"/>
    <n v="85.04"/>
    <n v="50859.872799999997"/>
    <n v="11"/>
    <x v="2"/>
    <d v="2020-11-14T00:00:00"/>
    <d v="2020-11-25T00:00:00"/>
    <n v="517"/>
    <n v="88.03"/>
    <n v="45511.51"/>
    <s v="West Bengal"/>
    <x v="1"/>
    <n v="81"/>
    <n v="55.69"/>
    <n v="146.65"/>
    <n v="4"/>
    <x v="5"/>
    <n v="28"/>
    <x v="0"/>
  </r>
  <r>
    <s v="Delhi"/>
    <n v="864.28"/>
    <n v="55"/>
    <x v="0"/>
    <d v="2025-08-17T00:00:00"/>
    <n v="7"/>
    <x v="7"/>
    <s v="Mother Dairy"/>
    <n v="294"/>
    <n v="13.85"/>
    <n v="4071.9"/>
    <n v="15"/>
    <x v="2"/>
    <d v="2022-07-21T00:00:00"/>
    <d v="2022-08-05T00:00:00"/>
    <n v="258"/>
    <n v="16.14"/>
    <n v="4164.12"/>
    <s v="Bihar"/>
    <x v="0"/>
    <n v="36"/>
    <n v="34.96"/>
    <n v="112.77"/>
    <n v="8"/>
    <x v="3"/>
    <n v="17"/>
    <x v="5"/>
  </r>
  <r>
    <s v="Chandigarh"/>
    <n v="681.13"/>
    <n v="39"/>
    <x v="2"/>
    <d v="2025-01-20T00:00:00"/>
    <n v="2"/>
    <x v="9"/>
    <s v="Amul"/>
    <n v="332.75"/>
    <n v="11.91"/>
    <n v="3963.0524999999998"/>
    <n v="34"/>
    <x v="0"/>
    <d v="2021-10-26T00:00:00"/>
    <d v="2021-11-28T00:00:00"/>
    <n v="29"/>
    <n v="9.52"/>
    <n v="276.08"/>
    <s v="Uttar Pradesh"/>
    <x v="2"/>
    <n v="303"/>
    <n v="66.11"/>
    <n v="86.42"/>
    <n v="1"/>
    <x v="1"/>
    <n v="20"/>
    <x v="0"/>
  </r>
  <r>
    <s v="Delhi"/>
    <n v="840.02"/>
    <n v="85"/>
    <x v="0"/>
    <d v="2025-03-07T00:00:00"/>
    <n v="10"/>
    <x v="8"/>
    <s v="Amul"/>
    <n v="275.49"/>
    <n v="38.06"/>
    <n v="10485.1494"/>
    <n v="132"/>
    <x v="4"/>
    <d v="2022-09-17T00:00:00"/>
    <d v="2023-01-27T00:00:00"/>
    <n v="142"/>
    <n v="38.409999999999997"/>
    <n v="5454.22"/>
    <s v="Madhya Pradesh"/>
    <x v="0"/>
    <n v="133"/>
    <n v="52.06"/>
    <n v="182.69"/>
    <n v="3"/>
    <x v="4"/>
    <n v="7"/>
    <x v="2"/>
  </r>
  <r>
    <s v="Chandigarh"/>
    <n v="391.76"/>
    <n v="34"/>
    <x v="0"/>
    <d v="2025-08-12T00:00:00"/>
    <n v="4"/>
    <x v="2"/>
    <s v="Palle2patnam"/>
    <n v="580.07000000000005"/>
    <n v="24.71"/>
    <n v="14333.529699999999"/>
    <n v="29"/>
    <x v="0"/>
    <d v="2023-06-30T00:00:00"/>
    <d v="2023-07-28T00:00:00"/>
    <n v="86"/>
    <n v="27.68"/>
    <n v="2380.48"/>
    <s v="Delhi"/>
    <x v="0"/>
    <n v="494"/>
    <n v="29.24"/>
    <n v="128.21"/>
    <n v="8"/>
    <x v="3"/>
    <n v="12"/>
    <x v="3"/>
  </r>
  <r>
    <s v="Chandigarh"/>
    <n v="86"/>
    <n v="26"/>
    <x v="0"/>
    <d v="2025-01-07T00:00:00"/>
    <n v="4"/>
    <x v="2"/>
    <s v="Mother Dairy"/>
    <n v="103.44"/>
    <n v="17.82"/>
    <n v="1843.3008"/>
    <n v="22"/>
    <x v="0"/>
    <d v="2020-11-30T00:00:00"/>
    <d v="2020-12-22T00:00:00"/>
    <n v="4"/>
    <n v="22.01"/>
    <n v="88.04"/>
    <s v="Karnataka"/>
    <x v="0"/>
    <n v="99"/>
    <n v="49.55"/>
    <n v="80.14"/>
    <n v="1"/>
    <x v="1"/>
    <n v="7"/>
    <x v="3"/>
  </r>
  <r>
    <s v="Chandigarh"/>
    <n v="208.02"/>
    <n v="63"/>
    <x v="0"/>
    <d v="2025-08-20T00:00:00"/>
    <n v="3"/>
    <x v="3"/>
    <s v="Passion Cheese"/>
    <n v="340.09"/>
    <n v="69.28"/>
    <n v="23561.4352"/>
    <n v="42"/>
    <x v="2"/>
    <d v="2021-07-27T00:00:00"/>
    <d v="2021-09-07T00:00:00"/>
    <n v="324"/>
    <n v="69.010000000000005"/>
    <n v="22359.24"/>
    <s v="Kerala"/>
    <x v="0"/>
    <n v="16"/>
    <n v="47.92"/>
    <n v="141.54"/>
    <n v="8"/>
    <x v="3"/>
    <n v="20"/>
    <x v="1"/>
  </r>
  <r>
    <s v="Haryana"/>
    <n v="184.34"/>
    <n v="95"/>
    <x v="1"/>
    <d v="2025-04-11T00:00:00"/>
    <n v="4"/>
    <x v="2"/>
    <s v="Dodla Dairy"/>
    <n v="85.51"/>
    <n v="19.100000000000001"/>
    <n v="1633.241"/>
    <n v="28"/>
    <x v="0"/>
    <d v="2022-03-01T00:00:00"/>
    <d v="2022-03-28T00:00:00"/>
    <n v="74"/>
    <n v="21.9"/>
    <n v="1620.6"/>
    <s v="Rajasthan"/>
    <x v="0"/>
    <n v="11"/>
    <n v="91.08"/>
    <n v="70.819999999999993"/>
    <n v="4"/>
    <x v="5"/>
    <n v="11"/>
    <x v="2"/>
  </r>
  <r>
    <s v="Uttar Pradesh"/>
    <n v="231.75"/>
    <n v="67"/>
    <x v="1"/>
    <d v="2025-04-09T00:00:00"/>
    <n v="7"/>
    <x v="7"/>
    <s v="Raj"/>
    <n v="259.20999999999998"/>
    <n v="86.98"/>
    <n v="22546.085800000001"/>
    <n v="17"/>
    <x v="2"/>
    <d v="2020-10-03T00:00:00"/>
    <d v="2020-10-20T00:00:00"/>
    <n v="46"/>
    <n v="86.54"/>
    <n v="3980.84"/>
    <s v="Delhi"/>
    <x v="1"/>
    <n v="213"/>
    <n v="25.38"/>
    <n v="145.21"/>
    <n v="4"/>
    <x v="5"/>
    <n v="9"/>
    <x v="1"/>
  </r>
  <r>
    <s v="Delhi"/>
    <n v="789.97"/>
    <n v="13"/>
    <x v="2"/>
    <d v="2025-03-08T00:00:00"/>
    <n v="2"/>
    <x v="9"/>
    <s v="Parag Milk Foods"/>
    <n v="723.71"/>
    <n v="39.409999999999997"/>
    <n v="28521.411099999899"/>
    <n v="26"/>
    <x v="0"/>
    <d v="2021-01-21T00:00:00"/>
    <d v="2021-02-16T00:00:00"/>
    <n v="361"/>
    <n v="36.380000000000003"/>
    <n v="13133.18"/>
    <s v="Delhi"/>
    <x v="2"/>
    <n v="362"/>
    <n v="97.76"/>
    <n v="136.93"/>
    <n v="3"/>
    <x v="4"/>
    <n v="8"/>
    <x v="4"/>
  </r>
  <r>
    <s v="Karnataka"/>
    <n v="969.8"/>
    <n v="27"/>
    <x v="0"/>
    <d v="2025-05-17T00:00:00"/>
    <n v="8"/>
    <x v="4"/>
    <s v="Amul"/>
    <n v="50.07"/>
    <n v="57.79"/>
    <n v="2893.5452999999902"/>
    <n v="10"/>
    <x v="2"/>
    <d v="2021-04-11T00:00:00"/>
    <d v="2021-04-21T00:00:00"/>
    <n v="6"/>
    <n v="54.42"/>
    <n v="326.52"/>
    <s v="Telangana"/>
    <x v="1"/>
    <n v="44"/>
    <n v="23.78"/>
    <n v="163.76"/>
    <n v="5"/>
    <x v="6"/>
    <n v="17"/>
    <x v="4"/>
  </r>
  <r>
    <s v="Haryana"/>
    <n v="448.35"/>
    <n v="61"/>
    <x v="2"/>
    <d v="2025-02-16T00:00:00"/>
    <n v="2"/>
    <x v="9"/>
    <s v="Amul"/>
    <n v="66.27"/>
    <n v="80.290000000000006"/>
    <n v="5320.8182999999999"/>
    <n v="25"/>
    <x v="0"/>
    <d v="2021-01-22T00:00:00"/>
    <d v="2021-02-16T00:00:00"/>
    <n v="3"/>
    <n v="77.209999999999994"/>
    <n v="231.63"/>
    <s v="Telangana"/>
    <x v="2"/>
    <n v="63"/>
    <n v="95.39"/>
    <n v="83.21"/>
    <n v="2"/>
    <x v="0"/>
    <n v="16"/>
    <x v="5"/>
  </r>
  <r>
    <s v="Rajasthan"/>
    <n v="224.62"/>
    <n v="40"/>
    <x v="2"/>
    <d v="2025-07-25T00:00:00"/>
    <n v="1"/>
    <x v="1"/>
    <s v="Amul"/>
    <n v="302.07"/>
    <n v="45.75"/>
    <n v="13819.702499999999"/>
    <n v="2"/>
    <x v="3"/>
    <d v="2023-06-11T00:00:00"/>
    <d v="2023-06-13T00:00:00"/>
    <n v="171"/>
    <n v="50.53"/>
    <n v="8640.6299999999992"/>
    <s v="Delhi"/>
    <x v="1"/>
    <n v="131"/>
    <n v="96.76"/>
    <n v="25.68"/>
    <n v="7"/>
    <x v="7"/>
    <n v="25"/>
    <x v="2"/>
  </r>
  <r>
    <s v="Jharkhand"/>
    <n v="546.83000000000004"/>
    <n v="84"/>
    <x v="2"/>
    <d v="2025-04-12T00:00:00"/>
    <n v="9"/>
    <x v="6"/>
    <s v="Raj"/>
    <n v="882.13"/>
    <n v="92.27"/>
    <n v="81394.1351"/>
    <n v="10"/>
    <x v="2"/>
    <d v="2023-11-04T00:00:00"/>
    <d v="2023-11-14T00:00:00"/>
    <n v="309"/>
    <n v="94.4"/>
    <n v="29169.599999999999"/>
    <s v="Gujarat"/>
    <x v="2"/>
    <n v="573"/>
    <n v="39.82"/>
    <n v="142.04"/>
    <n v="4"/>
    <x v="5"/>
    <n v="12"/>
    <x v="4"/>
  </r>
  <r>
    <s v="Rajasthan"/>
    <n v="798.86"/>
    <n v="14"/>
    <x v="1"/>
    <d v="2025-03-01T00:00:00"/>
    <n v="4"/>
    <x v="2"/>
    <s v="Dodla Dairy"/>
    <n v="563.82000000000005"/>
    <n v="23.23"/>
    <n v="13097.5386"/>
    <n v="25"/>
    <x v="0"/>
    <d v="2021-09-07T00:00:00"/>
    <d v="2021-10-02T00:00:00"/>
    <n v="175"/>
    <n v="24.79"/>
    <n v="4338.25"/>
    <s v="Rajasthan"/>
    <x v="0"/>
    <n v="388"/>
    <n v="15.72"/>
    <n v="138.55000000000001"/>
    <n v="3"/>
    <x v="4"/>
    <n v="1"/>
    <x v="4"/>
  </r>
  <r>
    <s v="Chandigarh"/>
    <n v="27.78"/>
    <n v="39"/>
    <x v="2"/>
    <d v="2025-01-04T00:00:00"/>
    <n v="7"/>
    <x v="7"/>
    <s v="Amul"/>
    <n v="863.09"/>
    <n v="15.73"/>
    <n v="13576.405699999999"/>
    <n v="16"/>
    <x v="2"/>
    <d v="2023-10-30T00:00:00"/>
    <d v="2023-11-15T00:00:00"/>
    <n v="351"/>
    <n v="14.15"/>
    <n v="4966.6499999999996"/>
    <s v="Jharkhand"/>
    <x v="0"/>
    <n v="512"/>
    <n v="88.61"/>
    <n v="191.02"/>
    <n v="1"/>
    <x v="1"/>
    <n v="4"/>
    <x v="4"/>
  </r>
  <r>
    <s v="Kerala"/>
    <n v="851.94"/>
    <n v="52"/>
    <x v="1"/>
    <d v="2025-04-04T00:00:00"/>
    <n v="6"/>
    <x v="5"/>
    <s v="Sudha"/>
    <n v="674.71"/>
    <n v="33.979999999999997"/>
    <n v="22926.645799999998"/>
    <n v="5"/>
    <x v="2"/>
    <d v="2023-04-03T00:00:00"/>
    <d v="2023-04-08T00:00:00"/>
    <n v="471"/>
    <n v="34.619999999999997"/>
    <n v="16306.02"/>
    <s v="Chandigarh"/>
    <x v="2"/>
    <n v="203"/>
    <n v="52.3"/>
    <n v="26.57"/>
    <n v="4"/>
    <x v="5"/>
    <n v="4"/>
    <x v="2"/>
  </r>
  <r>
    <s v="Chandigarh"/>
    <n v="792.09"/>
    <n v="95"/>
    <x v="0"/>
    <d v="2025-06-12T00:00:00"/>
    <n v="4"/>
    <x v="2"/>
    <s v="Mother Dairy"/>
    <n v="578.76"/>
    <n v="52.15"/>
    <n v="30182.333999999999"/>
    <n v="23"/>
    <x v="0"/>
    <d v="2022-05-28T00:00:00"/>
    <d v="2022-06-20T00:00:00"/>
    <n v="80"/>
    <n v="49.57"/>
    <n v="3965.6"/>
    <s v="Chandigarh"/>
    <x v="2"/>
    <n v="498"/>
    <n v="85.05"/>
    <n v="153.66999999999999"/>
    <n v="6"/>
    <x v="2"/>
    <n v="12"/>
    <x v="6"/>
  </r>
  <r>
    <s v="Maharashtra"/>
    <n v="107.31"/>
    <n v="24"/>
    <x v="1"/>
    <d v="2025-09-04T00:00:00"/>
    <n v="9"/>
    <x v="6"/>
    <s v="Sudha"/>
    <n v="875.44"/>
    <n v="28.59"/>
    <n v="25028.829600000001"/>
    <n v="7"/>
    <x v="2"/>
    <d v="2023-07-25T00:00:00"/>
    <d v="2023-08-01T00:00:00"/>
    <n v="178"/>
    <n v="26.34"/>
    <n v="4688.5200000000004"/>
    <s v="Gujarat"/>
    <x v="0"/>
    <n v="697"/>
    <n v="43.36"/>
    <n v="63.08"/>
    <n v="9"/>
    <x v="8"/>
    <n v="4"/>
    <x v="6"/>
  </r>
  <r>
    <s v="Tamil Nadu"/>
    <n v="215.14"/>
    <n v="89"/>
    <x v="2"/>
    <d v="2025-04-12T00:00:00"/>
    <n v="2"/>
    <x v="9"/>
    <s v="Mother Dairy"/>
    <n v="84.88"/>
    <n v="57.91"/>
    <n v="4915.4007999999903"/>
    <n v="33"/>
    <x v="2"/>
    <d v="2023-10-20T00:00:00"/>
    <d v="2023-11-22T00:00:00"/>
    <n v="62"/>
    <n v="56.77"/>
    <n v="3519.74"/>
    <s v="Chandigarh"/>
    <x v="1"/>
    <n v="22"/>
    <n v="10.94"/>
    <n v="125.96"/>
    <n v="4"/>
    <x v="5"/>
    <n v="12"/>
    <x v="4"/>
  </r>
  <r>
    <s v="Gujarat"/>
    <n v="473.32"/>
    <n v="11"/>
    <x v="1"/>
    <d v="2025-07-19T00:00:00"/>
    <n v="3"/>
    <x v="3"/>
    <s v="Dynamix Dairies"/>
    <n v="761.06"/>
    <n v="34.44"/>
    <n v="26210.906399999902"/>
    <n v="39"/>
    <x v="0"/>
    <d v="2020-06-06T00:00:00"/>
    <d v="2020-07-15T00:00:00"/>
    <n v="59"/>
    <n v="35.33"/>
    <n v="2084.4699999999998"/>
    <s v="Kerala"/>
    <x v="2"/>
    <n v="702"/>
    <n v="58.77"/>
    <n v="97.76"/>
    <n v="7"/>
    <x v="7"/>
    <n v="19"/>
    <x v="4"/>
  </r>
  <r>
    <s v="Haryana"/>
    <n v="168.64"/>
    <n v="74"/>
    <x v="0"/>
    <d v="2025-02-02T00:00:00"/>
    <n v="6"/>
    <x v="5"/>
    <s v="Amul"/>
    <n v="778.99"/>
    <n v="52.45"/>
    <n v="40858.025500000003"/>
    <n v="6"/>
    <x v="2"/>
    <d v="2022-01-18T00:00:00"/>
    <d v="2022-01-24T00:00:00"/>
    <n v="230"/>
    <n v="48.7"/>
    <n v="11201"/>
    <s v="Delhi"/>
    <x v="1"/>
    <n v="548"/>
    <n v="12.54"/>
    <n v="161.19"/>
    <n v="2"/>
    <x v="0"/>
    <n v="2"/>
    <x v="5"/>
  </r>
  <r>
    <s v="West Bengal"/>
    <n v="527.4"/>
    <n v="22"/>
    <x v="2"/>
    <d v="2025-01-08T00:00:00"/>
    <n v="4"/>
    <x v="2"/>
    <s v="Palle2patnam"/>
    <n v="943.23"/>
    <n v="62.55"/>
    <n v="58999.036500000002"/>
    <n v="28"/>
    <x v="2"/>
    <d v="2022-11-13T00:00:00"/>
    <d v="2022-12-11T00:00:00"/>
    <n v="541"/>
    <n v="61.13"/>
    <n v="33071.33"/>
    <s v="Gujarat"/>
    <x v="1"/>
    <n v="402"/>
    <n v="60.48"/>
    <n v="43.42"/>
    <n v="1"/>
    <x v="1"/>
    <n v="8"/>
    <x v="1"/>
  </r>
  <r>
    <s v="Madhya Pradesh"/>
    <n v="172.61"/>
    <n v="73"/>
    <x v="2"/>
    <d v="2025-02-04T00:00:00"/>
    <n v="7"/>
    <x v="7"/>
    <s v="Sudha"/>
    <n v="350.57"/>
    <n v="18.600000000000001"/>
    <n v="6520.6019999999999"/>
    <n v="14"/>
    <x v="2"/>
    <d v="2022-12-22T00:00:00"/>
    <d v="2023-01-05T00:00:00"/>
    <n v="142"/>
    <n v="16.739999999999998"/>
    <n v="2377.08"/>
    <s v="Telangana"/>
    <x v="0"/>
    <n v="208"/>
    <n v="84.25"/>
    <n v="187.85"/>
    <n v="2"/>
    <x v="0"/>
    <n v="4"/>
    <x v="3"/>
  </r>
  <r>
    <s v="Karnataka"/>
    <n v="33.54"/>
    <n v="48"/>
    <x v="1"/>
    <d v="2025-01-16T00:00:00"/>
    <n v="9"/>
    <x v="6"/>
    <s v="Amul"/>
    <n v="444.22"/>
    <n v="30.03"/>
    <n v="13339.926600000001"/>
    <n v="9"/>
    <x v="2"/>
    <d v="2023-11-08T00:00:00"/>
    <d v="2023-11-17T00:00:00"/>
    <n v="73"/>
    <n v="34.01"/>
    <n v="2482.73"/>
    <s v="Maharashtra"/>
    <x v="2"/>
    <n v="371"/>
    <n v="87.15"/>
    <n v="157.81"/>
    <n v="1"/>
    <x v="1"/>
    <n v="16"/>
    <x v="6"/>
  </r>
  <r>
    <s v="Karnataka"/>
    <n v="684.45"/>
    <n v="80"/>
    <x v="2"/>
    <d v="2025-04-04T00:00:00"/>
    <n v="10"/>
    <x v="8"/>
    <s v="Mother Dairy"/>
    <n v="449.28"/>
    <n v="57.8"/>
    <n v="25968.383999999998"/>
    <n v="125"/>
    <x v="4"/>
    <d v="2021-09-11T00:00:00"/>
    <d v="2022-01-14T00:00:00"/>
    <n v="8"/>
    <n v="56.45"/>
    <n v="451.6"/>
    <s v="Haryana"/>
    <x v="2"/>
    <n v="441"/>
    <n v="19.149999999999999"/>
    <n v="187.79"/>
    <n v="4"/>
    <x v="5"/>
    <n v="4"/>
    <x v="2"/>
  </r>
  <r>
    <s v="Telangana"/>
    <n v="543.77"/>
    <n v="83"/>
    <x v="2"/>
    <d v="2025-03-03T00:00:00"/>
    <n v="1"/>
    <x v="1"/>
    <s v="Amul"/>
    <n v="164.24"/>
    <n v="17.03"/>
    <n v="2797.0072"/>
    <n v="22"/>
    <x v="1"/>
    <d v="2022-09-09T00:00:00"/>
    <d v="2022-10-01T00:00:00"/>
    <n v="162"/>
    <n v="16.8"/>
    <n v="2721.6"/>
    <s v="Madhya Pradesh"/>
    <x v="1"/>
    <n v="2"/>
    <n v="89.6"/>
    <n v="160.97999999999999"/>
    <n v="3"/>
    <x v="4"/>
    <n v="3"/>
    <x v="0"/>
  </r>
  <r>
    <s v="Madhya Pradesh"/>
    <n v="346.4"/>
    <n v="26"/>
    <x v="1"/>
    <d v="2025-08-13T00:00:00"/>
    <n v="8"/>
    <x v="4"/>
    <s v="Amul"/>
    <n v="258.19"/>
    <n v="89.63"/>
    <n v="23141.5697"/>
    <n v="13"/>
    <x v="2"/>
    <d v="2023-06-23T00:00:00"/>
    <d v="2023-07-06T00:00:00"/>
    <n v="47"/>
    <n v="93.58"/>
    <n v="4398.26"/>
    <s v="Karnataka"/>
    <x v="1"/>
    <n v="211"/>
    <n v="30.12"/>
    <n v="83.05"/>
    <n v="8"/>
    <x v="3"/>
    <n v="13"/>
    <x v="1"/>
  </r>
  <r>
    <s v="Tamil Nadu"/>
    <n v="591.55999999999995"/>
    <n v="14"/>
    <x v="2"/>
    <d v="2025-03-09T00:00:00"/>
    <n v="5"/>
    <x v="0"/>
    <s v="Amul"/>
    <n v="639.35"/>
    <n v="34.340000000000003"/>
    <n v="21955.278999999999"/>
    <n v="25"/>
    <x v="0"/>
    <d v="2020-01-10T00:00:00"/>
    <d v="2020-02-04T00:00:00"/>
    <n v="270"/>
    <n v="30.58"/>
    <n v="8256.6"/>
    <s v="Jharkhand"/>
    <x v="1"/>
    <n v="369"/>
    <n v="67.91"/>
    <n v="111.44"/>
    <n v="3"/>
    <x v="4"/>
    <n v="9"/>
    <x v="5"/>
  </r>
  <r>
    <s v="Gujarat"/>
    <n v="534.46"/>
    <n v="64"/>
    <x v="0"/>
    <d v="2025-05-24T00:00:00"/>
    <n v="9"/>
    <x v="6"/>
    <s v="Mother Dairy"/>
    <n v="703.57"/>
    <n v="31.01"/>
    <n v="21817.705699999999"/>
    <n v="12"/>
    <x v="2"/>
    <d v="2022-03-28T00:00:00"/>
    <d v="2022-04-09T00:00:00"/>
    <n v="479"/>
    <n v="28.41"/>
    <n v="13608.39"/>
    <s v="Maharashtra"/>
    <x v="0"/>
    <n v="224"/>
    <n v="74.790000000000006"/>
    <n v="163.52000000000001"/>
    <n v="5"/>
    <x v="6"/>
    <n v="24"/>
    <x v="4"/>
  </r>
  <r>
    <s v="Telangana"/>
    <n v="517.11"/>
    <n v="24"/>
    <x v="1"/>
    <d v="2025-04-11T00:00:00"/>
    <n v="1"/>
    <x v="1"/>
    <s v="Sudha"/>
    <n v="450.39"/>
    <n v="30.87"/>
    <n v="13903.5393"/>
    <n v="2"/>
    <x v="3"/>
    <d v="2023-09-26T00:00:00"/>
    <d v="2023-09-28T00:00:00"/>
    <n v="118"/>
    <n v="27.69"/>
    <n v="3267.42"/>
    <s v="Uttar Pradesh"/>
    <x v="0"/>
    <n v="332"/>
    <n v="24.77"/>
    <n v="107.18"/>
    <n v="4"/>
    <x v="5"/>
    <n v="11"/>
    <x v="2"/>
  </r>
  <r>
    <s v="Uttar Pradesh"/>
    <n v="750.55"/>
    <n v="68"/>
    <x v="0"/>
    <d v="2025-01-02T00:00:00"/>
    <n v="8"/>
    <x v="4"/>
    <s v="Mother Dairy"/>
    <n v="568.69000000000005"/>
    <n v="77.989999999999995"/>
    <n v="44352.133099999999"/>
    <n v="8"/>
    <x v="2"/>
    <d v="2022-11-25T00:00:00"/>
    <d v="2022-12-03T00:00:00"/>
    <n v="418"/>
    <n v="78.69"/>
    <n v="32892.42"/>
    <s v="West Bengal"/>
    <x v="2"/>
    <n v="150"/>
    <n v="88.19"/>
    <n v="170.06"/>
    <n v="1"/>
    <x v="1"/>
    <n v="2"/>
    <x v="6"/>
  </r>
  <r>
    <s v="Uttar Pradesh"/>
    <n v="60.91"/>
    <n v="77"/>
    <x v="1"/>
    <d v="2025-02-19T00:00:00"/>
    <n v="4"/>
    <x v="2"/>
    <s v="Amul"/>
    <n v="47.15"/>
    <n v="22.22"/>
    <n v="1047.673"/>
    <n v="27"/>
    <x v="2"/>
    <d v="2023-01-13T00:00:00"/>
    <d v="2023-02-09T00:00:00"/>
    <n v="10"/>
    <n v="19.46"/>
    <n v="194.6"/>
    <s v="Chandigarh"/>
    <x v="0"/>
    <n v="37"/>
    <n v="42.55"/>
    <n v="147.28"/>
    <n v="2"/>
    <x v="0"/>
    <n v="19"/>
    <x v="1"/>
  </r>
  <r>
    <s v="Karnataka"/>
    <n v="58.47"/>
    <n v="49"/>
    <x v="0"/>
    <d v="2025-04-15T00:00:00"/>
    <n v="7"/>
    <x v="7"/>
    <s v="Raj"/>
    <n v="817.49"/>
    <n v="23.36"/>
    <n v="19096.5664"/>
    <n v="18"/>
    <x v="2"/>
    <d v="2022-10-09T00:00:00"/>
    <d v="2022-10-27T00:00:00"/>
    <n v="46"/>
    <n v="26.89"/>
    <n v="1236.94"/>
    <s v="Madhya Pradesh"/>
    <x v="0"/>
    <n v="771"/>
    <n v="53.09"/>
    <n v="65.88"/>
    <n v="4"/>
    <x v="5"/>
    <n v="15"/>
    <x v="3"/>
  </r>
  <r>
    <s v="Tamil Nadu"/>
    <n v="321.82"/>
    <n v="63"/>
    <x v="1"/>
    <d v="2025-07-13T00:00:00"/>
    <n v="4"/>
    <x v="2"/>
    <s v="Amul"/>
    <n v="948.06"/>
    <n v="37.200000000000003"/>
    <n v="35267.832000000002"/>
    <n v="23"/>
    <x v="0"/>
    <d v="2020-06-01T00:00:00"/>
    <d v="2020-06-24T00:00:00"/>
    <n v="16"/>
    <n v="41.73"/>
    <n v="667.68"/>
    <s v="Rajasthan"/>
    <x v="2"/>
    <n v="932"/>
    <n v="87.99"/>
    <n v="63.4"/>
    <n v="7"/>
    <x v="7"/>
    <n v="13"/>
    <x v="5"/>
  </r>
  <r>
    <s v="Madhya Pradesh"/>
    <n v="364.54"/>
    <n v="38"/>
    <x v="0"/>
    <d v="2025-01-20T00:00:00"/>
    <n v="8"/>
    <x v="4"/>
    <s v="Sudha"/>
    <n v="532.66"/>
    <n v="53.14"/>
    <n v="28305.552399999899"/>
    <n v="12"/>
    <x v="2"/>
    <d v="2022-12-30T00:00:00"/>
    <d v="2023-01-11T00:00:00"/>
    <n v="171"/>
    <n v="48.46"/>
    <n v="8286.66"/>
    <s v="West Bengal"/>
    <x v="2"/>
    <n v="361"/>
    <n v="76.290000000000006"/>
    <n v="88.84"/>
    <n v="1"/>
    <x v="1"/>
    <n v="20"/>
    <x v="0"/>
  </r>
  <r>
    <s v="Tamil Nadu"/>
    <n v="350.71"/>
    <n v="95"/>
    <x v="2"/>
    <d v="2025-05-01T00:00:00"/>
    <n v="3"/>
    <x v="3"/>
    <s v="Amul"/>
    <n v="227.23"/>
    <n v="41.89"/>
    <n v="9518.6646999999994"/>
    <n v="73"/>
    <x v="2"/>
    <d v="2021-04-27T00:00:00"/>
    <d v="2021-07-09T00:00:00"/>
    <n v="67"/>
    <n v="41.08"/>
    <n v="2752.36"/>
    <s v="Uttar Pradesh"/>
    <x v="2"/>
    <n v="160"/>
    <n v="58.88"/>
    <n v="33.03"/>
    <n v="5"/>
    <x v="6"/>
    <n v="1"/>
    <x v="6"/>
  </r>
  <r>
    <s v="West Bengal"/>
    <n v="938.25"/>
    <n v="20"/>
    <x v="1"/>
    <d v="2025-03-26T00:00:00"/>
    <n v="10"/>
    <x v="8"/>
    <s v="Sudha"/>
    <n v="492.87"/>
    <n v="26.2"/>
    <n v="12913.194"/>
    <n v="131"/>
    <x v="4"/>
    <d v="2022-02-09T00:00:00"/>
    <d v="2022-06-20T00:00:00"/>
    <n v="80"/>
    <n v="27.03"/>
    <n v="2162.4"/>
    <s v="Delhi"/>
    <x v="0"/>
    <n v="412"/>
    <n v="85.41"/>
    <n v="60.88"/>
    <n v="3"/>
    <x v="4"/>
    <n v="26"/>
    <x v="1"/>
  </r>
  <r>
    <s v="Chandigarh"/>
    <n v="242.51"/>
    <n v="64"/>
    <x v="1"/>
    <d v="2025-03-23T00:00:00"/>
    <n v="5"/>
    <x v="0"/>
    <s v="Mother Dairy"/>
    <n v="67.459999999999994"/>
    <n v="36.619999999999997"/>
    <n v="2470.3851999999902"/>
    <n v="26"/>
    <x v="0"/>
    <d v="2021-08-30T00:00:00"/>
    <d v="2021-09-25T00:00:00"/>
    <n v="58"/>
    <n v="35.9"/>
    <n v="2082.1999999999998"/>
    <s v="Rajasthan"/>
    <x v="1"/>
    <n v="9"/>
    <n v="56.33"/>
    <n v="86.26"/>
    <n v="3"/>
    <x v="4"/>
    <n v="23"/>
    <x v="5"/>
  </r>
  <r>
    <s v="Chandigarh"/>
    <n v="548.55999999999995"/>
    <n v="92"/>
    <x v="1"/>
    <d v="2025-07-26T00:00:00"/>
    <n v="7"/>
    <x v="7"/>
    <s v="Mother Dairy"/>
    <n v="66.36"/>
    <n v="96.78"/>
    <n v="6422.3208000000004"/>
    <n v="12"/>
    <x v="2"/>
    <d v="2023-07-20T00:00:00"/>
    <d v="2023-08-01T00:00:00"/>
    <n v="17"/>
    <n v="92.33"/>
    <n v="1569.61"/>
    <s v="Chandigarh"/>
    <x v="1"/>
    <n v="49"/>
    <n v="36.94"/>
    <n v="153.66999999999999"/>
    <n v="7"/>
    <x v="7"/>
    <n v="26"/>
    <x v="4"/>
  </r>
  <r>
    <s v="Telangana"/>
    <n v="10.17"/>
    <n v="29"/>
    <x v="1"/>
    <d v="2025-01-26T00:00:00"/>
    <n v="9"/>
    <x v="6"/>
    <s v="Mother Dairy"/>
    <n v="913.76"/>
    <n v="92.79"/>
    <n v="84787.790399999998"/>
    <n v="9"/>
    <x v="2"/>
    <d v="2022-11-30T00:00:00"/>
    <d v="2022-12-09T00:00:00"/>
    <n v="75"/>
    <n v="92.07"/>
    <n v="6905.25"/>
    <s v="Kerala"/>
    <x v="2"/>
    <n v="838"/>
    <n v="82.14"/>
    <n v="27.93"/>
    <n v="1"/>
    <x v="1"/>
    <n v="26"/>
    <x v="5"/>
  </r>
  <r>
    <s v="Maharashtra"/>
    <n v="206.53"/>
    <n v="37"/>
    <x v="1"/>
    <d v="2025-04-26T00:00:00"/>
    <n v="9"/>
    <x v="6"/>
    <s v="Mother Dairy"/>
    <n v="7.88"/>
    <n v="14.52"/>
    <n v="114.41759999999999"/>
    <n v="11"/>
    <x v="2"/>
    <d v="2022-04-11T00:00:00"/>
    <d v="2022-04-22T00:00:00"/>
    <n v="6"/>
    <n v="15.07"/>
    <n v="90.42"/>
    <s v="Tamil Nadu"/>
    <x v="1"/>
    <n v="1"/>
    <n v="85.27"/>
    <n v="36.57"/>
    <n v="4"/>
    <x v="5"/>
    <n v="26"/>
    <x v="4"/>
  </r>
  <r>
    <s v="Chandigarh"/>
    <n v="808.39"/>
    <n v="31"/>
    <x v="0"/>
    <d v="2025-04-21T00:00:00"/>
    <n v="8"/>
    <x v="4"/>
    <s v="Sudha"/>
    <n v="452.2"/>
    <n v="31.14"/>
    <n v="14081.508"/>
    <n v="7"/>
    <x v="2"/>
    <d v="2022-11-13T00:00:00"/>
    <d v="2022-11-20T00:00:00"/>
    <n v="85"/>
    <n v="30.35"/>
    <n v="2579.75"/>
    <s v="Karnataka"/>
    <x v="0"/>
    <n v="367"/>
    <n v="55.82"/>
    <n v="94.66"/>
    <n v="4"/>
    <x v="5"/>
    <n v="21"/>
    <x v="0"/>
  </r>
  <r>
    <s v="Delhi"/>
    <n v="826.11"/>
    <n v="68"/>
    <x v="2"/>
    <d v="2025-04-19T00:00:00"/>
    <n v="5"/>
    <x v="0"/>
    <s v="Mother Dairy"/>
    <n v="501.95"/>
    <n v="66.62"/>
    <n v="33439.909"/>
    <n v="28"/>
    <x v="0"/>
    <d v="2020-03-27T00:00:00"/>
    <d v="2020-04-24T00:00:00"/>
    <n v="384"/>
    <n v="69.73"/>
    <n v="26776.32"/>
    <s v="Kerala"/>
    <x v="2"/>
    <n v="117"/>
    <n v="48.28"/>
    <n v="197.38"/>
    <n v="4"/>
    <x v="5"/>
    <n v="19"/>
    <x v="4"/>
  </r>
  <r>
    <s v="Delhi"/>
    <n v="662.06"/>
    <n v="51"/>
    <x v="2"/>
    <d v="2025-05-10T00:00:00"/>
    <n v="4"/>
    <x v="2"/>
    <s v="Dodla Dairy"/>
    <n v="775.42"/>
    <n v="90.61"/>
    <n v="70260.806199999904"/>
    <n v="26"/>
    <x v="0"/>
    <d v="2023-03-30T00:00:00"/>
    <d v="2023-04-25T00:00:00"/>
    <n v="173"/>
    <n v="86.22"/>
    <n v="14916.06"/>
    <s v="Delhi"/>
    <x v="1"/>
    <n v="602"/>
    <n v="66.02"/>
    <n v="134.19999999999999"/>
    <n v="5"/>
    <x v="6"/>
    <n v="10"/>
    <x v="4"/>
  </r>
  <r>
    <s v="Haryana"/>
    <n v="713.27"/>
    <n v="54"/>
    <x v="1"/>
    <d v="2025-04-19T00:00:00"/>
    <n v="2"/>
    <x v="9"/>
    <s v="Mother Dairy"/>
    <n v="66.599999999999994"/>
    <n v="69.81"/>
    <n v="4649.3459999999995"/>
    <n v="36"/>
    <x v="2"/>
    <d v="2022-11-15T00:00:00"/>
    <d v="2022-12-21T00:00:00"/>
    <n v="48"/>
    <n v="69.72"/>
    <n v="3346.56"/>
    <s v="Madhya Pradesh"/>
    <x v="1"/>
    <n v="18"/>
    <n v="39.96"/>
    <n v="42.3"/>
    <n v="4"/>
    <x v="5"/>
    <n v="19"/>
    <x v="4"/>
  </r>
  <r>
    <s v="Rajasthan"/>
    <n v="313.18"/>
    <n v="46"/>
    <x v="1"/>
    <d v="2025-08-17T00:00:00"/>
    <n v="9"/>
    <x v="6"/>
    <s v="Amul"/>
    <n v="757.81"/>
    <n v="88.34"/>
    <n v="66944.935400000002"/>
    <n v="10"/>
    <x v="2"/>
    <d v="2020-06-22T00:00:00"/>
    <d v="2020-07-02T00:00:00"/>
    <n v="684"/>
    <n v="88.68"/>
    <n v="60657.120000000003"/>
    <s v="Haryana"/>
    <x v="1"/>
    <n v="73"/>
    <n v="60.1"/>
    <n v="53.4"/>
    <n v="8"/>
    <x v="3"/>
    <n v="17"/>
    <x v="5"/>
  </r>
  <r>
    <s v="Haryana"/>
    <n v="407.16"/>
    <n v="96"/>
    <x v="2"/>
    <d v="2025-07-03T00:00:00"/>
    <n v="8"/>
    <x v="4"/>
    <s v="Sudha"/>
    <n v="558.39"/>
    <n v="39.270000000000003"/>
    <n v="21927.975299999998"/>
    <n v="7"/>
    <x v="2"/>
    <d v="2021-05-23T00:00:00"/>
    <d v="2021-05-30T00:00:00"/>
    <n v="435"/>
    <n v="38.49"/>
    <n v="16743.150000000001"/>
    <s v="Rajasthan"/>
    <x v="1"/>
    <n v="123"/>
    <n v="16.98"/>
    <n v="33.86"/>
    <n v="7"/>
    <x v="7"/>
    <n v="3"/>
    <x v="6"/>
  </r>
  <r>
    <s v="Karnataka"/>
    <n v="46.01"/>
    <n v="55"/>
    <x v="1"/>
    <d v="2025-06-20T00:00:00"/>
    <n v="7"/>
    <x v="7"/>
    <s v="Raj"/>
    <n v="87.48"/>
    <n v="58.93"/>
    <n v="5155.1963999999998"/>
    <n v="15"/>
    <x v="2"/>
    <d v="2021-04-24T00:00:00"/>
    <d v="2021-05-09T00:00:00"/>
    <n v="71"/>
    <n v="56.04"/>
    <n v="3978.84"/>
    <s v="Chandigarh"/>
    <x v="1"/>
    <n v="16"/>
    <n v="18.03"/>
    <n v="83.59"/>
    <n v="6"/>
    <x v="2"/>
    <n v="20"/>
    <x v="2"/>
  </r>
  <r>
    <s v="Rajasthan"/>
    <n v="954.22"/>
    <n v="78"/>
    <x v="0"/>
    <d v="2025-04-09T00:00:00"/>
    <n v="3"/>
    <x v="3"/>
    <s v="Britannia Industries"/>
    <n v="139.12"/>
    <n v="11.14"/>
    <n v="1549.7968000000001"/>
    <n v="36"/>
    <x v="2"/>
    <d v="2023-03-25T00:00:00"/>
    <d v="2023-04-30T00:00:00"/>
    <n v="49"/>
    <n v="14.3"/>
    <n v="700.7"/>
    <s v="Maharashtra"/>
    <x v="2"/>
    <n v="90"/>
    <n v="86.73"/>
    <n v="50.62"/>
    <n v="4"/>
    <x v="5"/>
    <n v="9"/>
    <x v="1"/>
  </r>
  <r>
    <s v="Uttar Pradesh"/>
    <n v="598.17999999999995"/>
    <n v="42"/>
    <x v="0"/>
    <d v="2025-06-26T00:00:00"/>
    <n v="5"/>
    <x v="0"/>
    <s v="Dodla Dairy"/>
    <n v="463.29"/>
    <n v="28.13"/>
    <n v="13032.3477"/>
    <n v="30"/>
    <x v="0"/>
    <d v="2021-06-03T00:00:00"/>
    <d v="2021-07-03T00:00:00"/>
    <n v="151"/>
    <n v="28.05"/>
    <n v="4235.55"/>
    <s v="Maharashtra"/>
    <x v="0"/>
    <n v="312"/>
    <n v="48.38"/>
    <n v="103.51"/>
    <n v="6"/>
    <x v="2"/>
    <n v="26"/>
    <x v="6"/>
  </r>
  <r>
    <s v="Tamil Nadu"/>
    <n v="11.48"/>
    <n v="96"/>
    <x v="1"/>
    <d v="2025-07-08T00:00:00"/>
    <n v="3"/>
    <x v="3"/>
    <s v="Amul"/>
    <n v="824.09"/>
    <n v="59.71"/>
    <n v="49206.4139"/>
    <n v="59"/>
    <x v="0"/>
    <d v="2022-05-22T00:00:00"/>
    <d v="2022-07-20T00:00:00"/>
    <n v="137"/>
    <n v="60.73"/>
    <n v="8320.01"/>
    <s v="Kerala"/>
    <x v="0"/>
    <n v="687"/>
    <n v="16.22"/>
    <n v="173.99"/>
    <n v="7"/>
    <x v="7"/>
    <n v="8"/>
    <x v="3"/>
  </r>
  <r>
    <s v="Karnataka"/>
    <n v="645.30999999999995"/>
    <n v="74"/>
    <x v="0"/>
    <d v="2025-02-21T00:00:00"/>
    <n v="10"/>
    <x v="8"/>
    <s v="Sudha"/>
    <n v="753.79"/>
    <n v="78.150000000000006"/>
    <n v="58908.688499999997"/>
    <n v="100"/>
    <x v="4"/>
    <d v="2019-12-24T00:00:00"/>
    <d v="2020-04-03T00:00:00"/>
    <n v="62"/>
    <n v="75.55"/>
    <n v="4684.1000000000004"/>
    <s v="Delhi"/>
    <x v="2"/>
    <n v="691"/>
    <n v="77.739999999999995"/>
    <n v="178.83"/>
    <n v="2"/>
    <x v="0"/>
    <n v="21"/>
    <x v="2"/>
  </r>
  <r>
    <s v="Uttar Pradesh"/>
    <n v="554.89"/>
    <n v="68"/>
    <x v="0"/>
    <d v="2025-01-05T00:00:00"/>
    <n v="9"/>
    <x v="6"/>
    <s v="Raj"/>
    <n v="608.6"/>
    <n v="96.95"/>
    <n v="59003.77"/>
    <n v="7"/>
    <x v="2"/>
    <d v="2022-11-04T00:00:00"/>
    <d v="2022-11-11T00:00:00"/>
    <n v="188"/>
    <n v="101.4"/>
    <n v="19063.2"/>
    <s v="Chandigarh"/>
    <x v="0"/>
    <n v="420"/>
    <n v="39.04"/>
    <n v="190.82"/>
    <n v="1"/>
    <x v="1"/>
    <n v="5"/>
    <x v="5"/>
  </r>
  <r>
    <s v="Gujarat"/>
    <n v="515.41"/>
    <n v="97"/>
    <x v="0"/>
    <d v="2025-04-01T00:00:00"/>
    <n v="6"/>
    <x v="5"/>
    <s v="Raj"/>
    <n v="473.16"/>
    <n v="41.2"/>
    <n v="19494.191999999999"/>
    <n v="7"/>
    <x v="2"/>
    <d v="2022-03-26T00:00:00"/>
    <d v="2022-04-02T00:00:00"/>
    <n v="419"/>
    <n v="43.48"/>
    <n v="18218.12"/>
    <s v="Rajasthan"/>
    <x v="0"/>
    <n v="54"/>
    <n v="19.48"/>
    <n v="86.6"/>
    <n v="4"/>
    <x v="5"/>
    <n v="1"/>
    <x v="3"/>
  </r>
  <r>
    <s v="Maharashtra"/>
    <n v="117.91"/>
    <n v="42"/>
    <x v="1"/>
    <d v="2025-09-04T00:00:00"/>
    <n v="8"/>
    <x v="4"/>
    <s v="Raj"/>
    <n v="851.11"/>
    <n v="31.21"/>
    <n v="26563.143100000001"/>
    <n v="8"/>
    <x v="2"/>
    <d v="2022-08-13T00:00:00"/>
    <d v="2022-08-21T00:00:00"/>
    <n v="102"/>
    <n v="27.11"/>
    <n v="2765.22"/>
    <s v="Delhi"/>
    <x v="1"/>
    <n v="749"/>
    <n v="12.45"/>
    <n v="105.5"/>
    <n v="9"/>
    <x v="8"/>
    <n v="4"/>
    <x v="6"/>
  </r>
  <r>
    <s v="Madhya Pradesh"/>
    <n v="481.66"/>
    <n v="47"/>
    <x v="1"/>
    <d v="2025-04-27T00:00:00"/>
    <n v="3"/>
    <x v="3"/>
    <s v="Amul"/>
    <n v="225.51"/>
    <n v="79.09"/>
    <n v="17835.585899999998"/>
    <n v="87"/>
    <x v="2"/>
    <d v="2023-10-24T00:00:00"/>
    <d v="2024-01-19T00:00:00"/>
    <n v="196"/>
    <n v="83.72"/>
    <n v="16409.12"/>
    <s v="Uttar Pradesh"/>
    <x v="2"/>
    <n v="29"/>
    <n v="19.829999999999998"/>
    <n v="37.49"/>
    <n v="4"/>
    <x v="5"/>
    <n v="27"/>
    <x v="5"/>
  </r>
  <r>
    <s v="Gujarat"/>
    <n v="789.97"/>
    <n v="35"/>
    <x v="0"/>
    <d v="2025-04-14T00:00:00"/>
    <n v="3"/>
    <x v="3"/>
    <s v="Amul"/>
    <n v="959.72"/>
    <n v="63.65"/>
    <n v="61086.178"/>
    <n v="59"/>
    <x v="2"/>
    <d v="2021-04-03T00:00:00"/>
    <d v="2021-06-01T00:00:00"/>
    <n v="405"/>
    <n v="60.63"/>
    <n v="24555.15"/>
    <s v="Chandigarh"/>
    <x v="1"/>
    <n v="554"/>
    <n v="83.55"/>
    <n v="196.03"/>
    <n v="4"/>
    <x v="5"/>
    <n v="14"/>
    <x v="0"/>
  </r>
  <r>
    <s v="Rajasthan"/>
    <n v="180.18"/>
    <n v="32"/>
    <x v="1"/>
    <d v="2025-06-12T00:00:00"/>
    <n v="4"/>
    <x v="2"/>
    <s v="Mother Dairy"/>
    <n v="579.20000000000005"/>
    <n v="23.09"/>
    <n v="13373.727999999999"/>
    <n v="22"/>
    <x v="2"/>
    <d v="2022-04-25T00:00:00"/>
    <d v="2022-05-17T00:00:00"/>
    <n v="313"/>
    <n v="27.11"/>
    <n v="8485.43"/>
    <s v="Telangana"/>
    <x v="2"/>
    <n v="266"/>
    <n v="20.16"/>
    <n v="31.44"/>
    <n v="6"/>
    <x v="2"/>
    <n v="12"/>
    <x v="6"/>
  </r>
  <r>
    <s v="Tamil Nadu"/>
    <n v="269.85000000000002"/>
    <n v="82"/>
    <x v="1"/>
    <d v="2025-03-03T00:00:00"/>
    <n v="4"/>
    <x v="2"/>
    <s v="Palle2patnam"/>
    <n v="947.02"/>
    <n v="10.41"/>
    <n v="9858.4781999999996"/>
    <n v="28"/>
    <x v="2"/>
    <d v="2022-09-24T00:00:00"/>
    <d v="2022-10-22T00:00:00"/>
    <n v="346"/>
    <n v="13.3"/>
    <n v="4601.8"/>
    <s v="Gujarat"/>
    <x v="0"/>
    <n v="601"/>
    <n v="21.72"/>
    <n v="154.19999999999999"/>
    <n v="3"/>
    <x v="4"/>
    <n v="3"/>
    <x v="0"/>
  </r>
  <r>
    <s v="Madhya Pradesh"/>
    <n v="383.12"/>
    <n v="32"/>
    <x v="1"/>
    <d v="2025-02-22T00:00:00"/>
    <n v="8"/>
    <x v="4"/>
    <s v="Raj"/>
    <n v="611.84"/>
    <n v="92.05"/>
    <n v="56319.872000000003"/>
    <n v="10"/>
    <x v="2"/>
    <d v="2022-12-27T00:00:00"/>
    <d v="2023-01-06T00:00:00"/>
    <n v="278"/>
    <n v="89.07"/>
    <n v="24761.46"/>
    <s v="Maharashtra"/>
    <x v="2"/>
    <n v="333"/>
    <n v="63.9"/>
    <n v="146.30000000000001"/>
    <n v="2"/>
    <x v="0"/>
    <n v="22"/>
    <x v="4"/>
  </r>
  <r>
    <s v="Jharkhand"/>
    <n v="220.93"/>
    <n v="86"/>
    <x v="2"/>
    <d v="2025-01-25T00:00:00"/>
    <n v="10"/>
    <x v="8"/>
    <s v="Sudha"/>
    <n v="161.61000000000001"/>
    <n v="95.12"/>
    <n v="15372.343199999999"/>
    <n v="119"/>
    <x v="4"/>
    <d v="2023-10-27T00:00:00"/>
    <d v="2024-02-23T00:00:00"/>
    <n v="119"/>
    <n v="95.51"/>
    <n v="11365.69"/>
    <s v="Chandigarh"/>
    <x v="1"/>
    <n v="42"/>
    <n v="51.57"/>
    <n v="194.73"/>
    <n v="1"/>
    <x v="1"/>
    <n v="25"/>
    <x v="4"/>
  </r>
  <r>
    <s v="Maharashtra"/>
    <n v="898.73"/>
    <n v="33"/>
    <x v="0"/>
    <d v="2025-03-09T00:00:00"/>
    <n v="4"/>
    <x v="2"/>
    <s v="Dodla Dairy"/>
    <n v="711.94"/>
    <n v="36.520000000000003"/>
    <n v="26000.0488"/>
    <n v="24"/>
    <x v="2"/>
    <d v="2020-08-16T00:00:00"/>
    <d v="2020-09-09T00:00:00"/>
    <n v="343"/>
    <n v="33.1"/>
    <n v="11353.3"/>
    <s v="Telangana"/>
    <x v="0"/>
    <n v="368"/>
    <n v="66.3"/>
    <n v="196.4"/>
    <n v="3"/>
    <x v="4"/>
    <n v="9"/>
    <x v="5"/>
  </r>
  <r>
    <s v="Delhi"/>
    <n v="918.53"/>
    <n v="95"/>
    <x v="2"/>
    <d v="2025-09-25T00:00:00"/>
    <n v="3"/>
    <x v="3"/>
    <s v="Dynamix Dairies"/>
    <n v="513.61"/>
    <n v="62.81"/>
    <n v="32259.844099999998"/>
    <n v="60"/>
    <x v="2"/>
    <d v="2022-09-10T00:00:00"/>
    <d v="2022-11-09T00:00:00"/>
    <n v="427"/>
    <n v="61.8"/>
    <n v="26388.6"/>
    <s v="Uttar Pradesh"/>
    <x v="1"/>
    <n v="86"/>
    <n v="70.489999999999995"/>
    <n v="47.03"/>
    <n v="9"/>
    <x v="8"/>
    <n v="25"/>
    <x v="6"/>
  </r>
  <r>
    <s v="Uttar Pradesh"/>
    <n v="737.01"/>
    <n v="22"/>
    <x v="0"/>
    <d v="2025-04-13T00:00:00"/>
    <n v="6"/>
    <x v="5"/>
    <s v="Raj"/>
    <n v="617.72"/>
    <n v="40.69"/>
    <n v="25135.0268"/>
    <n v="5"/>
    <x v="2"/>
    <d v="2020-03-19T00:00:00"/>
    <d v="2020-03-24T00:00:00"/>
    <n v="190"/>
    <n v="45.02"/>
    <n v="8553.7999999999993"/>
    <s v="Jharkhand"/>
    <x v="1"/>
    <n v="427"/>
    <n v="21.39"/>
    <n v="150"/>
    <n v="4"/>
    <x v="5"/>
    <n v="13"/>
    <x v="5"/>
  </r>
  <r>
    <s v="Karnataka"/>
    <n v="870.34"/>
    <n v="34"/>
    <x v="1"/>
    <d v="2025-02-02T00:00:00"/>
    <n v="4"/>
    <x v="2"/>
    <s v="Palle2patnam"/>
    <n v="225.72"/>
    <n v="23.18"/>
    <n v="5232.1895999999997"/>
    <n v="22"/>
    <x v="2"/>
    <d v="2020-12-07T00:00:00"/>
    <d v="2020-12-28T00:00:00"/>
    <n v="158"/>
    <n v="24.29"/>
    <n v="3837.82"/>
    <s v="Tamil Nadu"/>
    <x v="2"/>
    <n v="67"/>
    <n v="56.92"/>
    <n v="171.16"/>
    <n v="2"/>
    <x v="0"/>
    <n v="2"/>
    <x v="5"/>
  </r>
  <r>
    <s v="Telangana"/>
    <n v="403.23"/>
    <n v="39"/>
    <x v="0"/>
    <d v="2025-07-01T00:00:00"/>
    <n v="4"/>
    <x v="2"/>
    <s v="Palle2patnam"/>
    <n v="306"/>
    <n v="14.65"/>
    <n v="4482.8999999999996"/>
    <n v="25"/>
    <x v="2"/>
    <d v="2021-06-14T00:00:00"/>
    <d v="2021-07-09T00:00:00"/>
    <n v="95"/>
    <n v="9.9700000000000006"/>
    <n v="947.15"/>
    <s v="Bihar"/>
    <x v="2"/>
    <n v="211"/>
    <n v="18.38"/>
    <n v="37.9"/>
    <n v="7"/>
    <x v="7"/>
    <n v="1"/>
    <x v="3"/>
  </r>
  <r>
    <s v="Delhi"/>
    <n v="310.60000000000002"/>
    <n v="59"/>
    <x v="0"/>
    <d v="2025-03-02T00:00:00"/>
    <n v="9"/>
    <x v="6"/>
    <s v="Sudha"/>
    <n v="655.49"/>
    <n v="54.29"/>
    <n v="35586.552100000001"/>
    <n v="13"/>
    <x v="2"/>
    <d v="2020-02-03T00:00:00"/>
    <d v="2020-02-16T00:00:00"/>
    <n v="214"/>
    <n v="53.87"/>
    <n v="11528.18"/>
    <s v="Bihar"/>
    <x v="1"/>
    <n v="441"/>
    <n v="73.7"/>
    <n v="147.54"/>
    <n v="3"/>
    <x v="4"/>
    <n v="2"/>
    <x v="5"/>
  </r>
  <r>
    <s v="Chandigarh"/>
    <n v="727.38"/>
    <n v="73"/>
    <x v="1"/>
    <d v="2025-04-12T00:00:00"/>
    <n v="4"/>
    <x v="2"/>
    <s v="Palle2patnam"/>
    <n v="991.21"/>
    <n v="26.89"/>
    <n v="26653.636900000001"/>
    <n v="27"/>
    <x v="2"/>
    <d v="2023-03-18T00:00:00"/>
    <d v="2023-04-14T00:00:00"/>
    <n v="253"/>
    <n v="30.55"/>
    <n v="7729.15"/>
    <s v="Delhi"/>
    <x v="0"/>
    <n v="738"/>
    <n v="72.12"/>
    <n v="22.87"/>
    <n v="4"/>
    <x v="5"/>
    <n v="12"/>
    <x v="4"/>
  </r>
  <r>
    <s v="Tamil Nadu"/>
    <n v="427.33"/>
    <n v="76"/>
    <x v="0"/>
    <d v="2025-04-18T00:00:00"/>
    <n v="7"/>
    <x v="7"/>
    <s v="Mother Dairy"/>
    <n v="908.34"/>
    <n v="81.510000000000005"/>
    <n v="74038.793399999995"/>
    <n v="13"/>
    <x v="2"/>
    <d v="2022-03-12T00:00:00"/>
    <d v="2022-03-25T00:00:00"/>
    <n v="166"/>
    <n v="81"/>
    <n v="13446"/>
    <s v="West Bengal"/>
    <x v="1"/>
    <n v="742"/>
    <n v="35.950000000000003"/>
    <n v="172.58"/>
    <n v="4"/>
    <x v="5"/>
    <n v="18"/>
    <x v="2"/>
  </r>
  <r>
    <s v="Delhi"/>
    <n v="954.21"/>
    <n v="61"/>
    <x v="2"/>
    <d v="2025-02-14T00:00:00"/>
    <n v="1"/>
    <x v="1"/>
    <s v="Raj"/>
    <n v="28.96"/>
    <n v="89.76"/>
    <n v="2599.4495999999999"/>
    <n v="1"/>
    <x v="3"/>
    <d v="2020-01-14T00:00:00"/>
    <d v="2020-01-15T00:00:00"/>
    <n v="5"/>
    <n v="89.8"/>
    <n v="449"/>
    <s v="Gujarat"/>
    <x v="0"/>
    <n v="23"/>
    <n v="89.58"/>
    <n v="172.87"/>
    <n v="2"/>
    <x v="0"/>
    <n v="14"/>
    <x v="2"/>
  </r>
  <r>
    <s v="Jharkhand"/>
    <n v="443.49"/>
    <n v="11"/>
    <x v="2"/>
    <d v="2025-05-06T00:00:00"/>
    <n v="4"/>
    <x v="2"/>
    <s v="Amul"/>
    <n v="589"/>
    <n v="52.12"/>
    <n v="30698.68"/>
    <n v="24"/>
    <x v="2"/>
    <d v="2023-04-11T00:00:00"/>
    <d v="2023-05-05T00:00:00"/>
    <n v="158"/>
    <n v="47.51"/>
    <n v="7506.58"/>
    <s v="Haryana"/>
    <x v="2"/>
    <n v="431"/>
    <n v="14.23"/>
    <n v="126.54"/>
    <n v="5"/>
    <x v="6"/>
    <n v="6"/>
    <x v="3"/>
  </r>
  <r>
    <s v="West Bengal"/>
    <n v="561.32000000000005"/>
    <n v="56"/>
    <x v="2"/>
    <d v="2025-01-19T00:00:00"/>
    <n v="2"/>
    <x v="9"/>
    <s v="Amul"/>
    <n v="480.36"/>
    <n v="47.97"/>
    <n v="23042.869200000001"/>
    <n v="30"/>
    <x v="2"/>
    <d v="2021-12-27T00:00:00"/>
    <d v="2022-01-28T00:00:00"/>
    <n v="320"/>
    <n v="43.56"/>
    <n v="13939.2"/>
    <s v="Delhi"/>
    <x v="2"/>
    <n v="160"/>
    <n v="68.41"/>
    <n v="139.59"/>
    <n v="1"/>
    <x v="1"/>
    <n v="19"/>
    <x v="5"/>
  </r>
  <r>
    <s v="Tamil Nadu"/>
    <n v="167.76"/>
    <n v="22"/>
    <x v="1"/>
    <d v="2025-01-03T00:00:00"/>
    <n v="8"/>
    <x v="4"/>
    <s v="Amul"/>
    <n v="121.14"/>
    <n v="74.98"/>
    <n v="9083.0771999999997"/>
    <n v="14"/>
    <x v="2"/>
    <d v="2021-11-26T00:00:00"/>
    <d v="2021-12-10T00:00:00"/>
    <n v="100"/>
    <n v="72.8"/>
    <n v="7280"/>
    <s v="Kerala"/>
    <x v="1"/>
    <n v="21"/>
    <n v="84.54"/>
    <n v="172.41"/>
    <n v="1"/>
    <x v="1"/>
    <n v="3"/>
    <x v="2"/>
  </r>
  <r>
    <s v="Tamil Nadu"/>
    <n v="86.92"/>
    <n v="62"/>
    <x v="0"/>
    <d v="2025-06-23T00:00:00"/>
    <n v="2"/>
    <x v="9"/>
    <s v="Warana"/>
    <n v="804.77"/>
    <n v="11.6"/>
    <n v="9335.3320000000003"/>
    <n v="38"/>
    <x v="2"/>
    <d v="2020-05-26T00:00:00"/>
    <d v="2020-07-03T00:00:00"/>
    <n v="130"/>
    <n v="16.54"/>
    <n v="2150.1999999999998"/>
    <s v="Kerala"/>
    <x v="1"/>
    <n v="674"/>
    <n v="30.62"/>
    <n v="77.180000000000007"/>
    <n v="6"/>
    <x v="2"/>
    <n v="23"/>
    <x v="0"/>
  </r>
  <r>
    <s v="Delhi"/>
    <n v="989.49"/>
    <n v="89"/>
    <x v="2"/>
    <d v="2025-02-11T00:00:00"/>
    <n v="1"/>
    <x v="1"/>
    <s v="Sudha"/>
    <n v="100.88"/>
    <n v="15.9"/>
    <n v="1603.992"/>
    <n v="26"/>
    <x v="1"/>
    <d v="2020-12-27T00:00:00"/>
    <d v="2021-01-24T00:00:00"/>
    <n v="27"/>
    <n v="16.690000000000001"/>
    <n v="450.63"/>
    <s v="Chandigarh"/>
    <x v="1"/>
    <n v="73"/>
    <n v="75.89"/>
    <n v="103.06"/>
    <n v="2"/>
    <x v="0"/>
    <n v="11"/>
    <x v="3"/>
  </r>
  <r>
    <s v="Haryana"/>
    <n v="18.260000000000002"/>
    <n v="65"/>
    <x v="1"/>
    <d v="2025-07-03T00:00:00"/>
    <n v="6"/>
    <x v="5"/>
    <s v="Raj"/>
    <n v="456.42"/>
    <n v="97.36"/>
    <n v="44437.051200000002"/>
    <n v="7"/>
    <x v="2"/>
    <d v="2020-05-09T00:00:00"/>
    <d v="2020-05-16T00:00:00"/>
    <n v="37"/>
    <n v="99.51"/>
    <n v="3681.87"/>
    <s v="Uttar Pradesh"/>
    <x v="0"/>
    <n v="419"/>
    <n v="79.64"/>
    <n v="142.93"/>
    <n v="7"/>
    <x v="7"/>
    <n v="3"/>
    <x v="6"/>
  </r>
  <r>
    <s v="Maharashtra"/>
    <n v="357.32"/>
    <n v="77"/>
    <x v="0"/>
    <d v="2025-05-21T00:00:00"/>
    <n v="7"/>
    <x v="7"/>
    <s v="Amul"/>
    <n v="401.44"/>
    <n v="28.82"/>
    <n v="11569.5008"/>
    <n v="15"/>
    <x v="2"/>
    <d v="2020-04-14T00:00:00"/>
    <d v="2020-04-28T00:00:00"/>
    <n v="94"/>
    <n v="30.21"/>
    <n v="2839.74"/>
    <s v="Gujarat"/>
    <x v="2"/>
    <n v="307"/>
    <n v="59.2"/>
    <n v="165.16"/>
    <n v="5"/>
    <x v="6"/>
    <n v="21"/>
    <x v="1"/>
  </r>
  <r>
    <s v="Maharashtra"/>
    <n v="771.76"/>
    <n v="62"/>
    <x v="1"/>
    <d v="2025-03-13T00:00:00"/>
    <n v="2"/>
    <x v="9"/>
    <s v="Warana"/>
    <n v="4.13"/>
    <n v="85.72"/>
    <n v="354.02359999999999"/>
    <n v="31"/>
    <x v="2"/>
    <d v="2021-09-19T00:00:00"/>
    <d v="2021-10-20T00:00:00"/>
    <n v="3"/>
    <n v="85.62"/>
    <n v="256.86"/>
    <s v="Gujarat"/>
    <x v="1"/>
    <n v="1"/>
    <n v="88.13"/>
    <n v="171.66"/>
    <n v="3"/>
    <x v="4"/>
    <n v="13"/>
    <x v="6"/>
  </r>
  <r>
    <s v="Delhi"/>
    <n v="234.9"/>
    <n v="25"/>
    <x v="0"/>
    <d v="2025-04-17T00:00:00"/>
    <n v="3"/>
    <x v="3"/>
    <s v="Britannia Industries"/>
    <n v="999.8"/>
    <n v="25.33"/>
    <n v="25324.933999999899"/>
    <n v="88"/>
    <x v="0"/>
    <d v="2023-03-22T00:00:00"/>
    <d v="2023-06-18T00:00:00"/>
    <n v="298"/>
    <n v="29.05"/>
    <n v="8656.9"/>
    <s v="Karnataka"/>
    <x v="2"/>
    <n v="701"/>
    <n v="25.02"/>
    <n v="60.19"/>
    <n v="4"/>
    <x v="5"/>
    <n v="17"/>
    <x v="6"/>
  </r>
  <r>
    <s v="Haryana"/>
    <n v="98.04"/>
    <n v="59"/>
    <x v="0"/>
    <d v="2025-09-18T00:00:00"/>
    <n v="7"/>
    <x v="7"/>
    <s v="Mother Dairy"/>
    <n v="219.93"/>
    <n v="32.090000000000003"/>
    <n v="7057.5537000000004"/>
    <n v="15"/>
    <x v="2"/>
    <d v="2022-08-15T00:00:00"/>
    <d v="2022-08-30T00:00:00"/>
    <n v="129"/>
    <n v="27.13"/>
    <n v="3499.77"/>
    <s v="Madhya Pradesh"/>
    <x v="0"/>
    <n v="90"/>
    <n v="21.38"/>
    <n v="114.69"/>
    <n v="9"/>
    <x v="8"/>
    <n v="18"/>
    <x v="6"/>
  </r>
  <r>
    <s v="Chandigarh"/>
    <n v="990.17"/>
    <n v="51"/>
    <x v="1"/>
    <d v="2025-08-06T00:00:00"/>
    <n v="3"/>
    <x v="3"/>
    <s v="Passion Cheese"/>
    <n v="910.56"/>
    <n v="16.399999999999999"/>
    <n v="14933.183999999899"/>
    <n v="64"/>
    <x v="2"/>
    <d v="2021-06-24T00:00:00"/>
    <d v="2021-08-27T00:00:00"/>
    <n v="2"/>
    <n v="17.11"/>
    <n v="34.22"/>
    <s v="Chandigarh"/>
    <x v="1"/>
    <n v="908"/>
    <n v="31.44"/>
    <n v="120.08"/>
    <n v="8"/>
    <x v="3"/>
    <n v="6"/>
    <x v="1"/>
  </r>
  <r>
    <s v="Gujarat"/>
    <n v="469.15"/>
    <n v="12"/>
    <x v="1"/>
    <d v="2025-07-23T00:00:00"/>
    <n v="10"/>
    <x v="8"/>
    <s v="Sudha"/>
    <n v="583.54999999999995"/>
    <n v="50.85"/>
    <n v="29673.5174999999"/>
    <n v="70"/>
    <x v="4"/>
    <d v="2020-07-07T00:00:00"/>
    <d v="2020-09-15T00:00:00"/>
    <n v="55"/>
    <n v="53.03"/>
    <n v="2916.65"/>
    <s v="Chandigarh"/>
    <x v="2"/>
    <n v="528"/>
    <n v="57.39"/>
    <n v="192.8"/>
    <n v="7"/>
    <x v="7"/>
    <n v="23"/>
    <x v="1"/>
  </r>
  <r>
    <s v="Bihar"/>
    <n v="646.72"/>
    <n v="89"/>
    <x v="2"/>
    <d v="2025-03-28T00:00:00"/>
    <n v="4"/>
    <x v="2"/>
    <s v="Mother Dairy"/>
    <n v="507.81"/>
    <n v="49.69"/>
    <n v="25233.0789"/>
    <n v="29"/>
    <x v="0"/>
    <d v="2021-03-14T00:00:00"/>
    <d v="2021-04-12T00:00:00"/>
    <n v="385"/>
    <n v="49.08"/>
    <n v="18895.8"/>
    <s v="Delhi"/>
    <x v="1"/>
    <n v="122"/>
    <n v="77.12"/>
    <n v="114.38"/>
    <n v="3"/>
    <x v="4"/>
    <n v="28"/>
    <x v="2"/>
  </r>
  <r>
    <s v="Jharkhand"/>
    <n v="549.77"/>
    <n v="18"/>
    <x v="0"/>
    <d v="2025-08-04T00:00:00"/>
    <n v="2"/>
    <x v="9"/>
    <s v="Mother Dairy"/>
    <n v="674.29"/>
    <n v="92.33"/>
    <n v="62257.195699999997"/>
    <n v="32"/>
    <x v="0"/>
    <d v="2020-06-25T00:00:00"/>
    <d v="2020-07-27T00:00:00"/>
    <n v="521"/>
    <n v="90.25"/>
    <n v="47020.25"/>
    <s v="West Bengal"/>
    <x v="0"/>
    <n v="153"/>
    <n v="61.44"/>
    <n v="134.25"/>
    <n v="8"/>
    <x v="3"/>
    <n v="4"/>
    <x v="0"/>
  </r>
  <r>
    <s v="Delhi"/>
    <n v="477.65"/>
    <n v="100"/>
    <x v="0"/>
    <d v="2025-05-21T00:00:00"/>
    <n v="4"/>
    <x v="2"/>
    <s v="Dodla Dairy"/>
    <n v="423.6"/>
    <n v="35.42"/>
    <n v="15003.912"/>
    <n v="24"/>
    <x v="2"/>
    <d v="2020-04-06T00:00:00"/>
    <d v="2020-04-30T00:00:00"/>
    <n v="355"/>
    <n v="34.380000000000003"/>
    <n v="12204.9"/>
    <s v="Delhi"/>
    <x v="0"/>
    <n v="68"/>
    <n v="66.75"/>
    <n v="135.5"/>
    <n v="5"/>
    <x v="6"/>
    <n v="21"/>
    <x v="1"/>
  </r>
  <r>
    <s v="Chandigarh"/>
    <n v="999.53"/>
    <n v="64"/>
    <x v="0"/>
    <d v="2025-08-25T00:00:00"/>
    <n v="2"/>
    <x v="9"/>
    <s v="Amul"/>
    <n v="671.56"/>
    <n v="33.57"/>
    <n v="22544.269199999999"/>
    <n v="33"/>
    <x v="0"/>
    <d v="2021-07-11T00:00:00"/>
    <d v="2021-08-13T00:00:00"/>
    <n v="16"/>
    <n v="36.61"/>
    <n v="585.76"/>
    <s v="Delhi"/>
    <x v="2"/>
    <n v="655"/>
    <n v="71.53"/>
    <n v="82.84"/>
    <n v="8"/>
    <x v="3"/>
    <n v="25"/>
    <x v="0"/>
  </r>
  <r>
    <s v="Rajasthan"/>
    <n v="77.78"/>
    <n v="83"/>
    <x v="0"/>
    <d v="2025-04-26T00:00:00"/>
    <n v="2"/>
    <x v="9"/>
    <s v="Warana"/>
    <n v="831.72"/>
    <n v="38.24"/>
    <n v="31804.9728"/>
    <n v="35"/>
    <x v="0"/>
    <d v="2023-11-18T00:00:00"/>
    <d v="2023-12-23T00:00:00"/>
    <n v="814"/>
    <n v="35.659999999999997"/>
    <n v="29027.24"/>
    <s v="West Bengal"/>
    <x v="2"/>
    <n v="17"/>
    <n v="67.16"/>
    <n v="124.61"/>
    <n v="4"/>
    <x v="5"/>
    <n v="26"/>
    <x v="4"/>
  </r>
  <r>
    <s v="Kerala"/>
    <n v="134.74"/>
    <n v="67"/>
    <x v="1"/>
    <d v="2025-03-17T00:00:00"/>
    <n v="4"/>
    <x v="2"/>
    <s v="Mother Dairy"/>
    <n v="54.02"/>
    <n v="39.86"/>
    <n v="2153.2372"/>
    <n v="29"/>
    <x v="2"/>
    <d v="2023-03-14T00:00:00"/>
    <d v="2023-04-12T00:00:00"/>
    <n v="32"/>
    <n v="43.03"/>
    <n v="1376.96"/>
    <s v="Jharkhand"/>
    <x v="0"/>
    <n v="22"/>
    <n v="79.69"/>
    <n v="137.54"/>
    <n v="3"/>
    <x v="4"/>
    <n v="17"/>
    <x v="0"/>
  </r>
  <r>
    <s v="Chandigarh"/>
    <n v="902.59"/>
    <n v="44"/>
    <x v="0"/>
    <d v="2025-05-28T00:00:00"/>
    <n v="3"/>
    <x v="3"/>
    <s v="Dynamix Dairies"/>
    <n v="535.87"/>
    <n v="16.850000000000001"/>
    <n v="9029.4094999999998"/>
    <n v="77"/>
    <x v="2"/>
    <d v="2021-04-27T00:00:00"/>
    <d v="2021-07-15T00:00:00"/>
    <n v="181"/>
    <n v="19.38"/>
    <n v="3507.78"/>
    <s v="Kerala"/>
    <x v="2"/>
    <n v="354"/>
    <n v="35.68"/>
    <n v="162.41999999999999"/>
    <n v="5"/>
    <x v="6"/>
    <n v="28"/>
    <x v="1"/>
  </r>
  <r>
    <s v="Chandigarh"/>
    <n v="536.57000000000005"/>
    <n v="37"/>
    <x v="0"/>
    <d v="2025-08-18T00:00:00"/>
    <n v="9"/>
    <x v="6"/>
    <s v="Amul"/>
    <n v="569.54"/>
    <n v="13.09"/>
    <n v="7455.2785999999996"/>
    <n v="12"/>
    <x v="2"/>
    <d v="2021-07-01T00:00:00"/>
    <d v="2021-07-13T00:00:00"/>
    <n v="469"/>
    <n v="10.9"/>
    <n v="5112.1000000000004"/>
    <s v="Tamil Nadu"/>
    <x v="0"/>
    <n v="100"/>
    <n v="16.07"/>
    <n v="122.65"/>
    <n v="8"/>
    <x v="3"/>
    <n v="18"/>
    <x v="0"/>
  </r>
  <r>
    <s v="Madhya Pradesh"/>
    <n v="924.5"/>
    <n v="81"/>
    <x v="2"/>
    <d v="2025-02-04T00:00:00"/>
    <n v="6"/>
    <x v="5"/>
    <s v="Sudha"/>
    <n v="32.83"/>
    <n v="92.6"/>
    <n v="3040.05799999999"/>
    <n v="6"/>
    <x v="2"/>
    <d v="2022-01-18T00:00:00"/>
    <d v="2022-01-24T00:00:00"/>
    <n v="25"/>
    <n v="87.94"/>
    <n v="2198.5"/>
    <s v="Uttar Pradesh"/>
    <x v="0"/>
    <n v="7"/>
    <n v="85.79"/>
    <n v="28.71"/>
    <n v="2"/>
    <x v="0"/>
    <n v="4"/>
    <x v="3"/>
  </r>
  <r>
    <s v="Uttar Pradesh"/>
    <n v="975.47"/>
    <n v="71"/>
    <x v="2"/>
    <d v="2025-07-22T00:00:00"/>
    <n v="1"/>
    <x v="1"/>
    <s v="Mother Dairy"/>
    <n v="658.25"/>
    <n v="48.08"/>
    <n v="31648.66"/>
    <n v="29"/>
    <x v="1"/>
    <d v="2021-06-12T00:00:00"/>
    <d v="2021-07-11T00:00:00"/>
    <n v="520"/>
    <n v="51.54"/>
    <n v="26800.799999999999"/>
    <s v="Uttar Pradesh"/>
    <x v="0"/>
    <n v="138"/>
    <n v="59.62"/>
    <n v="92.17"/>
    <n v="7"/>
    <x v="7"/>
    <n v="22"/>
    <x v="3"/>
  </r>
  <r>
    <s v="Chandigarh"/>
    <n v="262.49"/>
    <n v="41"/>
    <x v="2"/>
    <d v="2025-07-13T00:00:00"/>
    <n v="9"/>
    <x v="6"/>
    <s v="Mother Dairy"/>
    <n v="463.14"/>
    <n v="23.38"/>
    <n v="10828.2131999999"/>
    <n v="8"/>
    <x v="2"/>
    <d v="2021-05-17T00:00:00"/>
    <d v="2021-05-25T00:00:00"/>
    <n v="143"/>
    <n v="21.79"/>
    <n v="3115.97"/>
    <s v="Karnataka"/>
    <x v="1"/>
    <n v="320"/>
    <n v="40.89"/>
    <n v="126.65"/>
    <n v="7"/>
    <x v="7"/>
    <n v="13"/>
    <x v="5"/>
  </r>
  <r>
    <s v="Chandigarh"/>
    <n v="132.81"/>
    <n v="62"/>
    <x v="1"/>
    <d v="2025-08-25T00:00:00"/>
    <n v="2"/>
    <x v="9"/>
    <s v="Mother Dairy"/>
    <n v="169.36"/>
    <n v="38.11"/>
    <n v="6454.3095999999996"/>
    <n v="28"/>
    <x v="2"/>
    <d v="2021-07-21T00:00:00"/>
    <d v="2021-08-18T00:00:00"/>
    <n v="50"/>
    <n v="38.4"/>
    <n v="1920"/>
    <s v="Tamil Nadu"/>
    <x v="2"/>
    <n v="119"/>
    <n v="16.11"/>
    <n v="81.650000000000006"/>
    <n v="8"/>
    <x v="3"/>
    <n v="25"/>
    <x v="0"/>
  </r>
  <r>
    <s v="West Bengal"/>
    <n v="875.07"/>
    <n v="65"/>
    <x v="2"/>
    <d v="2025-04-17T00:00:00"/>
    <n v="4"/>
    <x v="2"/>
    <s v="Dodla Dairy"/>
    <n v="369.66"/>
    <n v="64.38"/>
    <n v="23798.710800000001"/>
    <n v="26"/>
    <x v="2"/>
    <d v="2022-10-01T00:00:00"/>
    <d v="2022-10-27T00:00:00"/>
    <n v="174"/>
    <n v="68.47"/>
    <n v="11913.78"/>
    <s v="Chandigarh"/>
    <x v="1"/>
    <n v="195"/>
    <n v="72.150000000000006"/>
    <n v="186.27"/>
    <n v="4"/>
    <x v="5"/>
    <n v="17"/>
    <x v="6"/>
  </r>
  <r>
    <s v="Chandigarh"/>
    <n v="891.39"/>
    <n v="13"/>
    <x v="2"/>
    <d v="2025-05-11T00:00:00"/>
    <n v="4"/>
    <x v="2"/>
    <s v="Amul"/>
    <n v="791.59"/>
    <n v="87.07"/>
    <n v="68923.741299999994"/>
    <n v="27"/>
    <x v="2"/>
    <d v="2020-05-06T00:00:00"/>
    <d v="2020-06-02T00:00:00"/>
    <n v="377"/>
    <n v="84.62"/>
    <n v="31901.74"/>
    <s v="Rajasthan"/>
    <x v="1"/>
    <n v="414"/>
    <n v="80.02"/>
    <n v="85.8"/>
    <n v="5"/>
    <x v="6"/>
    <n v="11"/>
    <x v="5"/>
  </r>
  <r>
    <s v="Delhi"/>
    <n v="227.29"/>
    <n v="28"/>
    <x v="1"/>
    <d v="2025-09-14T00:00:00"/>
    <n v="7"/>
    <x v="7"/>
    <s v="Sudha"/>
    <n v="554.99"/>
    <n v="32.06"/>
    <n v="17792.9794"/>
    <n v="13"/>
    <x v="2"/>
    <d v="2021-08-31T00:00:00"/>
    <d v="2021-09-13T00:00:00"/>
    <n v="36"/>
    <n v="32.700000000000003"/>
    <n v="1177.2"/>
    <s v="Karnataka"/>
    <x v="2"/>
    <n v="518"/>
    <n v="31.09"/>
    <n v="97.25"/>
    <n v="9"/>
    <x v="8"/>
    <n v="14"/>
    <x v="5"/>
  </r>
  <r>
    <s v="Telangana"/>
    <n v="950.45"/>
    <n v="31"/>
    <x v="0"/>
    <d v="2025-06-28T00:00:00"/>
    <n v="1"/>
    <x v="1"/>
    <s v="Mother Dairy"/>
    <n v="76.81"/>
    <n v="57.36"/>
    <n v="4405.8216000000002"/>
    <n v="2"/>
    <x v="3"/>
    <d v="2022-06-11T00:00:00"/>
    <d v="2022-06-13T00:00:00"/>
    <n v="49"/>
    <n v="59.26"/>
    <n v="2903.74"/>
    <s v="Uttar Pradesh"/>
    <x v="2"/>
    <n v="27"/>
    <n v="57.93"/>
    <n v="185.83"/>
    <n v="6"/>
    <x v="2"/>
    <n v="28"/>
    <x v="4"/>
  </r>
  <r>
    <s v="Maharashtra"/>
    <n v="476.48"/>
    <n v="99"/>
    <x v="1"/>
    <d v="2025-09-27T00:00:00"/>
    <n v="10"/>
    <x v="8"/>
    <s v="Mother Dairy"/>
    <n v="932.25"/>
    <n v="90.38"/>
    <n v="84256.754999999903"/>
    <n v="132"/>
    <x v="4"/>
    <d v="2020-09-20T00:00:00"/>
    <d v="2021-01-30T00:00:00"/>
    <n v="219"/>
    <n v="90.51"/>
    <n v="19821.689999999999"/>
    <s v="Karnataka"/>
    <x v="0"/>
    <n v="713"/>
    <n v="42.58"/>
    <n v="57.4"/>
    <n v="9"/>
    <x v="8"/>
    <n v="27"/>
    <x v="4"/>
  </r>
  <r>
    <s v="Chandigarh"/>
    <n v="464.1"/>
    <n v="15"/>
    <x v="1"/>
    <d v="2025-06-01T00:00:00"/>
    <n v="3"/>
    <x v="3"/>
    <s v="Dynamix Dairies"/>
    <n v="434.91"/>
    <n v="75.14"/>
    <n v="32679.1374"/>
    <n v="38"/>
    <x v="2"/>
    <d v="2023-04-11T00:00:00"/>
    <d v="2023-05-19T00:00:00"/>
    <n v="134"/>
    <n v="78.19"/>
    <n v="10477.459999999999"/>
    <s v="Jharkhand"/>
    <x v="2"/>
    <n v="300"/>
    <n v="52.57"/>
    <n v="20.34"/>
    <n v="6"/>
    <x v="2"/>
    <n v="1"/>
    <x v="5"/>
  </r>
  <r>
    <s v="Rajasthan"/>
    <n v="791.16"/>
    <n v="51"/>
    <x v="1"/>
    <d v="2025-04-11T00:00:00"/>
    <n v="2"/>
    <x v="9"/>
    <s v="Amul"/>
    <n v="232.39"/>
    <n v="86.23"/>
    <n v="20038.989699999998"/>
    <n v="28"/>
    <x v="2"/>
    <d v="2023-03-27T00:00:00"/>
    <d v="2023-04-26T00:00:00"/>
    <n v="86"/>
    <n v="89.82"/>
    <n v="7724.52"/>
    <s v="Uttar Pradesh"/>
    <x v="0"/>
    <n v="146"/>
    <n v="25.17"/>
    <n v="90.03"/>
    <n v="4"/>
    <x v="5"/>
    <n v="11"/>
    <x v="2"/>
  </r>
  <r>
    <s v="Rajasthan"/>
    <n v="333.84"/>
    <n v="34"/>
    <x v="0"/>
    <d v="2025-02-17T00:00:00"/>
    <n v="8"/>
    <x v="4"/>
    <s v="Mother Dairy"/>
    <n v="35.090000000000003"/>
    <n v="32.61"/>
    <n v="1144.2849000000001"/>
    <n v="8"/>
    <x v="2"/>
    <d v="2020-01-14T00:00:00"/>
    <d v="2020-01-22T00:00:00"/>
    <n v="18"/>
    <n v="28.16"/>
    <n v="506.88"/>
    <s v="Madhya Pradesh"/>
    <x v="1"/>
    <n v="17"/>
    <n v="57.41"/>
    <n v="151.6"/>
    <n v="2"/>
    <x v="0"/>
    <n v="17"/>
    <x v="0"/>
  </r>
  <r>
    <s v="Uttar Pradesh"/>
    <n v="236.96"/>
    <n v="29"/>
    <x v="0"/>
    <d v="2025-02-25T00:00:00"/>
    <n v="8"/>
    <x v="4"/>
    <s v="Sudha"/>
    <n v="929.71"/>
    <n v="84.51"/>
    <n v="78569.792100000006"/>
    <n v="7"/>
    <x v="2"/>
    <d v="2020-01-14T00:00:00"/>
    <d v="2020-01-21T00:00:00"/>
    <n v="569"/>
    <n v="87.41"/>
    <n v="49736.29"/>
    <s v="Tamil Nadu"/>
    <x v="2"/>
    <n v="360"/>
    <n v="17"/>
    <n v="56.64"/>
    <n v="2"/>
    <x v="0"/>
    <n v="25"/>
    <x v="3"/>
  </r>
  <r>
    <s v="Chandigarh"/>
    <n v="978.74"/>
    <n v="52"/>
    <x v="1"/>
    <d v="2025-04-01T00:00:00"/>
    <n v="7"/>
    <x v="7"/>
    <s v="Sudha"/>
    <n v="446.32"/>
    <n v="78.680000000000007"/>
    <n v="35116.457600000002"/>
    <n v="16"/>
    <x v="2"/>
    <d v="2020-02-24T00:00:00"/>
    <d v="2020-03-12T00:00:00"/>
    <n v="144"/>
    <n v="75.55"/>
    <n v="10879.2"/>
    <s v="Haryana"/>
    <x v="1"/>
    <n v="302"/>
    <n v="79.92"/>
    <n v="168.74"/>
    <n v="4"/>
    <x v="5"/>
    <n v="1"/>
    <x v="3"/>
  </r>
  <r>
    <s v="Rajasthan"/>
    <n v="596.91999999999996"/>
    <n v="100"/>
    <x v="2"/>
    <d v="2025-01-22T00:00:00"/>
    <n v="9"/>
    <x v="6"/>
    <s v="Mother Dairy"/>
    <n v="93.47"/>
    <n v="65.23"/>
    <n v="6097.0481"/>
    <n v="13"/>
    <x v="2"/>
    <d v="2020-10-27T00:00:00"/>
    <d v="2020-11-09T00:00:00"/>
    <n v="49"/>
    <n v="64.260000000000005"/>
    <n v="3148.74"/>
    <s v="Tamil Nadu"/>
    <x v="1"/>
    <n v="44"/>
    <n v="74.430000000000007"/>
    <n v="102.72"/>
    <n v="1"/>
    <x v="1"/>
    <n v="22"/>
    <x v="1"/>
  </r>
  <r>
    <s v="Gujarat"/>
    <n v="214.3"/>
    <n v="99"/>
    <x v="1"/>
    <d v="2025-08-05T00:00:00"/>
    <n v="9"/>
    <x v="6"/>
    <s v="Sudha"/>
    <n v="433.4"/>
    <n v="91.02"/>
    <n v="39448.067999999999"/>
    <n v="8"/>
    <x v="2"/>
    <d v="2020-06-19T00:00:00"/>
    <d v="2020-06-27T00:00:00"/>
    <n v="281"/>
    <n v="90.17"/>
    <n v="25337.77"/>
    <s v="Uttar Pradesh"/>
    <x v="2"/>
    <n v="152"/>
    <n v="67.13"/>
    <n v="132.99"/>
    <n v="8"/>
    <x v="3"/>
    <n v="5"/>
    <x v="3"/>
  </r>
  <r>
    <s v="Delhi"/>
    <n v="187.93"/>
    <n v="12"/>
    <x v="2"/>
    <d v="2025-06-11T00:00:00"/>
    <n v="6"/>
    <x v="5"/>
    <s v="Amul"/>
    <n v="843.45"/>
    <n v="95.96"/>
    <n v="80937.462"/>
    <n v="7"/>
    <x v="2"/>
    <d v="2021-05-08T00:00:00"/>
    <d v="2021-05-15T00:00:00"/>
    <n v="604"/>
    <n v="96.93"/>
    <n v="58545.72"/>
    <s v="Bihar"/>
    <x v="2"/>
    <n v="239"/>
    <n v="24.72"/>
    <n v="23.16"/>
    <n v="6"/>
    <x v="2"/>
    <n v="11"/>
    <x v="1"/>
  </r>
  <r>
    <s v="Chandigarh"/>
    <n v="866.4"/>
    <n v="48"/>
    <x v="2"/>
    <d v="2025-05-24T00:00:00"/>
    <n v="1"/>
    <x v="1"/>
    <s v="Mother Dairy"/>
    <n v="394.34"/>
    <n v="30.08"/>
    <n v="11861.7471999999"/>
    <n v="25"/>
    <x v="1"/>
    <d v="2023-04-11T00:00:00"/>
    <d v="2023-05-06T00:00:00"/>
    <n v="19"/>
    <n v="26.56"/>
    <n v="504.64"/>
    <s v="Chandigarh"/>
    <x v="0"/>
    <n v="375"/>
    <n v="17.12"/>
    <n v="58.82"/>
    <n v="5"/>
    <x v="6"/>
    <n v="24"/>
    <x v="4"/>
  </r>
  <r>
    <s v="Uttar Pradesh"/>
    <n v="212.67"/>
    <n v="34"/>
    <x v="0"/>
    <d v="2025-01-05T00:00:00"/>
    <n v="6"/>
    <x v="5"/>
    <s v="Mother Dairy"/>
    <n v="808.92"/>
    <n v="94.97"/>
    <n v="76823.132400000002"/>
    <n v="6"/>
    <x v="2"/>
    <d v="2021-12-23T00:00:00"/>
    <d v="2021-12-28T00:00:00"/>
    <n v="238"/>
    <n v="92.82"/>
    <n v="22091.16"/>
    <s v="Kerala"/>
    <x v="0"/>
    <n v="570"/>
    <n v="67.28"/>
    <n v="158.37"/>
    <n v="1"/>
    <x v="1"/>
    <n v="5"/>
    <x v="5"/>
  </r>
  <r>
    <s v="West Bengal"/>
    <n v="263.12"/>
    <n v="61"/>
    <x v="0"/>
    <d v="2025-01-25T00:00:00"/>
    <n v="10"/>
    <x v="8"/>
    <s v="Raj"/>
    <n v="781.86"/>
    <n v="63.34"/>
    <n v="49523.0124"/>
    <n v="127"/>
    <x v="4"/>
    <d v="2022-10-27T00:00:00"/>
    <d v="2023-03-05T00:00:00"/>
    <n v="197"/>
    <n v="59.9"/>
    <n v="11800.3"/>
    <s v="Telangana"/>
    <x v="0"/>
    <n v="584"/>
    <n v="12.9"/>
    <n v="144.96"/>
    <n v="1"/>
    <x v="1"/>
    <n v="25"/>
    <x v="4"/>
  </r>
  <r>
    <s v="Rajasthan"/>
    <n v="340.71"/>
    <n v="56"/>
    <x v="2"/>
    <d v="2025-08-02T00:00:00"/>
    <n v="5"/>
    <x v="0"/>
    <s v="Dodla Dairy"/>
    <n v="666.3"/>
    <n v="80.27"/>
    <n v="53483.900999999903"/>
    <n v="22"/>
    <x v="0"/>
    <d v="2023-06-12T00:00:00"/>
    <d v="2023-07-04T00:00:00"/>
    <n v="17"/>
    <n v="80.12"/>
    <n v="1362.04"/>
    <s v="Madhya Pradesh"/>
    <x v="0"/>
    <n v="649"/>
    <n v="93.01"/>
    <n v="108.75"/>
    <n v="8"/>
    <x v="3"/>
    <n v="2"/>
    <x v="4"/>
  </r>
  <r>
    <s v="Telangana"/>
    <n v="659.03"/>
    <n v="86"/>
    <x v="2"/>
    <d v="2025-04-23T00:00:00"/>
    <n v="3"/>
    <x v="3"/>
    <s v="Amul"/>
    <n v="668.92"/>
    <n v="31.42"/>
    <n v="21017.466400000001"/>
    <n v="68"/>
    <x v="0"/>
    <d v="2021-04-09T00:00:00"/>
    <d v="2021-06-16T00:00:00"/>
    <n v="276"/>
    <n v="33.909999999999997"/>
    <n v="9359.16"/>
    <s v="Jharkhand"/>
    <x v="1"/>
    <n v="392"/>
    <n v="30.92"/>
    <n v="35.08"/>
    <n v="4"/>
    <x v="5"/>
    <n v="23"/>
    <x v="1"/>
  </r>
  <r>
    <s v="Telangana"/>
    <n v="64.34"/>
    <n v="88"/>
    <x v="0"/>
    <d v="2025-04-23T00:00:00"/>
    <n v="7"/>
    <x v="7"/>
    <s v="Sudha"/>
    <n v="899.56"/>
    <n v="74.64"/>
    <n v="67143.1584"/>
    <n v="12"/>
    <x v="2"/>
    <d v="2021-11-22T00:00:00"/>
    <d v="2021-12-04T00:00:00"/>
    <n v="561"/>
    <n v="70.38"/>
    <n v="39483.18"/>
    <s v="Madhya Pradesh"/>
    <x v="2"/>
    <n v="338"/>
    <n v="30.41"/>
    <n v="134.33000000000001"/>
    <n v="4"/>
    <x v="5"/>
    <n v="23"/>
    <x v="1"/>
  </r>
  <r>
    <s v="Delhi"/>
    <n v="372.17"/>
    <n v="15"/>
    <x v="0"/>
    <d v="2025-01-15T00:00:00"/>
    <n v="4"/>
    <x v="2"/>
    <s v="Palle2patnam"/>
    <n v="474.59"/>
    <n v="98"/>
    <n v="46509.82"/>
    <n v="28"/>
    <x v="0"/>
    <d v="2022-12-14T00:00:00"/>
    <d v="2023-01-11T00:00:00"/>
    <n v="100"/>
    <n v="94.11"/>
    <n v="9411"/>
    <s v="Madhya Pradesh"/>
    <x v="2"/>
    <n v="374"/>
    <n v="78.19"/>
    <n v="81.48"/>
    <n v="1"/>
    <x v="1"/>
    <n v="15"/>
    <x v="1"/>
  </r>
  <r>
    <s v="Bihar"/>
    <n v="593.5"/>
    <n v="27"/>
    <x v="2"/>
    <d v="2025-06-12T00:00:00"/>
    <n v="7"/>
    <x v="7"/>
    <s v="Raj"/>
    <n v="619.39"/>
    <n v="12.19"/>
    <n v="7550.3640999999998"/>
    <n v="16"/>
    <x v="2"/>
    <d v="2023-05-17T00:00:00"/>
    <d v="2023-06-02T00:00:00"/>
    <n v="49"/>
    <n v="14.18"/>
    <n v="694.82"/>
    <s v="Delhi"/>
    <x v="2"/>
    <n v="570"/>
    <n v="15.42"/>
    <n v="136.16999999999999"/>
    <n v="6"/>
    <x v="2"/>
    <n v="12"/>
    <x v="6"/>
  </r>
  <r>
    <s v="West Bengal"/>
    <n v="309.38"/>
    <n v="48"/>
    <x v="1"/>
    <d v="2025-03-28T00:00:00"/>
    <n v="4"/>
    <x v="2"/>
    <s v="Dodla Dairy"/>
    <n v="272.66000000000003"/>
    <n v="82.97"/>
    <n v="22622.600200000001"/>
    <n v="24"/>
    <x v="2"/>
    <d v="2020-02-16T00:00:00"/>
    <d v="2020-03-12T00:00:00"/>
    <n v="97"/>
    <n v="86.41"/>
    <n v="8381.77"/>
    <s v="Chandigarh"/>
    <x v="2"/>
    <n v="175"/>
    <n v="14.16"/>
    <n v="34.700000000000003"/>
    <n v="3"/>
    <x v="4"/>
    <n v="28"/>
    <x v="2"/>
  </r>
  <r>
    <s v="Karnataka"/>
    <n v="576.66999999999996"/>
    <n v="65"/>
    <x v="0"/>
    <d v="2025-09-26T00:00:00"/>
    <n v="5"/>
    <x v="0"/>
    <s v="Dodla Dairy"/>
    <n v="989.92"/>
    <n v="67.010000000000005"/>
    <n v="66334.539199999999"/>
    <n v="24"/>
    <x v="0"/>
    <d v="2023-09-05T00:00:00"/>
    <d v="2023-09-28T00:00:00"/>
    <n v="335"/>
    <n v="67.760000000000005"/>
    <n v="22699.599999999999"/>
    <s v="Chandigarh"/>
    <x v="1"/>
    <n v="654"/>
    <n v="61.58"/>
    <n v="92.2"/>
    <n v="9"/>
    <x v="8"/>
    <n v="26"/>
    <x v="2"/>
  </r>
  <r>
    <s v="Karnataka"/>
    <n v="900.52"/>
    <n v="80"/>
    <x v="0"/>
    <d v="2025-01-27T00:00:00"/>
    <n v="8"/>
    <x v="4"/>
    <s v="Amul"/>
    <n v="11.58"/>
    <n v="12.93"/>
    <n v="149.7294"/>
    <n v="7"/>
    <x v="2"/>
    <d v="2021-12-25T00:00:00"/>
    <d v="2022-01-01T00:00:00"/>
    <n v="1"/>
    <n v="16.3"/>
    <n v="16.3"/>
    <s v="Madhya Pradesh"/>
    <x v="0"/>
    <n v="10"/>
    <n v="55.25"/>
    <n v="130.51"/>
    <n v="1"/>
    <x v="1"/>
    <n v="27"/>
    <x v="0"/>
  </r>
  <r>
    <s v="Telangana"/>
    <n v="401"/>
    <n v="11"/>
    <x v="1"/>
    <d v="2025-01-28T00:00:00"/>
    <n v="10"/>
    <x v="8"/>
    <s v="Sudha"/>
    <n v="351.54"/>
    <n v="93.63"/>
    <n v="32914.690199999997"/>
    <n v="130"/>
    <x v="4"/>
    <d v="2023-12-16T00:00:00"/>
    <d v="2024-04-25T00:00:00"/>
    <n v="261"/>
    <n v="90.31"/>
    <n v="23570.91"/>
    <s v="Delhi"/>
    <x v="1"/>
    <n v="90"/>
    <n v="29.43"/>
    <n v="67.760000000000005"/>
    <n v="1"/>
    <x v="1"/>
    <n v="28"/>
    <x v="3"/>
  </r>
  <r>
    <s v="Gujarat"/>
    <n v="891.86"/>
    <n v="83"/>
    <x v="1"/>
    <d v="2025-03-01T00:00:00"/>
    <n v="1"/>
    <x v="1"/>
    <s v="Sudha"/>
    <n v="385.32"/>
    <n v="16.559999999999999"/>
    <n v="6380.8991999999998"/>
    <n v="21"/>
    <x v="1"/>
    <d v="2021-08-24T00:00:00"/>
    <d v="2021-09-14T00:00:00"/>
    <n v="369"/>
    <n v="21.08"/>
    <n v="7778.52"/>
    <s v="Chandigarh"/>
    <x v="2"/>
    <n v="16"/>
    <n v="13.88"/>
    <n v="139.18"/>
    <n v="3"/>
    <x v="4"/>
    <n v="1"/>
    <x v="4"/>
  </r>
  <r>
    <s v="West Bengal"/>
    <n v="816.91"/>
    <n v="42"/>
    <x v="0"/>
    <d v="2025-01-25T00:00:00"/>
    <n v="9"/>
    <x v="6"/>
    <s v="Amul"/>
    <n v="971.72"/>
    <n v="54.31"/>
    <n v="52774.1132"/>
    <n v="14"/>
    <x v="2"/>
    <d v="2019-11-28T00:00:00"/>
    <d v="2019-12-12T00:00:00"/>
    <n v="490"/>
    <n v="54.16"/>
    <n v="26538.400000000001"/>
    <s v="West Bengal"/>
    <x v="0"/>
    <n v="481"/>
    <n v="21.88"/>
    <n v="144.19"/>
    <n v="1"/>
    <x v="1"/>
    <n v="25"/>
    <x v="4"/>
  </r>
  <r>
    <s v="Rajasthan"/>
    <n v="408.86"/>
    <n v="71"/>
    <x v="0"/>
    <d v="2025-03-03T00:00:00"/>
    <n v="5"/>
    <x v="0"/>
    <s v="Mother Dairy"/>
    <n v="440.13"/>
    <n v="98.25"/>
    <n v="43242.772499999999"/>
    <n v="21"/>
    <x v="0"/>
    <d v="2023-02-16T00:00:00"/>
    <d v="2023-03-09T00:00:00"/>
    <n v="45"/>
    <n v="98.43"/>
    <n v="4429.3500000000004"/>
    <s v="Kerala"/>
    <x v="0"/>
    <n v="395"/>
    <n v="59.34"/>
    <n v="81.25"/>
    <n v="3"/>
    <x v="4"/>
    <n v="3"/>
    <x v="0"/>
  </r>
  <r>
    <s v="Tamil Nadu"/>
    <n v="172.42"/>
    <n v="79"/>
    <x v="1"/>
    <d v="2025-06-15T00:00:00"/>
    <n v="10"/>
    <x v="8"/>
    <s v="Raj"/>
    <n v="854.68"/>
    <n v="61.27"/>
    <n v="52366.243600000002"/>
    <n v="114"/>
    <x v="4"/>
    <d v="2023-05-30T00:00:00"/>
    <d v="2023-09-21T00:00:00"/>
    <n v="486"/>
    <n v="58.48"/>
    <n v="28421.279999999999"/>
    <s v="Chandigarh"/>
    <x v="0"/>
    <n v="368"/>
    <n v="83.01"/>
    <n v="69.180000000000007"/>
    <n v="6"/>
    <x v="2"/>
    <n v="15"/>
    <x v="5"/>
  </r>
  <r>
    <s v="Haryana"/>
    <n v="798.42"/>
    <n v="50"/>
    <x v="0"/>
    <d v="2025-02-12T00:00:00"/>
    <n v="9"/>
    <x v="6"/>
    <s v="Sudha"/>
    <n v="258.20999999999998"/>
    <n v="39.36"/>
    <n v="10163.1456"/>
    <n v="14"/>
    <x v="2"/>
    <d v="2021-01-19T00:00:00"/>
    <d v="2021-02-02T00:00:00"/>
    <n v="21"/>
    <n v="37.47"/>
    <n v="786.87"/>
    <s v="Madhya Pradesh"/>
    <x v="0"/>
    <n v="237"/>
    <n v="89.04"/>
    <n v="176.43"/>
    <n v="2"/>
    <x v="0"/>
    <n v="12"/>
    <x v="1"/>
  </r>
  <r>
    <s v="Rajasthan"/>
    <n v="572.97"/>
    <n v="99"/>
    <x v="0"/>
    <d v="2025-08-24T00:00:00"/>
    <n v="2"/>
    <x v="9"/>
    <s v="Mother Dairy"/>
    <n v="361.13"/>
    <n v="49.56"/>
    <n v="17897.602800000001"/>
    <n v="33"/>
    <x v="0"/>
    <d v="2023-07-18T00:00:00"/>
    <d v="2023-08-20T00:00:00"/>
    <n v="177"/>
    <n v="51.32"/>
    <n v="9083.64"/>
    <s v="Jharkhand"/>
    <x v="0"/>
    <n v="184"/>
    <n v="65.680000000000007"/>
    <n v="64.37"/>
    <n v="8"/>
    <x v="3"/>
    <n v="24"/>
    <x v="5"/>
  </r>
  <r>
    <s v="Bihar"/>
    <n v="163.6"/>
    <n v="30"/>
    <x v="1"/>
    <d v="2025-01-07T00:00:00"/>
    <n v="1"/>
    <x v="1"/>
    <s v="Mother Dairy"/>
    <n v="79"/>
    <n v="45.14"/>
    <n v="3566.06"/>
    <n v="2"/>
    <x v="3"/>
    <d v="2020-11-06T00:00:00"/>
    <d v="2020-11-08T00:00:00"/>
    <n v="11"/>
    <n v="48.15"/>
    <n v="529.65"/>
    <s v="Karnataka"/>
    <x v="2"/>
    <n v="68"/>
    <n v="52.76"/>
    <n v="195.15"/>
    <n v="1"/>
    <x v="1"/>
    <n v="7"/>
    <x v="3"/>
  </r>
  <r>
    <s v="Bihar"/>
    <n v="35.590000000000003"/>
    <n v="11"/>
    <x v="2"/>
    <d v="2025-04-25T00:00:00"/>
    <n v="3"/>
    <x v="3"/>
    <s v="Amul"/>
    <n v="382.66"/>
    <n v="42.86"/>
    <n v="16400.8076"/>
    <n v="79"/>
    <x v="0"/>
    <d v="2020-04-20T00:00:00"/>
    <d v="2020-07-08T00:00:00"/>
    <n v="41"/>
    <n v="44.75"/>
    <n v="1834.75"/>
    <s v="West Bengal"/>
    <x v="1"/>
    <n v="341"/>
    <n v="43.75"/>
    <n v="43.95"/>
    <n v="4"/>
    <x v="5"/>
    <n v="25"/>
    <x v="2"/>
  </r>
  <r>
    <s v="Karnataka"/>
    <n v="871.34"/>
    <n v="32"/>
    <x v="2"/>
    <d v="2025-02-27T00:00:00"/>
    <n v="4"/>
    <x v="2"/>
    <s v="Palle2patnam"/>
    <n v="119.85"/>
    <n v="47.23"/>
    <n v="5660.5154999999904"/>
    <n v="30"/>
    <x v="0"/>
    <d v="2022-02-02T00:00:00"/>
    <d v="2022-03-04T00:00:00"/>
    <n v="36"/>
    <n v="46.36"/>
    <n v="1668.96"/>
    <s v="Rajasthan"/>
    <x v="2"/>
    <n v="83"/>
    <n v="86.4"/>
    <n v="33.69"/>
    <n v="2"/>
    <x v="0"/>
    <n v="27"/>
    <x v="6"/>
  </r>
  <r>
    <s v="West Bengal"/>
    <n v="208.87"/>
    <n v="85"/>
    <x v="0"/>
    <d v="2025-01-11T00:00:00"/>
    <n v="3"/>
    <x v="3"/>
    <s v="Britannia Industries"/>
    <n v="991.19"/>
    <n v="80.27"/>
    <n v="79562.821299999996"/>
    <n v="86"/>
    <x v="2"/>
    <d v="2020-11-14T00:00:00"/>
    <d v="2021-02-08T00:00:00"/>
    <n v="29"/>
    <n v="84.46"/>
    <n v="2449.34"/>
    <s v="Telangana"/>
    <x v="0"/>
    <n v="962"/>
    <n v="29.12"/>
    <n v="47.76"/>
    <n v="1"/>
    <x v="1"/>
    <n v="11"/>
    <x v="4"/>
  </r>
  <r>
    <s v="Karnataka"/>
    <n v="103.43"/>
    <n v="98"/>
    <x v="1"/>
    <d v="2025-03-22T00:00:00"/>
    <n v="10"/>
    <x v="8"/>
    <s v="Mother Dairy"/>
    <n v="876.5"/>
    <n v="58.31"/>
    <n v="51108.714999999997"/>
    <n v="150"/>
    <x v="4"/>
    <d v="2021-01-30T00:00:00"/>
    <d v="2021-06-28T00:00:00"/>
    <n v="628"/>
    <n v="53.46"/>
    <n v="33572.879999999997"/>
    <s v="Bihar"/>
    <x v="0"/>
    <n v="248"/>
    <n v="39.58"/>
    <n v="131.01"/>
    <n v="3"/>
    <x v="4"/>
    <n v="22"/>
    <x v="4"/>
  </r>
  <r>
    <s v="Tamil Nadu"/>
    <n v="87.7"/>
    <n v="93"/>
    <x v="1"/>
    <d v="2025-04-28T00:00:00"/>
    <n v="3"/>
    <x v="3"/>
    <s v="Britannia Industries"/>
    <n v="362.65"/>
    <n v="54.43"/>
    <n v="19739.039499999999"/>
    <n v="78"/>
    <x v="2"/>
    <d v="2023-11-15T00:00:00"/>
    <d v="2024-02-01T00:00:00"/>
    <n v="211"/>
    <n v="54.65"/>
    <n v="11531.15"/>
    <s v="Delhi"/>
    <x v="0"/>
    <n v="151"/>
    <n v="88.63"/>
    <n v="76.81"/>
    <n v="4"/>
    <x v="5"/>
    <n v="28"/>
    <x v="0"/>
  </r>
  <r>
    <s v="Tamil Nadu"/>
    <n v="807.25"/>
    <n v="54"/>
    <x v="2"/>
    <d v="2025-02-22T00:00:00"/>
    <n v="3"/>
    <x v="3"/>
    <s v="Britannia Industries"/>
    <n v="841.21"/>
    <n v="93.62"/>
    <n v="78754.080199999997"/>
    <n v="71"/>
    <x v="0"/>
    <d v="2023-01-19T00:00:00"/>
    <d v="2023-03-31T00:00:00"/>
    <n v="250"/>
    <n v="95.11"/>
    <n v="23777.5"/>
    <s v="Maharashtra"/>
    <x v="2"/>
    <n v="591"/>
    <n v="21.84"/>
    <n v="39.29"/>
    <n v="2"/>
    <x v="0"/>
    <n v="22"/>
    <x v="4"/>
  </r>
  <r>
    <s v="Chandigarh"/>
    <n v="797.78"/>
    <n v="75"/>
    <x v="1"/>
    <d v="2025-07-19T00:00:00"/>
    <n v="1"/>
    <x v="1"/>
    <s v="Sudha"/>
    <n v="761.5"/>
    <n v="94.2"/>
    <n v="71733.3"/>
    <n v="1"/>
    <x v="3"/>
    <d v="2020-06-19T00:00:00"/>
    <d v="2020-06-20T00:00:00"/>
    <n v="176"/>
    <n v="98.01"/>
    <n v="17249.759999999998"/>
    <s v="Karnataka"/>
    <x v="0"/>
    <n v="585"/>
    <n v="33.9"/>
    <n v="90.02"/>
    <n v="7"/>
    <x v="7"/>
    <n v="19"/>
    <x v="4"/>
  </r>
  <r>
    <s v="Gujarat"/>
    <n v="787.58"/>
    <n v="59"/>
    <x v="1"/>
    <d v="2025-05-05T00:00:00"/>
    <n v="5"/>
    <x v="0"/>
    <s v="Dodla Dairy"/>
    <n v="164.49"/>
    <n v="98.87"/>
    <n v="16263.1263"/>
    <n v="26"/>
    <x v="0"/>
    <d v="2022-04-12T00:00:00"/>
    <d v="2022-05-08T00:00:00"/>
    <n v="131"/>
    <n v="99.66"/>
    <n v="13055.46"/>
    <s v="Maharashtra"/>
    <x v="0"/>
    <n v="33"/>
    <n v="74.88"/>
    <n v="79.150000000000006"/>
    <n v="5"/>
    <x v="6"/>
    <n v="5"/>
    <x v="0"/>
  </r>
  <r>
    <s v="Haryana"/>
    <n v="665.21"/>
    <n v="76"/>
    <x v="0"/>
    <d v="2025-05-17T00:00:00"/>
    <n v="1"/>
    <x v="1"/>
    <s v="Mother Dairy"/>
    <n v="848.84"/>
    <n v="43.12"/>
    <n v="36601.980799999998"/>
    <n v="24"/>
    <x v="1"/>
    <d v="2020-03-23T00:00:00"/>
    <d v="2020-04-16T00:00:00"/>
    <n v="51"/>
    <n v="45.86"/>
    <n v="2338.86"/>
    <s v="Madhya Pradesh"/>
    <x v="1"/>
    <n v="797"/>
    <n v="77.69"/>
    <n v="132.03"/>
    <n v="5"/>
    <x v="6"/>
    <n v="17"/>
    <x v="4"/>
  </r>
  <r>
    <s v="Gujarat"/>
    <n v="730.43"/>
    <n v="83"/>
    <x v="1"/>
    <d v="2025-07-08T00:00:00"/>
    <n v="2"/>
    <x v="9"/>
    <s v="Amul"/>
    <n v="222.77"/>
    <n v="64.34"/>
    <n v="14333.0218"/>
    <n v="37"/>
    <x v="0"/>
    <d v="2022-07-04T00:00:00"/>
    <d v="2022-08-10T00:00:00"/>
    <n v="55"/>
    <n v="63.49"/>
    <n v="3491.95"/>
    <s v="Rajasthan"/>
    <x v="0"/>
    <n v="167"/>
    <n v="95.62"/>
    <n v="55.94"/>
    <n v="7"/>
    <x v="7"/>
    <n v="8"/>
    <x v="3"/>
  </r>
  <r>
    <s v="Haryana"/>
    <n v="193.12"/>
    <n v="58"/>
    <x v="1"/>
    <d v="2025-03-05T00:00:00"/>
    <n v="2"/>
    <x v="9"/>
    <s v="Warana"/>
    <n v="442.7"/>
    <n v="43.63"/>
    <n v="19315.001"/>
    <n v="39"/>
    <x v="0"/>
    <d v="2021-01-21T00:00:00"/>
    <d v="2021-02-28T00:00:00"/>
    <n v="341"/>
    <n v="45.86"/>
    <n v="15638.26"/>
    <s v="Delhi"/>
    <x v="1"/>
    <n v="101"/>
    <n v="16.809999999999999"/>
    <n v="102.19"/>
    <n v="3"/>
    <x v="4"/>
    <n v="5"/>
    <x v="1"/>
  </r>
  <r>
    <s v="Delhi"/>
    <n v="33"/>
    <n v="17"/>
    <x v="2"/>
    <d v="2025-06-27T00:00:00"/>
    <n v="5"/>
    <x v="0"/>
    <s v="Amul"/>
    <n v="697.59"/>
    <n v="42.33"/>
    <n v="29528.984700000001"/>
    <n v="30"/>
    <x v="0"/>
    <d v="2021-06-19T00:00:00"/>
    <d v="2021-07-19T00:00:00"/>
    <n v="65"/>
    <n v="45.25"/>
    <n v="2941.25"/>
    <s v="Haryana"/>
    <x v="2"/>
    <n v="632"/>
    <n v="24.82"/>
    <n v="24.42"/>
    <n v="6"/>
    <x v="2"/>
    <n v="27"/>
    <x v="2"/>
  </r>
  <r>
    <s v="Kerala"/>
    <n v="74.5"/>
    <n v="30"/>
    <x v="0"/>
    <d v="2025-08-23T00:00:00"/>
    <n v="9"/>
    <x v="6"/>
    <s v="Sudha"/>
    <n v="455.87"/>
    <n v="37.630000000000003"/>
    <n v="17154.3881"/>
    <n v="13"/>
    <x v="2"/>
    <d v="2020-06-27T00:00:00"/>
    <d v="2020-07-12T00:00:00"/>
    <n v="283"/>
    <n v="39.21"/>
    <n v="11096.43"/>
    <s v="Kerala"/>
    <x v="2"/>
    <n v="172"/>
    <n v="70.8"/>
    <n v="149.58000000000001"/>
    <n v="8"/>
    <x v="3"/>
    <n v="23"/>
    <x v="4"/>
  </r>
  <r>
    <s v="Telangana"/>
    <n v="700.37"/>
    <n v="91"/>
    <x v="0"/>
    <d v="2025-05-16T00:00:00"/>
    <n v="7"/>
    <x v="7"/>
    <s v="Sudha"/>
    <n v="444.39"/>
    <n v="38.61"/>
    <n v="17157.8979"/>
    <n v="12"/>
    <x v="2"/>
    <d v="2020-05-06T00:00:00"/>
    <d v="2020-05-18T00:00:00"/>
    <n v="194"/>
    <n v="35.200000000000003"/>
    <n v="6828.8"/>
    <s v="Delhi"/>
    <x v="2"/>
    <n v="250"/>
    <n v="50.58"/>
    <n v="44.91"/>
    <n v="5"/>
    <x v="6"/>
    <n v="16"/>
    <x v="2"/>
  </r>
  <r>
    <s v="Bihar"/>
    <n v="744.96"/>
    <n v="95"/>
    <x v="2"/>
    <d v="2025-03-24T00:00:00"/>
    <n v="7"/>
    <x v="7"/>
    <s v="Mother Dairy"/>
    <n v="476.07"/>
    <n v="19.13"/>
    <n v="9107.2191000000003"/>
    <n v="17"/>
    <x v="2"/>
    <d v="2022-02-22T00:00:00"/>
    <d v="2022-03-11T00:00:00"/>
    <n v="189"/>
    <n v="17.149999999999999"/>
    <n v="3241.35"/>
    <s v="Telangana"/>
    <x v="1"/>
    <n v="287"/>
    <n v="93.17"/>
    <n v="50.8"/>
    <n v="3"/>
    <x v="4"/>
    <n v="24"/>
    <x v="0"/>
  </r>
  <r>
    <s v="Tamil Nadu"/>
    <n v="345.63"/>
    <n v="43"/>
    <x v="1"/>
    <d v="2025-02-09T00:00:00"/>
    <n v="7"/>
    <x v="7"/>
    <s v="Raj"/>
    <n v="716.24"/>
    <n v="11.46"/>
    <n v="8208.1103999999996"/>
    <n v="17"/>
    <x v="2"/>
    <d v="2019-12-11T00:00:00"/>
    <d v="2019-12-28T00:00:00"/>
    <n v="272"/>
    <n v="15.93"/>
    <n v="4332.96"/>
    <s v="Bihar"/>
    <x v="2"/>
    <n v="444"/>
    <n v="75.430000000000007"/>
    <n v="109.4"/>
    <n v="2"/>
    <x v="0"/>
    <n v="9"/>
    <x v="5"/>
  </r>
  <r>
    <s v="Madhya Pradesh"/>
    <n v="714.72"/>
    <n v="79"/>
    <x v="1"/>
    <d v="2025-03-23T00:00:00"/>
    <n v="1"/>
    <x v="1"/>
    <s v="Sudha"/>
    <n v="50.95"/>
    <n v="30.68"/>
    <n v="1563.146"/>
    <n v="25"/>
    <x v="1"/>
    <d v="2023-10-09T00:00:00"/>
    <d v="2023-11-03T00:00:00"/>
    <n v="39"/>
    <n v="35.229999999999997"/>
    <n v="1373.97"/>
    <s v="Karnataka"/>
    <x v="1"/>
    <n v="11"/>
    <n v="91.51"/>
    <n v="156.41"/>
    <n v="3"/>
    <x v="4"/>
    <n v="23"/>
    <x v="5"/>
  </r>
  <r>
    <s v="Uttar Pradesh"/>
    <n v="324.12"/>
    <n v="60"/>
    <x v="1"/>
    <d v="2025-06-25T00:00:00"/>
    <n v="1"/>
    <x v="1"/>
    <s v="Raj"/>
    <n v="91.06"/>
    <n v="80.989999999999995"/>
    <n v="7374.9493999999904"/>
    <n v="1"/>
    <x v="3"/>
    <d v="2021-05-14T00:00:00"/>
    <d v="2021-05-15T00:00:00"/>
    <n v="25"/>
    <n v="81.69"/>
    <n v="2042.25"/>
    <s v="Tamil Nadu"/>
    <x v="2"/>
    <n v="66"/>
    <n v="64.099999999999994"/>
    <n v="137.44"/>
    <n v="6"/>
    <x v="2"/>
    <n v="25"/>
    <x v="1"/>
  </r>
  <r>
    <s v="Gujarat"/>
    <n v="103.19"/>
    <n v="92"/>
    <x v="2"/>
    <d v="2025-01-27T00:00:00"/>
    <n v="1"/>
    <x v="1"/>
    <s v="Sudha"/>
    <n v="630.29"/>
    <n v="13.55"/>
    <n v="8540.4295000000002"/>
    <n v="23"/>
    <x v="1"/>
    <d v="2023-12-03T00:00:00"/>
    <d v="2023-12-26T00:00:00"/>
    <n v="283"/>
    <n v="8.67"/>
    <n v="2453.61"/>
    <s v="Chandigarh"/>
    <x v="1"/>
    <n v="347"/>
    <n v="13.77"/>
    <n v="71.849999999999994"/>
    <n v="1"/>
    <x v="1"/>
    <n v="27"/>
    <x v="0"/>
  </r>
  <r>
    <s v="Tamil Nadu"/>
    <n v="114.04"/>
    <n v="11"/>
    <x v="2"/>
    <d v="2025-02-27T00:00:00"/>
    <n v="10"/>
    <x v="8"/>
    <s v="Sudha"/>
    <n v="115.4"/>
    <n v="71.88"/>
    <n v="8294.9519999999993"/>
    <n v="105"/>
    <x v="4"/>
    <d v="2022-12-31T00:00:00"/>
    <d v="2023-04-15T00:00:00"/>
    <n v="108"/>
    <n v="69.349999999999994"/>
    <n v="7489.8"/>
    <s v="Bihar"/>
    <x v="0"/>
    <n v="7"/>
    <n v="16.82"/>
    <n v="98.33"/>
    <n v="2"/>
    <x v="0"/>
    <n v="27"/>
    <x v="6"/>
  </r>
  <r>
    <s v="Kerala"/>
    <n v="587.19000000000005"/>
    <n v="26"/>
    <x v="2"/>
    <d v="2025-07-02T00:00:00"/>
    <n v="2"/>
    <x v="9"/>
    <s v="Amul"/>
    <n v="615.14"/>
    <n v="74.52"/>
    <n v="45840.232799999998"/>
    <n v="39"/>
    <x v="0"/>
    <d v="2021-06-23T00:00:00"/>
    <d v="2021-08-01T00:00:00"/>
    <n v="63"/>
    <n v="76.459999999999994"/>
    <n v="4816.9799999999996"/>
    <s v="Chandigarh"/>
    <x v="0"/>
    <n v="552"/>
    <n v="79.17"/>
    <n v="183.04"/>
    <n v="7"/>
    <x v="7"/>
    <n v="2"/>
    <x v="1"/>
  </r>
  <r>
    <s v="Telangana"/>
    <n v="721.11"/>
    <n v="14"/>
    <x v="2"/>
    <d v="2025-01-25T00:00:00"/>
    <n v="6"/>
    <x v="5"/>
    <s v="Sudha"/>
    <n v="585.95000000000005"/>
    <n v="83.02"/>
    <n v="48645.569000000003"/>
    <n v="6"/>
    <x v="2"/>
    <d v="2023-10-31T00:00:00"/>
    <d v="2023-11-06T00:00:00"/>
    <n v="388"/>
    <n v="84.65"/>
    <n v="32844.199999999997"/>
    <s v="Chandigarh"/>
    <x v="0"/>
    <n v="197"/>
    <n v="60.58"/>
    <n v="46.21"/>
    <n v="1"/>
    <x v="1"/>
    <n v="25"/>
    <x v="4"/>
  </r>
  <r>
    <s v="Bihar"/>
    <n v="202.75"/>
    <n v="27"/>
    <x v="0"/>
    <d v="2025-04-26T00:00:00"/>
    <n v="5"/>
    <x v="0"/>
    <s v="Dodla Dairy"/>
    <n v="961.41"/>
    <n v="55.85"/>
    <n v="53694.748500000002"/>
    <n v="24"/>
    <x v="0"/>
    <d v="2020-11-22T00:00:00"/>
    <d v="2020-12-16T00:00:00"/>
    <n v="760"/>
    <n v="58.88"/>
    <n v="44748.800000000003"/>
    <s v="Bihar"/>
    <x v="1"/>
    <n v="201"/>
    <n v="84.97"/>
    <n v="66.25"/>
    <n v="4"/>
    <x v="5"/>
    <n v="26"/>
    <x v="4"/>
  </r>
  <r>
    <s v="Maharashtra"/>
    <n v="42.18"/>
    <n v="86"/>
    <x v="1"/>
    <d v="2025-03-05T00:00:00"/>
    <n v="6"/>
    <x v="5"/>
    <s v="Raj"/>
    <n v="886.63"/>
    <n v="75.59"/>
    <n v="67020.361699999994"/>
    <n v="6"/>
    <x v="2"/>
    <d v="2022-09-06T00:00:00"/>
    <d v="2022-09-12T00:00:00"/>
    <n v="321"/>
    <n v="80.010000000000005"/>
    <n v="25683.21"/>
    <s v="Tamil Nadu"/>
    <x v="1"/>
    <n v="565"/>
    <n v="88.65"/>
    <n v="113.87"/>
    <n v="3"/>
    <x v="4"/>
    <n v="5"/>
    <x v="1"/>
  </r>
  <r>
    <s v="Delhi"/>
    <n v="235.17"/>
    <n v="97"/>
    <x v="0"/>
    <d v="2025-09-22T00:00:00"/>
    <n v="1"/>
    <x v="1"/>
    <s v="Amul"/>
    <n v="5.56"/>
    <n v="78.97"/>
    <n v="439.07319999999999"/>
    <n v="30"/>
    <x v="1"/>
    <d v="2023-09-11T00:00:00"/>
    <d v="2023-10-11T00:00:00"/>
    <n v="3"/>
    <n v="83.96"/>
    <n v="251.88"/>
    <s v="West Bengal"/>
    <x v="1"/>
    <n v="2"/>
    <n v="80.790000000000006"/>
    <n v="138.02000000000001"/>
    <n v="9"/>
    <x v="8"/>
    <n v="22"/>
    <x v="0"/>
  </r>
  <r>
    <s v="Madhya Pradesh"/>
    <n v="388.53"/>
    <n v="38"/>
    <x v="2"/>
    <d v="2025-03-06T00:00:00"/>
    <n v="7"/>
    <x v="7"/>
    <s v="Raj"/>
    <n v="830.93"/>
    <n v="40.56"/>
    <n v="33702.520799999998"/>
    <n v="12"/>
    <x v="2"/>
    <d v="2022-02-03T00:00:00"/>
    <d v="2022-02-15T00:00:00"/>
    <n v="377"/>
    <n v="37.880000000000003"/>
    <n v="14280.76"/>
    <s v="Gujarat"/>
    <x v="2"/>
    <n v="453"/>
    <n v="11.67"/>
    <n v="27.71"/>
    <n v="3"/>
    <x v="4"/>
    <n v="6"/>
    <x v="6"/>
  </r>
  <r>
    <s v="Karnataka"/>
    <n v="553.4"/>
    <n v="34"/>
    <x v="1"/>
    <d v="2025-05-24T00:00:00"/>
    <n v="1"/>
    <x v="1"/>
    <s v="Amul"/>
    <n v="111.75"/>
    <n v="48.24"/>
    <n v="5390.82"/>
    <n v="2"/>
    <x v="3"/>
    <d v="2020-04-16T00:00:00"/>
    <d v="2020-04-18T00:00:00"/>
    <n v="35"/>
    <n v="45.82"/>
    <n v="1603.7"/>
    <s v="Haryana"/>
    <x v="0"/>
    <n v="76"/>
    <n v="69.69"/>
    <n v="69.959999999999994"/>
    <n v="5"/>
    <x v="6"/>
    <n v="24"/>
    <x v="4"/>
  </r>
  <r>
    <s v="Chandigarh"/>
    <n v="555.24"/>
    <n v="77"/>
    <x v="1"/>
    <d v="2025-09-17T00:00:00"/>
    <n v="5"/>
    <x v="0"/>
    <s v="Amul"/>
    <n v="632.23"/>
    <n v="16.510000000000002"/>
    <n v="10438.1173"/>
    <n v="25"/>
    <x v="0"/>
    <d v="2023-08-13T00:00:00"/>
    <d v="2023-09-07T00:00:00"/>
    <n v="575"/>
    <n v="16.71"/>
    <n v="9608.25"/>
    <s v="Kerala"/>
    <x v="0"/>
    <n v="57"/>
    <n v="31.08"/>
    <n v="118.43"/>
    <n v="9"/>
    <x v="8"/>
    <n v="17"/>
    <x v="1"/>
  </r>
  <r>
    <s v="Uttar Pradesh"/>
    <n v="487.03"/>
    <n v="79"/>
    <x v="2"/>
    <d v="2025-05-04T00:00:00"/>
    <n v="5"/>
    <x v="0"/>
    <s v="Dodla Dairy"/>
    <n v="183.92"/>
    <n v="97.82"/>
    <n v="17991.054399999899"/>
    <n v="24"/>
    <x v="0"/>
    <d v="2020-03-19T00:00:00"/>
    <d v="2020-04-12T00:00:00"/>
    <n v="166"/>
    <n v="100.68"/>
    <n v="16712.88"/>
    <s v="Karnataka"/>
    <x v="0"/>
    <n v="17"/>
    <n v="75.09"/>
    <n v="172.96"/>
    <n v="5"/>
    <x v="6"/>
    <n v="4"/>
    <x v="5"/>
  </r>
  <r>
    <s v="Madhya Pradesh"/>
    <n v="921.86"/>
    <n v="44"/>
    <x v="0"/>
    <d v="2025-08-11T00:00:00"/>
    <n v="9"/>
    <x v="6"/>
    <s v="Raj"/>
    <n v="811.74"/>
    <n v="26.33"/>
    <n v="21373.1142"/>
    <n v="10"/>
    <x v="2"/>
    <d v="2021-07-26T00:00:00"/>
    <d v="2021-08-05T00:00:00"/>
    <n v="780"/>
    <n v="28.3"/>
    <n v="22074"/>
    <s v="Delhi"/>
    <x v="2"/>
    <n v="31"/>
    <n v="48.11"/>
    <n v="161.86000000000001"/>
    <n v="8"/>
    <x v="3"/>
    <n v="11"/>
    <x v="0"/>
  </r>
  <r>
    <s v="Gujarat"/>
    <n v="850.46"/>
    <n v="38"/>
    <x v="1"/>
    <d v="2025-03-14T00:00:00"/>
    <n v="2"/>
    <x v="9"/>
    <s v="Mother Dairy"/>
    <n v="73.819999999999993"/>
    <n v="44.83"/>
    <n v="3309.3505999999902"/>
    <n v="32"/>
    <x v="2"/>
    <d v="2020-09-06T00:00:00"/>
    <d v="2020-10-08T00:00:00"/>
    <n v="3"/>
    <n v="44.24"/>
    <n v="132.72"/>
    <s v="Delhi"/>
    <x v="0"/>
    <n v="70"/>
    <n v="59.66"/>
    <n v="187.38"/>
    <n v="3"/>
    <x v="4"/>
    <n v="14"/>
    <x v="2"/>
  </r>
  <r>
    <s v="Telangana"/>
    <n v="373.81"/>
    <n v="24"/>
    <x v="1"/>
    <d v="2025-03-26T00:00:00"/>
    <n v="9"/>
    <x v="6"/>
    <s v="Sudha"/>
    <n v="633.59"/>
    <n v="19.96"/>
    <n v="12646.456399999999"/>
    <n v="11"/>
    <x v="2"/>
    <d v="2021-02-14T00:00:00"/>
    <d v="2021-02-25T00:00:00"/>
    <n v="37"/>
    <n v="19.899999999999999"/>
    <n v="736.3"/>
    <s v="Bihar"/>
    <x v="2"/>
    <n v="596"/>
    <n v="59.03"/>
    <n v="183.46"/>
    <n v="3"/>
    <x v="4"/>
    <n v="26"/>
    <x v="1"/>
  </r>
  <r>
    <s v="Bihar"/>
    <n v="323.7"/>
    <n v="88"/>
    <x v="2"/>
    <d v="2025-01-20T00:00:00"/>
    <n v="7"/>
    <x v="7"/>
    <s v="Raj"/>
    <n v="739.84"/>
    <n v="71.73"/>
    <n v="53068.7232"/>
    <n v="13"/>
    <x v="2"/>
    <d v="2021-12-14T00:00:00"/>
    <d v="2021-12-27T00:00:00"/>
    <n v="5"/>
    <n v="74.89"/>
    <n v="374.45"/>
    <s v="Karnataka"/>
    <x v="0"/>
    <n v="734"/>
    <n v="18.46"/>
    <n v="160.13999999999999"/>
    <n v="1"/>
    <x v="1"/>
    <n v="20"/>
    <x v="0"/>
  </r>
  <r>
    <s v="Karnataka"/>
    <n v="247.61"/>
    <n v="14"/>
    <x v="1"/>
    <d v="2025-05-06T00:00:00"/>
    <n v="7"/>
    <x v="7"/>
    <s v="Mother Dairy"/>
    <n v="596.29999999999995"/>
    <n v="30.31"/>
    <n v="18073.852999999999"/>
    <n v="17"/>
    <x v="2"/>
    <d v="2022-05-05T00:00:00"/>
    <d v="2022-05-22T00:00:00"/>
    <n v="17"/>
    <n v="29.02"/>
    <n v="493.34"/>
    <s v="Maharashtra"/>
    <x v="1"/>
    <n v="579"/>
    <n v="36.03"/>
    <n v="37.01"/>
    <n v="5"/>
    <x v="6"/>
    <n v="6"/>
    <x v="3"/>
  </r>
  <r>
    <s v="Kerala"/>
    <n v="50.03"/>
    <n v="61"/>
    <x v="1"/>
    <d v="2025-03-03T00:00:00"/>
    <n v="5"/>
    <x v="0"/>
    <s v="Dodla Dairy"/>
    <n v="236.78"/>
    <n v="46.32"/>
    <n v="10967.649600000001"/>
    <n v="24"/>
    <x v="0"/>
    <d v="2022-09-07T00:00:00"/>
    <d v="2022-10-01T00:00:00"/>
    <n v="196"/>
    <n v="47.72"/>
    <n v="9353.1200000000008"/>
    <s v="West Bengal"/>
    <x v="0"/>
    <n v="40"/>
    <n v="41.35"/>
    <n v="157.15"/>
    <n v="3"/>
    <x v="4"/>
    <n v="3"/>
    <x v="0"/>
  </r>
  <r>
    <s v="Jharkhand"/>
    <n v="469.43"/>
    <n v="63"/>
    <x v="1"/>
    <d v="2025-04-23T00:00:00"/>
    <n v="4"/>
    <x v="2"/>
    <s v="Mother Dairy"/>
    <n v="328.34"/>
    <n v="44.78"/>
    <n v="14703.065199999999"/>
    <n v="23"/>
    <x v="2"/>
    <d v="2023-10-21T00:00:00"/>
    <d v="2023-11-13T00:00:00"/>
    <n v="184"/>
    <n v="48.33"/>
    <n v="8892.7199999999993"/>
    <s v="Tamil Nadu"/>
    <x v="1"/>
    <n v="144"/>
    <n v="17.809999999999999"/>
    <n v="151.19"/>
    <n v="4"/>
    <x v="5"/>
    <n v="23"/>
    <x v="1"/>
  </r>
  <r>
    <s v="Chandigarh"/>
    <n v="160.1"/>
    <n v="12"/>
    <x v="0"/>
    <d v="2025-03-08T00:00:00"/>
    <n v="1"/>
    <x v="1"/>
    <s v="Mother Dairy"/>
    <n v="651.16"/>
    <n v="20.65"/>
    <n v="13446.4539999999"/>
    <n v="2"/>
    <x v="3"/>
    <d v="2023-02-08T00:00:00"/>
    <d v="2023-02-10T00:00:00"/>
    <n v="190"/>
    <n v="18.43"/>
    <n v="3501.7"/>
    <s v="Uttar Pradesh"/>
    <x v="1"/>
    <n v="461"/>
    <n v="41.3"/>
    <n v="81.09"/>
    <n v="3"/>
    <x v="4"/>
    <n v="8"/>
    <x v="4"/>
  </r>
  <r>
    <s v="Tamil Nadu"/>
    <n v="499.47"/>
    <n v="49"/>
    <x v="1"/>
    <d v="2025-03-21T00:00:00"/>
    <n v="7"/>
    <x v="7"/>
    <s v="Sudha"/>
    <n v="45.21"/>
    <n v="53.34"/>
    <n v="2411.5014000000001"/>
    <n v="13"/>
    <x v="2"/>
    <d v="2020-10-03T00:00:00"/>
    <d v="2020-10-16T00:00:00"/>
    <n v="41"/>
    <n v="57.79"/>
    <n v="2369.39"/>
    <s v="Haryana"/>
    <x v="2"/>
    <n v="4"/>
    <n v="44.56"/>
    <n v="147.11000000000001"/>
    <n v="3"/>
    <x v="4"/>
    <n v="21"/>
    <x v="2"/>
  </r>
  <r>
    <s v="Karnataka"/>
    <n v="549.92999999999995"/>
    <n v="65"/>
    <x v="1"/>
    <d v="2025-07-15T00:00:00"/>
    <n v="7"/>
    <x v="7"/>
    <s v="Mother Dairy"/>
    <n v="44.01"/>
    <n v="82.95"/>
    <n v="3650.6295"/>
    <n v="13"/>
    <x v="2"/>
    <d v="2022-07-14T00:00:00"/>
    <d v="2022-07-27T00:00:00"/>
    <n v="28"/>
    <n v="83.11"/>
    <n v="2327.08"/>
    <s v="Delhi"/>
    <x v="0"/>
    <n v="16"/>
    <n v="96.22"/>
    <n v="148.46"/>
    <n v="7"/>
    <x v="7"/>
    <n v="15"/>
    <x v="3"/>
  </r>
  <r>
    <s v="Rajasthan"/>
    <n v="286.47000000000003"/>
    <n v="73"/>
    <x v="2"/>
    <d v="2025-04-02T00:00:00"/>
    <n v="3"/>
    <x v="3"/>
    <s v="Amul"/>
    <n v="636.87"/>
    <n v="49.89"/>
    <n v="31773.444299999999"/>
    <n v="67"/>
    <x v="0"/>
    <d v="2023-10-18T00:00:00"/>
    <d v="2023-12-24T00:00:00"/>
    <n v="174"/>
    <n v="54.12"/>
    <n v="9416.8799999999992"/>
    <s v="Haryana"/>
    <x v="1"/>
    <n v="462"/>
    <n v="91.21"/>
    <n v="103.02"/>
    <n v="4"/>
    <x v="5"/>
    <n v="2"/>
    <x v="1"/>
  </r>
  <r>
    <s v="Jharkhand"/>
    <n v="785.23"/>
    <n v="50"/>
    <x v="1"/>
    <d v="2025-01-02T00:00:00"/>
    <n v="10"/>
    <x v="8"/>
    <s v="Sudha"/>
    <n v="961.76"/>
    <n v="43.69"/>
    <n v="42019.294399999999"/>
    <n v="145"/>
    <x v="4"/>
    <d v="2022-12-24T00:00:00"/>
    <d v="2023-05-18T00:00:00"/>
    <n v="650"/>
    <n v="42.57"/>
    <n v="27670.5"/>
    <s v="Rajasthan"/>
    <x v="2"/>
    <n v="311"/>
    <n v="76.510000000000005"/>
    <n v="188.22"/>
    <n v="1"/>
    <x v="1"/>
    <n v="2"/>
    <x v="6"/>
  </r>
  <r>
    <s v="Maharashtra"/>
    <n v="968.06"/>
    <n v="42"/>
    <x v="0"/>
    <d v="2025-09-18T00:00:00"/>
    <n v="2"/>
    <x v="9"/>
    <s v="Parag Milk Foods"/>
    <n v="72.48"/>
    <n v="97.32"/>
    <n v="7053.7536"/>
    <n v="26"/>
    <x v="0"/>
    <d v="2021-08-06T00:00:00"/>
    <d v="2021-09-01T00:00:00"/>
    <n v="52"/>
    <n v="92.6"/>
    <n v="4815.2"/>
    <s v="Gujarat"/>
    <x v="1"/>
    <n v="20"/>
    <n v="34.89"/>
    <n v="25.1"/>
    <n v="9"/>
    <x v="8"/>
    <n v="18"/>
    <x v="6"/>
  </r>
  <r>
    <s v="Karnataka"/>
    <n v="524.89"/>
    <n v="73"/>
    <x v="0"/>
    <d v="2025-05-20T00:00:00"/>
    <n v="1"/>
    <x v="1"/>
    <s v="Raj"/>
    <n v="306.73"/>
    <n v="65.95"/>
    <n v="20228.843499999999"/>
    <n v="1"/>
    <x v="3"/>
    <d v="2020-05-15T00:00:00"/>
    <d v="2020-05-16T00:00:00"/>
    <n v="244"/>
    <n v="68.75"/>
    <n v="16775"/>
    <s v="Kerala"/>
    <x v="1"/>
    <n v="62"/>
    <n v="87.11"/>
    <n v="93.02"/>
    <n v="5"/>
    <x v="6"/>
    <n v="20"/>
    <x v="3"/>
  </r>
  <r>
    <s v="Delhi"/>
    <n v="817.32"/>
    <n v="100"/>
    <x v="2"/>
    <d v="2025-05-02T00:00:00"/>
    <n v="8"/>
    <x v="4"/>
    <s v="Mother Dairy"/>
    <n v="757.04"/>
    <n v="13.21"/>
    <n v="10000.4984"/>
    <n v="7"/>
    <x v="2"/>
    <d v="2023-04-18T00:00:00"/>
    <d v="2023-04-25T00:00:00"/>
    <n v="381"/>
    <n v="16.010000000000002"/>
    <n v="6099.81"/>
    <s v="Gujarat"/>
    <x v="2"/>
    <n v="376"/>
    <n v="41.35"/>
    <n v="100.66"/>
    <n v="5"/>
    <x v="6"/>
    <n v="2"/>
    <x v="2"/>
  </r>
  <r>
    <s v="Jharkhand"/>
    <n v="520.26"/>
    <n v="28"/>
    <x v="2"/>
    <d v="2025-04-24T00:00:00"/>
    <n v="3"/>
    <x v="3"/>
    <s v="Amul"/>
    <n v="518.66"/>
    <n v="68.569999999999993"/>
    <n v="35564.516199999904"/>
    <n v="85"/>
    <x v="0"/>
    <d v="2021-11-12T00:00:00"/>
    <d v="2022-02-05T00:00:00"/>
    <n v="299"/>
    <n v="73.06"/>
    <n v="21844.94"/>
    <s v="Maharashtra"/>
    <x v="1"/>
    <n v="219"/>
    <n v="60.13"/>
    <n v="56.51"/>
    <n v="4"/>
    <x v="5"/>
    <n v="24"/>
    <x v="6"/>
  </r>
  <r>
    <s v="Chandigarh"/>
    <n v="818.49"/>
    <n v="27"/>
    <x v="0"/>
    <d v="2025-04-07T00:00:00"/>
    <n v="5"/>
    <x v="0"/>
    <s v="Palle2patnam"/>
    <n v="798.88"/>
    <n v="24.63"/>
    <n v="19676.4143999999"/>
    <n v="26"/>
    <x v="0"/>
    <d v="2022-10-25T00:00:00"/>
    <d v="2022-11-20T00:00:00"/>
    <n v="306"/>
    <n v="26.08"/>
    <n v="7980.48"/>
    <s v="Maharashtra"/>
    <x v="0"/>
    <n v="492"/>
    <n v="11.25"/>
    <n v="68.459999999999994"/>
    <n v="4"/>
    <x v="5"/>
    <n v="7"/>
    <x v="0"/>
  </r>
  <r>
    <s v="Uttar Pradesh"/>
    <n v="462.23"/>
    <n v="96"/>
    <x v="0"/>
    <d v="2025-07-03T00:00:00"/>
    <n v="7"/>
    <x v="7"/>
    <s v="Amul"/>
    <n v="755.79"/>
    <n v="78.77"/>
    <n v="59533.578299999899"/>
    <n v="17"/>
    <x v="2"/>
    <d v="2023-05-30T00:00:00"/>
    <d v="2023-06-16T00:00:00"/>
    <n v="656"/>
    <n v="80.78"/>
    <n v="52991.68"/>
    <s v="Karnataka"/>
    <x v="0"/>
    <n v="99"/>
    <n v="87.86"/>
    <n v="120.83"/>
    <n v="7"/>
    <x v="7"/>
    <n v="3"/>
    <x v="6"/>
  </r>
  <r>
    <s v="Delhi"/>
    <n v="986.3"/>
    <n v="63"/>
    <x v="1"/>
    <d v="2025-04-18T00:00:00"/>
    <n v="2"/>
    <x v="9"/>
    <s v="Parag Milk Foods"/>
    <n v="941.2"/>
    <n v="42.4"/>
    <n v="39906.879999999997"/>
    <n v="40"/>
    <x v="0"/>
    <d v="2020-03-18T00:00:00"/>
    <d v="2020-04-27T00:00:00"/>
    <n v="377"/>
    <n v="39.130000000000003"/>
    <n v="14752.01"/>
    <s v="Karnataka"/>
    <x v="0"/>
    <n v="564"/>
    <n v="26.86"/>
    <n v="155.47"/>
    <n v="4"/>
    <x v="5"/>
    <n v="18"/>
    <x v="2"/>
  </r>
  <r>
    <s v="Chandigarh"/>
    <n v="814.41"/>
    <n v="48"/>
    <x v="1"/>
    <d v="2025-07-18T00:00:00"/>
    <n v="6"/>
    <x v="5"/>
    <s v="Amul"/>
    <n v="958.86"/>
    <n v="22.9"/>
    <n v="21957.894"/>
    <n v="7"/>
    <x v="2"/>
    <d v="2021-06-02T00:00:00"/>
    <d v="2021-06-09T00:00:00"/>
    <n v="339"/>
    <n v="23.02"/>
    <n v="7803.78"/>
    <s v="Tamil Nadu"/>
    <x v="1"/>
    <n v="619"/>
    <n v="72.84"/>
    <n v="85.53"/>
    <n v="7"/>
    <x v="7"/>
    <n v="18"/>
    <x v="2"/>
  </r>
  <r>
    <s v="Kerala"/>
    <n v="651.80999999999995"/>
    <n v="81"/>
    <x v="1"/>
    <d v="2025-09-15T00:00:00"/>
    <n v="10"/>
    <x v="8"/>
    <s v="Sudha"/>
    <n v="176.44"/>
    <n v="45.79"/>
    <n v="8079.1875999999902"/>
    <n v="89"/>
    <x v="4"/>
    <d v="2022-07-25T00:00:00"/>
    <d v="2022-10-22T00:00:00"/>
    <n v="123"/>
    <n v="45.6"/>
    <n v="5608.8"/>
    <s v="Maharashtra"/>
    <x v="0"/>
    <n v="53"/>
    <n v="68.31"/>
    <n v="174.99"/>
    <n v="9"/>
    <x v="8"/>
    <n v="15"/>
    <x v="0"/>
  </r>
  <r>
    <s v="Chandigarh"/>
    <n v="941.06"/>
    <n v="28"/>
    <x v="1"/>
    <d v="2025-07-02T00:00:00"/>
    <n v="7"/>
    <x v="7"/>
    <s v="Mother Dairy"/>
    <n v="87.62"/>
    <n v="60.92"/>
    <n v="5337.8104000000003"/>
    <n v="12"/>
    <x v="2"/>
    <d v="2023-06-04T00:00:00"/>
    <d v="2023-06-16T00:00:00"/>
    <n v="79"/>
    <n v="57.88"/>
    <n v="4572.5200000000004"/>
    <s v="Telangana"/>
    <x v="2"/>
    <n v="8"/>
    <n v="38.22"/>
    <n v="115.41"/>
    <n v="7"/>
    <x v="7"/>
    <n v="2"/>
    <x v="1"/>
  </r>
  <r>
    <s v="Bihar"/>
    <n v="871.51"/>
    <n v="87"/>
    <x v="1"/>
    <d v="2025-04-28T00:00:00"/>
    <n v="1"/>
    <x v="1"/>
    <s v="Mother Dairy"/>
    <n v="477.52"/>
    <n v="93.75"/>
    <n v="44767.5"/>
    <n v="2"/>
    <x v="3"/>
    <d v="2020-04-10T00:00:00"/>
    <d v="2020-04-12T00:00:00"/>
    <n v="293"/>
    <n v="97.48"/>
    <n v="28561.64"/>
    <s v="Madhya Pradesh"/>
    <x v="1"/>
    <n v="184"/>
    <n v="25.54"/>
    <n v="121.85"/>
    <n v="4"/>
    <x v="5"/>
    <n v="28"/>
    <x v="0"/>
  </r>
  <r>
    <s v="Karnataka"/>
    <n v="836.67"/>
    <n v="19"/>
    <x v="2"/>
    <d v="2025-06-28T00:00:00"/>
    <n v="9"/>
    <x v="6"/>
    <s v="Raj"/>
    <n v="551.55999999999995"/>
    <n v="56.18"/>
    <n v="30986.640799999899"/>
    <n v="10"/>
    <x v="2"/>
    <d v="2023-06-16T00:00:00"/>
    <d v="2023-06-26T00:00:00"/>
    <n v="182"/>
    <n v="56.19"/>
    <n v="10226.58"/>
    <s v="Kerala"/>
    <x v="0"/>
    <n v="369"/>
    <n v="65.709999999999994"/>
    <n v="26.44"/>
    <n v="6"/>
    <x v="2"/>
    <n v="28"/>
    <x v="4"/>
  </r>
  <r>
    <s v="Bihar"/>
    <n v="820.79"/>
    <n v="30"/>
    <x v="1"/>
    <d v="2025-02-17T00:00:00"/>
    <n v="8"/>
    <x v="4"/>
    <s v="Sudha"/>
    <n v="814.53"/>
    <n v="47.29"/>
    <n v="38519.123699999996"/>
    <n v="11"/>
    <x v="2"/>
    <d v="2021-01-14T00:00:00"/>
    <d v="2021-01-25T00:00:00"/>
    <n v="427"/>
    <n v="48.28"/>
    <n v="20615.560000000001"/>
    <s v="Rajasthan"/>
    <x v="2"/>
    <n v="387"/>
    <n v="81.98"/>
    <n v="85.18"/>
    <n v="2"/>
    <x v="0"/>
    <n v="17"/>
    <x v="0"/>
  </r>
  <r>
    <s v="Delhi"/>
    <n v="96.83"/>
    <n v="20"/>
    <x v="2"/>
    <d v="2025-01-18T00:00:00"/>
    <n v="1"/>
    <x v="1"/>
    <s v="Sudha"/>
    <n v="64.849999999999994"/>
    <n v="41.7"/>
    <n v="2704.2449999999999"/>
    <n v="2"/>
    <x v="3"/>
    <d v="2023-01-03T00:00:00"/>
    <d v="2023-01-05T00:00:00"/>
    <n v="48"/>
    <n v="45.12"/>
    <n v="2165.7600000000002"/>
    <s v="Haryana"/>
    <x v="2"/>
    <n v="16"/>
    <n v="95.92"/>
    <n v="118.71"/>
    <n v="1"/>
    <x v="1"/>
    <n v="18"/>
    <x v="4"/>
  </r>
  <r>
    <s v="Madhya Pradesh"/>
    <n v="970.57"/>
    <n v="49"/>
    <x v="1"/>
    <d v="2025-03-04T00:00:00"/>
    <n v="5"/>
    <x v="0"/>
    <s v="Dodla Dairy"/>
    <n v="701.82"/>
    <n v="32.85"/>
    <n v="23054.787"/>
    <n v="29"/>
    <x v="0"/>
    <d v="2023-09-25T00:00:00"/>
    <d v="2023-10-24T00:00:00"/>
    <n v="388"/>
    <n v="34.67"/>
    <n v="13451.96"/>
    <s v="Telangana"/>
    <x v="2"/>
    <n v="313"/>
    <n v="86.23"/>
    <n v="34.22"/>
    <n v="3"/>
    <x v="4"/>
    <n v="4"/>
    <x v="3"/>
  </r>
  <r>
    <s v="Jharkhand"/>
    <n v="380.87"/>
    <n v="48"/>
    <x v="0"/>
    <d v="2025-09-22T00:00:00"/>
    <n v="5"/>
    <x v="0"/>
    <s v="Mother Dairy"/>
    <n v="929.64"/>
    <n v="24.88"/>
    <n v="23129.4431999999"/>
    <n v="22"/>
    <x v="0"/>
    <d v="2021-08-14T00:00:00"/>
    <d v="2021-09-05T00:00:00"/>
    <n v="91"/>
    <n v="24.62"/>
    <n v="2240.42"/>
    <s v="Delhi"/>
    <x v="2"/>
    <n v="838"/>
    <n v="56.52"/>
    <n v="69.260000000000005"/>
    <n v="9"/>
    <x v="8"/>
    <n v="22"/>
    <x v="0"/>
  </r>
  <r>
    <s v="Chandigarh"/>
    <n v="874.84"/>
    <n v="19"/>
    <x v="0"/>
    <d v="2025-01-18T00:00:00"/>
    <n v="8"/>
    <x v="4"/>
    <s v="Sudha"/>
    <n v="75.47"/>
    <n v="18.27"/>
    <n v="1378.8369"/>
    <n v="10"/>
    <x v="2"/>
    <d v="2020-11-27T00:00:00"/>
    <d v="2020-12-09T00:00:00"/>
    <n v="13"/>
    <n v="22.63"/>
    <n v="294.19"/>
    <s v="Kerala"/>
    <x v="2"/>
    <n v="62"/>
    <n v="24.83"/>
    <n v="74.8"/>
    <n v="1"/>
    <x v="1"/>
    <n v="18"/>
    <x v="4"/>
  </r>
  <r>
    <s v="Karnataka"/>
    <n v="817.69"/>
    <n v="35"/>
    <x v="1"/>
    <d v="2025-01-21T00:00:00"/>
    <n v="9"/>
    <x v="6"/>
    <s v="Amul"/>
    <n v="969.09"/>
    <n v="82.62"/>
    <n v="80066.215800000005"/>
    <n v="7"/>
    <x v="2"/>
    <d v="2020-12-18T00:00:00"/>
    <d v="2020-12-25T00:00:00"/>
    <n v="477"/>
    <n v="82.38"/>
    <n v="39295.26"/>
    <s v="Chandigarh"/>
    <x v="0"/>
    <n v="492"/>
    <n v="37.81"/>
    <n v="26.49"/>
    <n v="1"/>
    <x v="1"/>
    <n v="21"/>
    <x v="3"/>
  </r>
  <r>
    <s v="Bihar"/>
    <n v="215.59"/>
    <n v="46"/>
    <x v="1"/>
    <d v="2025-02-13T00:00:00"/>
    <n v="9"/>
    <x v="6"/>
    <s v="Sudha"/>
    <n v="707.17"/>
    <n v="67.34"/>
    <n v="47620.827799999999"/>
    <n v="12"/>
    <x v="2"/>
    <d v="2021-01-02T00:00:00"/>
    <d v="2021-01-14T00:00:00"/>
    <n v="292"/>
    <n v="70.73"/>
    <n v="20653.16"/>
    <s v="Rajasthan"/>
    <x v="1"/>
    <n v="415"/>
    <n v="23.09"/>
    <n v="92.36"/>
    <n v="2"/>
    <x v="0"/>
    <n v="13"/>
    <x v="6"/>
  </r>
  <r>
    <s v="Kerala"/>
    <n v="70.7"/>
    <n v="73"/>
    <x v="1"/>
    <d v="2025-03-25T00:00:00"/>
    <n v="8"/>
    <x v="4"/>
    <s v="Mother Dairy"/>
    <n v="182.47"/>
    <n v="15.26"/>
    <n v="2784.4922000000001"/>
    <n v="13"/>
    <x v="2"/>
    <d v="2022-02-28T00:00:00"/>
    <d v="2022-03-13T00:00:00"/>
    <n v="142"/>
    <n v="13.65"/>
    <n v="1938.3"/>
    <s v="Chandigarh"/>
    <x v="1"/>
    <n v="40"/>
    <n v="53.18"/>
    <n v="36.049999999999997"/>
    <n v="3"/>
    <x v="4"/>
    <n v="25"/>
    <x v="3"/>
  </r>
  <r>
    <s v="Telangana"/>
    <n v="967.65"/>
    <n v="85"/>
    <x v="2"/>
    <d v="2025-01-10T00:00:00"/>
    <n v="5"/>
    <x v="0"/>
    <s v="Amul"/>
    <n v="717.08"/>
    <n v="59.3"/>
    <n v="42522.843999999997"/>
    <n v="28"/>
    <x v="0"/>
    <d v="2022-11-02T00:00:00"/>
    <d v="2022-11-30T00:00:00"/>
    <n v="282"/>
    <n v="63.19"/>
    <n v="17819.580000000002"/>
    <s v="Delhi"/>
    <x v="0"/>
    <n v="435"/>
    <n v="66.209999999999994"/>
    <n v="20.399999999999999"/>
    <n v="1"/>
    <x v="1"/>
    <n v="10"/>
    <x v="2"/>
  </r>
  <r>
    <s v="Maharashtra"/>
    <n v="626.15"/>
    <n v="76"/>
    <x v="2"/>
    <d v="2025-07-16T00:00:00"/>
    <n v="5"/>
    <x v="0"/>
    <s v="Mother Dairy"/>
    <n v="726.01"/>
    <n v="63.54"/>
    <n v="46130.6754"/>
    <n v="24"/>
    <x v="0"/>
    <d v="2022-06-17T00:00:00"/>
    <d v="2022-07-11T00:00:00"/>
    <n v="362"/>
    <n v="66.11"/>
    <n v="23931.82"/>
    <s v="Maharashtra"/>
    <x v="1"/>
    <n v="364"/>
    <n v="28.93"/>
    <n v="31.57"/>
    <n v="7"/>
    <x v="7"/>
    <n v="16"/>
    <x v="1"/>
  </r>
  <r>
    <s v="Chandigarh"/>
    <n v="560.27"/>
    <n v="81"/>
    <x v="0"/>
    <d v="2025-09-15T00:00:00"/>
    <n v="10"/>
    <x v="8"/>
    <s v="Raj"/>
    <n v="928.86"/>
    <n v="23.64"/>
    <n v="21958.250400000001"/>
    <n v="77"/>
    <x v="4"/>
    <d v="2021-08-13T00:00:00"/>
    <d v="2021-10-28T00:00:00"/>
    <n v="109"/>
    <n v="26.52"/>
    <n v="2890.68"/>
    <s v="Telangana"/>
    <x v="0"/>
    <n v="819"/>
    <n v="26.41"/>
    <n v="188.47"/>
    <n v="9"/>
    <x v="8"/>
    <n v="15"/>
    <x v="0"/>
  </r>
  <r>
    <s v="Tamil Nadu"/>
    <n v="168.34"/>
    <n v="98"/>
    <x v="2"/>
    <d v="2025-04-26T00:00:00"/>
    <n v="5"/>
    <x v="0"/>
    <s v="Mother Dairy"/>
    <n v="34.729999999999997"/>
    <n v="83.47"/>
    <n v="2898.9130999999902"/>
    <n v="22"/>
    <x v="0"/>
    <d v="2023-04-15T00:00:00"/>
    <d v="2023-05-07T00:00:00"/>
    <n v="28"/>
    <n v="85.05"/>
    <n v="2381.4"/>
    <s v="Delhi"/>
    <x v="1"/>
    <n v="6"/>
    <n v="93.33"/>
    <n v="34.270000000000003"/>
    <n v="4"/>
    <x v="5"/>
    <n v="26"/>
    <x v="4"/>
  </r>
  <r>
    <s v="Chandigarh"/>
    <n v="718.73"/>
    <n v="74"/>
    <x v="0"/>
    <d v="2025-01-26T00:00:00"/>
    <n v="6"/>
    <x v="5"/>
    <s v="Sudha"/>
    <n v="775.28"/>
    <n v="71.72"/>
    <n v="55603.081599999998"/>
    <n v="7"/>
    <x v="2"/>
    <d v="2023-01-13T00:00:00"/>
    <d v="2023-01-20T00:00:00"/>
    <n v="553"/>
    <n v="68.5"/>
    <n v="37880.5"/>
    <s v="Madhya Pradesh"/>
    <x v="2"/>
    <n v="222"/>
    <n v="22.99"/>
    <n v="140.75"/>
    <n v="1"/>
    <x v="1"/>
    <n v="26"/>
    <x v="5"/>
  </r>
  <r>
    <s v="Delhi"/>
    <n v="698.38"/>
    <n v="46"/>
    <x v="2"/>
    <d v="2025-04-23T00:00:00"/>
    <n v="7"/>
    <x v="7"/>
    <s v="Sudha"/>
    <n v="166.67"/>
    <n v="68.38"/>
    <n v="11396.8945999999"/>
    <n v="13"/>
    <x v="2"/>
    <d v="2020-10-01T00:00:00"/>
    <d v="2020-10-14T00:00:00"/>
    <n v="80"/>
    <n v="65.44"/>
    <n v="5235.2"/>
    <s v="Maharashtra"/>
    <x v="1"/>
    <n v="86"/>
    <n v="46.69"/>
    <n v="127.72"/>
    <n v="4"/>
    <x v="5"/>
    <n v="23"/>
    <x v="1"/>
  </r>
  <r>
    <s v="Uttar Pradesh"/>
    <n v="268.47000000000003"/>
    <n v="96"/>
    <x v="0"/>
    <d v="2025-01-27T00:00:00"/>
    <n v="8"/>
    <x v="4"/>
    <s v="Raj"/>
    <n v="997.98"/>
    <n v="91.68"/>
    <n v="91494.806400000001"/>
    <n v="10"/>
    <x v="2"/>
    <d v="2022-12-27T00:00:00"/>
    <d v="2023-01-06T00:00:00"/>
    <n v="407"/>
    <n v="91.53"/>
    <n v="37252.71"/>
    <s v="Madhya Pradesh"/>
    <x v="0"/>
    <n v="590"/>
    <n v="39.11"/>
    <n v="195.35"/>
    <n v="1"/>
    <x v="1"/>
    <n v="27"/>
    <x v="0"/>
  </r>
  <r>
    <s v="Karnataka"/>
    <n v="795.06"/>
    <n v="92"/>
    <x v="2"/>
    <d v="2025-05-14T00:00:00"/>
    <n v="1"/>
    <x v="1"/>
    <s v="Sudha"/>
    <n v="726.29"/>
    <n v="30.09"/>
    <n v="21854.0661"/>
    <n v="1"/>
    <x v="3"/>
    <d v="2021-03-16T00:00:00"/>
    <d v="2021-03-17T00:00:00"/>
    <n v="281"/>
    <n v="33.409999999999997"/>
    <n v="9388.2099999999991"/>
    <s v="Haryana"/>
    <x v="1"/>
    <n v="445"/>
    <n v="23.93"/>
    <n v="181.57"/>
    <n v="5"/>
    <x v="6"/>
    <n v="14"/>
    <x v="1"/>
  </r>
  <r>
    <s v="Tamil Nadu"/>
    <n v="669.53"/>
    <n v="34"/>
    <x v="2"/>
    <d v="2025-09-08T00:00:00"/>
    <n v="2"/>
    <x v="9"/>
    <s v="Parag Milk Foods"/>
    <n v="921.73"/>
    <n v="93.3"/>
    <n v="85997.409"/>
    <n v="40"/>
    <x v="2"/>
    <d v="2023-07-11T00:00:00"/>
    <d v="2023-08-20T00:00:00"/>
    <n v="346"/>
    <n v="95.52"/>
    <n v="33049.919999999998"/>
    <s v="Haryana"/>
    <x v="1"/>
    <n v="575"/>
    <n v="55.24"/>
    <n v="44.61"/>
    <n v="9"/>
    <x v="8"/>
    <n v="8"/>
    <x v="0"/>
  </r>
  <r>
    <s v="Bihar"/>
    <n v="60.09"/>
    <n v="85"/>
    <x v="2"/>
    <d v="2025-06-03T00:00:00"/>
    <n v="10"/>
    <x v="8"/>
    <s v="Mother Dairy"/>
    <n v="438.33"/>
    <n v="85.04"/>
    <n v="37275.583200000001"/>
    <n v="131"/>
    <x v="4"/>
    <d v="2021-04-04T00:00:00"/>
    <d v="2021-08-13T00:00:00"/>
    <n v="125"/>
    <n v="84.05"/>
    <n v="10506.25"/>
    <s v="Haryana"/>
    <x v="1"/>
    <n v="313"/>
    <n v="63.01"/>
    <n v="36.22"/>
    <n v="6"/>
    <x v="2"/>
    <n v="3"/>
    <x v="3"/>
  </r>
  <r>
    <s v="West Bengal"/>
    <n v="423.1"/>
    <n v="66"/>
    <x v="1"/>
    <d v="2025-06-15T00:00:00"/>
    <n v="6"/>
    <x v="5"/>
    <s v="Mother Dairy"/>
    <n v="426.26"/>
    <n v="79.58"/>
    <n v="33921.770799999998"/>
    <n v="7"/>
    <x v="2"/>
    <d v="2022-06-12T00:00:00"/>
    <d v="2022-06-19T00:00:00"/>
    <n v="155"/>
    <n v="79.17"/>
    <n v="12271.35"/>
    <s v="West Bengal"/>
    <x v="2"/>
    <n v="271"/>
    <n v="57.41"/>
    <n v="129.56"/>
    <n v="6"/>
    <x v="2"/>
    <n v="15"/>
    <x v="5"/>
  </r>
  <r>
    <s v="Bihar"/>
    <n v="808.56"/>
    <n v="49"/>
    <x v="0"/>
    <d v="2025-03-03T00:00:00"/>
    <n v="10"/>
    <x v="8"/>
    <s v="Amul"/>
    <n v="845.75"/>
    <n v="30.99"/>
    <n v="26209.7925"/>
    <n v="130"/>
    <x v="4"/>
    <d v="2022-09-11T00:00:00"/>
    <d v="2023-01-19T00:00:00"/>
    <n v="369"/>
    <n v="26.99"/>
    <n v="9959.31"/>
    <s v="Chandigarh"/>
    <x v="0"/>
    <n v="476"/>
    <n v="35.479999999999997"/>
    <n v="189.82"/>
    <n v="3"/>
    <x v="4"/>
    <n v="3"/>
    <x v="0"/>
  </r>
  <r>
    <s v="Kerala"/>
    <n v="309.3"/>
    <n v="76"/>
    <x v="0"/>
    <d v="2025-08-02T00:00:00"/>
    <n v="2"/>
    <x v="9"/>
    <s v="Mother Dairy"/>
    <n v="500.66"/>
    <n v="90.4"/>
    <n v="45259.663999999997"/>
    <n v="40"/>
    <x v="0"/>
    <d v="2020-07-05T00:00:00"/>
    <d v="2020-08-14T00:00:00"/>
    <n v="344"/>
    <n v="94.76"/>
    <n v="32597.439999999999"/>
    <s v="Bihar"/>
    <x v="0"/>
    <n v="156"/>
    <n v="41.06"/>
    <n v="43.58"/>
    <n v="8"/>
    <x v="3"/>
    <n v="2"/>
    <x v="4"/>
  </r>
  <r>
    <s v="Chandigarh"/>
    <n v="808.1"/>
    <n v="62"/>
    <x v="0"/>
    <d v="2025-04-08T00:00:00"/>
    <n v="2"/>
    <x v="9"/>
    <s v="Warana"/>
    <n v="605.26"/>
    <n v="89.1"/>
    <n v="53928.665999999997"/>
    <n v="34"/>
    <x v="2"/>
    <d v="2023-03-12T00:00:00"/>
    <d v="2023-04-15T00:00:00"/>
    <n v="223"/>
    <n v="93.74"/>
    <n v="20904.02"/>
    <s v="Delhi"/>
    <x v="2"/>
    <n v="382"/>
    <n v="91.7"/>
    <n v="87.78"/>
    <n v="4"/>
    <x v="5"/>
    <n v="8"/>
    <x v="3"/>
  </r>
  <r>
    <s v="West Bengal"/>
    <n v="282.57"/>
    <n v="44"/>
    <x v="2"/>
    <d v="2025-03-03T00:00:00"/>
    <n v="4"/>
    <x v="2"/>
    <s v="Dodla Dairy"/>
    <n v="295.2"/>
    <n v="59.46"/>
    <n v="17552.592000000001"/>
    <n v="27"/>
    <x v="2"/>
    <d v="2020-01-06T00:00:00"/>
    <d v="2020-02-02T00:00:00"/>
    <n v="61"/>
    <n v="57.08"/>
    <n v="3481.88"/>
    <s v="Telangana"/>
    <x v="0"/>
    <n v="234"/>
    <n v="85.76"/>
    <n v="116.98"/>
    <n v="3"/>
    <x v="4"/>
    <n v="3"/>
    <x v="0"/>
  </r>
  <r>
    <s v="Delhi"/>
    <n v="387.36"/>
    <n v="45"/>
    <x v="1"/>
    <d v="2025-02-16T00:00:00"/>
    <n v="2"/>
    <x v="9"/>
    <s v="Warana"/>
    <n v="854.7"/>
    <n v="93.04"/>
    <n v="79521.288"/>
    <n v="30"/>
    <x v="2"/>
    <d v="2022-12-20T00:00:00"/>
    <d v="2023-01-19T00:00:00"/>
    <n v="75"/>
    <n v="94.78"/>
    <n v="7108.5"/>
    <s v="Karnataka"/>
    <x v="0"/>
    <n v="779"/>
    <n v="42.42"/>
    <n v="162.97"/>
    <n v="2"/>
    <x v="0"/>
    <n v="16"/>
    <x v="5"/>
  </r>
  <r>
    <s v="Chandigarh"/>
    <n v="827.34"/>
    <n v="11"/>
    <x v="2"/>
    <d v="2025-05-18T00:00:00"/>
    <n v="9"/>
    <x v="6"/>
    <s v="Mother Dairy"/>
    <n v="277.45"/>
    <n v="97.28"/>
    <n v="26990.335999999999"/>
    <n v="14"/>
    <x v="2"/>
    <d v="2021-04-09T00:00:00"/>
    <d v="2021-04-23T00:00:00"/>
    <n v="155"/>
    <n v="93.74"/>
    <n v="14529.7"/>
    <s v="Chandigarh"/>
    <x v="0"/>
    <n v="122"/>
    <n v="26.17"/>
    <n v="112.05"/>
    <n v="5"/>
    <x v="6"/>
    <n v="18"/>
    <x v="5"/>
  </r>
  <r>
    <s v="Jharkhand"/>
    <n v="708.49"/>
    <n v="57"/>
    <x v="1"/>
    <d v="2025-09-08T00:00:00"/>
    <n v="1"/>
    <x v="1"/>
    <s v="Raj"/>
    <n v="993.12"/>
    <n v="22.3"/>
    <n v="22146.576000000001"/>
    <n v="2"/>
    <x v="3"/>
    <d v="2023-07-27T00:00:00"/>
    <d v="2023-07-28T00:00:00"/>
    <n v="337"/>
    <n v="18.52"/>
    <n v="6241.24"/>
    <s v="Chandigarh"/>
    <x v="0"/>
    <n v="656"/>
    <n v="53.96"/>
    <n v="112.09"/>
    <n v="9"/>
    <x v="8"/>
    <n v="8"/>
    <x v="0"/>
  </r>
  <r>
    <s v="Maharashtra"/>
    <n v="666.44"/>
    <n v="28"/>
    <x v="1"/>
    <d v="2025-02-14T00:00:00"/>
    <n v="3"/>
    <x v="3"/>
    <s v="Passion Cheese"/>
    <n v="458.08"/>
    <n v="61.27"/>
    <n v="28066.561600000001"/>
    <n v="77"/>
    <x v="2"/>
    <d v="2019-12-18T00:00:00"/>
    <d v="2020-03-05T00:00:00"/>
    <n v="310"/>
    <n v="58.86"/>
    <n v="18246.599999999999"/>
    <s v="West Bengal"/>
    <x v="0"/>
    <n v="148"/>
    <n v="16.440000000000001"/>
    <n v="69.98"/>
    <n v="2"/>
    <x v="0"/>
    <n v="14"/>
    <x v="2"/>
  </r>
  <r>
    <s v="Gujarat"/>
    <n v="215.03"/>
    <n v="13"/>
    <x v="0"/>
    <d v="2025-05-20T00:00:00"/>
    <n v="6"/>
    <x v="5"/>
    <s v="Amul"/>
    <n v="833.11"/>
    <n v="47.41"/>
    <n v="39497.7451"/>
    <n v="7"/>
    <x v="2"/>
    <d v="2020-04-17T00:00:00"/>
    <d v="2020-04-24T00:00:00"/>
    <n v="622"/>
    <n v="46.45"/>
    <n v="28891.9"/>
    <s v="West Bengal"/>
    <x v="2"/>
    <n v="211"/>
    <n v="59.28"/>
    <n v="181.47"/>
    <n v="5"/>
    <x v="6"/>
    <n v="20"/>
    <x v="3"/>
  </r>
  <r>
    <s v="Delhi"/>
    <n v="583.71"/>
    <n v="92"/>
    <x v="1"/>
    <d v="2025-04-06T00:00:00"/>
    <n v="10"/>
    <x v="8"/>
    <s v="Raj"/>
    <n v="338.6"/>
    <n v="78.17"/>
    <n v="26468.362000000001"/>
    <n v="122"/>
    <x v="4"/>
    <d v="2021-10-26T00:00:00"/>
    <d v="2022-02-25T00:00:00"/>
    <n v="328"/>
    <n v="75.989999999999995"/>
    <n v="24924.720000000001"/>
    <s v="Tamil Nadu"/>
    <x v="1"/>
    <n v="10"/>
    <n v="83.77"/>
    <n v="116.51"/>
    <n v="4"/>
    <x v="5"/>
    <n v="6"/>
    <x v="5"/>
  </r>
  <r>
    <s v="Kerala"/>
    <n v="751.25"/>
    <n v="49"/>
    <x v="0"/>
    <d v="2025-06-09T00:00:00"/>
    <n v="4"/>
    <x v="2"/>
    <s v="Palle2patnam"/>
    <n v="41.25"/>
    <n v="70.66"/>
    <n v="2914.7249999999999"/>
    <n v="28"/>
    <x v="2"/>
    <d v="2021-04-17T00:00:00"/>
    <d v="2021-05-15T00:00:00"/>
    <n v="6"/>
    <n v="73.84"/>
    <n v="443.04"/>
    <s v="Kerala"/>
    <x v="2"/>
    <n v="35"/>
    <n v="85.92"/>
    <n v="95.36"/>
    <n v="6"/>
    <x v="2"/>
    <n v="9"/>
    <x v="0"/>
  </r>
  <r>
    <s v="Chandigarh"/>
    <n v="612.54999999999995"/>
    <n v="39"/>
    <x v="1"/>
    <d v="2025-04-07T00:00:00"/>
    <n v="2"/>
    <x v="9"/>
    <s v="Mother Dairy"/>
    <n v="727.6"/>
    <n v="42.71"/>
    <n v="31075.795999999998"/>
    <n v="29"/>
    <x v="0"/>
    <d v="2022-02-20T00:00:00"/>
    <d v="2022-03-21T00:00:00"/>
    <n v="288"/>
    <n v="38.99"/>
    <n v="11229.12"/>
    <s v="Delhi"/>
    <x v="1"/>
    <n v="439"/>
    <n v="72.42"/>
    <n v="196.53"/>
    <n v="4"/>
    <x v="5"/>
    <n v="7"/>
    <x v="0"/>
  </r>
  <r>
    <s v="Kerala"/>
    <n v="409.51"/>
    <n v="99"/>
    <x v="1"/>
    <d v="2025-02-28T00:00:00"/>
    <n v="8"/>
    <x v="4"/>
    <s v="Raj"/>
    <n v="932.18"/>
    <n v="92.75"/>
    <n v="86459.694999999905"/>
    <n v="14"/>
    <x v="2"/>
    <d v="2019-12-30T00:00:00"/>
    <d v="2020-01-13T00:00:00"/>
    <n v="317"/>
    <n v="93.46"/>
    <n v="29626.82"/>
    <s v="Delhi"/>
    <x v="0"/>
    <n v="615"/>
    <n v="96.73"/>
    <n v="185.4"/>
    <n v="2"/>
    <x v="0"/>
    <n v="28"/>
    <x v="2"/>
  </r>
  <r>
    <s v="Chandigarh"/>
    <n v="429.85"/>
    <n v="91"/>
    <x v="2"/>
    <d v="2025-09-11T00:00:00"/>
    <n v="6"/>
    <x v="5"/>
    <s v="Raj"/>
    <n v="770.24"/>
    <n v="34.6"/>
    <n v="26650.304"/>
    <n v="5"/>
    <x v="2"/>
    <d v="2023-08-21T00:00:00"/>
    <d v="2023-08-26T00:00:00"/>
    <n v="674"/>
    <n v="29.6"/>
    <n v="19950.400000000001"/>
    <s v="Delhi"/>
    <x v="0"/>
    <n v="96"/>
    <n v="21.8"/>
    <n v="192.58"/>
    <n v="9"/>
    <x v="8"/>
    <n v="11"/>
    <x v="6"/>
  </r>
  <r>
    <s v="Chandigarh"/>
    <n v="135.62"/>
    <n v="57"/>
    <x v="1"/>
    <d v="2025-07-08T00:00:00"/>
    <n v="2"/>
    <x v="9"/>
    <s v="Mother Dairy"/>
    <n v="636.49"/>
    <n v="95.08"/>
    <n v="60517.4692"/>
    <n v="33"/>
    <x v="0"/>
    <d v="2023-05-24T00:00:00"/>
    <d v="2023-06-26T00:00:00"/>
    <n v="433"/>
    <n v="92.61"/>
    <n v="40100.129999999997"/>
    <s v="Bihar"/>
    <x v="2"/>
    <n v="203"/>
    <n v="27.23"/>
    <n v="75.81"/>
    <n v="7"/>
    <x v="7"/>
    <n v="8"/>
    <x v="3"/>
  </r>
  <r>
    <s v="Delhi"/>
    <n v="195.88"/>
    <n v="48"/>
    <x v="2"/>
    <d v="2025-03-05T00:00:00"/>
    <n v="5"/>
    <x v="0"/>
    <s v="Dodla Dairy"/>
    <n v="131.65"/>
    <n v="56.27"/>
    <n v="7407.9454999999998"/>
    <n v="22"/>
    <x v="0"/>
    <d v="2021-02-23T00:00:00"/>
    <d v="2021-03-16T00:00:00"/>
    <n v="11"/>
    <n v="59.18"/>
    <n v="650.98"/>
    <s v="Chandigarh"/>
    <x v="2"/>
    <n v="120"/>
    <n v="70.66"/>
    <n v="151.25"/>
    <n v="3"/>
    <x v="4"/>
    <n v="5"/>
    <x v="1"/>
  </r>
  <r>
    <s v="Madhya Pradesh"/>
    <n v="573.58000000000004"/>
    <n v="88"/>
    <x v="1"/>
    <d v="2025-09-27T00:00:00"/>
    <n v="4"/>
    <x v="2"/>
    <s v="Amul"/>
    <n v="755.96"/>
    <n v="77.599999999999994"/>
    <n v="58662.495999999999"/>
    <n v="30"/>
    <x v="0"/>
    <d v="2021-09-04T00:00:00"/>
    <d v="2021-10-04T00:00:00"/>
    <n v="235"/>
    <n v="74.599999999999994"/>
    <n v="17531"/>
    <s v="Chandigarh"/>
    <x v="0"/>
    <n v="520"/>
    <n v="64.430000000000007"/>
    <n v="161.19"/>
    <n v="9"/>
    <x v="8"/>
    <n v="27"/>
    <x v="4"/>
  </r>
  <r>
    <s v="Delhi"/>
    <n v="543.91"/>
    <n v="33"/>
    <x v="1"/>
    <d v="2025-06-12T00:00:00"/>
    <n v="1"/>
    <x v="1"/>
    <s v="Sudha"/>
    <n v="446.15"/>
    <n v="37.65"/>
    <n v="16797.547499999899"/>
    <n v="2"/>
    <x v="3"/>
    <d v="2022-05-27T00:00:00"/>
    <d v="2022-05-31T00:00:00"/>
    <n v="101"/>
    <n v="41.46"/>
    <n v="4187.46"/>
    <s v="Telangana"/>
    <x v="2"/>
    <n v="345"/>
    <n v="90.02"/>
    <n v="108.44"/>
    <n v="6"/>
    <x v="2"/>
    <n v="12"/>
    <x v="6"/>
  </r>
  <r>
    <s v="West Bengal"/>
    <n v="765.1"/>
    <n v="79"/>
    <x v="2"/>
    <d v="2025-04-06T00:00:00"/>
    <n v="10"/>
    <x v="8"/>
    <s v="Amul"/>
    <n v="4.38"/>
    <n v="98.93"/>
    <n v="433.3134"/>
    <n v="148"/>
    <x v="4"/>
    <d v="2022-02-24T00:00:00"/>
    <d v="2022-07-22T00:00:00"/>
    <n v="2"/>
    <n v="103.61"/>
    <n v="207.22"/>
    <s v="Haryana"/>
    <x v="1"/>
    <n v="2"/>
    <n v="34.9"/>
    <n v="74.739999999999995"/>
    <n v="4"/>
    <x v="5"/>
    <n v="6"/>
    <x v="5"/>
  </r>
  <r>
    <s v="Telangana"/>
    <n v="189.66"/>
    <n v="44"/>
    <x v="2"/>
    <d v="2025-09-03T00:00:00"/>
    <n v="3"/>
    <x v="3"/>
    <s v="Passion Cheese"/>
    <n v="856.25"/>
    <n v="23.27"/>
    <n v="19924.9375"/>
    <n v="63"/>
    <x v="0"/>
    <d v="2021-08-27T00:00:00"/>
    <d v="2021-10-28T00:00:00"/>
    <n v="79"/>
    <n v="18.77"/>
    <n v="1482.83"/>
    <s v="Delhi"/>
    <x v="0"/>
    <n v="777"/>
    <n v="37.130000000000003"/>
    <n v="147.27000000000001"/>
    <n v="9"/>
    <x v="8"/>
    <n v="3"/>
    <x v="1"/>
  </r>
  <r>
    <s v="Chandigarh"/>
    <n v="219.25"/>
    <n v="27"/>
    <x v="0"/>
    <d v="2025-07-25T00:00:00"/>
    <n v="1"/>
    <x v="1"/>
    <s v="Sudha"/>
    <n v="186.73"/>
    <n v="76.45"/>
    <n v="14275.5085"/>
    <n v="26"/>
    <x v="1"/>
    <d v="2020-07-10T00:00:00"/>
    <d v="2020-08-05T00:00:00"/>
    <n v="50"/>
    <n v="73"/>
    <n v="3650"/>
    <s v="Chandigarh"/>
    <x v="2"/>
    <n v="136"/>
    <n v="16.170000000000002"/>
    <n v="197.11"/>
    <n v="7"/>
    <x v="7"/>
    <n v="25"/>
    <x v="2"/>
  </r>
  <r>
    <s v="Jharkhand"/>
    <n v="656.89"/>
    <n v="65"/>
    <x v="0"/>
    <d v="2025-05-26T00:00:00"/>
    <n v="4"/>
    <x v="2"/>
    <s v="Dodla Dairy"/>
    <n v="464.89"/>
    <n v="34.770000000000003"/>
    <n v="16164.2253"/>
    <n v="28"/>
    <x v="0"/>
    <d v="2022-05-18T00:00:00"/>
    <d v="2022-06-15T00:00:00"/>
    <n v="70"/>
    <n v="39.26"/>
    <n v="2748.2"/>
    <s v="Tamil Nadu"/>
    <x v="1"/>
    <n v="394"/>
    <n v="85.57"/>
    <n v="91.16"/>
    <n v="5"/>
    <x v="6"/>
    <n v="26"/>
    <x v="0"/>
  </r>
  <r>
    <s v="Madhya Pradesh"/>
    <n v="425.77"/>
    <n v="54"/>
    <x v="1"/>
    <d v="2025-09-24T00:00:00"/>
    <n v="1"/>
    <x v="1"/>
    <s v="Mother Dairy"/>
    <n v="140.38"/>
    <n v="78.400000000000006"/>
    <n v="11005.791999999999"/>
    <n v="2"/>
    <x v="3"/>
    <d v="2023-09-20T00:00:00"/>
    <d v="2023-09-22T00:00:00"/>
    <n v="106"/>
    <n v="77.510000000000005"/>
    <n v="8216.06"/>
    <s v="Gujarat"/>
    <x v="1"/>
    <n v="34"/>
    <n v="77.37"/>
    <n v="115.84"/>
    <n v="9"/>
    <x v="8"/>
    <n v="24"/>
    <x v="1"/>
  </r>
  <r>
    <s v="Gujarat"/>
    <n v="674.81"/>
    <n v="37"/>
    <x v="0"/>
    <d v="2025-02-13T00:00:00"/>
    <n v="7"/>
    <x v="7"/>
    <s v="Mother Dairy"/>
    <n v="495.07"/>
    <n v="55.74"/>
    <n v="27595.201799999999"/>
    <n v="17"/>
    <x v="2"/>
    <d v="2022-02-10T00:00:00"/>
    <d v="2022-02-27T00:00:00"/>
    <n v="193"/>
    <n v="52.56"/>
    <n v="10144.08"/>
    <s v="Tamil Nadu"/>
    <x v="2"/>
    <n v="302"/>
    <n v="71.48"/>
    <n v="112.37"/>
    <n v="2"/>
    <x v="0"/>
    <n v="13"/>
    <x v="6"/>
  </r>
  <r>
    <s v="Madhya Pradesh"/>
    <n v="414.67"/>
    <n v="25"/>
    <x v="2"/>
    <d v="2025-02-09T00:00:00"/>
    <n v="1"/>
    <x v="1"/>
    <s v="Raj"/>
    <n v="380.71"/>
    <n v="22.57"/>
    <n v="8592.6247000000003"/>
    <n v="2"/>
    <x v="3"/>
    <d v="2023-01-19T00:00:00"/>
    <d v="2023-01-21T00:00:00"/>
    <n v="306"/>
    <n v="27.18"/>
    <n v="8317.08"/>
    <s v="Bihar"/>
    <x v="0"/>
    <n v="74"/>
    <n v="94.52"/>
    <n v="178.52"/>
    <n v="2"/>
    <x v="0"/>
    <n v="9"/>
    <x v="5"/>
  </r>
  <r>
    <s v="Gujarat"/>
    <n v="996.04"/>
    <n v="10"/>
    <x v="2"/>
    <d v="2025-04-09T00:00:00"/>
    <n v="10"/>
    <x v="8"/>
    <s v="Amul"/>
    <n v="238.86"/>
    <n v="83.05"/>
    <n v="19837.323"/>
    <n v="122"/>
    <x v="4"/>
    <d v="2021-02-09T00:00:00"/>
    <d v="2021-06-10T00:00:00"/>
    <n v="56"/>
    <n v="85.52"/>
    <n v="4789.12"/>
    <s v="Chandigarh"/>
    <x v="1"/>
    <n v="182"/>
    <n v="11.87"/>
    <n v="76.040000000000006"/>
    <n v="4"/>
    <x v="5"/>
    <n v="9"/>
    <x v="1"/>
  </r>
  <r>
    <s v="Chandigarh"/>
    <n v="251.05"/>
    <n v="16"/>
    <x v="1"/>
    <d v="2025-08-20T00:00:00"/>
    <n v="5"/>
    <x v="0"/>
    <s v="Dodla Dairy"/>
    <n v="3.97"/>
    <n v="58.3"/>
    <n v="231.45099999999999"/>
    <n v="30"/>
    <x v="0"/>
    <d v="2020-07-02T00:00:00"/>
    <d v="2020-08-01T00:00:00"/>
    <n v="2"/>
    <n v="62.87"/>
    <n v="125.74"/>
    <s v="Delhi"/>
    <x v="1"/>
    <n v="1"/>
    <n v="60.98"/>
    <n v="123.83"/>
    <n v="8"/>
    <x v="3"/>
    <n v="20"/>
    <x v="1"/>
  </r>
  <r>
    <s v="Uttar Pradesh"/>
    <n v="459.88"/>
    <n v="76"/>
    <x v="2"/>
    <d v="2025-08-13T00:00:00"/>
    <n v="3"/>
    <x v="3"/>
    <s v="Dynamix Dairies"/>
    <n v="61.85"/>
    <n v="84.39"/>
    <n v="5219.5214999999998"/>
    <n v="73"/>
    <x v="2"/>
    <d v="2021-06-16T00:00:00"/>
    <d v="2021-08-28T00:00:00"/>
    <n v="15"/>
    <n v="81.84"/>
    <n v="1227.5999999999999"/>
    <s v="Tamil Nadu"/>
    <x v="2"/>
    <n v="46"/>
    <n v="14.48"/>
    <n v="156.96"/>
    <n v="8"/>
    <x v="3"/>
    <n v="13"/>
    <x v="1"/>
  </r>
  <r>
    <s v="Bihar"/>
    <n v="550.6"/>
    <n v="57"/>
    <x v="0"/>
    <d v="2025-05-01T00:00:00"/>
    <n v="8"/>
    <x v="4"/>
    <s v="Sudha"/>
    <n v="5.22"/>
    <n v="18.68"/>
    <n v="97.509599999999907"/>
    <n v="8"/>
    <x v="2"/>
    <d v="2023-03-08T00:00:00"/>
    <d v="2023-03-16T00:00:00"/>
    <n v="5"/>
    <n v="19.55"/>
    <n v="97.75"/>
    <s v="Kerala"/>
    <x v="0"/>
    <n v="0"/>
    <n v="17.79"/>
    <n v="53.8"/>
    <n v="5"/>
    <x v="6"/>
    <n v="1"/>
    <x v="6"/>
  </r>
  <r>
    <s v="Maharashtra"/>
    <n v="67.05"/>
    <n v="62"/>
    <x v="1"/>
    <d v="2025-01-19T00:00:00"/>
    <n v="5"/>
    <x v="0"/>
    <s v="Palle2patnam"/>
    <n v="467.49"/>
    <n v="83.05"/>
    <n v="38825.044499999902"/>
    <n v="24"/>
    <x v="0"/>
    <d v="2021-10-23T00:00:00"/>
    <d v="2021-11-16T00:00:00"/>
    <n v="420"/>
    <n v="81.75"/>
    <n v="34335"/>
    <s v="Madhya Pradesh"/>
    <x v="1"/>
    <n v="47"/>
    <n v="90.16"/>
    <n v="86.46"/>
    <n v="1"/>
    <x v="1"/>
    <n v="19"/>
    <x v="5"/>
  </r>
  <r>
    <s v="Tamil Nadu"/>
    <n v="359.64"/>
    <n v="61"/>
    <x v="1"/>
    <d v="2025-08-01T00:00:00"/>
    <n v="6"/>
    <x v="5"/>
    <s v="Raj"/>
    <n v="80.61"/>
    <n v="25.9"/>
    <n v="2087.799"/>
    <n v="5"/>
    <x v="2"/>
    <d v="2021-07-04T00:00:00"/>
    <d v="2021-07-09T00:00:00"/>
    <n v="28"/>
    <n v="28.39"/>
    <n v="794.92"/>
    <s v="Delhi"/>
    <x v="1"/>
    <n v="52"/>
    <n v="23.99"/>
    <n v="63.64"/>
    <n v="8"/>
    <x v="3"/>
    <n v="1"/>
    <x v="2"/>
  </r>
  <r>
    <s v="Rajasthan"/>
    <n v="443.44"/>
    <n v="63"/>
    <x v="1"/>
    <d v="2025-03-15T00:00:00"/>
    <n v="6"/>
    <x v="5"/>
    <s v="Raj"/>
    <n v="600.82000000000005"/>
    <n v="72.3"/>
    <n v="43439.286"/>
    <n v="6"/>
    <x v="2"/>
    <d v="2023-01-16T00:00:00"/>
    <d v="2023-01-22T00:00:00"/>
    <n v="130"/>
    <n v="69.819999999999993"/>
    <n v="9076.6"/>
    <s v="Kerala"/>
    <x v="2"/>
    <n v="470"/>
    <n v="91.3"/>
    <n v="62.98"/>
    <n v="3"/>
    <x v="4"/>
    <n v="15"/>
    <x v="4"/>
  </r>
  <r>
    <s v="Tamil Nadu"/>
    <n v="203.97"/>
    <n v="96"/>
    <x v="0"/>
    <d v="2025-04-10T00:00:00"/>
    <n v="10"/>
    <x v="8"/>
    <s v="Mother Dairy"/>
    <n v="860.14"/>
    <n v="64.16"/>
    <n v="55186.582399999999"/>
    <n v="88"/>
    <x v="4"/>
    <d v="2021-09-22T00:00:00"/>
    <d v="2021-12-19T00:00:00"/>
    <n v="502"/>
    <n v="64.81"/>
    <n v="32534.62"/>
    <s v="Madhya Pradesh"/>
    <x v="1"/>
    <n v="358"/>
    <n v="60.44"/>
    <n v="163.63999999999999"/>
    <n v="4"/>
    <x v="5"/>
    <n v="10"/>
    <x v="6"/>
  </r>
  <r>
    <s v="Maharashtra"/>
    <n v="816.98"/>
    <n v="84"/>
    <x v="1"/>
    <d v="2025-05-14T00:00:00"/>
    <n v="8"/>
    <x v="4"/>
    <s v="Raj"/>
    <n v="135.19999999999999"/>
    <n v="32.770000000000003"/>
    <n v="4430.5039999999999"/>
    <n v="11"/>
    <x v="2"/>
    <d v="2023-04-16T00:00:00"/>
    <d v="2023-04-27T00:00:00"/>
    <n v="72"/>
    <n v="28.58"/>
    <n v="2057.7600000000002"/>
    <s v="Haryana"/>
    <x v="1"/>
    <n v="63"/>
    <n v="75.36"/>
    <n v="81.67"/>
    <n v="5"/>
    <x v="6"/>
    <n v="14"/>
    <x v="1"/>
  </r>
  <r>
    <s v="Kerala"/>
    <n v="399.24"/>
    <n v="59"/>
    <x v="2"/>
    <d v="2025-02-27T00:00:00"/>
    <n v="10"/>
    <x v="8"/>
    <s v="Sudha"/>
    <n v="85.21"/>
    <n v="76.34"/>
    <n v="6504.9313999999904"/>
    <n v="147"/>
    <x v="4"/>
    <d v="2021-02-24T00:00:00"/>
    <d v="2021-07-20T00:00:00"/>
    <n v="80"/>
    <n v="71.87"/>
    <n v="5749.6"/>
    <s v="Jharkhand"/>
    <x v="2"/>
    <n v="5"/>
    <n v="57.42"/>
    <n v="186.71"/>
    <n v="2"/>
    <x v="0"/>
    <n v="27"/>
    <x v="6"/>
  </r>
  <r>
    <s v="Chandigarh"/>
    <n v="56.45"/>
    <n v="53"/>
    <x v="0"/>
    <d v="2025-09-07T00:00:00"/>
    <n v="7"/>
    <x v="7"/>
    <s v="Raj"/>
    <n v="649.87"/>
    <n v="91.03"/>
    <n v="59157.666100000002"/>
    <n v="12"/>
    <x v="2"/>
    <d v="2020-07-15T00:00:00"/>
    <d v="2020-07-27T00:00:00"/>
    <n v="477"/>
    <n v="95.58"/>
    <n v="45591.66"/>
    <s v="Maharashtra"/>
    <x v="0"/>
    <n v="172"/>
    <n v="85.96"/>
    <n v="119.57"/>
    <n v="9"/>
    <x v="8"/>
    <n v="7"/>
    <x v="5"/>
  </r>
  <r>
    <s v="Bihar"/>
    <n v="980.23"/>
    <n v="17"/>
    <x v="1"/>
    <d v="2025-03-23T00:00:00"/>
    <n v="10"/>
    <x v="8"/>
    <s v="Mother Dairy"/>
    <n v="34.5"/>
    <n v="98.76"/>
    <n v="3407.22"/>
    <n v="146"/>
    <x v="4"/>
    <d v="2020-09-26T00:00:00"/>
    <d v="2021-02-19T00:00:00"/>
    <n v="18"/>
    <n v="102.98"/>
    <n v="1853.64"/>
    <s v="Tamil Nadu"/>
    <x v="2"/>
    <n v="16"/>
    <n v="99.51"/>
    <n v="134.36000000000001"/>
    <n v="3"/>
    <x v="4"/>
    <n v="23"/>
    <x v="5"/>
  </r>
  <r>
    <s v="Delhi"/>
    <n v="567.85"/>
    <n v="55"/>
    <x v="0"/>
    <d v="2025-03-14T00:00:00"/>
    <n v="9"/>
    <x v="6"/>
    <s v="Mother Dairy"/>
    <n v="648.25"/>
    <n v="43.65"/>
    <n v="28296.112499999999"/>
    <n v="7"/>
    <x v="2"/>
    <d v="2021-02-02T00:00:00"/>
    <d v="2021-02-09T00:00:00"/>
    <n v="82"/>
    <n v="45.7"/>
    <n v="3747.4"/>
    <s v="Uttar Pradesh"/>
    <x v="0"/>
    <n v="566"/>
    <n v="52.98"/>
    <n v="125.9"/>
    <n v="3"/>
    <x v="4"/>
    <n v="14"/>
    <x v="2"/>
  </r>
  <r>
    <s v="Karnataka"/>
    <n v="736.46"/>
    <n v="71"/>
    <x v="2"/>
    <d v="2025-05-18T00:00:00"/>
    <n v="7"/>
    <x v="7"/>
    <s v="Raj"/>
    <n v="319.42"/>
    <n v="50.49"/>
    <n v="16127.515799999999"/>
    <n v="13"/>
    <x v="2"/>
    <d v="2022-04-24T00:00:00"/>
    <d v="2022-05-07T00:00:00"/>
    <n v="72"/>
    <n v="55.44"/>
    <n v="3991.68"/>
    <s v="Maharashtra"/>
    <x v="2"/>
    <n v="247"/>
    <n v="36.549999999999997"/>
    <n v="87.98"/>
    <n v="5"/>
    <x v="6"/>
    <n v="18"/>
    <x v="5"/>
  </r>
  <r>
    <s v="Gujarat"/>
    <n v="526.28"/>
    <n v="59"/>
    <x v="0"/>
    <d v="2025-01-08T00:00:00"/>
    <n v="6"/>
    <x v="5"/>
    <s v="Mother Dairy"/>
    <n v="520.41999999999996"/>
    <n v="71.39"/>
    <n v="37152.783799999997"/>
    <n v="5"/>
    <x v="2"/>
    <d v="2022-01-02T00:00:00"/>
    <d v="2022-01-07T00:00:00"/>
    <n v="143"/>
    <n v="72.260000000000005"/>
    <n v="10333.18"/>
    <s v="Haryana"/>
    <x v="0"/>
    <n v="377"/>
    <n v="11.62"/>
    <n v="58.75"/>
    <n v="1"/>
    <x v="1"/>
    <n v="8"/>
    <x v="1"/>
  </r>
  <r>
    <s v="Maharashtra"/>
    <n v="674.16"/>
    <n v="59"/>
    <x v="2"/>
    <d v="2025-03-28T00:00:00"/>
    <n v="5"/>
    <x v="0"/>
    <s v="Dodla Dairy"/>
    <n v="45.17"/>
    <n v="17.399999999999999"/>
    <n v="785.95799999999997"/>
    <n v="27"/>
    <x v="0"/>
    <d v="2020-02-06T00:00:00"/>
    <d v="2020-03-05T00:00:00"/>
    <n v="38"/>
    <n v="15.41"/>
    <n v="585.58000000000004"/>
    <s v="Rajasthan"/>
    <x v="1"/>
    <n v="7"/>
    <n v="73.22"/>
    <n v="122.61"/>
    <n v="3"/>
    <x v="4"/>
    <n v="28"/>
    <x v="2"/>
  </r>
  <r>
    <s v="Haryana"/>
    <n v="54.46"/>
    <n v="64"/>
    <x v="1"/>
    <d v="2025-07-08T00:00:00"/>
    <n v="9"/>
    <x v="6"/>
    <s v="Raj"/>
    <n v="226.76"/>
    <n v="39.6"/>
    <n v="8979.6959999999999"/>
    <n v="9"/>
    <x v="2"/>
    <d v="2022-05-26T00:00:00"/>
    <d v="2022-06-04T00:00:00"/>
    <n v="117"/>
    <n v="37.380000000000003"/>
    <n v="4373.46"/>
    <s v="Jharkhand"/>
    <x v="1"/>
    <n v="109"/>
    <n v="56.35"/>
    <n v="53.39"/>
    <n v="7"/>
    <x v="7"/>
    <n v="8"/>
    <x v="3"/>
  </r>
  <r>
    <s v="Madhya Pradesh"/>
    <n v="615.75"/>
    <n v="20"/>
    <x v="2"/>
    <d v="2025-05-09T00:00:00"/>
    <n v="10"/>
    <x v="8"/>
    <s v="Mother Dairy"/>
    <n v="242.31"/>
    <n v="14.87"/>
    <n v="3603.1496999999999"/>
    <n v="109"/>
    <x v="4"/>
    <d v="2021-05-02T00:00:00"/>
    <d v="2021-08-19T00:00:00"/>
    <n v="160"/>
    <n v="11.35"/>
    <n v="1816"/>
    <s v="Karnataka"/>
    <x v="2"/>
    <n v="82"/>
    <n v="36.67"/>
    <n v="116.75"/>
    <n v="5"/>
    <x v="6"/>
    <n v="9"/>
    <x v="2"/>
  </r>
  <r>
    <s v="Uttar Pradesh"/>
    <n v="759.81"/>
    <n v="90"/>
    <x v="0"/>
    <d v="2025-05-28T00:00:00"/>
    <n v="7"/>
    <x v="7"/>
    <s v="Mother Dairy"/>
    <n v="255.44"/>
    <n v="68.2"/>
    <n v="17421.008000000002"/>
    <n v="16"/>
    <x v="2"/>
    <d v="2023-04-23T00:00:00"/>
    <d v="2023-05-09T00:00:00"/>
    <n v="50"/>
    <n v="68.09"/>
    <n v="3404.5"/>
    <s v="Gujarat"/>
    <x v="1"/>
    <n v="205"/>
    <n v="80.44"/>
    <n v="73.12"/>
    <n v="5"/>
    <x v="6"/>
    <n v="28"/>
    <x v="1"/>
  </r>
  <r>
    <s v="Madhya Pradesh"/>
    <n v="693.01"/>
    <n v="61"/>
    <x v="2"/>
    <d v="2025-05-24T00:00:00"/>
    <n v="3"/>
    <x v="3"/>
    <s v="Dynamix Dairies"/>
    <n v="989.04"/>
    <n v="61.01"/>
    <n v="60341.330399999999"/>
    <n v="26"/>
    <x v="2"/>
    <d v="2023-05-14T00:00:00"/>
    <d v="2023-06-09T00:00:00"/>
    <n v="859"/>
    <n v="60.84"/>
    <n v="52261.56"/>
    <s v="Kerala"/>
    <x v="0"/>
    <n v="130"/>
    <n v="77.010000000000005"/>
    <n v="44.09"/>
    <n v="5"/>
    <x v="6"/>
    <n v="24"/>
    <x v="4"/>
  </r>
  <r>
    <s v="Bihar"/>
    <n v="805.27"/>
    <n v="74"/>
    <x v="0"/>
    <d v="2025-05-17T00:00:00"/>
    <n v="4"/>
    <x v="2"/>
    <s v="Dodla Dairy"/>
    <n v="383.54"/>
    <n v="10.84"/>
    <n v="4157.5735999999997"/>
    <n v="23"/>
    <x v="2"/>
    <d v="2022-04-01T00:00:00"/>
    <d v="2022-04-24T00:00:00"/>
    <n v="111"/>
    <n v="8.84"/>
    <n v="981.24"/>
    <s v="Tamil Nadu"/>
    <x v="1"/>
    <n v="272"/>
    <n v="32.119999999999997"/>
    <n v="157.91999999999999"/>
    <n v="5"/>
    <x v="6"/>
    <n v="17"/>
    <x v="4"/>
  </r>
  <r>
    <s v="Uttar Pradesh"/>
    <n v="658"/>
    <n v="51"/>
    <x v="0"/>
    <d v="2025-01-26T00:00:00"/>
    <n v="2"/>
    <x v="9"/>
    <s v="Mother Dairy"/>
    <n v="181.34"/>
    <n v="24.77"/>
    <n v="4491.7918"/>
    <n v="27"/>
    <x v="2"/>
    <d v="2021-01-07T00:00:00"/>
    <d v="2021-02-03T00:00:00"/>
    <n v="169"/>
    <n v="23.56"/>
    <n v="3981.64"/>
    <s v="Karnataka"/>
    <x v="0"/>
    <n v="12"/>
    <n v="78.540000000000006"/>
    <n v="115.62"/>
    <n v="1"/>
    <x v="1"/>
    <n v="26"/>
    <x v="5"/>
  </r>
  <r>
    <s v="Tamil Nadu"/>
    <n v="976.24"/>
    <n v="36"/>
    <x v="0"/>
    <d v="2025-08-15T00:00:00"/>
    <n v="3"/>
    <x v="3"/>
    <s v="Dynamix Dairies"/>
    <n v="770.34"/>
    <n v="81.739999999999995"/>
    <n v="62967.5916"/>
    <n v="55"/>
    <x v="2"/>
    <d v="2022-08-03T00:00:00"/>
    <d v="2022-09-27T00:00:00"/>
    <n v="76"/>
    <n v="81.2"/>
    <n v="6171.2"/>
    <s v="Tamil Nadu"/>
    <x v="1"/>
    <n v="694"/>
    <n v="93.01"/>
    <n v="129.81"/>
    <n v="8"/>
    <x v="3"/>
    <n v="15"/>
    <x v="2"/>
  </r>
  <r>
    <s v="Telangana"/>
    <n v="130.72999999999999"/>
    <n v="33"/>
    <x v="0"/>
    <d v="2025-01-13T00:00:00"/>
    <n v="9"/>
    <x v="6"/>
    <s v="Mother Dairy"/>
    <n v="464.3"/>
    <n v="18.32"/>
    <n v="8505.9760000000006"/>
    <n v="14"/>
    <x v="2"/>
    <d v="2022-12-11T00:00:00"/>
    <d v="2022-12-25T00:00:00"/>
    <n v="464"/>
    <n v="14.48"/>
    <n v="6718.72"/>
    <s v="Bihar"/>
    <x v="2"/>
    <n v="0"/>
    <n v="41.42"/>
    <n v="122.14"/>
    <n v="1"/>
    <x v="1"/>
    <n v="13"/>
    <x v="0"/>
  </r>
  <r>
    <s v="Bihar"/>
    <n v="455.17"/>
    <n v="50"/>
    <x v="1"/>
    <d v="2025-04-02T00:00:00"/>
    <n v="1"/>
    <x v="1"/>
    <s v="Amul"/>
    <n v="37.4"/>
    <n v="32.01"/>
    <n v="1197.174"/>
    <n v="21"/>
    <x v="1"/>
    <d v="2021-09-24T00:00:00"/>
    <d v="2021-10-15T00:00:00"/>
    <n v="6"/>
    <n v="36.78"/>
    <n v="220.68"/>
    <s v="Delhi"/>
    <x v="0"/>
    <n v="31"/>
    <n v="14.8"/>
    <n v="142.31"/>
    <n v="4"/>
    <x v="5"/>
    <n v="2"/>
    <x v="1"/>
  </r>
  <r>
    <s v="West Bengal"/>
    <n v="300.58999999999997"/>
    <n v="54"/>
    <x v="0"/>
    <d v="2025-08-03T00:00:00"/>
    <n v="2"/>
    <x v="9"/>
    <s v="Mother Dairy"/>
    <n v="938.5"/>
    <n v="36.15"/>
    <n v="33926.775000000001"/>
    <n v="38"/>
    <x v="0"/>
    <d v="2022-07-11T00:00:00"/>
    <d v="2022-08-18T00:00:00"/>
    <n v="231"/>
    <n v="40.36"/>
    <n v="9323.16"/>
    <s v="Madhya Pradesh"/>
    <x v="0"/>
    <n v="707"/>
    <n v="13.1"/>
    <n v="112.48"/>
    <n v="8"/>
    <x v="3"/>
    <n v="3"/>
    <x v="5"/>
  </r>
  <r>
    <s v="Maharashtra"/>
    <n v="572.65"/>
    <n v="70"/>
    <x v="2"/>
    <d v="2025-02-22T00:00:00"/>
    <n v="7"/>
    <x v="7"/>
    <s v="Amul"/>
    <n v="202.56"/>
    <n v="67.680000000000007"/>
    <n v="13709.2608"/>
    <n v="12"/>
    <x v="2"/>
    <d v="2021-01-22T00:00:00"/>
    <d v="2021-02-03T00:00:00"/>
    <n v="95"/>
    <n v="67.760000000000005"/>
    <n v="6437.2"/>
    <s v="Delhi"/>
    <x v="0"/>
    <n v="107"/>
    <n v="63.49"/>
    <n v="114.93"/>
    <n v="2"/>
    <x v="0"/>
    <n v="22"/>
    <x v="4"/>
  </r>
  <r>
    <s v="Uttar Pradesh"/>
    <n v="762.51"/>
    <n v="37"/>
    <x v="0"/>
    <d v="2025-01-04T00:00:00"/>
    <n v="3"/>
    <x v="3"/>
    <s v="Dynamix Dairies"/>
    <n v="894.96"/>
    <n v="65.02"/>
    <n v="58190.299200000001"/>
    <n v="66"/>
    <x v="2"/>
    <d v="2019-11-14T00:00:00"/>
    <d v="2020-01-19T00:00:00"/>
    <n v="814"/>
    <n v="63.95"/>
    <n v="52055.3"/>
    <s v="Gujarat"/>
    <x v="1"/>
    <n v="80"/>
    <n v="24.48"/>
    <n v="197.56"/>
    <n v="1"/>
    <x v="1"/>
    <n v="4"/>
    <x v="4"/>
  </r>
  <r>
    <s v="Karnataka"/>
    <n v="832.77"/>
    <n v="24"/>
    <x v="1"/>
    <d v="2025-03-10T00:00:00"/>
    <n v="1"/>
    <x v="1"/>
    <s v="Raj"/>
    <n v="31.27"/>
    <n v="66.73"/>
    <n v="2086.6471000000001"/>
    <n v="1"/>
    <x v="3"/>
    <d v="2022-01-14T00:00:00"/>
    <d v="2022-01-15T00:00:00"/>
    <n v="24"/>
    <n v="69.209999999999994"/>
    <n v="1661.04"/>
    <s v="Rajasthan"/>
    <x v="1"/>
    <n v="7"/>
    <n v="50.75"/>
    <n v="74.260000000000005"/>
    <n v="3"/>
    <x v="4"/>
    <n v="10"/>
    <x v="0"/>
  </r>
  <r>
    <s v="Gujarat"/>
    <n v="460.84"/>
    <n v="74"/>
    <x v="2"/>
    <d v="2025-04-18T00:00:00"/>
    <n v="5"/>
    <x v="0"/>
    <s v="Mother Dairy"/>
    <n v="649.83000000000004"/>
    <n v="63.81"/>
    <n v="41465.652300000002"/>
    <n v="21"/>
    <x v="0"/>
    <d v="2021-10-16T00:00:00"/>
    <d v="2021-11-06T00:00:00"/>
    <n v="587"/>
    <n v="63.58"/>
    <n v="37321.46"/>
    <s v="Karnataka"/>
    <x v="2"/>
    <n v="62"/>
    <n v="40.81"/>
    <n v="189.31"/>
    <n v="4"/>
    <x v="5"/>
    <n v="18"/>
    <x v="2"/>
  </r>
  <r>
    <s v="Madhya Pradesh"/>
    <n v="864.84"/>
    <n v="64"/>
    <x v="0"/>
    <d v="2025-07-18T00:00:00"/>
    <n v="10"/>
    <x v="8"/>
    <s v="Raj"/>
    <n v="136.55000000000001"/>
    <n v="35.46"/>
    <n v="4842.0630000000001"/>
    <n v="140"/>
    <x v="4"/>
    <d v="2021-06-13T00:00:00"/>
    <d v="2021-10-31T00:00:00"/>
    <n v="135"/>
    <n v="38.26"/>
    <n v="5165.1000000000004"/>
    <s v="Kerala"/>
    <x v="1"/>
    <n v="1"/>
    <n v="13.88"/>
    <n v="140.27000000000001"/>
    <n v="7"/>
    <x v="7"/>
    <n v="18"/>
    <x v="2"/>
  </r>
  <r>
    <s v="West Bengal"/>
    <n v="368.12"/>
    <n v="41"/>
    <x v="0"/>
    <d v="2025-04-06T00:00:00"/>
    <n v="1"/>
    <x v="1"/>
    <s v="Mother Dairy"/>
    <n v="817.8"/>
    <n v="89.89"/>
    <n v="73512.042000000001"/>
    <n v="28"/>
    <x v="1"/>
    <d v="2023-04-02T00:00:00"/>
    <d v="2023-04-30T00:00:00"/>
    <n v="293"/>
    <n v="85.56"/>
    <n v="25069.08"/>
    <s v="Gujarat"/>
    <x v="0"/>
    <n v="524"/>
    <n v="92.17"/>
    <n v="103.47"/>
    <n v="4"/>
    <x v="5"/>
    <n v="6"/>
    <x v="5"/>
  </r>
  <r>
    <s v="Madhya Pradesh"/>
    <n v="615.32000000000005"/>
    <n v="91"/>
    <x v="2"/>
    <d v="2025-06-23T00:00:00"/>
    <n v="10"/>
    <x v="8"/>
    <s v="Sudha"/>
    <n v="244.96"/>
    <n v="76.09"/>
    <n v="18639.006399999998"/>
    <n v="95"/>
    <x v="4"/>
    <d v="2023-05-27T00:00:00"/>
    <d v="2023-09-01T00:00:00"/>
    <n v="234"/>
    <n v="71.81"/>
    <n v="16803.54"/>
    <s v="Karnataka"/>
    <x v="0"/>
    <n v="10"/>
    <n v="56.02"/>
    <n v="179.71"/>
    <n v="6"/>
    <x v="2"/>
    <n v="23"/>
    <x v="0"/>
  </r>
  <r>
    <s v="Delhi"/>
    <n v="877.77"/>
    <n v="68"/>
    <x v="1"/>
    <d v="2025-03-10T00:00:00"/>
    <n v="10"/>
    <x v="8"/>
    <s v="Raj"/>
    <n v="364.83"/>
    <n v="39.15"/>
    <n v="14283.094499999999"/>
    <n v="91"/>
    <x v="4"/>
    <d v="2021-01-17T00:00:00"/>
    <d v="2021-04-17T00:00:00"/>
    <n v="194"/>
    <n v="39.58"/>
    <n v="7678.52"/>
    <s v="Rajasthan"/>
    <x v="2"/>
    <n v="170"/>
    <n v="36.520000000000003"/>
    <n v="39.44"/>
    <n v="3"/>
    <x v="4"/>
    <n v="10"/>
    <x v="0"/>
  </r>
  <r>
    <s v="Chandigarh"/>
    <n v="674.32"/>
    <n v="29"/>
    <x v="0"/>
    <d v="2025-08-25T00:00:00"/>
    <n v="8"/>
    <x v="4"/>
    <s v="Amul"/>
    <n v="708.92"/>
    <n v="76.58"/>
    <n v="54289.093599999898"/>
    <n v="12"/>
    <x v="2"/>
    <d v="2023-08-10T00:00:00"/>
    <d v="2023-08-22T00:00:00"/>
    <n v="298"/>
    <n v="78.19"/>
    <n v="23300.62"/>
    <s v="Bihar"/>
    <x v="2"/>
    <n v="410"/>
    <n v="50.74"/>
    <n v="65.31"/>
    <n v="8"/>
    <x v="3"/>
    <n v="25"/>
    <x v="0"/>
  </r>
  <r>
    <s v="Uttar Pradesh"/>
    <n v="71.930000000000007"/>
    <n v="18"/>
    <x v="2"/>
    <d v="2025-01-22T00:00:00"/>
    <n v="1"/>
    <x v="1"/>
    <s v="Mother Dairy"/>
    <n v="368.44"/>
    <n v="38.56"/>
    <n v="14207.046399999999"/>
    <n v="25"/>
    <x v="1"/>
    <d v="2019-12-15T00:00:00"/>
    <d v="2020-01-09T00:00:00"/>
    <n v="18"/>
    <n v="43"/>
    <n v="774"/>
    <s v="Haryana"/>
    <x v="1"/>
    <n v="350"/>
    <n v="38.340000000000003"/>
    <n v="171.95"/>
    <n v="1"/>
    <x v="1"/>
    <n v="22"/>
    <x v="1"/>
  </r>
  <r>
    <s v="Kerala"/>
    <n v="322.63"/>
    <n v="47"/>
    <x v="0"/>
    <d v="2025-04-14T00:00:00"/>
    <n v="6"/>
    <x v="5"/>
    <s v="Amul"/>
    <n v="105.8"/>
    <n v="55.69"/>
    <n v="5892.0019999999904"/>
    <n v="5"/>
    <x v="2"/>
    <d v="2020-10-04T00:00:00"/>
    <d v="2020-10-09T00:00:00"/>
    <n v="19"/>
    <n v="56.97"/>
    <n v="1082.43"/>
    <s v="Tamil Nadu"/>
    <x v="1"/>
    <n v="86"/>
    <n v="63.71"/>
    <n v="130.94"/>
    <n v="4"/>
    <x v="5"/>
    <n v="14"/>
    <x v="0"/>
  </r>
  <r>
    <s v="Maharashtra"/>
    <n v="232.72"/>
    <n v="59"/>
    <x v="2"/>
    <d v="2025-08-10T00:00:00"/>
    <n v="6"/>
    <x v="5"/>
    <s v="Raj"/>
    <n v="870.99"/>
    <n v="12.27"/>
    <n v="10687.0473"/>
    <n v="5"/>
    <x v="2"/>
    <d v="2020-07-11T00:00:00"/>
    <d v="2020-07-16T00:00:00"/>
    <n v="534"/>
    <n v="11.99"/>
    <n v="6402.66"/>
    <s v="Bihar"/>
    <x v="1"/>
    <n v="336"/>
    <n v="22.11"/>
    <n v="122.93"/>
    <n v="8"/>
    <x v="3"/>
    <n v="10"/>
    <x v="5"/>
  </r>
  <r>
    <s v="Rajasthan"/>
    <n v="841.02"/>
    <n v="83"/>
    <x v="2"/>
    <d v="2025-03-12T00:00:00"/>
    <n v="5"/>
    <x v="0"/>
    <s v="Palle2patnam"/>
    <n v="985.08"/>
    <n v="34.799999999999997"/>
    <n v="34280.784"/>
    <n v="24"/>
    <x v="0"/>
    <d v="2021-01-23T00:00:00"/>
    <d v="2021-02-16T00:00:00"/>
    <n v="276"/>
    <n v="36.82"/>
    <n v="10162.32"/>
    <s v="Tamil Nadu"/>
    <x v="2"/>
    <n v="709"/>
    <n v="81.489999999999995"/>
    <n v="175.99"/>
    <n v="3"/>
    <x v="4"/>
    <n v="12"/>
    <x v="1"/>
  </r>
  <r>
    <s v="Karnataka"/>
    <n v="945.49"/>
    <n v="63"/>
    <x v="1"/>
    <d v="2025-04-28T00:00:00"/>
    <n v="4"/>
    <x v="2"/>
    <s v="Mother Dairy"/>
    <n v="399.55"/>
    <n v="53.11"/>
    <n v="21220.1005"/>
    <n v="24"/>
    <x v="0"/>
    <d v="2022-03-01T00:00:00"/>
    <d v="2022-03-25T00:00:00"/>
    <n v="229"/>
    <n v="53.13"/>
    <n v="12166.77"/>
    <s v="Maharashtra"/>
    <x v="0"/>
    <n v="170"/>
    <n v="86.58"/>
    <n v="75.33"/>
    <n v="4"/>
    <x v="5"/>
    <n v="28"/>
    <x v="0"/>
  </r>
  <r>
    <s v="Delhi"/>
    <n v="112.12"/>
    <n v="72"/>
    <x v="2"/>
    <d v="2025-09-24T00:00:00"/>
    <n v="9"/>
    <x v="6"/>
    <s v="Raj"/>
    <n v="252.77"/>
    <n v="93.53"/>
    <n v="23641.578099999999"/>
    <n v="11"/>
    <x v="2"/>
    <d v="2022-09-15T00:00:00"/>
    <d v="2022-09-26T00:00:00"/>
    <n v="180"/>
    <n v="94.84"/>
    <n v="17071.2"/>
    <s v="Tamil Nadu"/>
    <x v="2"/>
    <n v="72"/>
    <n v="19.87"/>
    <n v="112.43"/>
    <n v="9"/>
    <x v="8"/>
    <n v="24"/>
    <x v="1"/>
  </r>
  <r>
    <s v="Delhi"/>
    <n v="161.72999999999999"/>
    <n v="65"/>
    <x v="0"/>
    <d v="2025-01-23T00:00:00"/>
    <n v="7"/>
    <x v="7"/>
    <s v="Sudha"/>
    <n v="738.57"/>
    <n v="45.44"/>
    <n v="33560.620799999997"/>
    <n v="14"/>
    <x v="2"/>
    <d v="2021-12-22T00:00:00"/>
    <d v="2022-01-05T00:00:00"/>
    <n v="428"/>
    <n v="43.63"/>
    <n v="18673.64"/>
    <s v="Delhi"/>
    <x v="2"/>
    <n v="310"/>
    <n v="99.83"/>
    <n v="121.6"/>
    <n v="1"/>
    <x v="1"/>
    <n v="23"/>
    <x v="6"/>
  </r>
  <r>
    <s v="Gujarat"/>
    <n v="373.17"/>
    <n v="85"/>
    <x v="2"/>
    <d v="2025-09-07T00:00:00"/>
    <n v="4"/>
    <x v="2"/>
    <s v="Palle2patnam"/>
    <n v="694.01"/>
    <n v="87.43"/>
    <n v="60677.294300000001"/>
    <n v="29"/>
    <x v="2"/>
    <d v="2022-08-12T00:00:00"/>
    <d v="2022-09-10T00:00:00"/>
    <n v="572"/>
    <n v="87.71"/>
    <n v="50170.12"/>
    <s v="Madhya Pradesh"/>
    <x v="0"/>
    <n v="122"/>
    <n v="18.989999999999998"/>
    <n v="187.63"/>
    <n v="9"/>
    <x v="8"/>
    <n v="7"/>
    <x v="5"/>
  </r>
  <r>
    <s v="Gujarat"/>
    <n v="980.59"/>
    <n v="49"/>
    <x v="1"/>
    <d v="2025-05-08T00:00:00"/>
    <n v="7"/>
    <x v="7"/>
    <s v="Amul"/>
    <n v="91.12"/>
    <n v="95.47"/>
    <n v="8699.2263999999996"/>
    <n v="15"/>
    <x v="2"/>
    <d v="2020-04-11T00:00:00"/>
    <d v="2020-04-26T00:00:00"/>
    <n v="46"/>
    <n v="95.57"/>
    <n v="4396.22"/>
    <s v="Uttar Pradesh"/>
    <x v="2"/>
    <n v="45"/>
    <n v="21.37"/>
    <n v="131.80000000000001"/>
    <n v="5"/>
    <x v="6"/>
    <n v="8"/>
    <x v="6"/>
  </r>
  <r>
    <s v="Maharashtra"/>
    <n v="487.52"/>
    <n v="34"/>
    <x v="0"/>
    <d v="2025-09-23T00:00:00"/>
    <n v="9"/>
    <x v="6"/>
    <s v="Mother Dairy"/>
    <n v="28.78"/>
    <n v="97.38"/>
    <n v="2802.5963999999999"/>
    <n v="11"/>
    <x v="2"/>
    <d v="2020-08-15T00:00:00"/>
    <d v="2020-08-26T00:00:00"/>
    <n v="21"/>
    <n v="100.23"/>
    <n v="2104.83"/>
    <s v="Telangana"/>
    <x v="2"/>
    <n v="7"/>
    <n v="87.15"/>
    <n v="166.02"/>
    <n v="9"/>
    <x v="8"/>
    <n v="23"/>
    <x v="3"/>
  </r>
  <r>
    <s v="Karnataka"/>
    <n v="636.07000000000005"/>
    <n v="40"/>
    <x v="1"/>
    <d v="2025-03-22T00:00:00"/>
    <n v="6"/>
    <x v="5"/>
    <s v="Mother Dairy"/>
    <n v="989.71"/>
    <n v="74.31"/>
    <n v="73545.350099999996"/>
    <n v="5"/>
    <x v="2"/>
    <d v="2020-02-26T00:00:00"/>
    <d v="2020-03-03T00:00:00"/>
    <n v="44"/>
    <n v="79.2"/>
    <n v="3484.8"/>
    <s v="West Bengal"/>
    <x v="1"/>
    <n v="945"/>
    <n v="57.81"/>
    <n v="88.88"/>
    <n v="3"/>
    <x v="4"/>
    <n v="22"/>
    <x v="4"/>
  </r>
  <r>
    <s v="West Bengal"/>
    <n v="736.5"/>
    <n v="30"/>
    <x v="0"/>
    <d v="2025-01-19T00:00:00"/>
    <n v="8"/>
    <x v="4"/>
    <s v="Mother Dairy"/>
    <n v="844.21"/>
    <n v="71.040000000000006"/>
    <n v="59972.678399999997"/>
    <n v="13"/>
    <x v="2"/>
    <d v="2021-11-20T00:00:00"/>
    <d v="2021-12-03T00:00:00"/>
    <n v="634"/>
    <n v="68.239999999999995"/>
    <n v="43264.160000000003"/>
    <s v="Bihar"/>
    <x v="0"/>
    <n v="210"/>
    <n v="16.600000000000001"/>
    <n v="168.19"/>
    <n v="1"/>
    <x v="1"/>
    <n v="19"/>
    <x v="5"/>
  </r>
  <r>
    <s v="Delhi"/>
    <n v="642.66999999999996"/>
    <n v="94"/>
    <x v="2"/>
    <d v="2025-01-27T00:00:00"/>
    <n v="9"/>
    <x v="6"/>
    <s v="Sudha"/>
    <n v="150.05000000000001"/>
    <n v="66.290000000000006"/>
    <n v="9946.8145000000004"/>
    <n v="7"/>
    <x v="2"/>
    <d v="2021-10-31T00:00:00"/>
    <d v="2021-11-07T00:00:00"/>
    <n v="124"/>
    <n v="64.78"/>
    <n v="8032.72"/>
    <s v="Tamil Nadu"/>
    <x v="2"/>
    <n v="26"/>
    <n v="42.97"/>
    <n v="53.24"/>
    <n v="1"/>
    <x v="1"/>
    <n v="27"/>
    <x v="0"/>
  </r>
  <r>
    <s v="Tamil Nadu"/>
    <n v="745.27"/>
    <n v="51"/>
    <x v="0"/>
    <d v="2025-07-04T00:00:00"/>
    <n v="1"/>
    <x v="1"/>
    <s v="Raj"/>
    <n v="741.58"/>
    <n v="64.89"/>
    <n v="48121.126199999999"/>
    <n v="1"/>
    <x v="3"/>
    <d v="2021-06-12T00:00:00"/>
    <d v="2021-06-13T00:00:00"/>
    <n v="569"/>
    <n v="68.81"/>
    <n v="39152.89"/>
    <s v="Rajasthan"/>
    <x v="1"/>
    <n v="172"/>
    <n v="60.13"/>
    <n v="144.88999999999999"/>
    <n v="7"/>
    <x v="7"/>
    <n v="4"/>
    <x v="2"/>
  </r>
  <r>
    <s v="Tamil Nadu"/>
    <n v="484.92"/>
    <n v="11"/>
    <x v="1"/>
    <d v="2025-03-13T00:00:00"/>
    <n v="5"/>
    <x v="0"/>
    <s v="Dodla Dairy"/>
    <n v="205.08"/>
    <n v="74.02"/>
    <n v="15180.0216"/>
    <n v="23"/>
    <x v="0"/>
    <d v="2023-01-28T00:00:00"/>
    <d v="2023-02-20T00:00:00"/>
    <n v="69"/>
    <n v="73.22"/>
    <n v="5052.18"/>
    <s v="Tamil Nadu"/>
    <x v="1"/>
    <n v="136"/>
    <n v="27.43"/>
    <n v="105.44"/>
    <n v="3"/>
    <x v="4"/>
    <n v="13"/>
    <x v="6"/>
  </r>
  <r>
    <s v="Delhi"/>
    <n v="61.68"/>
    <n v="77"/>
    <x v="2"/>
    <d v="2025-09-06T00:00:00"/>
    <n v="7"/>
    <x v="7"/>
    <s v="Sudha"/>
    <n v="805.83"/>
    <n v="39.96"/>
    <n v="32200.966799999998"/>
    <n v="15"/>
    <x v="2"/>
    <d v="2023-08-22T00:00:00"/>
    <d v="2023-09-06T00:00:00"/>
    <n v="457"/>
    <n v="39.01"/>
    <n v="17827.57"/>
    <s v="Karnataka"/>
    <x v="2"/>
    <n v="348"/>
    <n v="80.64"/>
    <n v="175.49"/>
    <n v="9"/>
    <x v="8"/>
    <n v="6"/>
    <x v="4"/>
  </r>
  <r>
    <s v="Tamil Nadu"/>
    <n v="894.37"/>
    <n v="68"/>
    <x v="0"/>
    <d v="2025-03-14T00:00:00"/>
    <n v="3"/>
    <x v="3"/>
    <s v="Passion Cheese"/>
    <n v="861"/>
    <n v="52.95"/>
    <n v="45589.95"/>
    <n v="53"/>
    <x v="2"/>
    <d v="2023-02-14T00:00:00"/>
    <d v="2023-04-08T00:00:00"/>
    <n v="551"/>
    <n v="54.94"/>
    <n v="30271.94"/>
    <s v="Haryana"/>
    <x v="1"/>
    <n v="310"/>
    <n v="81.900000000000006"/>
    <n v="107.9"/>
    <n v="3"/>
    <x v="4"/>
    <n v="14"/>
    <x v="2"/>
  </r>
  <r>
    <s v="Madhya Pradesh"/>
    <n v="871.71"/>
    <n v="61"/>
    <x v="2"/>
    <d v="2025-03-26T00:00:00"/>
    <n v="5"/>
    <x v="0"/>
    <s v="Mother Dairy"/>
    <n v="71.09"/>
    <n v="94.67"/>
    <n v="6730.0902999999998"/>
    <n v="21"/>
    <x v="0"/>
    <d v="2022-02-24T00:00:00"/>
    <d v="2022-03-17T00:00:00"/>
    <n v="1"/>
    <n v="95.8"/>
    <n v="95.8"/>
    <s v="Delhi"/>
    <x v="1"/>
    <n v="70"/>
    <n v="63"/>
    <n v="80.819999999999993"/>
    <n v="3"/>
    <x v="4"/>
    <n v="26"/>
    <x v="1"/>
  </r>
  <r>
    <s v="Haryana"/>
    <n v="228.91"/>
    <n v="92"/>
    <x v="2"/>
    <d v="2025-01-02T00:00:00"/>
    <n v="4"/>
    <x v="2"/>
    <s v="Mother Dairy"/>
    <n v="573.82000000000005"/>
    <n v="66.27"/>
    <n v="38027.051399999997"/>
    <n v="24"/>
    <x v="2"/>
    <d v="2020-11-27T00:00:00"/>
    <d v="2020-12-23T00:00:00"/>
    <n v="473"/>
    <n v="70.959999999999994"/>
    <n v="33564.080000000002"/>
    <s v="Madhya Pradesh"/>
    <x v="0"/>
    <n v="100"/>
    <n v="20.260000000000002"/>
    <n v="26.76"/>
    <n v="1"/>
    <x v="1"/>
    <n v="2"/>
    <x v="6"/>
  </r>
  <r>
    <s v="Uttar Pradesh"/>
    <n v="479.41"/>
    <n v="24"/>
    <x v="1"/>
    <d v="2025-09-10T00:00:00"/>
    <n v="5"/>
    <x v="0"/>
    <s v="Amul"/>
    <n v="580.01"/>
    <n v="87.02"/>
    <n v="50472.470199999902"/>
    <n v="26"/>
    <x v="0"/>
    <d v="2022-07-31T00:00:00"/>
    <d v="2022-08-26T00:00:00"/>
    <n v="56"/>
    <n v="85.61"/>
    <n v="4794.16"/>
    <s v="Chandigarh"/>
    <x v="1"/>
    <n v="524"/>
    <n v="93.51"/>
    <n v="94.85"/>
    <n v="9"/>
    <x v="8"/>
    <n v="10"/>
    <x v="1"/>
  </r>
  <r>
    <s v="Haryana"/>
    <n v="858.71"/>
    <n v="99"/>
    <x v="1"/>
    <d v="2025-01-14T00:00:00"/>
    <n v="10"/>
    <x v="8"/>
    <s v="Raj"/>
    <n v="637.17999999999995"/>
    <n v="88.33"/>
    <n v="56282.109399999899"/>
    <n v="114"/>
    <x v="4"/>
    <d v="2022-10-30T00:00:00"/>
    <d v="2023-02-21T00:00:00"/>
    <n v="396"/>
    <n v="87.44"/>
    <n v="34626.239999999998"/>
    <s v="Karnataka"/>
    <x v="2"/>
    <n v="241"/>
    <n v="30.89"/>
    <n v="148.62"/>
    <n v="1"/>
    <x v="1"/>
    <n v="14"/>
    <x v="3"/>
  </r>
  <r>
    <s v="Kerala"/>
    <n v="613.95000000000005"/>
    <n v="10"/>
    <x v="2"/>
    <d v="2025-03-19T00:00:00"/>
    <n v="7"/>
    <x v="7"/>
    <s v="Sudha"/>
    <n v="354.54"/>
    <n v="43.81"/>
    <n v="15532.3974"/>
    <n v="16"/>
    <x v="2"/>
    <d v="2020-10-07T00:00:00"/>
    <d v="2020-10-23T00:00:00"/>
    <n v="85"/>
    <n v="43.87"/>
    <n v="3728.95"/>
    <s v="Madhya Pradesh"/>
    <x v="2"/>
    <n v="269"/>
    <n v="19.239999999999998"/>
    <n v="132.83000000000001"/>
    <n v="3"/>
    <x v="4"/>
    <n v="19"/>
    <x v="1"/>
  </r>
  <r>
    <s v="Chandigarh"/>
    <n v="950.99"/>
    <n v="10"/>
    <x v="2"/>
    <d v="2025-08-07T00:00:00"/>
    <n v="4"/>
    <x v="2"/>
    <s v="Dodla Dairy"/>
    <n v="310.89"/>
    <n v="38.130000000000003"/>
    <n v="11854.235699999999"/>
    <n v="26"/>
    <x v="0"/>
    <d v="2021-07-12T00:00:00"/>
    <d v="2021-08-07T00:00:00"/>
    <n v="190"/>
    <n v="40.5"/>
    <n v="7695"/>
    <s v="Haryana"/>
    <x v="0"/>
    <n v="120"/>
    <n v="35.299999999999997"/>
    <n v="83.6"/>
    <n v="8"/>
    <x v="3"/>
    <n v="7"/>
    <x v="6"/>
  </r>
  <r>
    <s v="Karnataka"/>
    <n v="20.64"/>
    <n v="84"/>
    <x v="2"/>
    <d v="2025-01-23T00:00:00"/>
    <n v="3"/>
    <x v="3"/>
    <s v="Passion Cheese"/>
    <n v="888.31"/>
    <n v="26.24"/>
    <n v="23309.2543999999"/>
    <n v="76"/>
    <x v="2"/>
    <d v="2023-11-24T00:00:00"/>
    <d v="2024-02-08T00:00:00"/>
    <n v="588"/>
    <n v="30.82"/>
    <n v="18122.16"/>
    <s v="West Bengal"/>
    <x v="2"/>
    <n v="300"/>
    <n v="93.14"/>
    <n v="153.91999999999999"/>
    <n v="1"/>
    <x v="1"/>
    <n v="23"/>
    <x v="6"/>
  </r>
  <r>
    <s v="Uttar Pradesh"/>
    <n v="617.94000000000005"/>
    <n v="19"/>
    <x v="2"/>
    <d v="2025-03-10T00:00:00"/>
    <n v="1"/>
    <x v="1"/>
    <s v="Mother Dairy"/>
    <n v="414.35"/>
    <n v="62.91"/>
    <n v="26066.7585"/>
    <n v="1"/>
    <x v="3"/>
    <d v="2021-02-07T00:00:00"/>
    <d v="2021-02-08T00:00:00"/>
    <n v="166"/>
    <n v="61.96"/>
    <n v="10285.36"/>
    <s v="Jharkhand"/>
    <x v="0"/>
    <n v="248"/>
    <n v="74.86"/>
    <n v="139.61000000000001"/>
    <n v="3"/>
    <x v="4"/>
    <n v="10"/>
    <x v="0"/>
  </r>
  <r>
    <s v="Gujarat"/>
    <n v="365.86"/>
    <n v="92"/>
    <x v="0"/>
    <d v="2025-08-16T00:00:00"/>
    <n v="2"/>
    <x v="9"/>
    <s v="Parag Milk Foods"/>
    <n v="874.87"/>
    <n v="84.31"/>
    <n v="73760.289699999994"/>
    <n v="38"/>
    <x v="0"/>
    <d v="2020-06-28T00:00:00"/>
    <d v="2020-08-05T00:00:00"/>
    <n v="299"/>
    <n v="80.78"/>
    <n v="24153.22"/>
    <s v="Delhi"/>
    <x v="2"/>
    <n v="575"/>
    <n v="42.54"/>
    <n v="132.97"/>
    <n v="8"/>
    <x v="3"/>
    <n v="16"/>
    <x v="4"/>
  </r>
  <r>
    <s v="Madhya Pradesh"/>
    <n v="812.47"/>
    <n v="52"/>
    <x v="1"/>
    <d v="2025-04-04T00:00:00"/>
    <n v="8"/>
    <x v="4"/>
    <s v="Sudha"/>
    <n v="155.81"/>
    <n v="24.45"/>
    <n v="3809.5544999999902"/>
    <n v="13"/>
    <x v="2"/>
    <d v="2022-02-27T00:00:00"/>
    <d v="2022-03-12T00:00:00"/>
    <n v="144"/>
    <n v="20.14"/>
    <n v="2900.16"/>
    <s v="Karnataka"/>
    <x v="2"/>
    <n v="11"/>
    <n v="82"/>
    <n v="40.57"/>
    <n v="4"/>
    <x v="5"/>
    <n v="4"/>
    <x v="2"/>
  </r>
  <r>
    <s v="Telangana"/>
    <n v="155.13"/>
    <n v="27"/>
    <x v="1"/>
    <d v="2025-07-15T00:00:00"/>
    <n v="6"/>
    <x v="5"/>
    <s v="Raj"/>
    <n v="586.66"/>
    <n v="75.38"/>
    <n v="44222.4307999999"/>
    <n v="6"/>
    <x v="2"/>
    <d v="2021-05-31T00:00:00"/>
    <d v="2021-06-06T00:00:00"/>
    <n v="165"/>
    <n v="73.819999999999993"/>
    <n v="12180.3"/>
    <s v="Haryana"/>
    <x v="1"/>
    <n v="421"/>
    <n v="93.3"/>
    <n v="152.41"/>
    <n v="7"/>
    <x v="7"/>
    <n v="15"/>
    <x v="3"/>
  </r>
  <r>
    <s v="Uttar Pradesh"/>
    <n v="424.52"/>
    <n v="34"/>
    <x v="0"/>
    <d v="2025-07-23T00:00:00"/>
    <n v="9"/>
    <x v="6"/>
    <s v="Amul"/>
    <n v="767.24"/>
    <n v="51.97"/>
    <n v="39873.462800000001"/>
    <n v="11"/>
    <x v="2"/>
    <d v="2022-06-14T00:00:00"/>
    <d v="2022-06-25T00:00:00"/>
    <n v="352"/>
    <n v="47.85"/>
    <n v="16843.2"/>
    <s v="Tamil Nadu"/>
    <x v="2"/>
    <n v="415"/>
    <n v="11.54"/>
    <n v="83.63"/>
    <n v="7"/>
    <x v="7"/>
    <n v="23"/>
    <x v="1"/>
  </r>
  <r>
    <s v="Chandigarh"/>
    <n v="767.62"/>
    <n v="38"/>
    <x v="2"/>
    <d v="2025-04-01T00:00:00"/>
    <n v="6"/>
    <x v="5"/>
    <s v="Raj"/>
    <n v="592.59"/>
    <n v="18.89"/>
    <n v="11194.025100000001"/>
    <n v="6"/>
    <x v="2"/>
    <d v="2020-09-25T00:00:00"/>
    <d v="2020-10-01T00:00:00"/>
    <n v="161"/>
    <n v="17.579999999999998"/>
    <n v="2830.38"/>
    <s v="Delhi"/>
    <x v="0"/>
    <n v="431"/>
    <n v="87.99"/>
    <n v="51.7"/>
    <n v="4"/>
    <x v="5"/>
    <n v="1"/>
    <x v="3"/>
  </r>
  <r>
    <s v="Maharashtra"/>
    <n v="839.87"/>
    <n v="56"/>
    <x v="1"/>
    <d v="2025-01-02T00:00:00"/>
    <n v="5"/>
    <x v="0"/>
    <s v="Mother Dairy"/>
    <n v="842.78"/>
    <n v="17.43"/>
    <n v="14689.6554"/>
    <n v="23"/>
    <x v="0"/>
    <d v="2020-11-17T00:00:00"/>
    <d v="2020-12-10T00:00:00"/>
    <n v="1"/>
    <n v="14.99"/>
    <n v="14.99"/>
    <s v="Tamil Nadu"/>
    <x v="2"/>
    <n v="841"/>
    <n v="23.94"/>
    <n v="185.66"/>
    <n v="1"/>
    <x v="1"/>
    <n v="2"/>
    <x v="6"/>
  </r>
  <r>
    <s v="Delhi"/>
    <n v="301.41000000000003"/>
    <n v="23"/>
    <x v="1"/>
    <d v="2025-05-20T00:00:00"/>
    <n v="9"/>
    <x v="6"/>
    <s v="Amul"/>
    <n v="276.05"/>
    <n v="27.98"/>
    <n v="7723.8789999999999"/>
    <n v="9"/>
    <x v="2"/>
    <d v="2020-03-22T00:00:00"/>
    <d v="2020-03-31T00:00:00"/>
    <n v="119"/>
    <n v="25.57"/>
    <n v="3042.83"/>
    <s v="Uttar Pradesh"/>
    <x v="1"/>
    <n v="157"/>
    <n v="60.71"/>
    <n v="152.03"/>
    <n v="5"/>
    <x v="6"/>
    <n v="20"/>
    <x v="3"/>
  </r>
  <r>
    <s v="Uttar Pradesh"/>
    <n v="111.61"/>
    <n v="88"/>
    <x v="1"/>
    <d v="2025-06-01T00:00:00"/>
    <n v="2"/>
    <x v="9"/>
    <s v="Parag Milk Foods"/>
    <n v="881.37"/>
    <n v="40.72"/>
    <n v="35889.386399999901"/>
    <n v="28"/>
    <x v="2"/>
    <d v="2021-04-10T00:00:00"/>
    <d v="2021-05-08T00:00:00"/>
    <n v="555"/>
    <n v="36.83"/>
    <n v="20440.650000000001"/>
    <s v="Gujarat"/>
    <x v="2"/>
    <n v="326"/>
    <n v="28.99"/>
    <n v="129.82"/>
    <n v="6"/>
    <x v="2"/>
    <n v="1"/>
    <x v="5"/>
  </r>
  <r>
    <s v="Delhi"/>
    <n v="680.4"/>
    <n v="94"/>
    <x v="0"/>
    <d v="2025-01-23T00:00:00"/>
    <n v="6"/>
    <x v="5"/>
    <s v="Mother Dairy"/>
    <n v="165.21"/>
    <n v="72.209999999999994"/>
    <n v="11929.8141"/>
    <n v="6"/>
    <x v="2"/>
    <d v="2020-12-17T00:00:00"/>
    <d v="2020-12-23T00:00:00"/>
    <n v="117"/>
    <n v="76.23"/>
    <n v="8918.91"/>
    <s v="West Bengal"/>
    <x v="1"/>
    <n v="48"/>
    <n v="13.33"/>
    <n v="94.2"/>
    <n v="1"/>
    <x v="1"/>
    <n v="23"/>
    <x v="6"/>
  </r>
  <r>
    <s v="Rajasthan"/>
    <n v="724.98"/>
    <n v="53"/>
    <x v="2"/>
    <d v="2025-03-27T00:00:00"/>
    <n v="7"/>
    <x v="7"/>
    <s v="Raj"/>
    <n v="60.47"/>
    <n v="17.600000000000001"/>
    <n v="1064.2719999999999"/>
    <n v="15"/>
    <x v="2"/>
    <d v="2023-09-18T00:00:00"/>
    <d v="2023-10-03T00:00:00"/>
    <n v="52"/>
    <n v="21.53"/>
    <n v="1119.56"/>
    <s v="Kerala"/>
    <x v="1"/>
    <n v="8"/>
    <n v="65.94"/>
    <n v="126.85"/>
    <n v="3"/>
    <x v="4"/>
    <n v="27"/>
    <x v="6"/>
  </r>
  <r>
    <s v="Tamil Nadu"/>
    <n v="291.62"/>
    <n v="69"/>
    <x v="2"/>
    <d v="2025-06-12T00:00:00"/>
    <n v="5"/>
    <x v="0"/>
    <s v="Palle2patnam"/>
    <n v="684.65"/>
    <n v="61.5"/>
    <n v="42105.974999999999"/>
    <n v="23"/>
    <x v="0"/>
    <d v="2023-05-26T00:00:00"/>
    <d v="2023-06-18T00:00:00"/>
    <n v="78"/>
    <n v="63.67"/>
    <n v="4966.26"/>
    <s v="Delhi"/>
    <x v="1"/>
    <n v="606"/>
    <n v="16.55"/>
    <n v="83.63"/>
    <n v="6"/>
    <x v="2"/>
    <n v="12"/>
    <x v="6"/>
  </r>
  <r>
    <s v="Tamil Nadu"/>
    <n v="620.25"/>
    <n v="86"/>
    <x v="2"/>
    <d v="2025-01-01T00:00:00"/>
    <n v="5"/>
    <x v="0"/>
    <s v="Mother Dairy"/>
    <n v="567.88"/>
    <n v="15.86"/>
    <n v="9006.5767999999898"/>
    <n v="29"/>
    <x v="0"/>
    <d v="2022-10-17T00:00:00"/>
    <d v="2022-11-15T00:00:00"/>
    <n v="112"/>
    <n v="18.46"/>
    <n v="2067.52"/>
    <s v="Delhi"/>
    <x v="0"/>
    <n v="455"/>
    <n v="36.72"/>
    <n v="28.25"/>
    <n v="1"/>
    <x v="1"/>
    <n v="1"/>
    <x v="1"/>
  </r>
  <r>
    <s v="Jharkhand"/>
    <n v="839.37"/>
    <n v="62"/>
    <x v="2"/>
    <d v="2025-05-18T00:00:00"/>
    <n v="4"/>
    <x v="2"/>
    <s v="Mother Dairy"/>
    <n v="125.36"/>
    <n v="54.81"/>
    <n v="6870.9816000000001"/>
    <n v="24"/>
    <x v="2"/>
    <d v="2020-04-17T00:00:00"/>
    <d v="2020-05-11T00:00:00"/>
    <n v="55"/>
    <n v="58.57"/>
    <n v="3221.35"/>
    <s v="Karnataka"/>
    <x v="2"/>
    <n v="70"/>
    <n v="26.13"/>
    <n v="192.17"/>
    <n v="5"/>
    <x v="6"/>
    <n v="18"/>
    <x v="5"/>
  </r>
  <r>
    <s v="Gujarat"/>
    <n v="616.91"/>
    <n v="16"/>
    <x v="2"/>
    <d v="2025-02-12T00:00:00"/>
    <n v="5"/>
    <x v="0"/>
    <s v="Palle2patnam"/>
    <n v="197.19"/>
    <n v="39.43"/>
    <n v="7775.2016999999996"/>
    <n v="21"/>
    <x v="0"/>
    <d v="2020-12-14T00:00:00"/>
    <d v="2021-01-04T00:00:00"/>
    <n v="112"/>
    <n v="40.5"/>
    <n v="4536"/>
    <s v="Chandigarh"/>
    <x v="1"/>
    <n v="85"/>
    <n v="80.760000000000005"/>
    <n v="112.31"/>
    <n v="2"/>
    <x v="0"/>
    <n v="12"/>
    <x v="1"/>
  </r>
  <r>
    <s v="Delhi"/>
    <n v="841.29"/>
    <n v="71"/>
    <x v="2"/>
    <d v="2025-04-22T00:00:00"/>
    <n v="3"/>
    <x v="3"/>
    <s v="Britannia Industries"/>
    <n v="840"/>
    <n v="72.11"/>
    <n v="60572.4"/>
    <n v="51"/>
    <x v="2"/>
    <d v="2021-10-24T00:00:00"/>
    <d v="2021-12-14T00:00:00"/>
    <n v="235"/>
    <n v="73.56"/>
    <n v="17286.599999999999"/>
    <s v="Rajasthan"/>
    <x v="2"/>
    <n v="605"/>
    <n v="51.15"/>
    <n v="150.38"/>
    <n v="4"/>
    <x v="5"/>
    <n v="22"/>
    <x v="3"/>
  </r>
  <r>
    <s v="Madhya Pradesh"/>
    <n v="52.01"/>
    <n v="21"/>
    <x v="1"/>
    <d v="2025-07-24T00:00:00"/>
    <n v="2"/>
    <x v="9"/>
    <s v="Parag Milk Foods"/>
    <n v="4.82"/>
    <n v="74.930000000000007"/>
    <n v="361.1626"/>
    <n v="39"/>
    <x v="0"/>
    <d v="2021-06-30T00:00:00"/>
    <d v="2021-08-08T00:00:00"/>
    <n v="1"/>
    <n v="78.8"/>
    <n v="78.8"/>
    <s v="West Bengal"/>
    <x v="0"/>
    <n v="3"/>
    <n v="10.07"/>
    <n v="152.84"/>
    <n v="7"/>
    <x v="7"/>
    <n v="24"/>
    <x v="6"/>
  </r>
  <r>
    <s v="Delhi"/>
    <n v="838.81"/>
    <n v="93"/>
    <x v="0"/>
    <d v="2025-01-06T00:00:00"/>
    <n v="4"/>
    <x v="2"/>
    <s v="Palle2patnam"/>
    <n v="591.28"/>
    <n v="48.45"/>
    <n v="28647.516"/>
    <n v="21"/>
    <x v="0"/>
    <d v="2023-11-05T00:00:00"/>
    <d v="2023-11-26T00:00:00"/>
    <n v="314"/>
    <n v="51.08"/>
    <n v="16039.12"/>
    <s v="Gujarat"/>
    <x v="1"/>
    <n v="277"/>
    <n v="62.74"/>
    <n v="80.06"/>
    <n v="1"/>
    <x v="1"/>
    <n v="6"/>
    <x v="0"/>
  </r>
  <r>
    <s v="Maharashtra"/>
    <n v="527.11"/>
    <n v="78"/>
    <x v="1"/>
    <d v="2025-08-27T00:00:00"/>
    <n v="10"/>
    <x v="8"/>
    <s v="Amul"/>
    <n v="706.99"/>
    <n v="86.21"/>
    <n v="60949.607899999901"/>
    <n v="150"/>
    <x v="4"/>
    <d v="2021-07-10T00:00:00"/>
    <d v="2021-12-07T00:00:00"/>
    <n v="48"/>
    <n v="85.4"/>
    <n v="4099.2"/>
    <s v="Madhya Pradesh"/>
    <x v="2"/>
    <n v="658"/>
    <n v="60.67"/>
    <n v="91.94"/>
    <n v="8"/>
    <x v="3"/>
    <n v="27"/>
    <x v="1"/>
  </r>
  <r>
    <s v="Gujarat"/>
    <n v="479.16"/>
    <n v="94"/>
    <x v="0"/>
    <d v="2025-06-28T00:00:00"/>
    <n v="6"/>
    <x v="5"/>
    <s v="Mother Dairy"/>
    <n v="431.5"/>
    <n v="34.04"/>
    <n v="14688.26"/>
    <n v="7"/>
    <x v="2"/>
    <d v="2021-05-23T00:00:00"/>
    <d v="2021-05-30T00:00:00"/>
    <n v="293"/>
    <n v="31.91"/>
    <n v="9349.6299999999992"/>
    <s v="Tamil Nadu"/>
    <x v="0"/>
    <n v="138"/>
    <n v="59.57"/>
    <n v="39.42"/>
    <n v="6"/>
    <x v="2"/>
    <n v="28"/>
    <x v="4"/>
  </r>
  <r>
    <s v="Chandigarh"/>
    <n v="890.67"/>
    <n v="39"/>
    <x v="2"/>
    <d v="2025-04-03T00:00:00"/>
    <n v="3"/>
    <x v="3"/>
    <s v="Dynamix Dairies"/>
    <n v="107.72"/>
    <n v="74.64"/>
    <n v="8040.2208000000001"/>
    <n v="73"/>
    <x v="2"/>
    <d v="2022-02-12T00:00:00"/>
    <d v="2022-04-26T00:00:00"/>
    <n v="43"/>
    <n v="73.239999999999995"/>
    <n v="3149.32"/>
    <s v="Kerala"/>
    <x v="2"/>
    <n v="64"/>
    <n v="83.06"/>
    <n v="61.44"/>
    <n v="4"/>
    <x v="5"/>
    <n v="3"/>
    <x v="6"/>
  </r>
  <r>
    <s v="West Bengal"/>
    <n v="457.9"/>
    <n v="56"/>
    <x v="2"/>
    <d v="2025-08-21T00:00:00"/>
    <n v="4"/>
    <x v="2"/>
    <s v="Mother Dairy"/>
    <n v="465.41"/>
    <n v="75.040000000000006"/>
    <n v="34924.366399999999"/>
    <n v="26"/>
    <x v="2"/>
    <d v="2022-07-16T00:00:00"/>
    <d v="2022-08-11T00:00:00"/>
    <n v="359"/>
    <n v="72.45"/>
    <n v="26009.55"/>
    <s v="Haryana"/>
    <x v="0"/>
    <n v="106"/>
    <n v="15.86"/>
    <n v="166.83"/>
    <n v="8"/>
    <x v="3"/>
    <n v="21"/>
    <x v="6"/>
  </r>
  <r>
    <s v="Haryana"/>
    <n v="158.57"/>
    <n v="24"/>
    <x v="2"/>
    <d v="2025-01-10T00:00:00"/>
    <n v="4"/>
    <x v="2"/>
    <s v="Dodla Dairy"/>
    <n v="329.32"/>
    <n v="50.68"/>
    <n v="16689.937600000001"/>
    <n v="25"/>
    <x v="2"/>
    <d v="2021-11-02T00:00:00"/>
    <d v="2021-11-27T00:00:00"/>
    <n v="138"/>
    <n v="52.53"/>
    <n v="7249.14"/>
    <s v="Karnataka"/>
    <x v="0"/>
    <n v="191"/>
    <n v="78.569999999999993"/>
    <n v="59.5"/>
    <n v="1"/>
    <x v="1"/>
    <n v="10"/>
    <x v="2"/>
  </r>
  <r>
    <s v="Karnataka"/>
    <n v="334.39"/>
    <n v="96"/>
    <x v="1"/>
    <d v="2025-07-10T00:00:00"/>
    <n v="5"/>
    <x v="0"/>
    <s v="Mother Dairy"/>
    <n v="328.79"/>
    <n v="48.45"/>
    <n v="15929.8755"/>
    <n v="22"/>
    <x v="0"/>
    <d v="2023-07-04T00:00:00"/>
    <d v="2023-07-26T00:00:00"/>
    <n v="249"/>
    <n v="43.51"/>
    <n v="10833.99"/>
    <s v="Maharashtra"/>
    <x v="2"/>
    <n v="79"/>
    <n v="67.239999999999995"/>
    <n v="128.74"/>
    <n v="7"/>
    <x v="7"/>
    <n v="10"/>
    <x v="6"/>
  </r>
  <r>
    <s v="Madhya Pradesh"/>
    <n v="146.65"/>
    <n v="72"/>
    <x v="2"/>
    <d v="2025-06-04T00:00:00"/>
    <n v="9"/>
    <x v="6"/>
    <s v="Sudha"/>
    <n v="303.97000000000003"/>
    <n v="34.590000000000003"/>
    <n v="10514.3223"/>
    <n v="9"/>
    <x v="2"/>
    <d v="2021-04-23T00:00:00"/>
    <d v="2021-05-02T00:00:00"/>
    <n v="233"/>
    <n v="39.22"/>
    <n v="9138.26"/>
    <s v="Haryana"/>
    <x v="2"/>
    <n v="70"/>
    <n v="96.09"/>
    <n v="103.32"/>
    <n v="6"/>
    <x v="2"/>
    <n v="4"/>
    <x v="1"/>
  </r>
  <r>
    <s v="Rajasthan"/>
    <n v="555.39"/>
    <n v="24"/>
    <x v="2"/>
    <d v="2025-02-17T00:00:00"/>
    <n v="5"/>
    <x v="0"/>
    <s v="Dodla Dairy"/>
    <n v="792.29"/>
    <n v="21.78"/>
    <n v="17256.0762"/>
    <n v="24"/>
    <x v="0"/>
    <d v="2021-01-02T00:00:00"/>
    <d v="2021-01-26T00:00:00"/>
    <n v="539"/>
    <n v="25.47"/>
    <n v="13728.33"/>
    <s v="Rajasthan"/>
    <x v="0"/>
    <n v="253"/>
    <n v="31.8"/>
    <n v="26.12"/>
    <n v="2"/>
    <x v="0"/>
    <n v="17"/>
    <x v="0"/>
  </r>
  <r>
    <s v="Kerala"/>
    <n v="74.36"/>
    <n v="43"/>
    <x v="2"/>
    <d v="2025-03-22T00:00:00"/>
    <n v="8"/>
    <x v="4"/>
    <s v="Mother Dairy"/>
    <n v="572.02"/>
    <n v="86.45"/>
    <n v="49451.129000000001"/>
    <n v="10"/>
    <x v="2"/>
    <d v="2021-09-18T00:00:00"/>
    <d v="2021-09-28T00:00:00"/>
    <n v="376"/>
    <n v="82.93"/>
    <n v="31181.68"/>
    <s v="Delhi"/>
    <x v="0"/>
    <n v="196"/>
    <n v="59.23"/>
    <n v="23.12"/>
    <n v="3"/>
    <x v="4"/>
    <n v="22"/>
    <x v="4"/>
  </r>
  <r>
    <s v="Tamil Nadu"/>
    <n v="171.69"/>
    <n v="40"/>
    <x v="2"/>
    <d v="2025-02-13T00:00:00"/>
    <n v="8"/>
    <x v="4"/>
    <s v="Mother Dairy"/>
    <n v="328.52"/>
    <n v="93.05"/>
    <n v="30568.785999999898"/>
    <n v="11"/>
    <x v="2"/>
    <d v="2023-02-10T00:00:00"/>
    <d v="2023-02-21T00:00:00"/>
    <n v="136"/>
    <n v="96.26"/>
    <n v="13091.36"/>
    <s v="Chandigarh"/>
    <x v="1"/>
    <n v="192"/>
    <n v="79.569999999999993"/>
    <n v="48.94"/>
    <n v="2"/>
    <x v="0"/>
    <n v="13"/>
    <x v="6"/>
  </r>
  <r>
    <s v="Chandigarh"/>
    <n v="474.84"/>
    <n v="75"/>
    <x v="1"/>
    <d v="2025-01-14T00:00:00"/>
    <n v="6"/>
    <x v="5"/>
    <s v="Sudha"/>
    <n v="443.9"/>
    <n v="74.099999999999994"/>
    <n v="32892.99"/>
    <n v="6"/>
    <x v="2"/>
    <d v="2020-11-30T00:00:00"/>
    <d v="2020-12-06T00:00:00"/>
    <n v="202"/>
    <n v="75.260000000000005"/>
    <n v="15202.52"/>
    <s v="Haryana"/>
    <x v="1"/>
    <n v="241"/>
    <n v="18.22"/>
    <n v="22.21"/>
    <n v="1"/>
    <x v="1"/>
    <n v="14"/>
    <x v="3"/>
  </r>
  <r>
    <s v="Haryana"/>
    <n v="13.78"/>
    <n v="30"/>
    <x v="2"/>
    <d v="2025-05-10T00:00:00"/>
    <n v="3"/>
    <x v="3"/>
    <s v="Amul"/>
    <n v="407.76"/>
    <n v="52.72"/>
    <n v="21497.107199999999"/>
    <n v="44"/>
    <x v="2"/>
    <d v="2023-04-27T00:00:00"/>
    <d v="2023-06-12T00:00:00"/>
    <n v="242"/>
    <n v="49.21"/>
    <n v="11908.82"/>
    <s v="Karnataka"/>
    <x v="2"/>
    <n v="165"/>
    <n v="73.540000000000006"/>
    <n v="142.22999999999999"/>
    <n v="5"/>
    <x v="6"/>
    <n v="10"/>
    <x v="4"/>
  </r>
  <r>
    <s v="Maharashtra"/>
    <n v="181.01"/>
    <n v="75"/>
    <x v="1"/>
    <d v="2025-07-27T00:00:00"/>
    <n v="1"/>
    <x v="1"/>
    <s v="Sudha"/>
    <n v="93.24"/>
    <n v="82.05"/>
    <n v="7650.3419999999996"/>
    <n v="1"/>
    <x v="3"/>
    <d v="2023-06-05T00:00:00"/>
    <d v="2023-06-06T00:00:00"/>
    <n v="91"/>
    <n v="85.94"/>
    <n v="7820.54"/>
    <s v="Madhya Pradesh"/>
    <x v="1"/>
    <n v="2"/>
    <n v="58.47"/>
    <n v="50.49"/>
    <n v="7"/>
    <x v="7"/>
    <n v="27"/>
    <x v="5"/>
  </r>
  <r>
    <s v="Kerala"/>
    <n v="684.67"/>
    <n v="16"/>
    <x v="2"/>
    <d v="2025-04-23T00:00:00"/>
    <n v="3"/>
    <x v="3"/>
    <s v="Amul"/>
    <n v="808.81"/>
    <n v="22.96"/>
    <n v="18570.277599999899"/>
    <n v="89"/>
    <x v="0"/>
    <d v="2023-10-04T00:00:00"/>
    <d v="2024-01-01T00:00:00"/>
    <n v="294"/>
    <n v="27.5"/>
    <n v="8085"/>
    <s v="Rajasthan"/>
    <x v="0"/>
    <n v="514"/>
    <n v="78"/>
    <n v="177.89"/>
    <n v="4"/>
    <x v="5"/>
    <n v="23"/>
    <x v="1"/>
  </r>
  <r>
    <s v="Chandigarh"/>
    <n v="184.98"/>
    <n v="54"/>
    <x v="0"/>
    <d v="2025-04-01T00:00:00"/>
    <n v="7"/>
    <x v="7"/>
    <s v="Amul"/>
    <n v="245.63"/>
    <n v="51.71"/>
    <n v="12701.5273"/>
    <n v="16"/>
    <x v="2"/>
    <d v="2023-03-09T00:00:00"/>
    <d v="2023-03-25T00:00:00"/>
    <n v="235"/>
    <n v="56.43"/>
    <n v="13261.05"/>
    <s v="Delhi"/>
    <x v="0"/>
    <n v="10"/>
    <n v="72.599999999999994"/>
    <n v="146.59"/>
    <n v="4"/>
    <x v="5"/>
    <n v="1"/>
    <x v="3"/>
  </r>
  <r>
    <s v="Delhi"/>
    <n v="358.74"/>
    <n v="22"/>
    <x v="2"/>
    <d v="2025-08-11T00:00:00"/>
    <n v="1"/>
    <x v="1"/>
    <s v="Raj"/>
    <n v="271.81"/>
    <n v="47.91"/>
    <n v="13022.417099999901"/>
    <n v="2"/>
    <x v="3"/>
    <d v="2021-06-23T00:00:00"/>
    <d v="2021-06-25T00:00:00"/>
    <n v="101"/>
    <n v="50.31"/>
    <n v="5081.3100000000004"/>
    <s v="Jharkhand"/>
    <x v="2"/>
    <n v="170"/>
    <n v="91.43"/>
    <n v="124.45"/>
    <n v="8"/>
    <x v="3"/>
    <n v="11"/>
    <x v="0"/>
  </r>
  <r>
    <s v="Telangana"/>
    <n v="708.65"/>
    <n v="91"/>
    <x v="2"/>
    <d v="2025-05-09T00:00:00"/>
    <n v="9"/>
    <x v="6"/>
    <s v="Raj"/>
    <n v="905.87"/>
    <n v="56.97"/>
    <n v="51607.4139"/>
    <n v="8"/>
    <x v="2"/>
    <d v="2021-03-23T00:00:00"/>
    <d v="2021-03-31T00:00:00"/>
    <n v="686"/>
    <n v="59.89"/>
    <n v="41084.54"/>
    <s v="Kerala"/>
    <x v="2"/>
    <n v="219"/>
    <n v="96.71"/>
    <n v="128.03"/>
    <n v="5"/>
    <x v="6"/>
    <n v="9"/>
    <x v="2"/>
  </r>
  <r>
    <s v="Tamil Nadu"/>
    <n v="677.87"/>
    <n v="52"/>
    <x v="2"/>
    <d v="2025-04-27T00:00:00"/>
    <n v="1"/>
    <x v="1"/>
    <s v="Raj"/>
    <n v="447.6"/>
    <n v="61"/>
    <n v="27303.599999999999"/>
    <n v="2"/>
    <x v="3"/>
    <d v="2022-09-30T00:00:00"/>
    <d v="2022-10-02T00:00:00"/>
    <n v="441"/>
    <n v="56.88"/>
    <n v="25084.080000000002"/>
    <s v="Telangana"/>
    <x v="2"/>
    <n v="6"/>
    <n v="87.78"/>
    <n v="61.9"/>
    <n v="4"/>
    <x v="5"/>
    <n v="27"/>
    <x v="5"/>
  </r>
  <r>
    <s v="Chandigarh"/>
    <n v="571.36"/>
    <n v="94"/>
    <x v="2"/>
    <d v="2025-04-20T00:00:00"/>
    <n v="7"/>
    <x v="7"/>
    <s v="Sudha"/>
    <n v="846.38"/>
    <n v="17.489999999999998"/>
    <n v="14803.1861999999"/>
    <n v="17"/>
    <x v="2"/>
    <d v="2021-03-17T00:00:00"/>
    <d v="2021-04-03T00:00:00"/>
    <n v="121"/>
    <n v="18.34"/>
    <n v="2219.14"/>
    <s v="Uttar Pradesh"/>
    <x v="1"/>
    <n v="725"/>
    <n v="49.95"/>
    <n v="156.41999999999999"/>
    <n v="4"/>
    <x v="5"/>
    <n v="20"/>
    <x v="5"/>
  </r>
  <r>
    <s v="Karnataka"/>
    <n v="262.79000000000002"/>
    <n v="64"/>
    <x v="2"/>
    <d v="2025-04-28T00:00:00"/>
    <n v="1"/>
    <x v="1"/>
    <s v="Sudha"/>
    <n v="333.06"/>
    <n v="42.94"/>
    <n v="14301.5963999999"/>
    <n v="24"/>
    <x v="1"/>
    <d v="2020-04-06T00:00:00"/>
    <d v="2020-04-30T00:00:00"/>
    <n v="202"/>
    <n v="44.69"/>
    <n v="9027.3799999999992"/>
    <s v="Telangana"/>
    <x v="2"/>
    <n v="131"/>
    <n v="56.32"/>
    <n v="40.94"/>
    <n v="4"/>
    <x v="5"/>
    <n v="28"/>
    <x v="0"/>
  </r>
  <r>
    <s v="Delhi"/>
    <n v="942.54"/>
    <n v="72"/>
    <x v="1"/>
    <d v="2025-03-18T00:00:00"/>
    <n v="3"/>
    <x v="3"/>
    <s v="Passion Cheese"/>
    <n v="534.85"/>
    <n v="18.420000000000002"/>
    <n v="9851.9369999999999"/>
    <n v="77"/>
    <x v="0"/>
    <d v="2023-03-01T00:00:00"/>
    <d v="2023-05-17T00:00:00"/>
    <n v="149"/>
    <n v="17.899999999999999"/>
    <n v="2667.1"/>
    <s v="Chandigarh"/>
    <x v="0"/>
    <n v="385"/>
    <n v="35.82"/>
    <n v="179.24"/>
    <n v="3"/>
    <x v="4"/>
    <n v="18"/>
    <x v="3"/>
  </r>
  <r>
    <s v="Uttar Pradesh"/>
    <n v="194.53"/>
    <n v="89"/>
    <x v="2"/>
    <d v="2025-01-25T00:00:00"/>
    <n v="6"/>
    <x v="5"/>
    <s v="Sudha"/>
    <n v="529.4"/>
    <n v="69"/>
    <n v="36528.6"/>
    <n v="7"/>
    <x v="2"/>
    <d v="2021-01-10T00:00:00"/>
    <d v="2021-01-17T00:00:00"/>
    <n v="229"/>
    <n v="73.44"/>
    <n v="16817.759999999998"/>
    <s v="Delhi"/>
    <x v="1"/>
    <n v="300"/>
    <n v="24.79"/>
    <n v="157.86000000000001"/>
    <n v="1"/>
    <x v="1"/>
    <n v="25"/>
    <x v="4"/>
  </r>
  <r>
    <s v="Karnataka"/>
    <n v="490.5"/>
    <n v="60"/>
    <x v="1"/>
    <d v="2025-03-13T00:00:00"/>
    <n v="9"/>
    <x v="6"/>
    <s v="Amul"/>
    <n v="831.69"/>
    <n v="94.5"/>
    <n v="78594.705000000002"/>
    <n v="12"/>
    <x v="2"/>
    <d v="2022-02-18T00:00:00"/>
    <d v="2022-03-02T00:00:00"/>
    <n v="188"/>
    <n v="89.73"/>
    <n v="16869.240000000002"/>
    <s v="Telangana"/>
    <x v="0"/>
    <n v="643"/>
    <n v="18.04"/>
    <n v="84.94"/>
    <n v="3"/>
    <x v="4"/>
    <n v="13"/>
    <x v="6"/>
  </r>
  <r>
    <s v="Tamil Nadu"/>
    <n v="717.18"/>
    <n v="17"/>
    <x v="2"/>
    <d v="2025-02-13T00:00:00"/>
    <n v="6"/>
    <x v="5"/>
    <s v="Sudha"/>
    <n v="334.34"/>
    <n v="29.45"/>
    <n v="9846.3129999999892"/>
    <n v="5"/>
    <x v="2"/>
    <d v="2020-02-12T00:00:00"/>
    <d v="2020-02-17T00:00:00"/>
    <n v="53"/>
    <n v="25.74"/>
    <n v="1364.22"/>
    <s v="Delhi"/>
    <x v="2"/>
    <n v="281"/>
    <n v="20.52"/>
    <n v="30.01"/>
    <n v="2"/>
    <x v="0"/>
    <n v="13"/>
    <x v="6"/>
  </r>
  <r>
    <s v="Madhya Pradesh"/>
    <n v="74.48"/>
    <n v="63"/>
    <x v="2"/>
    <d v="2025-04-01T00:00:00"/>
    <n v="2"/>
    <x v="9"/>
    <s v="Amul"/>
    <n v="754.66"/>
    <n v="13.83"/>
    <n v="10436.9478"/>
    <n v="38"/>
    <x v="2"/>
    <d v="2021-10-30T00:00:00"/>
    <d v="2021-12-07T00:00:00"/>
    <n v="71"/>
    <n v="18.07"/>
    <n v="1282.97"/>
    <s v="Jharkhand"/>
    <x v="0"/>
    <n v="683"/>
    <n v="25.03"/>
    <n v="152.11000000000001"/>
    <n v="4"/>
    <x v="5"/>
    <n v="1"/>
    <x v="3"/>
  </r>
  <r>
    <s v="Telangana"/>
    <n v="221.52"/>
    <n v="99"/>
    <x v="0"/>
    <d v="2025-07-11T00:00:00"/>
    <n v="10"/>
    <x v="8"/>
    <s v="Raj"/>
    <n v="687.87"/>
    <n v="21.48"/>
    <n v="14775.4476"/>
    <n v="133"/>
    <x v="4"/>
    <d v="2021-06-01T00:00:00"/>
    <d v="2021-10-12T00:00:00"/>
    <n v="330"/>
    <n v="21.41"/>
    <n v="7065.3"/>
    <s v="Tamil Nadu"/>
    <x v="0"/>
    <n v="357"/>
    <n v="31.22"/>
    <n v="76.180000000000007"/>
    <n v="7"/>
    <x v="7"/>
    <n v="11"/>
    <x v="2"/>
  </r>
  <r>
    <s v="Karnataka"/>
    <n v="547.54"/>
    <n v="44"/>
    <x v="2"/>
    <d v="2025-04-06T00:00:00"/>
    <n v="1"/>
    <x v="1"/>
    <s v="Amul"/>
    <n v="300.77999999999997"/>
    <n v="38.26"/>
    <n v="11507.8427999999"/>
    <n v="2"/>
    <x v="3"/>
    <d v="2020-03-27T00:00:00"/>
    <d v="2020-03-31T00:00:00"/>
    <n v="122"/>
    <n v="39.68"/>
    <n v="4840.96"/>
    <s v="Kerala"/>
    <x v="0"/>
    <n v="178"/>
    <n v="53.47"/>
    <n v="148.65"/>
    <n v="4"/>
    <x v="5"/>
    <n v="6"/>
    <x v="5"/>
  </r>
  <r>
    <s v="Jharkhand"/>
    <n v="703.4"/>
    <n v="82"/>
    <x v="2"/>
    <d v="2025-04-17T00:00:00"/>
    <n v="3"/>
    <x v="3"/>
    <s v="Passion Cheese"/>
    <n v="802.13"/>
    <n v="52.91"/>
    <n v="42440.698299999996"/>
    <n v="74"/>
    <x v="2"/>
    <d v="2023-04-12T00:00:00"/>
    <d v="2023-06-25T00:00:00"/>
    <n v="242"/>
    <n v="48.48"/>
    <n v="11732.16"/>
    <s v="Kerala"/>
    <x v="0"/>
    <n v="560"/>
    <n v="89.55"/>
    <n v="169.54"/>
    <n v="4"/>
    <x v="5"/>
    <n v="17"/>
    <x v="6"/>
  </r>
  <r>
    <s v="Jharkhand"/>
    <n v="820.61"/>
    <n v="44"/>
    <x v="0"/>
    <d v="2025-03-09T00:00:00"/>
    <n v="8"/>
    <x v="4"/>
    <s v="Mother Dairy"/>
    <n v="370.57"/>
    <n v="66.34"/>
    <n v="24583.613799999999"/>
    <n v="12"/>
    <x v="2"/>
    <d v="2022-01-27T00:00:00"/>
    <d v="2022-02-08T00:00:00"/>
    <n v="331"/>
    <n v="67.260000000000005"/>
    <n v="22263.06"/>
    <s v="Madhya Pradesh"/>
    <x v="2"/>
    <n v="39"/>
    <n v="85.09"/>
    <n v="68.25"/>
    <n v="3"/>
    <x v="4"/>
    <n v="9"/>
    <x v="5"/>
  </r>
  <r>
    <s v="Delhi"/>
    <n v="19.13"/>
    <n v="84"/>
    <x v="0"/>
    <d v="2025-06-26T00:00:00"/>
    <n v="5"/>
    <x v="0"/>
    <s v="Palle2patnam"/>
    <n v="368.85"/>
    <n v="46.6"/>
    <n v="17188.41"/>
    <n v="27"/>
    <x v="0"/>
    <d v="2023-05-27T00:00:00"/>
    <d v="2023-06-23T00:00:00"/>
    <n v="363"/>
    <n v="50.88"/>
    <n v="18469.439999999999"/>
    <s v="West Bengal"/>
    <x v="2"/>
    <n v="5"/>
    <n v="90.32"/>
    <n v="69.59"/>
    <n v="6"/>
    <x v="2"/>
    <n v="26"/>
    <x v="6"/>
  </r>
  <r>
    <s v="Rajasthan"/>
    <n v="726.99"/>
    <n v="61"/>
    <x v="1"/>
    <d v="2025-01-03T00:00:00"/>
    <n v="8"/>
    <x v="4"/>
    <s v="Sudha"/>
    <n v="780.48"/>
    <n v="16.170000000000002"/>
    <n v="12620.3616"/>
    <n v="10"/>
    <x v="2"/>
    <d v="2020-11-11T00:00:00"/>
    <d v="2020-11-21T00:00:00"/>
    <n v="268"/>
    <n v="18.010000000000002"/>
    <n v="4826.68"/>
    <s v="Kerala"/>
    <x v="0"/>
    <n v="512"/>
    <n v="38.64"/>
    <n v="177.44"/>
    <n v="1"/>
    <x v="1"/>
    <n v="3"/>
    <x v="2"/>
  </r>
  <r>
    <s v="Chandigarh"/>
    <n v="326.95999999999998"/>
    <n v="21"/>
    <x v="0"/>
    <d v="2025-09-26T00:00:00"/>
    <n v="3"/>
    <x v="3"/>
    <s v="Passion Cheese"/>
    <n v="24.8"/>
    <n v="74.34"/>
    <n v="1843.6320000000001"/>
    <n v="42"/>
    <x v="0"/>
    <d v="2023-07-28T00:00:00"/>
    <d v="2023-09-08T00:00:00"/>
    <n v="14"/>
    <n v="71.569999999999993"/>
    <n v="1001.98"/>
    <s v="Chandigarh"/>
    <x v="2"/>
    <n v="10"/>
    <n v="34.57"/>
    <n v="55.77"/>
    <n v="9"/>
    <x v="8"/>
    <n v="26"/>
    <x v="2"/>
  </r>
  <r>
    <s v="Uttar Pradesh"/>
    <n v="860.63"/>
    <n v="82"/>
    <x v="0"/>
    <d v="2025-09-22T00:00:00"/>
    <n v="6"/>
    <x v="5"/>
    <s v="Amul"/>
    <n v="617.70000000000005"/>
    <n v="53.5"/>
    <n v="33046.949999999997"/>
    <n v="5"/>
    <x v="2"/>
    <d v="2023-08-24T00:00:00"/>
    <d v="2023-08-28T00:00:00"/>
    <n v="455"/>
    <n v="57.32"/>
    <n v="26080.6"/>
    <s v="Jharkhand"/>
    <x v="0"/>
    <n v="162"/>
    <n v="63.11"/>
    <n v="84.8"/>
    <n v="9"/>
    <x v="8"/>
    <n v="22"/>
    <x v="0"/>
  </r>
  <r>
    <s v="Gujarat"/>
    <n v="909.99"/>
    <n v="66"/>
    <x v="2"/>
    <d v="2025-06-14T00:00:00"/>
    <n v="6"/>
    <x v="5"/>
    <s v="Amul"/>
    <n v="31.77"/>
    <n v="83.09"/>
    <n v="2639.7692999999999"/>
    <n v="7"/>
    <x v="2"/>
    <d v="2020-05-06T00:00:00"/>
    <d v="2020-05-13T00:00:00"/>
    <n v="13"/>
    <n v="82.07"/>
    <n v="1066.9100000000001"/>
    <s v="Delhi"/>
    <x v="1"/>
    <n v="18"/>
    <n v="59.14"/>
    <n v="166.98"/>
    <n v="6"/>
    <x v="2"/>
    <n v="14"/>
    <x v="4"/>
  </r>
  <r>
    <s v="Delhi"/>
    <n v="714.99"/>
    <n v="62"/>
    <x v="2"/>
    <d v="2025-03-25T00:00:00"/>
    <n v="3"/>
    <x v="3"/>
    <s v="Amul"/>
    <n v="619.9"/>
    <n v="37.81"/>
    <n v="23438.419000000002"/>
    <n v="66"/>
    <x v="0"/>
    <d v="2020-09-12T00:00:00"/>
    <d v="2020-11-17T00:00:00"/>
    <n v="215"/>
    <n v="41.08"/>
    <n v="8832.2000000000007"/>
    <s v="Uttar Pradesh"/>
    <x v="2"/>
    <n v="404"/>
    <n v="49.53"/>
    <n v="62.45"/>
    <n v="3"/>
    <x v="4"/>
    <n v="25"/>
    <x v="3"/>
  </r>
  <r>
    <s v="Madhya Pradesh"/>
    <n v="319.19"/>
    <n v="66"/>
    <x v="0"/>
    <d v="2025-03-08T00:00:00"/>
    <n v="3"/>
    <x v="3"/>
    <s v="Britannia Industries"/>
    <n v="323.24"/>
    <n v="87.72"/>
    <n v="28354.612799999999"/>
    <n v="82"/>
    <x v="2"/>
    <d v="2022-01-27T00:00:00"/>
    <d v="2022-04-19T00:00:00"/>
    <n v="76"/>
    <n v="91.91"/>
    <n v="6985.16"/>
    <s v="Uttar Pradesh"/>
    <x v="0"/>
    <n v="247"/>
    <n v="17.73"/>
    <n v="90.55"/>
    <n v="3"/>
    <x v="4"/>
    <n v="8"/>
    <x v="4"/>
  </r>
  <r>
    <s v="Telangana"/>
    <n v="321.19"/>
    <n v="89"/>
    <x v="2"/>
    <d v="2025-07-27T00:00:00"/>
    <n v="5"/>
    <x v="0"/>
    <s v="Amul"/>
    <n v="907.69"/>
    <n v="16.739999999999998"/>
    <n v="15194.730599999901"/>
    <n v="25"/>
    <x v="0"/>
    <d v="2020-06-26T00:00:00"/>
    <d v="2020-07-21T00:00:00"/>
    <n v="564"/>
    <n v="17.739999999999998"/>
    <n v="10005.36"/>
    <s v="Telangana"/>
    <x v="0"/>
    <n v="343"/>
    <n v="24.52"/>
    <n v="108.61"/>
    <n v="7"/>
    <x v="7"/>
    <n v="27"/>
    <x v="5"/>
  </r>
  <r>
    <s v="Telangana"/>
    <n v="874.98"/>
    <n v="93"/>
    <x v="0"/>
    <d v="2025-08-26T00:00:00"/>
    <n v="9"/>
    <x v="6"/>
    <s v="Raj"/>
    <n v="146.84"/>
    <n v="79.78"/>
    <n v="11714.895200000001"/>
    <n v="10"/>
    <x v="2"/>
    <d v="2020-07-14T00:00:00"/>
    <d v="2020-07-24T00:00:00"/>
    <n v="114"/>
    <n v="84.43"/>
    <n v="9625.02"/>
    <s v="Madhya Pradesh"/>
    <x v="2"/>
    <n v="32"/>
    <n v="44.04"/>
    <n v="74.87"/>
    <n v="8"/>
    <x v="3"/>
    <n v="26"/>
    <x v="3"/>
  </r>
  <r>
    <s v="Chandigarh"/>
    <n v="667.77"/>
    <n v="54"/>
    <x v="0"/>
    <d v="2025-02-22T00:00:00"/>
    <n v="9"/>
    <x v="6"/>
    <s v="Raj"/>
    <n v="935.45"/>
    <n v="41.05"/>
    <n v="38400.222499999902"/>
    <n v="13"/>
    <x v="2"/>
    <d v="2020-01-17T00:00:00"/>
    <d v="2020-01-30T00:00:00"/>
    <n v="491"/>
    <n v="37.54"/>
    <n v="18432.14"/>
    <s v="Maharashtra"/>
    <x v="0"/>
    <n v="444"/>
    <n v="27.15"/>
    <n v="180.67"/>
    <n v="2"/>
    <x v="0"/>
    <n v="22"/>
    <x v="4"/>
  </r>
  <r>
    <s v="Haryana"/>
    <n v="584.20000000000005"/>
    <n v="43"/>
    <x v="1"/>
    <d v="2025-06-25T00:00:00"/>
    <n v="5"/>
    <x v="0"/>
    <s v="Dodla Dairy"/>
    <n v="110.23"/>
    <n v="45.22"/>
    <n v="4984.6005999999998"/>
    <n v="27"/>
    <x v="0"/>
    <d v="2023-04-26T00:00:00"/>
    <d v="2023-05-23T00:00:00"/>
    <n v="68"/>
    <n v="42.05"/>
    <n v="2859.4"/>
    <s v="Rajasthan"/>
    <x v="0"/>
    <n v="42"/>
    <n v="26.78"/>
    <n v="65.33"/>
    <n v="6"/>
    <x v="2"/>
    <n v="25"/>
    <x v="1"/>
  </r>
  <r>
    <s v="Maharashtra"/>
    <n v="163.25"/>
    <n v="53"/>
    <x v="2"/>
    <d v="2025-05-04T00:00:00"/>
    <n v="10"/>
    <x v="8"/>
    <s v="Mother Dairy"/>
    <n v="894.6"/>
    <n v="61.47"/>
    <n v="54991.061999999998"/>
    <n v="147"/>
    <x v="4"/>
    <d v="2023-05-01T00:00:00"/>
    <d v="2023-09-25T00:00:00"/>
    <n v="672"/>
    <n v="63.56"/>
    <n v="42712.32"/>
    <s v="Maharashtra"/>
    <x v="2"/>
    <n v="222"/>
    <n v="81.290000000000006"/>
    <n v="69.72"/>
    <n v="5"/>
    <x v="6"/>
    <n v="4"/>
    <x v="5"/>
  </r>
  <r>
    <s v="Karnataka"/>
    <n v="15.16"/>
    <n v="24"/>
    <x v="0"/>
    <d v="2025-02-18T00:00:00"/>
    <n v="2"/>
    <x v="9"/>
    <s v="Amul"/>
    <n v="609.08000000000004"/>
    <n v="86.58"/>
    <n v="52734.146399999998"/>
    <n v="37"/>
    <x v="2"/>
    <d v="2023-01-07T00:00:00"/>
    <d v="2023-02-13T00:00:00"/>
    <n v="251"/>
    <n v="87.94"/>
    <n v="22072.94"/>
    <s v="Chandigarh"/>
    <x v="2"/>
    <n v="358"/>
    <n v="51.91"/>
    <n v="161.28"/>
    <n v="2"/>
    <x v="0"/>
    <n v="18"/>
    <x v="3"/>
  </r>
  <r>
    <s v="Haryana"/>
    <n v="194.27"/>
    <n v="80"/>
    <x v="0"/>
    <d v="2025-03-05T00:00:00"/>
    <n v="5"/>
    <x v="0"/>
    <s v="Dodla Dairy"/>
    <n v="431.65"/>
    <n v="26.66"/>
    <n v="11507.788999999901"/>
    <n v="22"/>
    <x v="0"/>
    <d v="2022-08-17T00:00:00"/>
    <d v="2022-09-08T00:00:00"/>
    <n v="340"/>
    <n v="28.05"/>
    <n v="9537"/>
    <s v="Chandigarh"/>
    <x v="2"/>
    <n v="91"/>
    <n v="60.72"/>
    <n v="142.72"/>
    <n v="3"/>
    <x v="4"/>
    <n v="5"/>
    <x v="1"/>
  </r>
  <r>
    <s v="Telangana"/>
    <n v="477.16"/>
    <n v="33"/>
    <x v="2"/>
    <d v="2025-03-10T00:00:00"/>
    <n v="9"/>
    <x v="6"/>
    <s v="Amul"/>
    <n v="689.05"/>
    <n v="10.11"/>
    <n v="6966.2954999999902"/>
    <n v="10"/>
    <x v="2"/>
    <d v="2023-03-08T00:00:00"/>
    <d v="2023-03-18T00:00:00"/>
    <n v="365"/>
    <n v="7.4"/>
    <n v="2701"/>
    <s v="Delhi"/>
    <x v="2"/>
    <n v="324"/>
    <n v="27.45"/>
    <n v="170.13"/>
    <n v="3"/>
    <x v="4"/>
    <n v="10"/>
    <x v="0"/>
  </r>
  <r>
    <s v="Kerala"/>
    <n v="730.8"/>
    <n v="34"/>
    <x v="0"/>
    <d v="2025-05-08T00:00:00"/>
    <n v="5"/>
    <x v="0"/>
    <s v="Dodla Dairy"/>
    <n v="409.51"/>
    <n v="49.5"/>
    <n v="20270.744999999999"/>
    <n v="27"/>
    <x v="0"/>
    <d v="2023-05-05T00:00:00"/>
    <d v="2023-06-01T00:00:00"/>
    <n v="100"/>
    <n v="50.04"/>
    <n v="5004"/>
    <s v="Maharashtra"/>
    <x v="1"/>
    <n v="309"/>
    <n v="72.94"/>
    <n v="170.17"/>
    <n v="5"/>
    <x v="6"/>
    <n v="8"/>
    <x v="6"/>
  </r>
  <r>
    <s v="Kerala"/>
    <n v="507.68"/>
    <n v="92"/>
    <x v="0"/>
    <d v="2025-01-05T00:00:00"/>
    <n v="5"/>
    <x v="0"/>
    <s v="Amul"/>
    <n v="258.61"/>
    <n v="82.53"/>
    <n v="21343.083299999998"/>
    <n v="30"/>
    <x v="0"/>
    <d v="2023-01-02T00:00:00"/>
    <d v="2023-02-01T00:00:00"/>
    <n v="176"/>
    <n v="81.7"/>
    <n v="14379.2"/>
    <s v="Bihar"/>
    <x v="2"/>
    <n v="82"/>
    <n v="91.44"/>
    <n v="49.83"/>
    <n v="1"/>
    <x v="1"/>
    <n v="5"/>
    <x v="5"/>
  </r>
  <r>
    <s v="Rajasthan"/>
    <n v="598.07000000000005"/>
    <n v="56"/>
    <x v="2"/>
    <d v="2025-05-02T00:00:00"/>
    <n v="3"/>
    <x v="3"/>
    <s v="Britannia Industries"/>
    <n v="737.01"/>
    <n v="59.82"/>
    <n v="44087.938199999997"/>
    <n v="46"/>
    <x v="2"/>
    <d v="2022-04-07T00:00:00"/>
    <d v="2022-05-23T00:00:00"/>
    <n v="430"/>
    <n v="57.34"/>
    <n v="24656.2"/>
    <s v="Rajasthan"/>
    <x v="1"/>
    <n v="307"/>
    <n v="64.650000000000006"/>
    <n v="102.68"/>
    <n v="5"/>
    <x v="6"/>
    <n v="2"/>
    <x v="2"/>
  </r>
  <r>
    <s v="Telangana"/>
    <n v="351.15"/>
    <n v="10"/>
    <x v="2"/>
    <d v="2025-06-24T00:00:00"/>
    <n v="7"/>
    <x v="7"/>
    <s v="Mother Dairy"/>
    <n v="847.7"/>
    <n v="37"/>
    <n v="31364.9"/>
    <n v="14"/>
    <x v="2"/>
    <d v="2020-05-09T00:00:00"/>
    <d v="2020-05-23T00:00:00"/>
    <n v="326"/>
    <n v="38.450000000000003"/>
    <n v="12534.7"/>
    <s v="Delhi"/>
    <x v="0"/>
    <n v="521"/>
    <n v="10.9"/>
    <n v="80.42"/>
    <n v="6"/>
    <x v="2"/>
    <n v="24"/>
    <x v="3"/>
  </r>
  <r>
    <s v="Karnataka"/>
    <n v="651.15"/>
    <n v="96"/>
    <x v="2"/>
    <d v="2025-05-23T00:00:00"/>
    <n v="10"/>
    <x v="8"/>
    <s v="Sudha"/>
    <n v="979.11"/>
    <n v="71.81"/>
    <n v="70309.8891"/>
    <n v="80"/>
    <x v="4"/>
    <d v="2021-03-28T00:00:00"/>
    <d v="2021-06-16T00:00:00"/>
    <n v="921"/>
    <n v="67.989999999999995"/>
    <n v="62618.79"/>
    <s v="Delhi"/>
    <x v="1"/>
    <n v="58"/>
    <n v="65.239999999999995"/>
    <n v="29.82"/>
    <n v="5"/>
    <x v="6"/>
    <n v="23"/>
    <x v="2"/>
  </r>
  <r>
    <s v="Gujarat"/>
    <n v="525.16999999999996"/>
    <n v="42"/>
    <x v="2"/>
    <d v="2025-04-26T00:00:00"/>
    <n v="5"/>
    <x v="0"/>
    <s v="Palle2patnam"/>
    <n v="891.91"/>
    <n v="47.08"/>
    <n v="41991.122799999997"/>
    <n v="30"/>
    <x v="0"/>
    <d v="2021-11-10T00:00:00"/>
    <d v="2021-12-10T00:00:00"/>
    <n v="114"/>
    <n v="44.08"/>
    <n v="5025.12"/>
    <s v="Bihar"/>
    <x v="2"/>
    <n v="777"/>
    <n v="58.2"/>
    <n v="55.42"/>
    <n v="4"/>
    <x v="5"/>
    <n v="26"/>
    <x v="4"/>
  </r>
  <r>
    <s v="Telangana"/>
    <n v="101.57"/>
    <n v="57"/>
    <x v="0"/>
    <d v="2025-01-20T00:00:00"/>
    <n v="3"/>
    <x v="3"/>
    <s v="Passion Cheese"/>
    <n v="986.74"/>
    <n v="59.32"/>
    <n v="58533.416799999999"/>
    <n v="53"/>
    <x v="2"/>
    <d v="2020-01-06T00:00:00"/>
    <d v="2020-02-28T00:00:00"/>
    <n v="546"/>
    <n v="56.89"/>
    <n v="31061.94"/>
    <s v="Delhi"/>
    <x v="1"/>
    <n v="440"/>
    <n v="66.69"/>
    <n v="42.54"/>
    <n v="1"/>
    <x v="1"/>
    <n v="20"/>
    <x v="0"/>
  </r>
  <r>
    <s v="West Bengal"/>
    <n v="207.11"/>
    <n v="49"/>
    <x v="1"/>
    <d v="2025-09-10T00:00:00"/>
    <n v="4"/>
    <x v="2"/>
    <s v="Palle2patnam"/>
    <n v="469.01"/>
    <n v="14.3"/>
    <n v="6706.8429999999998"/>
    <n v="26"/>
    <x v="2"/>
    <d v="2022-07-23T00:00:00"/>
    <d v="2022-08-18T00:00:00"/>
    <n v="283"/>
    <n v="16.579999999999998"/>
    <n v="4692.1400000000003"/>
    <s v="Telangana"/>
    <x v="1"/>
    <n v="186"/>
    <n v="45.35"/>
    <n v="190.75"/>
    <n v="9"/>
    <x v="8"/>
    <n v="10"/>
    <x v="1"/>
  </r>
  <r>
    <s v="Karnataka"/>
    <n v="95.51"/>
    <n v="56"/>
    <x v="1"/>
    <d v="2025-08-05T00:00:00"/>
    <n v="9"/>
    <x v="6"/>
    <s v="Mother Dairy"/>
    <n v="458.17"/>
    <n v="69.39"/>
    <n v="31792.416300000001"/>
    <n v="10"/>
    <x v="2"/>
    <d v="2022-08-03T00:00:00"/>
    <d v="2022-08-13T00:00:00"/>
    <n v="47"/>
    <n v="65.599999999999994"/>
    <n v="3083.2"/>
    <s v="Gujarat"/>
    <x v="2"/>
    <n v="411"/>
    <n v="56"/>
    <n v="80.650000000000006"/>
    <n v="8"/>
    <x v="3"/>
    <n v="5"/>
    <x v="3"/>
  </r>
  <r>
    <s v="Bihar"/>
    <n v="168.44"/>
    <n v="70"/>
    <x v="0"/>
    <d v="2025-06-05T00:00:00"/>
    <n v="7"/>
    <x v="7"/>
    <s v="Raj"/>
    <n v="698.01"/>
    <n v="46.06"/>
    <n v="32150.3406"/>
    <n v="16"/>
    <x v="2"/>
    <d v="2022-05-08T00:00:00"/>
    <d v="2022-05-24T00:00:00"/>
    <n v="556"/>
    <n v="44.44"/>
    <n v="24708.639999999999"/>
    <s v="West Bengal"/>
    <x v="0"/>
    <n v="142"/>
    <n v="97.52"/>
    <n v="83.51"/>
    <n v="6"/>
    <x v="2"/>
    <n v="5"/>
    <x v="6"/>
  </r>
  <r>
    <s v="Uttar Pradesh"/>
    <n v="520.12"/>
    <n v="84"/>
    <x v="2"/>
    <d v="2025-05-02T00:00:00"/>
    <n v="8"/>
    <x v="4"/>
    <s v="Sudha"/>
    <n v="948.2"/>
    <n v="19.850000000000001"/>
    <n v="18821.77"/>
    <n v="8"/>
    <x v="2"/>
    <d v="2020-03-25T00:00:00"/>
    <d v="2020-04-02T00:00:00"/>
    <n v="70"/>
    <n v="18.86"/>
    <n v="1320.2"/>
    <s v="Haryana"/>
    <x v="1"/>
    <n v="878"/>
    <n v="83.47"/>
    <n v="35.31"/>
    <n v="5"/>
    <x v="6"/>
    <n v="2"/>
    <x v="2"/>
  </r>
  <r>
    <s v="Kerala"/>
    <n v="294.16000000000003"/>
    <n v="29"/>
    <x v="1"/>
    <d v="2025-06-21T00:00:00"/>
    <n v="7"/>
    <x v="7"/>
    <s v="Amul"/>
    <n v="186.32"/>
    <n v="61.19"/>
    <n v="11400.9208"/>
    <n v="14"/>
    <x v="2"/>
    <d v="2020-05-24T00:00:00"/>
    <d v="2020-06-07T00:00:00"/>
    <n v="134"/>
    <n v="63.97"/>
    <n v="8571.98"/>
    <s v="Haryana"/>
    <x v="0"/>
    <n v="52"/>
    <n v="56.58"/>
    <n v="148.38999999999999"/>
    <n v="6"/>
    <x v="2"/>
    <n v="21"/>
    <x v="4"/>
  </r>
  <r>
    <s v="Madhya Pradesh"/>
    <n v="156.04"/>
    <n v="24"/>
    <x v="0"/>
    <d v="2025-01-17T00:00:00"/>
    <n v="1"/>
    <x v="1"/>
    <s v="Amul"/>
    <n v="883.32"/>
    <n v="99"/>
    <n v="87448.68"/>
    <n v="2"/>
    <x v="3"/>
    <d v="2022-11-28T00:00:00"/>
    <d v="2022-11-30T00:00:00"/>
    <n v="107"/>
    <n v="99.58"/>
    <n v="10655.06"/>
    <s v="Delhi"/>
    <x v="2"/>
    <n v="776"/>
    <n v="90.63"/>
    <n v="20.12"/>
    <n v="1"/>
    <x v="1"/>
    <n v="17"/>
    <x v="2"/>
  </r>
  <r>
    <s v="Chandigarh"/>
    <n v="231.58"/>
    <n v="90"/>
    <x v="0"/>
    <d v="2025-03-27T00:00:00"/>
    <n v="2"/>
    <x v="9"/>
    <s v="Warana"/>
    <n v="457.37"/>
    <n v="66.12"/>
    <n v="30241.304400000001"/>
    <n v="32"/>
    <x v="0"/>
    <d v="2021-03-18T00:00:00"/>
    <d v="2021-04-19T00:00:00"/>
    <n v="198"/>
    <n v="61.91"/>
    <n v="12258.18"/>
    <s v="Madhya Pradesh"/>
    <x v="0"/>
    <n v="259"/>
    <n v="99.62"/>
    <n v="134.44"/>
    <n v="3"/>
    <x v="4"/>
    <n v="27"/>
    <x v="6"/>
  </r>
  <r>
    <s v="Gujarat"/>
    <n v="317.94"/>
    <n v="10"/>
    <x v="1"/>
    <d v="2025-04-05T00:00:00"/>
    <n v="9"/>
    <x v="6"/>
    <s v="Raj"/>
    <n v="131.96"/>
    <n v="96.93"/>
    <n v="12790.882799999999"/>
    <n v="11"/>
    <x v="2"/>
    <d v="2023-11-04T00:00:00"/>
    <d v="2023-11-15T00:00:00"/>
    <n v="68"/>
    <n v="93.23"/>
    <n v="6339.64"/>
    <s v="Delhi"/>
    <x v="1"/>
    <n v="63"/>
    <n v="33.04"/>
    <n v="57.64"/>
    <n v="4"/>
    <x v="5"/>
    <n v="5"/>
    <x v="4"/>
  </r>
  <r>
    <s v="Gujarat"/>
    <n v="70.3"/>
    <n v="43"/>
    <x v="2"/>
    <d v="2025-09-17T00:00:00"/>
    <n v="5"/>
    <x v="0"/>
    <s v="Amul"/>
    <n v="655.59"/>
    <n v="93.6"/>
    <n v="61363.224000000002"/>
    <n v="23"/>
    <x v="0"/>
    <d v="2021-08-06T00:00:00"/>
    <d v="2021-08-28T00:00:00"/>
    <n v="581"/>
    <n v="91.47"/>
    <n v="53144.07"/>
    <s v="Chandigarh"/>
    <x v="2"/>
    <n v="74"/>
    <n v="88.69"/>
    <n v="46.24"/>
    <n v="9"/>
    <x v="8"/>
    <n v="17"/>
    <x v="1"/>
  </r>
  <r>
    <s v="Maharashtra"/>
    <n v="547.47"/>
    <n v="94"/>
    <x v="1"/>
    <d v="2025-09-26T00:00:00"/>
    <n v="9"/>
    <x v="6"/>
    <s v="Amul"/>
    <n v="152.5"/>
    <n v="59.8"/>
    <n v="9119.5"/>
    <n v="13"/>
    <x v="2"/>
    <d v="2021-08-08T00:00:00"/>
    <d v="2021-08-21T00:00:00"/>
    <n v="39"/>
    <n v="62.21"/>
    <n v="2426.19"/>
    <s v="Uttar Pradesh"/>
    <x v="2"/>
    <n v="113"/>
    <n v="18.64"/>
    <n v="51.2"/>
    <n v="9"/>
    <x v="8"/>
    <n v="26"/>
    <x v="2"/>
  </r>
  <r>
    <s v="Rajasthan"/>
    <n v="409.86"/>
    <n v="75"/>
    <x v="0"/>
    <d v="2025-09-05T00:00:00"/>
    <n v="5"/>
    <x v="0"/>
    <s v="Mother Dairy"/>
    <n v="517.29"/>
    <n v="60.34"/>
    <n v="31213.2785999999"/>
    <n v="30"/>
    <x v="0"/>
    <d v="2020-08-09T00:00:00"/>
    <d v="2020-09-08T00:00:00"/>
    <n v="61"/>
    <n v="61.43"/>
    <n v="3747.23"/>
    <s v="Gujarat"/>
    <x v="0"/>
    <n v="456"/>
    <n v="94.34"/>
    <n v="160.91999999999999"/>
    <n v="9"/>
    <x v="8"/>
    <n v="5"/>
    <x v="2"/>
  </r>
  <r>
    <s v="Chandigarh"/>
    <n v="35.700000000000003"/>
    <n v="37"/>
    <x v="0"/>
    <d v="2025-01-16T00:00:00"/>
    <n v="5"/>
    <x v="0"/>
    <s v="Dodla Dairy"/>
    <n v="416.94"/>
    <n v="26.21"/>
    <n v="10927.9974"/>
    <n v="22"/>
    <x v="0"/>
    <d v="2020-11-06T00:00:00"/>
    <d v="2020-11-28T00:00:00"/>
    <n v="329"/>
    <n v="22.24"/>
    <n v="7316.96"/>
    <s v="Haryana"/>
    <x v="1"/>
    <n v="87"/>
    <n v="24.13"/>
    <n v="79.709999999999994"/>
    <n v="1"/>
    <x v="1"/>
    <n v="16"/>
    <x v="6"/>
  </r>
  <r>
    <s v="Delhi"/>
    <n v="417.43"/>
    <n v="23"/>
    <x v="0"/>
    <d v="2025-03-06T00:00:00"/>
    <n v="7"/>
    <x v="7"/>
    <s v="Mother Dairy"/>
    <n v="473.1"/>
    <n v="50.13"/>
    <n v="23716.503000000001"/>
    <n v="12"/>
    <x v="2"/>
    <d v="2022-02-08T00:00:00"/>
    <d v="2022-02-20T00:00:00"/>
    <n v="409"/>
    <n v="45.27"/>
    <n v="18515.43"/>
    <s v="Chandigarh"/>
    <x v="0"/>
    <n v="64"/>
    <n v="50.68"/>
    <n v="139.37"/>
    <n v="3"/>
    <x v="4"/>
    <n v="6"/>
    <x v="6"/>
  </r>
  <r>
    <s v="Jharkhand"/>
    <n v="114.94"/>
    <n v="59"/>
    <x v="1"/>
    <d v="2025-07-23T00:00:00"/>
    <n v="9"/>
    <x v="6"/>
    <s v="Raj"/>
    <n v="334.35"/>
    <n v="96.39"/>
    <n v="32227.996500000001"/>
    <n v="14"/>
    <x v="2"/>
    <d v="2022-06-28T00:00:00"/>
    <d v="2022-07-12T00:00:00"/>
    <n v="308"/>
    <n v="100.51"/>
    <n v="30957.08"/>
    <s v="Jharkhand"/>
    <x v="1"/>
    <n v="26"/>
    <n v="46.22"/>
    <n v="146.47999999999999"/>
    <n v="7"/>
    <x v="7"/>
    <n v="23"/>
    <x v="1"/>
  </r>
  <r>
    <s v="Haryana"/>
    <n v="257.95999999999998"/>
    <n v="21"/>
    <x v="2"/>
    <d v="2025-03-07T00:00:00"/>
    <n v="5"/>
    <x v="0"/>
    <s v="Mother Dairy"/>
    <n v="780.57"/>
    <n v="82.26"/>
    <n v="64209.688199999997"/>
    <n v="28"/>
    <x v="0"/>
    <d v="2020-08-14T00:00:00"/>
    <d v="2020-09-11T00:00:00"/>
    <n v="141"/>
    <n v="86.74"/>
    <n v="12230.34"/>
    <s v="Delhi"/>
    <x v="0"/>
    <n v="639"/>
    <n v="96.12"/>
    <n v="154.03"/>
    <n v="3"/>
    <x v="4"/>
    <n v="7"/>
    <x v="2"/>
  </r>
  <r>
    <s v="Telangana"/>
    <n v="943.74"/>
    <n v="28"/>
    <x v="1"/>
    <d v="2025-01-15T00:00:00"/>
    <n v="2"/>
    <x v="9"/>
    <s v="Mother Dairy"/>
    <n v="936.5"/>
    <n v="18.41"/>
    <n v="17240.965"/>
    <n v="32"/>
    <x v="2"/>
    <d v="2021-01-01T00:00:00"/>
    <d v="2021-02-02T00:00:00"/>
    <n v="67"/>
    <n v="18.579999999999998"/>
    <n v="1244.8599999999999"/>
    <s v="Madhya Pradesh"/>
    <x v="0"/>
    <n v="869"/>
    <n v="45.37"/>
    <n v="129.32"/>
    <n v="1"/>
    <x v="1"/>
    <n v="15"/>
    <x v="1"/>
  </r>
  <r>
    <s v="Gujarat"/>
    <n v="77.510000000000005"/>
    <n v="16"/>
    <x v="2"/>
    <d v="2025-06-05T00:00:00"/>
    <n v="10"/>
    <x v="8"/>
    <s v="Mother Dairy"/>
    <n v="241.37"/>
    <n v="88.74"/>
    <n v="21419.1738"/>
    <n v="76"/>
    <x v="4"/>
    <d v="2021-05-10T00:00:00"/>
    <d v="2021-07-25T00:00:00"/>
    <n v="177"/>
    <n v="92.85"/>
    <n v="16434.45"/>
    <s v="Maharashtra"/>
    <x v="1"/>
    <n v="64"/>
    <n v="42.94"/>
    <n v="181"/>
    <n v="6"/>
    <x v="2"/>
    <n v="5"/>
    <x v="6"/>
  </r>
  <r>
    <s v="Uttar Pradesh"/>
    <n v="519.79"/>
    <n v="64"/>
    <x v="2"/>
    <d v="2025-02-15T00:00:00"/>
    <n v="6"/>
    <x v="5"/>
    <s v="Amul"/>
    <n v="419.86"/>
    <n v="80.650000000000006"/>
    <n v="33861.709000000003"/>
    <n v="6"/>
    <x v="2"/>
    <d v="2022-02-07T00:00:00"/>
    <d v="2022-02-13T00:00:00"/>
    <n v="99"/>
    <n v="84.84"/>
    <n v="8399.16"/>
    <s v="Karnataka"/>
    <x v="1"/>
    <n v="320"/>
    <n v="41.04"/>
    <n v="142.94999999999999"/>
    <n v="2"/>
    <x v="0"/>
    <n v="15"/>
    <x v="4"/>
  </r>
  <r>
    <s v="Bihar"/>
    <n v="954.47"/>
    <n v="87"/>
    <x v="0"/>
    <d v="2025-02-18T00:00:00"/>
    <n v="5"/>
    <x v="0"/>
    <s v="Amul"/>
    <n v="76.569999999999993"/>
    <n v="47.42"/>
    <n v="3630.9494"/>
    <n v="27"/>
    <x v="0"/>
    <d v="2020-01-27T00:00:00"/>
    <d v="2020-02-25T00:00:00"/>
    <n v="53"/>
    <n v="49.19"/>
    <n v="2607.0700000000002"/>
    <s v="Tamil Nadu"/>
    <x v="0"/>
    <n v="23"/>
    <n v="60.99"/>
    <n v="153.21"/>
    <n v="2"/>
    <x v="0"/>
    <n v="18"/>
    <x v="3"/>
  </r>
  <r>
    <s v="Karnataka"/>
    <n v="788.51"/>
    <n v="20"/>
    <x v="2"/>
    <d v="2025-02-10T00:00:00"/>
    <n v="4"/>
    <x v="2"/>
    <s v="Amul"/>
    <n v="669.01"/>
    <n v="50.74"/>
    <n v="33945.5674"/>
    <n v="29"/>
    <x v="0"/>
    <d v="2021-02-01T00:00:00"/>
    <d v="2021-03-01T00:00:00"/>
    <n v="501"/>
    <n v="54.45"/>
    <n v="27279.45"/>
    <s v="Tamil Nadu"/>
    <x v="0"/>
    <n v="168"/>
    <n v="91.41"/>
    <n v="167.14"/>
    <n v="2"/>
    <x v="0"/>
    <n v="10"/>
    <x v="0"/>
  </r>
  <r>
    <s v="Tamil Nadu"/>
    <n v="118.26"/>
    <n v="73"/>
    <x v="2"/>
    <d v="2025-04-18T00:00:00"/>
    <n v="8"/>
    <x v="4"/>
    <s v="Amul"/>
    <n v="643.78"/>
    <n v="37.369999999999997"/>
    <n v="24058.058599999898"/>
    <n v="12"/>
    <x v="2"/>
    <d v="2020-03-01T00:00:00"/>
    <d v="2020-03-13T00:00:00"/>
    <n v="611"/>
    <n v="38.06"/>
    <n v="23254.66"/>
    <s v="Haryana"/>
    <x v="1"/>
    <n v="32"/>
    <n v="32.69"/>
    <n v="95.19"/>
    <n v="4"/>
    <x v="5"/>
    <n v="18"/>
    <x v="2"/>
  </r>
  <r>
    <s v="Chandigarh"/>
    <n v="853.57"/>
    <n v="64"/>
    <x v="2"/>
    <d v="2025-09-09T00:00:00"/>
    <n v="6"/>
    <x v="5"/>
    <s v="Mother Dairy"/>
    <n v="378.69"/>
    <n v="33.1"/>
    <n v="12534.638999999999"/>
    <n v="5"/>
    <x v="2"/>
    <d v="2022-08-30T00:00:00"/>
    <d v="2022-09-04T00:00:00"/>
    <n v="90"/>
    <n v="35.51"/>
    <n v="3195.9"/>
    <s v="Bihar"/>
    <x v="2"/>
    <n v="288"/>
    <n v="28.73"/>
    <n v="110.14"/>
    <n v="9"/>
    <x v="8"/>
    <n v="9"/>
    <x v="3"/>
  </r>
  <r>
    <s v="Karnataka"/>
    <n v="285.01"/>
    <n v="46"/>
    <x v="2"/>
    <d v="2025-09-16T00:00:00"/>
    <n v="3"/>
    <x v="3"/>
    <s v="Britannia Industries"/>
    <n v="169.66"/>
    <n v="67.59"/>
    <n v="11467.3194"/>
    <n v="73"/>
    <x v="2"/>
    <d v="2021-08-27T00:00:00"/>
    <d v="2021-11-10T00:00:00"/>
    <n v="6"/>
    <n v="63.61"/>
    <n v="381.66"/>
    <s v="Gujarat"/>
    <x v="2"/>
    <n v="163"/>
    <n v="53.4"/>
    <n v="196.54"/>
    <n v="9"/>
    <x v="8"/>
    <n v="16"/>
    <x v="3"/>
  </r>
  <r>
    <s v="Chandigarh"/>
    <n v="15.68"/>
    <n v="11"/>
    <x v="0"/>
    <d v="2025-01-07T00:00:00"/>
    <n v="6"/>
    <x v="5"/>
    <s v="Amul"/>
    <n v="221.31"/>
    <n v="49.85"/>
    <n v="11032.3035"/>
    <n v="7"/>
    <x v="2"/>
    <d v="2020-11-28T00:00:00"/>
    <d v="2020-12-05T00:00:00"/>
    <n v="119"/>
    <n v="46.07"/>
    <n v="5482.33"/>
    <s v="Bihar"/>
    <x v="2"/>
    <n v="102"/>
    <n v="59.83"/>
    <n v="24.38"/>
    <n v="1"/>
    <x v="1"/>
    <n v="7"/>
    <x v="3"/>
  </r>
  <r>
    <s v="Rajasthan"/>
    <n v="358.94"/>
    <n v="56"/>
    <x v="1"/>
    <d v="2025-09-28T00:00:00"/>
    <n v="4"/>
    <x v="2"/>
    <s v="Amul"/>
    <n v="802.14"/>
    <n v="79.47"/>
    <n v="63746.065799999997"/>
    <n v="28"/>
    <x v="2"/>
    <d v="2021-09-18T00:00:00"/>
    <d v="2021-10-16T00:00:00"/>
    <n v="558"/>
    <n v="81.23"/>
    <n v="45326.34"/>
    <s v="Tamil Nadu"/>
    <x v="0"/>
    <n v="244"/>
    <n v="20.59"/>
    <n v="198.68"/>
    <n v="9"/>
    <x v="8"/>
    <n v="28"/>
    <x v="5"/>
  </r>
  <r>
    <s v="Chandigarh"/>
    <n v="324.43"/>
    <n v="63"/>
    <x v="0"/>
    <d v="2025-09-13T00:00:00"/>
    <n v="5"/>
    <x v="0"/>
    <s v="Mother Dairy"/>
    <n v="962.89"/>
    <n v="93.65"/>
    <n v="90174.648499999996"/>
    <n v="23"/>
    <x v="0"/>
    <d v="2022-08-11T00:00:00"/>
    <d v="2022-09-03T00:00:00"/>
    <n v="712"/>
    <n v="97.26"/>
    <n v="69249.119999999995"/>
    <s v="Madhya Pradesh"/>
    <x v="2"/>
    <n v="250"/>
    <n v="71.92"/>
    <n v="93.76"/>
    <n v="9"/>
    <x v="8"/>
    <n v="13"/>
    <x v="4"/>
  </r>
  <r>
    <s v="West Bengal"/>
    <n v="225.21"/>
    <n v="98"/>
    <x v="2"/>
    <d v="2025-08-23T00:00:00"/>
    <n v="10"/>
    <x v="8"/>
    <s v="Raj"/>
    <n v="980.43"/>
    <n v="29.45"/>
    <n v="28873.663499999999"/>
    <n v="66"/>
    <x v="4"/>
    <d v="2021-07-01T00:00:00"/>
    <d v="2021-09-05T00:00:00"/>
    <n v="930"/>
    <n v="33.229999999999997"/>
    <n v="30903.9"/>
    <s v="Telangana"/>
    <x v="1"/>
    <n v="50"/>
    <n v="83.01"/>
    <n v="170.15"/>
    <n v="8"/>
    <x v="3"/>
    <n v="23"/>
    <x v="4"/>
  </r>
  <r>
    <s v="Kerala"/>
    <n v="22.34"/>
    <n v="88"/>
    <x v="0"/>
    <d v="2025-01-18T00:00:00"/>
    <n v="2"/>
    <x v="9"/>
    <s v="Amul"/>
    <n v="484.69"/>
    <n v="93.35"/>
    <n v="45245.811499999902"/>
    <n v="37"/>
    <x v="0"/>
    <d v="2023-12-11T00:00:00"/>
    <d v="2024-01-17T00:00:00"/>
    <n v="153"/>
    <n v="92.93"/>
    <n v="14218.29"/>
    <s v="Kerala"/>
    <x v="0"/>
    <n v="331"/>
    <n v="81.680000000000007"/>
    <n v="120.18"/>
    <n v="1"/>
    <x v="1"/>
    <n v="18"/>
    <x v="4"/>
  </r>
  <r>
    <s v="Tamil Nadu"/>
    <n v="637.96"/>
    <n v="86"/>
    <x v="1"/>
    <d v="2025-06-08T00:00:00"/>
    <n v="2"/>
    <x v="9"/>
    <s v="Amul"/>
    <n v="454.9"/>
    <n v="13.38"/>
    <n v="6086.5619999999999"/>
    <n v="35"/>
    <x v="0"/>
    <d v="2022-05-07T00:00:00"/>
    <d v="2022-06-11T00:00:00"/>
    <n v="201"/>
    <n v="17.84"/>
    <n v="3585.84"/>
    <s v="Uttar Pradesh"/>
    <x v="0"/>
    <n v="253"/>
    <n v="58.45"/>
    <n v="47.49"/>
    <n v="6"/>
    <x v="2"/>
    <n v="8"/>
    <x v="5"/>
  </r>
  <r>
    <s v="Telangana"/>
    <n v="54.41"/>
    <n v="52"/>
    <x v="0"/>
    <d v="2025-01-26T00:00:00"/>
    <n v="3"/>
    <x v="3"/>
    <s v="Passion Cheese"/>
    <n v="359.3"/>
    <n v="85.27"/>
    <n v="30637.510999999999"/>
    <n v="52"/>
    <x v="2"/>
    <d v="2019-12-28T00:00:00"/>
    <d v="2020-02-18T00:00:00"/>
    <n v="287"/>
    <n v="89.79"/>
    <n v="25769.73"/>
    <s v="Maharashtra"/>
    <x v="0"/>
    <n v="72"/>
    <n v="41.1"/>
    <n v="49.15"/>
    <n v="1"/>
    <x v="1"/>
    <n v="26"/>
    <x v="5"/>
  </r>
  <r>
    <s v="Chandigarh"/>
    <n v="21.19"/>
    <n v="64"/>
    <x v="0"/>
    <d v="2025-09-21T00:00:00"/>
    <n v="6"/>
    <x v="5"/>
    <s v="Mother Dairy"/>
    <n v="576.84"/>
    <n v="56.93"/>
    <n v="32839.501199999999"/>
    <n v="7"/>
    <x v="2"/>
    <d v="2021-09-03T00:00:00"/>
    <d v="2021-09-10T00:00:00"/>
    <n v="432"/>
    <n v="54.2"/>
    <n v="23414.400000000001"/>
    <s v="Delhi"/>
    <x v="1"/>
    <n v="144"/>
    <n v="82.31"/>
    <n v="149.87"/>
    <n v="9"/>
    <x v="8"/>
    <n v="21"/>
    <x v="5"/>
  </r>
  <r>
    <s v="Kerala"/>
    <n v="876.3"/>
    <n v="10"/>
    <x v="0"/>
    <d v="2025-05-15T00:00:00"/>
    <n v="8"/>
    <x v="4"/>
    <s v="Raj"/>
    <n v="248.82"/>
    <n v="46.51"/>
    <n v="11572.618199999901"/>
    <n v="7"/>
    <x v="2"/>
    <d v="2022-04-23T00:00:00"/>
    <d v="2022-04-30T00:00:00"/>
    <n v="87"/>
    <n v="50.43"/>
    <n v="4387.41"/>
    <s v="West Bengal"/>
    <x v="1"/>
    <n v="161"/>
    <n v="56.88"/>
    <n v="118.53"/>
    <n v="5"/>
    <x v="6"/>
    <n v="15"/>
    <x v="6"/>
  </r>
  <r>
    <s v="Jharkhand"/>
    <n v="826.91"/>
    <n v="44"/>
    <x v="1"/>
    <d v="2025-07-08T00:00:00"/>
    <n v="5"/>
    <x v="0"/>
    <s v="Mother Dairy"/>
    <n v="378.63"/>
    <n v="26.45"/>
    <n v="10014.763499999999"/>
    <n v="29"/>
    <x v="0"/>
    <d v="2022-05-10T00:00:00"/>
    <d v="2022-06-08T00:00:00"/>
    <n v="135"/>
    <n v="23.99"/>
    <n v="3238.65"/>
    <s v="Maharashtra"/>
    <x v="0"/>
    <n v="243"/>
    <n v="68.08"/>
    <n v="132.77000000000001"/>
    <n v="7"/>
    <x v="7"/>
    <n v="8"/>
    <x v="3"/>
  </r>
  <r>
    <s v="Madhya Pradesh"/>
    <n v="512.48"/>
    <n v="53"/>
    <x v="0"/>
    <d v="2025-01-01T00:00:00"/>
    <n v="5"/>
    <x v="0"/>
    <s v="Mother Dairy"/>
    <n v="146.30000000000001"/>
    <n v="17.059999999999999"/>
    <n v="2495.8780000000002"/>
    <n v="28"/>
    <x v="0"/>
    <d v="2022-11-16T00:00:00"/>
    <d v="2022-12-14T00:00:00"/>
    <n v="92"/>
    <n v="21.5"/>
    <n v="1978"/>
    <s v="Haryana"/>
    <x v="2"/>
    <n v="54"/>
    <n v="98.72"/>
    <n v="172.39"/>
    <n v="1"/>
    <x v="1"/>
    <n v="1"/>
    <x v="1"/>
  </r>
  <r>
    <s v="Kerala"/>
    <n v="150.09"/>
    <n v="23"/>
    <x v="1"/>
    <d v="2025-03-03T00:00:00"/>
    <n v="8"/>
    <x v="4"/>
    <s v="Amul"/>
    <n v="659.16"/>
    <n v="11.07"/>
    <n v="7296.9012000000002"/>
    <n v="9"/>
    <x v="2"/>
    <d v="2022-09-06T00:00:00"/>
    <d v="2022-09-15T00:00:00"/>
    <n v="31"/>
    <n v="11.34"/>
    <n v="351.54"/>
    <s v="West Bengal"/>
    <x v="1"/>
    <n v="628"/>
    <n v="44.63"/>
    <n v="73.03"/>
    <n v="3"/>
    <x v="4"/>
    <n v="3"/>
    <x v="0"/>
  </r>
  <r>
    <s v="Chandigarh"/>
    <n v="131.03"/>
    <n v="32"/>
    <x v="0"/>
    <d v="2025-04-21T00:00:00"/>
    <n v="8"/>
    <x v="4"/>
    <s v="Raj"/>
    <n v="423.1"/>
    <n v="50.72"/>
    <n v="21459.632000000001"/>
    <n v="9"/>
    <x v="2"/>
    <d v="2023-10-28T00:00:00"/>
    <d v="2023-11-06T00:00:00"/>
    <n v="17"/>
    <n v="50.99"/>
    <n v="866.83"/>
    <s v="Telangana"/>
    <x v="0"/>
    <n v="406"/>
    <n v="78.709999999999994"/>
    <n v="114.14"/>
    <n v="4"/>
    <x v="5"/>
    <n v="21"/>
    <x v="0"/>
  </r>
  <r>
    <s v="Chandigarh"/>
    <n v="982.43"/>
    <n v="80"/>
    <x v="0"/>
    <d v="2025-06-05T00:00:00"/>
    <n v="3"/>
    <x v="3"/>
    <s v="Dynamix Dairies"/>
    <n v="516.82000000000005"/>
    <n v="74.41"/>
    <n v="38456.576200000003"/>
    <n v="49"/>
    <x v="0"/>
    <d v="2022-05-06T00:00:00"/>
    <d v="2022-06-24T00:00:00"/>
    <n v="256"/>
    <n v="72.28"/>
    <n v="18503.68"/>
    <s v="Madhya Pradesh"/>
    <x v="1"/>
    <n v="260"/>
    <n v="11.37"/>
    <n v="114.1"/>
    <n v="6"/>
    <x v="2"/>
    <n v="5"/>
    <x v="6"/>
  </r>
  <r>
    <s v="Rajasthan"/>
    <n v="906.39"/>
    <n v="44"/>
    <x v="2"/>
    <d v="2025-01-25T00:00:00"/>
    <n v="10"/>
    <x v="8"/>
    <s v="Amul"/>
    <n v="680.37"/>
    <n v="12.28"/>
    <n v="8354.9436000000005"/>
    <n v="76"/>
    <x v="4"/>
    <d v="2022-11-19T00:00:00"/>
    <d v="2023-02-03T00:00:00"/>
    <n v="371"/>
    <n v="9.35"/>
    <n v="3468.85"/>
    <s v="Maharashtra"/>
    <x v="2"/>
    <n v="309"/>
    <n v="72.599999999999994"/>
    <n v="133.94999999999999"/>
    <n v="1"/>
    <x v="1"/>
    <n v="25"/>
    <x v="4"/>
  </r>
  <r>
    <s v="Delhi"/>
    <n v="701.13"/>
    <n v="66"/>
    <x v="0"/>
    <d v="2025-08-23T00:00:00"/>
    <n v="5"/>
    <x v="0"/>
    <s v="Dodla Dairy"/>
    <n v="628.24"/>
    <n v="85.18"/>
    <n v="53513.483200000002"/>
    <n v="25"/>
    <x v="0"/>
    <d v="2023-07-08T00:00:00"/>
    <d v="2023-08-02T00:00:00"/>
    <n v="47"/>
    <n v="87.63"/>
    <n v="4118.6099999999997"/>
    <s v="Haryana"/>
    <x v="2"/>
    <n v="581"/>
    <n v="90.35"/>
    <n v="51.02"/>
    <n v="8"/>
    <x v="3"/>
    <n v="23"/>
    <x v="4"/>
  </r>
  <r>
    <s v="Maharashtra"/>
    <n v="233.65"/>
    <n v="71"/>
    <x v="2"/>
    <d v="2025-03-16T00:00:00"/>
    <n v="2"/>
    <x v="9"/>
    <s v="Mother Dairy"/>
    <n v="619.59"/>
    <n v="70.569999999999993"/>
    <n v="43724.4663"/>
    <n v="38"/>
    <x v="2"/>
    <d v="2023-08-27T00:00:00"/>
    <d v="2023-10-06T00:00:00"/>
    <n v="583"/>
    <n v="74.97"/>
    <n v="43707.51"/>
    <s v="Bihar"/>
    <x v="1"/>
    <n v="36"/>
    <n v="12.2"/>
    <n v="30.32"/>
    <n v="3"/>
    <x v="4"/>
    <n v="16"/>
    <x v="5"/>
  </r>
  <r>
    <s v="Chandigarh"/>
    <n v="596.45000000000005"/>
    <n v="75"/>
    <x v="0"/>
    <d v="2025-09-26T00:00:00"/>
    <n v="4"/>
    <x v="2"/>
    <s v="Mother Dairy"/>
    <n v="557.61"/>
    <n v="67.02"/>
    <n v="37371.022199999999"/>
    <n v="27"/>
    <x v="0"/>
    <d v="2022-08-18T00:00:00"/>
    <d v="2022-09-14T00:00:00"/>
    <n v="284"/>
    <n v="63.88"/>
    <n v="18141.919999999998"/>
    <s v="Delhi"/>
    <x v="2"/>
    <n v="273"/>
    <n v="80.8"/>
    <n v="154.63"/>
    <n v="9"/>
    <x v="8"/>
    <n v="26"/>
    <x v="2"/>
  </r>
  <r>
    <s v="Maharashtra"/>
    <n v="488.71"/>
    <n v="30"/>
    <x v="0"/>
    <d v="2025-03-26T00:00:00"/>
    <n v="4"/>
    <x v="2"/>
    <s v="Mother Dairy"/>
    <n v="218.69"/>
    <n v="44.92"/>
    <n v="9823.5547999999999"/>
    <n v="26"/>
    <x v="2"/>
    <d v="2021-02-13T00:00:00"/>
    <d v="2021-03-10T00:00:00"/>
    <n v="122"/>
    <n v="41.53"/>
    <n v="5066.66"/>
    <s v="Chandigarh"/>
    <x v="0"/>
    <n v="96"/>
    <n v="54.99"/>
    <n v="174.62"/>
    <n v="3"/>
    <x v="4"/>
    <n v="26"/>
    <x v="1"/>
  </r>
  <r>
    <s v="Uttar Pradesh"/>
    <n v="342.77"/>
    <n v="31"/>
    <x v="1"/>
    <d v="2025-02-20T00:00:00"/>
    <n v="1"/>
    <x v="1"/>
    <s v="Mother Dairy"/>
    <n v="911.4"/>
    <n v="19.22"/>
    <n v="17517.108"/>
    <n v="29"/>
    <x v="1"/>
    <d v="2020-12-26T00:00:00"/>
    <d v="2021-01-24T00:00:00"/>
    <n v="677"/>
    <n v="19.149999999999999"/>
    <n v="12964.55"/>
    <s v="Karnataka"/>
    <x v="2"/>
    <n v="234"/>
    <n v="63.38"/>
    <n v="168.8"/>
    <n v="2"/>
    <x v="0"/>
    <n v="20"/>
    <x v="6"/>
  </r>
  <r>
    <s v="Telangana"/>
    <n v="170.95"/>
    <n v="64"/>
    <x v="1"/>
    <d v="2025-09-12T00:00:00"/>
    <n v="2"/>
    <x v="9"/>
    <s v="Mother Dairy"/>
    <n v="113.8"/>
    <n v="10.61"/>
    <n v="1207.4179999999999"/>
    <n v="30"/>
    <x v="0"/>
    <d v="2023-08-22T00:00:00"/>
    <d v="2023-09-21T00:00:00"/>
    <n v="30"/>
    <n v="9.56"/>
    <n v="286.8"/>
    <s v="Maharashtra"/>
    <x v="2"/>
    <n v="83"/>
    <n v="21.62"/>
    <n v="153.26"/>
    <n v="9"/>
    <x v="8"/>
    <n v="12"/>
    <x v="2"/>
  </r>
  <r>
    <s v="Rajasthan"/>
    <n v="330.2"/>
    <n v="52"/>
    <x v="1"/>
    <d v="2025-06-15T00:00:00"/>
    <n v="1"/>
    <x v="1"/>
    <s v="Mother Dairy"/>
    <n v="902.19"/>
    <n v="29.22"/>
    <n v="26361.9918"/>
    <n v="1"/>
    <x v="3"/>
    <d v="2023-06-01T00:00:00"/>
    <d v="2023-06-02T00:00:00"/>
    <n v="783"/>
    <n v="31.98"/>
    <n v="25040.34"/>
    <s v="Kerala"/>
    <x v="2"/>
    <n v="119"/>
    <n v="98.17"/>
    <n v="192.87"/>
    <n v="6"/>
    <x v="2"/>
    <n v="15"/>
    <x v="5"/>
  </r>
  <r>
    <s v="Bihar"/>
    <n v="654.74"/>
    <n v="19"/>
    <x v="0"/>
    <d v="2025-07-04T00:00:00"/>
    <n v="9"/>
    <x v="6"/>
    <s v="Mother Dairy"/>
    <n v="937.7"/>
    <n v="99.45"/>
    <n v="93254.264999999999"/>
    <n v="11"/>
    <x v="2"/>
    <d v="2020-06-25T00:00:00"/>
    <d v="2020-07-06T00:00:00"/>
    <n v="893"/>
    <n v="95.58"/>
    <n v="85352.94"/>
    <s v="Rajasthan"/>
    <x v="2"/>
    <n v="44"/>
    <n v="31.25"/>
    <n v="159.56"/>
    <n v="7"/>
    <x v="7"/>
    <n v="4"/>
    <x v="2"/>
  </r>
  <r>
    <s v="Chandigarh"/>
    <n v="860.33"/>
    <n v="22"/>
    <x v="1"/>
    <d v="2025-09-09T00:00:00"/>
    <n v="5"/>
    <x v="0"/>
    <s v="Amul"/>
    <n v="288.14"/>
    <n v="67.33"/>
    <n v="19400.466199999999"/>
    <n v="26"/>
    <x v="0"/>
    <d v="2021-08-07T00:00:00"/>
    <d v="2021-09-02T00:00:00"/>
    <n v="133"/>
    <n v="70.95"/>
    <n v="9436.35"/>
    <s v="Bihar"/>
    <x v="1"/>
    <n v="155"/>
    <n v="44.39"/>
    <n v="76.739999999999995"/>
    <n v="9"/>
    <x v="8"/>
    <n v="9"/>
    <x v="3"/>
  </r>
  <r>
    <s v="Delhi"/>
    <n v="359.99"/>
    <n v="25"/>
    <x v="0"/>
    <d v="2025-06-28T00:00:00"/>
    <n v="5"/>
    <x v="0"/>
    <s v="Dodla Dairy"/>
    <n v="160.13"/>
    <n v="88.09"/>
    <n v="14105.851699999999"/>
    <n v="27"/>
    <x v="0"/>
    <d v="2022-06-01T00:00:00"/>
    <d v="2022-06-28T00:00:00"/>
    <n v="45"/>
    <n v="88.36"/>
    <n v="3976.2"/>
    <s v="Delhi"/>
    <x v="0"/>
    <n v="115"/>
    <n v="77.7"/>
    <n v="146.53"/>
    <n v="6"/>
    <x v="2"/>
    <n v="28"/>
    <x v="4"/>
  </r>
  <r>
    <s v="West Bengal"/>
    <n v="669.8"/>
    <n v="41"/>
    <x v="1"/>
    <d v="2025-06-23T00:00:00"/>
    <n v="8"/>
    <x v="4"/>
    <s v="Mother Dairy"/>
    <n v="835.13"/>
    <n v="13.97"/>
    <n v="11666.766100000001"/>
    <n v="10"/>
    <x v="2"/>
    <d v="2022-06-03T00:00:00"/>
    <d v="2022-06-13T00:00:00"/>
    <n v="137"/>
    <n v="15.7"/>
    <n v="2150.9"/>
    <s v="West Bengal"/>
    <x v="2"/>
    <n v="698"/>
    <n v="54.59"/>
    <n v="119.65"/>
    <n v="6"/>
    <x v="2"/>
    <n v="23"/>
    <x v="0"/>
  </r>
  <r>
    <s v="Haryana"/>
    <n v="798.75"/>
    <n v="36"/>
    <x v="0"/>
    <d v="2025-01-06T00:00:00"/>
    <n v="9"/>
    <x v="6"/>
    <s v="Sudha"/>
    <n v="774.28"/>
    <n v="52.32"/>
    <n v="40510.329599999997"/>
    <n v="10"/>
    <x v="2"/>
    <d v="2020-11-17T00:00:00"/>
    <d v="2020-11-27T00:00:00"/>
    <n v="26"/>
    <n v="50.75"/>
    <n v="1319.5"/>
    <s v="Chandigarh"/>
    <x v="0"/>
    <n v="748"/>
    <n v="18.61"/>
    <n v="100.93"/>
    <n v="1"/>
    <x v="1"/>
    <n v="6"/>
    <x v="0"/>
  </r>
  <r>
    <s v="Bihar"/>
    <n v="372.84"/>
    <n v="27"/>
    <x v="1"/>
    <d v="2025-04-13T00:00:00"/>
    <n v="8"/>
    <x v="4"/>
    <s v="Sudha"/>
    <n v="437.42"/>
    <n v="50.74"/>
    <n v="22194.6908"/>
    <n v="9"/>
    <x v="2"/>
    <d v="2023-09-15T00:00:00"/>
    <d v="2023-09-24T00:00:00"/>
    <n v="22"/>
    <n v="54.15"/>
    <n v="1191.3"/>
    <s v="Madhya Pradesh"/>
    <x v="2"/>
    <n v="415"/>
    <n v="41.73"/>
    <n v="73.180000000000007"/>
    <n v="4"/>
    <x v="5"/>
    <n v="13"/>
    <x v="5"/>
  </r>
  <r>
    <s v="Chandigarh"/>
    <n v="501.18"/>
    <n v="76"/>
    <x v="0"/>
    <d v="2025-03-24T00:00:00"/>
    <n v="8"/>
    <x v="4"/>
    <s v="Amul"/>
    <n v="179.27"/>
    <n v="58.57"/>
    <n v="10499.8439"/>
    <n v="13"/>
    <x v="2"/>
    <d v="2021-08-31T00:00:00"/>
    <d v="2021-09-13T00:00:00"/>
    <n v="49"/>
    <n v="55.51"/>
    <n v="2719.99"/>
    <s v="Uttar Pradesh"/>
    <x v="0"/>
    <n v="130"/>
    <n v="27.86"/>
    <n v="66.52"/>
    <n v="3"/>
    <x v="4"/>
    <n v="24"/>
    <x v="0"/>
  </r>
  <r>
    <s v="Chandigarh"/>
    <n v="968.9"/>
    <n v="66"/>
    <x v="1"/>
    <d v="2025-04-26T00:00:00"/>
    <n v="9"/>
    <x v="6"/>
    <s v="Sudha"/>
    <n v="741.16"/>
    <n v="77.72"/>
    <n v="57602.955199999997"/>
    <n v="9"/>
    <x v="2"/>
    <d v="2023-10-04T00:00:00"/>
    <d v="2023-10-13T00:00:00"/>
    <n v="557"/>
    <n v="79.75"/>
    <n v="44420.75"/>
    <s v="Chandigarh"/>
    <x v="0"/>
    <n v="184"/>
    <n v="87.4"/>
    <n v="20.41"/>
    <n v="4"/>
    <x v="5"/>
    <n v="26"/>
    <x v="4"/>
  </r>
  <r>
    <s v="Rajasthan"/>
    <n v="142.04"/>
    <n v="19"/>
    <x v="1"/>
    <d v="2025-01-14T00:00:00"/>
    <n v="5"/>
    <x v="0"/>
    <s v="Mother Dairy"/>
    <n v="468.49"/>
    <n v="15.38"/>
    <n v="7205.3761999999997"/>
    <n v="30"/>
    <x v="0"/>
    <d v="2022-12-01T00:00:00"/>
    <d v="2022-12-31T00:00:00"/>
    <n v="369"/>
    <n v="17.23"/>
    <n v="6357.87"/>
    <s v="Uttar Pradesh"/>
    <x v="1"/>
    <n v="99"/>
    <n v="94.33"/>
    <n v="126.42"/>
    <n v="1"/>
    <x v="1"/>
    <n v="14"/>
    <x v="3"/>
  </r>
  <r>
    <s v="Delhi"/>
    <n v="999.39"/>
    <n v="83"/>
    <x v="1"/>
    <d v="2025-08-10T00:00:00"/>
    <n v="4"/>
    <x v="2"/>
    <s v="Amul"/>
    <n v="373.36"/>
    <n v="18.39"/>
    <n v="6866.0904"/>
    <n v="21"/>
    <x v="2"/>
    <d v="2020-07-22T00:00:00"/>
    <d v="2020-08-12T00:00:00"/>
    <n v="355"/>
    <n v="15.99"/>
    <n v="5676.45"/>
    <s v="Haryana"/>
    <x v="0"/>
    <n v="18"/>
    <n v="49.49"/>
    <n v="155.22"/>
    <n v="8"/>
    <x v="3"/>
    <n v="10"/>
    <x v="5"/>
  </r>
  <r>
    <s v="West Bengal"/>
    <n v="897.73"/>
    <n v="59"/>
    <x v="2"/>
    <d v="2025-07-04T00:00:00"/>
    <n v="1"/>
    <x v="1"/>
    <s v="Sudha"/>
    <n v="558.24"/>
    <n v="46.93"/>
    <n v="26198.2032"/>
    <n v="22"/>
    <x v="1"/>
    <d v="2021-05-30T00:00:00"/>
    <d v="2021-06-21T00:00:00"/>
    <n v="548"/>
    <n v="46.68"/>
    <n v="25580.639999999999"/>
    <s v="Karnataka"/>
    <x v="2"/>
    <n v="10"/>
    <n v="81.05"/>
    <n v="85.7"/>
    <n v="7"/>
    <x v="7"/>
    <n v="4"/>
    <x v="2"/>
  </r>
  <r>
    <s v="Gujarat"/>
    <n v="515.84"/>
    <n v="36"/>
    <x v="1"/>
    <d v="2025-02-06T00:00:00"/>
    <n v="2"/>
    <x v="9"/>
    <s v="Parag Milk Foods"/>
    <n v="545.41999999999996"/>
    <n v="68.650000000000006"/>
    <n v="37443.082999999999"/>
    <n v="40"/>
    <x v="0"/>
    <d v="2019-12-27T00:00:00"/>
    <d v="2020-02-05T00:00:00"/>
    <n v="129"/>
    <n v="73.180000000000007"/>
    <n v="9440.2199999999993"/>
    <s v="Bihar"/>
    <x v="2"/>
    <n v="416"/>
    <n v="67.52"/>
    <n v="129.08000000000001"/>
    <n v="2"/>
    <x v="0"/>
    <n v="6"/>
    <x v="6"/>
  </r>
  <r>
    <s v="Telangana"/>
    <n v="419.08"/>
    <n v="32"/>
    <x v="0"/>
    <d v="2025-04-04T00:00:00"/>
    <n v="5"/>
    <x v="0"/>
    <s v="Amul"/>
    <n v="555.95000000000005"/>
    <n v="12.12"/>
    <n v="6738.1139999999996"/>
    <n v="24"/>
    <x v="0"/>
    <d v="2022-03-14T00:00:00"/>
    <d v="2022-04-07T00:00:00"/>
    <n v="117"/>
    <n v="9.93"/>
    <n v="1161.81"/>
    <s v="Haryana"/>
    <x v="2"/>
    <n v="438"/>
    <n v="51.86"/>
    <n v="102.63"/>
    <n v="4"/>
    <x v="5"/>
    <n v="4"/>
    <x v="2"/>
  </r>
  <r>
    <s v="West Bengal"/>
    <n v="901.59"/>
    <n v="31"/>
    <x v="2"/>
    <d v="2025-08-04T00:00:00"/>
    <n v="2"/>
    <x v="9"/>
    <s v="Parag Milk Foods"/>
    <n v="321.81"/>
    <n v="69.81"/>
    <n v="22465.556100000002"/>
    <n v="28"/>
    <x v="0"/>
    <d v="2022-06-10T00:00:00"/>
    <d v="2022-07-08T00:00:00"/>
    <n v="311"/>
    <n v="67.75"/>
    <n v="21070.25"/>
    <s v="Gujarat"/>
    <x v="2"/>
    <n v="10"/>
    <n v="52.75"/>
    <n v="42.43"/>
    <n v="8"/>
    <x v="3"/>
    <n v="4"/>
    <x v="0"/>
  </r>
  <r>
    <s v="Rajasthan"/>
    <n v="127.18"/>
    <n v="32"/>
    <x v="2"/>
    <d v="2025-03-26T00:00:00"/>
    <n v="9"/>
    <x v="6"/>
    <s v="Raj"/>
    <n v="249.78"/>
    <n v="78.349999999999994"/>
    <n v="19570.262999999999"/>
    <n v="8"/>
    <x v="2"/>
    <d v="2022-02-13T00:00:00"/>
    <d v="2022-02-21T00:00:00"/>
    <n v="101"/>
    <n v="82.02"/>
    <n v="8284.02"/>
    <s v="Haryana"/>
    <x v="1"/>
    <n v="148"/>
    <n v="35.43"/>
    <n v="175.74"/>
    <n v="3"/>
    <x v="4"/>
    <n v="26"/>
    <x v="1"/>
  </r>
  <r>
    <s v="Gujarat"/>
    <n v="526.41"/>
    <n v="13"/>
    <x v="2"/>
    <d v="2025-01-11T00:00:00"/>
    <n v="10"/>
    <x v="8"/>
    <s v="Sudha"/>
    <n v="105.35"/>
    <n v="65.06"/>
    <n v="6854.0709999999999"/>
    <n v="78"/>
    <x v="4"/>
    <d v="2022-11-25T00:00:00"/>
    <d v="2023-02-11T00:00:00"/>
    <n v="48"/>
    <n v="61.2"/>
    <n v="2937.6"/>
    <s v="West Bengal"/>
    <x v="2"/>
    <n v="57"/>
    <n v="37.25"/>
    <n v="108.53"/>
    <n v="1"/>
    <x v="1"/>
    <n v="11"/>
    <x v="4"/>
  </r>
  <r>
    <s v="Kerala"/>
    <n v="908.17"/>
    <n v="66"/>
    <x v="2"/>
    <d v="2025-04-27T00:00:00"/>
    <n v="7"/>
    <x v="7"/>
    <s v="Amul"/>
    <n v="945.13"/>
    <n v="46.92"/>
    <n v="44345.499600000003"/>
    <n v="18"/>
    <x v="2"/>
    <d v="2022-04-22T00:00:00"/>
    <d v="2022-05-10T00:00:00"/>
    <n v="157"/>
    <n v="49.02"/>
    <n v="7696.14"/>
    <s v="Telangana"/>
    <x v="0"/>
    <n v="788"/>
    <n v="29.48"/>
    <n v="31.31"/>
    <n v="4"/>
    <x v="5"/>
    <n v="27"/>
    <x v="5"/>
  </r>
  <r>
    <s v="Madhya Pradesh"/>
    <n v="573.5"/>
    <n v="99"/>
    <x v="2"/>
    <d v="2025-03-22T00:00:00"/>
    <n v="6"/>
    <x v="5"/>
    <s v="Amul"/>
    <n v="816.91"/>
    <n v="53.18"/>
    <n v="43443.273799999901"/>
    <n v="6"/>
    <x v="2"/>
    <d v="2021-02-24T00:00:00"/>
    <d v="2021-03-01T00:00:00"/>
    <n v="307"/>
    <n v="52.83"/>
    <n v="16218.81"/>
    <s v="Delhi"/>
    <x v="2"/>
    <n v="509"/>
    <n v="29.63"/>
    <n v="169.01"/>
    <n v="3"/>
    <x v="4"/>
    <n v="22"/>
    <x v="4"/>
  </r>
  <r>
    <s v="Chandigarh"/>
    <n v="652.86"/>
    <n v="42"/>
    <x v="2"/>
    <d v="2025-04-09T00:00:00"/>
    <n v="5"/>
    <x v="0"/>
    <s v="Mother Dairy"/>
    <n v="361.03"/>
    <n v="79.81"/>
    <n v="28813.8043"/>
    <n v="26"/>
    <x v="0"/>
    <d v="2020-10-10T00:00:00"/>
    <d v="2020-11-05T00:00:00"/>
    <n v="331"/>
    <n v="82.62"/>
    <n v="27347.22"/>
    <s v="West Bengal"/>
    <x v="2"/>
    <n v="30"/>
    <n v="51.72"/>
    <n v="77.069999999999993"/>
    <n v="4"/>
    <x v="5"/>
    <n v="9"/>
    <x v="1"/>
  </r>
  <r>
    <s v="Uttar Pradesh"/>
    <n v="527.83000000000004"/>
    <n v="82"/>
    <x v="0"/>
    <d v="2025-05-06T00:00:00"/>
    <n v="4"/>
    <x v="2"/>
    <s v="Dodla Dairy"/>
    <n v="577.71"/>
    <n v="56.5"/>
    <n v="32640.615000000002"/>
    <n v="28"/>
    <x v="2"/>
    <d v="2022-04-13T00:00:00"/>
    <d v="2022-05-11T00:00:00"/>
    <n v="424"/>
    <n v="54.13"/>
    <n v="22951.119999999999"/>
    <s v="Maharashtra"/>
    <x v="1"/>
    <n v="153"/>
    <n v="39.47"/>
    <n v="167.5"/>
    <n v="5"/>
    <x v="6"/>
    <n v="6"/>
    <x v="3"/>
  </r>
  <r>
    <s v="West Bengal"/>
    <n v="156.63999999999999"/>
    <n v="69"/>
    <x v="2"/>
    <d v="2025-09-10T00:00:00"/>
    <n v="7"/>
    <x v="7"/>
    <s v="Sudha"/>
    <n v="464.25"/>
    <n v="45.15"/>
    <n v="20960.887500000001"/>
    <n v="16"/>
    <x v="2"/>
    <d v="2020-09-08T00:00:00"/>
    <d v="2020-09-24T00:00:00"/>
    <n v="58"/>
    <n v="43.09"/>
    <n v="2499.2199999999998"/>
    <s v="Chandigarh"/>
    <x v="2"/>
    <n v="406"/>
    <n v="66.41"/>
    <n v="89.25"/>
    <n v="9"/>
    <x v="8"/>
    <n v="10"/>
    <x v="1"/>
  </r>
  <r>
    <s v="Karnataka"/>
    <n v="978.85"/>
    <n v="22"/>
    <x v="2"/>
    <d v="2025-05-03T00:00:00"/>
    <n v="8"/>
    <x v="4"/>
    <s v="Amul"/>
    <n v="399.81"/>
    <n v="77.13"/>
    <n v="30837.345299999899"/>
    <n v="12"/>
    <x v="2"/>
    <d v="2021-05-01T00:00:00"/>
    <d v="2021-05-13T00:00:00"/>
    <n v="265"/>
    <n v="79.599999999999994"/>
    <n v="21094"/>
    <s v="Bihar"/>
    <x v="0"/>
    <n v="134"/>
    <n v="70.23"/>
    <n v="23.73"/>
    <n v="5"/>
    <x v="6"/>
    <n v="3"/>
    <x v="4"/>
  </r>
  <r>
    <s v="Telangana"/>
    <n v="974.54"/>
    <n v="72"/>
    <x v="2"/>
    <d v="2025-01-04T00:00:00"/>
    <n v="10"/>
    <x v="8"/>
    <s v="Sudha"/>
    <n v="866.31"/>
    <n v="22.88"/>
    <n v="19821.172799999898"/>
    <n v="130"/>
    <x v="4"/>
    <d v="2021-11-10T00:00:00"/>
    <d v="2022-03-20T00:00:00"/>
    <n v="314"/>
    <n v="18.440000000000001"/>
    <n v="5790.16"/>
    <s v="Haryana"/>
    <x v="2"/>
    <n v="552"/>
    <n v="23.27"/>
    <n v="150.78"/>
    <n v="1"/>
    <x v="1"/>
    <n v="4"/>
    <x v="4"/>
  </r>
  <r>
    <s v="Telangana"/>
    <n v="819.26"/>
    <n v="16"/>
    <x v="0"/>
    <d v="2025-02-16T00:00:00"/>
    <n v="4"/>
    <x v="2"/>
    <s v="Dodla Dairy"/>
    <n v="732.93"/>
    <n v="88.53"/>
    <n v="64886.292899999899"/>
    <n v="23"/>
    <x v="2"/>
    <d v="2023-01-14T00:00:00"/>
    <d v="2023-02-06T00:00:00"/>
    <n v="319"/>
    <n v="92.87"/>
    <n v="29625.53"/>
    <s v="Bihar"/>
    <x v="0"/>
    <n v="413"/>
    <n v="71.47"/>
    <n v="128"/>
    <n v="2"/>
    <x v="0"/>
    <n v="16"/>
    <x v="5"/>
  </r>
  <r>
    <s v="Kerala"/>
    <n v="197.11"/>
    <n v="65"/>
    <x v="1"/>
    <d v="2025-03-12T00:00:00"/>
    <n v="1"/>
    <x v="1"/>
    <s v="Mother Dairy"/>
    <n v="40.39"/>
    <n v="95.85"/>
    <n v="3871.3815"/>
    <n v="2"/>
    <x v="3"/>
    <d v="2022-08-13T00:00:00"/>
    <d v="2022-08-15T00:00:00"/>
    <n v="22"/>
    <n v="99.39"/>
    <n v="2186.58"/>
    <s v="West Bengal"/>
    <x v="0"/>
    <n v="18"/>
    <n v="77.73"/>
    <n v="137.96"/>
    <n v="3"/>
    <x v="4"/>
    <n v="12"/>
    <x v="1"/>
  </r>
  <r>
    <s v="Haryana"/>
    <n v="283.72000000000003"/>
    <n v="88"/>
    <x v="2"/>
    <d v="2025-02-13T00:00:00"/>
    <n v="8"/>
    <x v="4"/>
    <s v="Amul"/>
    <n v="625.85"/>
    <n v="74.459999999999994"/>
    <n v="46600.790999999997"/>
    <n v="14"/>
    <x v="2"/>
    <d v="2019-12-26T00:00:00"/>
    <d v="2020-01-09T00:00:00"/>
    <n v="587"/>
    <n v="72.2"/>
    <n v="42381.4"/>
    <s v="Gujarat"/>
    <x v="2"/>
    <n v="38"/>
    <n v="85.69"/>
    <n v="187.63"/>
    <n v="2"/>
    <x v="0"/>
    <n v="13"/>
    <x v="6"/>
  </r>
  <r>
    <s v="Uttar Pradesh"/>
    <n v="789.7"/>
    <n v="69"/>
    <x v="2"/>
    <d v="2025-04-18T00:00:00"/>
    <n v="9"/>
    <x v="6"/>
    <s v="Mother Dairy"/>
    <n v="276.68"/>
    <n v="64.430000000000007"/>
    <n v="17826.492399999999"/>
    <n v="7"/>
    <x v="2"/>
    <d v="2020-10-27T00:00:00"/>
    <d v="2020-11-05T00:00:00"/>
    <n v="210"/>
    <n v="67.62"/>
    <n v="14200.2"/>
    <s v="Gujarat"/>
    <x v="2"/>
    <n v="66"/>
    <n v="64.13"/>
    <n v="107.98"/>
    <n v="4"/>
    <x v="5"/>
    <n v="18"/>
    <x v="2"/>
  </r>
  <r>
    <s v="Jharkhand"/>
    <n v="458.8"/>
    <n v="93"/>
    <x v="2"/>
    <d v="2025-06-09T00:00:00"/>
    <n v="5"/>
    <x v="0"/>
    <s v="Amul"/>
    <n v="868.47"/>
    <n v="87.65"/>
    <n v="76121.395499999999"/>
    <n v="22"/>
    <x v="0"/>
    <d v="2022-04-27T00:00:00"/>
    <d v="2022-05-21T00:00:00"/>
    <n v="476"/>
    <n v="85.48"/>
    <n v="40688.480000000003"/>
    <s v="West Bengal"/>
    <x v="0"/>
    <n v="392"/>
    <n v="13.25"/>
    <n v="105.07"/>
    <n v="6"/>
    <x v="2"/>
    <n v="9"/>
    <x v="0"/>
  </r>
  <r>
    <s v="Uttar Pradesh"/>
    <n v="318.07"/>
    <n v="77"/>
    <x v="2"/>
    <d v="2025-03-21T00:00:00"/>
    <n v="5"/>
    <x v="0"/>
    <s v="Palle2patnam"/>
    <n v="622.23"/>
    <n v="43.07"/>
    <n v="26799.446100000001"/>
    <n v="21"/>
    <x v="0"/>
    <d v="2022-01-31T00:00:00"/>
    <d v="2022-02-21T00:00:00"/>
    <n v="363"/>
    <n v="43.71"/>
    <n v="15866.73"/>
    <s v="Kerala"/>
    <x v="1"/>
    <n v="259"/>
    <n v="34.729999999999997"/>
    <n v="142.88"/>
    <n v="3"/>
    <x v="4"/>
    <n v="21"/>
    <x v="2"/>
  </r>
  <r>
    <s v="Rajasthan"/>
    <n v="222.34"/>
    <n v="91"/>
    <x v="1"/>
    <d v="2025-03-17T00:00:00"/>
    <n v="2"/>
    <x v="9"/>
    <s v="Amul"/>
    <n v="814.21"/>
    <n v="76.94"/>
    <n v="62645.3174"/>
    <n v="37"/>
    <x v="2"/>
    <d v="2023-02-18T00:00:00"/>
    <d v="2023-03-27T00:00:00"/>
    <n v="697"/>
    <n v="77.8"/>
    <n v="54226.6"/>
    <s v="Haryana"/>
    <x v="1"/>
    <n v="117"/>
    <n v="90.18"/>
    <n v="149.15"/>
    <n v="3"/>
    <x v="4"/>
    <n v="17"/>
    <x v="0"/>
  </r>
  <r>
    <s v="Gujarat"/>
    <n v="982.27"/>
    <n v="74"/>
    <x v="1"/>
    <d v="2025-02-05T00:00:00"/>
    <n v="7"/>
    <x v="7"/>
    <s v="Sudha"/>
    <n v="45.57"/>
    <n v="36.24"/>
    <n v="1651.4567999999999"/>
    <n v="15"/>
    <x v="2"/>
    <d v="2022-01-18T00:00:00"/>
    <d v="2022-02-02T00:00:00"/>
    <n v="4"/>
    <n v="32.57"/>
    <n v="130.28"/>
    <s v="Tamil Nadu"/>
    <x v="1"/>
    <n v="41"/>
    <n v="40.97"/>
    <n v="53.69"/>
    <n v="2"/>
    <x v="0"/>
    <n v="5"/>
    <x v="1"/>
  </r>
  <r>
    <s v="Delhi"/>
    <n v="88.31"/>
    <n v="32"/>
    <x v="1"/>
    <d v="2025-06-12T00:00:00"/>
    <n v="5"/>
    <x v="0"/>
    <s v="Dodla Dairy"/>
    <n v="953.78"/>
    <n v="92.68"/>
    <n v="88396.330400000006"/>
    <n v="21"/>
    <x v="0"/>
    <d v="2021-05-16T00:00:00"/>
    <d v="2021-06-06T00:00:00"/>
    <n v="224"/>
    <n v="91.65"/>
    <n v="20529.599999999999"/>
    <s v="Chandigarh"/>
    <x v="0"/>
    <n v="729"/>
    <n v="94.9"/>
    <n v="128.97"/>
    <n v="6"/>
    <x v="2"/>
    <n v="12"/>
    <x v="6"/>
  </r>
  <r>
    <s v="Delhi"/>
    <n v="497.02"/>
    <n v="29"/>
    <x v="0"/>
    <d v="2025-05-13T00:00:00"/>
    <n v="2"/>
    <x v="9"/>
    <s v="Mother Dairy"/>
    <n v="322.24"/>
    <n v="70.89"/>
    <n v="22843.5936"/>
    <n v="37"/>
    <x v="0"/>
    <d v="2020-04-02T00:00:00"/>
    <d v="2020-05-09T00:00:00"/>
    <n v="297"/>
    <n v="70.34"/>
    <n v="20890.98"/>
    <s v="Chandigarh"/>
    <x v="1"/>
    <n v="25"/>
    <n v="31.68"/>
    <n v="166.36"/>
    <n v="5"/>
    <x v="6"/>
    <n v="13"/>
    <x v="3"/>
  </r>
  <r>
    <s v="Chandigarh"/>
    <n v="98.14"/>
    <n v="37"/>
    <x v="2"/>
    <d v="2025-02-25T00:00:00"/>
    <n v="6"/>
    <x v="5"/>
    <s v="Sudha"/>
    <n v="446.62"/>
    <n v="95.19"/>
    <n v="42513.757799999999"/>
    <n v="7"/>
    <x v="2"/>
    <d v="2020-01-25T00:00:00"/>
    <d v="2020-02-01T00:00:00"/>
    <n v="389"/>
    <n v="96.66"/>
    <n v="37600.74"/>
    <s v="West Bengal"/>
    <x v="2"/>
    <n v="57"/>
    <n v="94.98"/>
    <n v="153.66999999999999"/>
    <n v="2"/>
    <x v="0"/>
    <n v="25"/>
    <x v="3"/>
  </r>
  <r>
    <s v="Chandigarh"/>
    <n v="672.15"/>
    <n v="53"/>
    <x v="2"/>
    <d v="2025-01-20T00:00:00"/>
    <n v="2"/>
    <x v="9"/>
    <s v="Amul"/>
    <n v="69.849999999999994"/>
    <n v="97.53"/>
    <n v="6812.4704999999904"/>
    <n v="31"/>
    <x v="0"/>
    <d v="2021-01-14T00:00:00"/>
    <d v="2021-02-14T00:00:00"/>
    <n v="5"/>
    <n v="100.31"/>
    <n v="501.55"/>
    <s v="Delhi"/>
    <x v="0"/>
    <n v="64"/>
    <n v="73.59"/>
    <n v="146.9"/>
    <n v="1"/>
    <x v="1"/>
    <n v="20"/>
    <x v="0"/>
  </r>
  <r>
    <s v="Tamil Nadu"/>
    <n v="880.78"/>
    <n v="67"/>
    <x v="1"/>
    <d v="2025-09-11T00:00:00"/>
    <n v="6"/>
    <x v="5"/>
    <s v="Raj"/>
    <n v="963.28"/>
    <n v="16.329999999999998"/>
    <n v="15730.3623999999"/>
    <n v="6"/>
    <x v="2"/>
    <d v="2021-08-05T00:00:00"/>
    <d v="2021-08-11T00:00:00"/>
    <n v="590"/>
    <n v="13.24"/>
    <n v="7811.6"/>
    <s v="Gujarat"/>
    <x v="1"/>
    <n v="373"/>
    <n v="54.19"/>
    <n v="26.37"/>
    <n v="9"/>
    <x v="8"/>
    <n v="11"/>
    <x v="6"/>
  </r>
  <r>
    <s v="Uttar Pradesh"/>
    <n v="932.58"/>
    <n v="83"/>
    <x v="1"/>
    <d v="2025-04-20T00:00:00"/>
    <n v="9"/>
    <x v="6"/>
    <s v="Amul"/>
    <n v="913.85"/>
    <n v="95.82"/>
    <n v="87565.106999999902"/>
    <n v="11"/>
    <x v="2"/>
    <d v="2020-11-08T00:00:00"/>
    <d v="2020-11-19T00:00:00"/>
    <n v="264"/>
    <n v="93.41"/>
    <n v="24660.240000000002"/>
    <s v="Telangana"/>
    <x v="1"/>
    <n v="649"/>
    <n v="11.71"/>
    <n v="82.62"/>
    <n v="4"/>
    <x v="5"/>
    <n v="20"/>
    <x v="5"/>
  </r>
  <r>
    <s v="Maharashtra"/>
    <n v="638.76"/>
    <n v="33"/>
    <x v="1"/>
    <d v="2025-03-05T00:00:00"/>
    <n v="3"/>
    <x v="3"/>
    <s v="Britannia Industries"/>
    <n v="384.21"/>
    <n v="23.18"/>
    <n v="8905.9877999999899"/>
    <n v="74"/>
    <x v="0"/>
    <d v="2023-09-09T00:00:00"/>
    <d v="2023-11-22T00:00:00"/>
    <n v="210"/>
    <n v="25.2"/>
    <n v="5292"/>
    <s v="Telangana"/>
    <x v="1"/>
    <n v="174"/>
    <n v="48.57"/>
    <n v="187.69"/>
    <n v="3"/>
    <x v="4"/>
    <n v="5"/>
    <x v="1"/>
  </r>
  <r>
    <s v="Delhi"/>
    <n v="243.67"/>
    <n v="87"/>
    <x v="0"/>
    <d v="2025-02-02T00:00:00"/>
    <n v="7"/>
    <x v="7"/>
    <s v="Raj"/>
    <n v="646.9"/>
    <n v="50.58"/>
    <n v="32720.201999999899"/>
    <n v="15"/>
    <x v="2"/>
    <d v="2022-12-18T00:00:00"/>
    <d v="2023-01-02T00:00:00"/>
    <n v="589"/>
    <n v="49.28"/>
    <n v="29025.919999999998"/>
    <s v="Tamil Nadu"/>
    <x v="0"/>
    <n v="57"/>
    <n v="95.36"/>
    <n v="166.72"/>
    <n v="2"/>
    <x v="0"/>
    <n v="2"/>
    <x v="5"/>
  </r>
  <r>
    <s v="Rajasthan"/>
    <n v="939.24"/>
    <n v="28"/>
    <x v="0"/>
    <d v="2025-01-21T00:00:00"/>
    <n v="9"/>
    <x v="6"/>
    <s v="Raj"/>
    <n v="65.84"/>
    <n v="61.2"/>
    <n v="4029.4079999999999"/>
    <n v="13"/>
    <x v="2"/>
    <d v="2023-11-30T00:00:00"/>
    <d v="2023-12-13T00:00:00"/>
    <n v="47"/>
    <n v="63.85"/>
    <n v="3000.95"/>
    <s v="Telangana"/>
    <x v="0"/>
    <n v="18"/>
    <n v="99.34"/>
    <n v="33.799999999999997"/>
    <n v="1"/>
    <x v="1"/>
    <n v="21"/>
    <x v="3"/>
  </r>
  <r>
    <s v="Rajasthan"/>
    <n v="813.28"/>
    <n v="62"/>
    <x v="1"/>
    <d v="2025-02-05T00:00:00"/>
    <n v="7"/>
    <x v="7"/>
    <s v="Amul"/>
    <n v="698.51"/>
    <n v="69.069999999999993"/>
    <n v="48246.085699999901"/>
    <n v="17"/>
    <x v="2"/>
    <d v="2023-02-01T00:00:00"/>
    <d v="2023-02-18T00:00:00"/>
    <n v="629"/>
    <n v="72.569999999999993"/>
    <n v="45646.53"/>
    <s v="Maharashtra"/>
    <x v="2"/>
    <n v="69"/>
    <n v="62.43"/>
    <n v="196.8"/>
    <n v="2"/>
    <x v="0"/>
    <n v="5"/>
    <x v="1"/>
  </r>
  <r>
    <s v="Jharkhand"/>
    <n v="31.72"/>
    <n v="80"/>
    <x v="2"/>
    <d v="2025-02-17T00:00:00"/>
    <n v="5"/>
    <x v="0"/>
    <s v="Amul"/>
    <n v="695.57"/>
    <n v="14.11"/>
    <n v="9814.4927000000007"/>
    <n v="22"/>
    <x v="0"/>
    <d v="2019-12-20T00:00:00"/>
    <d v="2020-01-11T00:00:00"/>
    <n v="184"/>
    <n v="13.19"/>
    <n v="2426.96"/>
    <s v="Delhi"/>
    <x v="1"/>
    <n v="511"/>
    <n v="76.14"/>
    <n v="63.94"/>
    <n v="2"/>
    <x v="0"/>
    <n v="17"/>
    <x v="0"/>
  </r>
  <r>
    <s v="Haryana"/>
    <n v="419.21"/>
    <n v="32"/>
    <x v="1"/>
    <d v="2025-06-21T00:00:00"/>
    <n v="5"/>
    <x v="0"/>
    <s v="Dodla Dairy"/>
    <n v="153.04"/>
    <n v="26.65"/>
    <n v="4078.5159999999901"/>
    <n v="25"/>
    <x v="0"/>
    <d v="2022-05-28T00:00:00"/>
    <d v="2022-06-22T00:00:00"/>
    <n v="40"/>
    <n v="25.1"/>
    <n v="1004"/>
    <s v="Uttar Pradesh"/>
    <x v="2"/>
    <n v="113"/>
    <n v="74.67"/>
    <n v="25.49"/>
    <n v="6"/>
    <x v="2"/>
    <n v="21"/>
    <x v="4"/>
  </r>
  <r>
    <s v="Gujarat"/>
    <n v="828.13"/>
    <n v="14"/>
    <x v="2"/>
    <d v="2025-07-16T00:00:00"/>
    <n v="5"/>
    <x v="0"/>
    <s v="Palle2patnam"/>
    <n v="303.85000000000002"/>
    <n v="69.25"/>
    <n v="21041.612499999999"/>
    <n v="26"/>
    <x v="0"/>
    <d v="2023-07-10T00:00:00"/>
    <d v="2023-08-05T00:00:00"/>
    <n v="79"/>
    <n v="66.33"/>
    <n v="5240.07"/>
    <s v="Rajasthan"/>
    <x v="0"/>
    <n v="224"/>
    <n v="81.52"/>
    <n v="185.15"/>
    <n v="7"/>
    <x v="7"/>
    <n v="16"/>
    <x v="1"/>
  </r>
  <r>
    <s v="Rajasthan"/>
    <n v="955.26"/>
    <n v="18"/>
    <x v="2"/>
    <d v="2025-03-17T00:00:00"/>
    <n v="7"/>
    <x v="7"/>
    <s v="Raj"/>
    <n v="584.01"/>
    <n v="40.17"/>
    <n v="23459.681700000001"/>
    <n v="15"/>
    <x v="2"/>
    <d v="2020-09-27T00:00:00"/>
    <d v="2020-10-12T00:00:00"/>
    <n v="202"/>
    <n v="36.590000000000003"/>
    <n v="7391.18"/>
    <s v="West Bengal"/>
    <x v="0"/>
    <n v="382"/>
    <n v="37.729999999999997"/>
    <n v="64.63"/>
    <n v="3"/>
    <x v="4"/>
    <n v="17"/>
    <x v="0"/>
  </r>
  <r>
    <s v="Kerala"/>
    <n v="201.05"/>
    <n v="55"/>
    <x v="1"/>
    <d v="2025-07-16T00:00:00"/>
    <n v="6"/>
    <x v="5"/>
    <s v="Raj"/>
    <n v="351.69"/>
    <n v="77.709999999999994"/>
    <n v="27329.829899999899"/>
    <n v="6"/>
    <x v="2"/>
    <d v="2023-06-02T00:00:00"/>
    <d v="2023-06-08T00:00:00"/>
    <n v="157"/>
    <n v="79.31"/>
    <n v="12451.67"/>
    <s v="Tamil Nadu"/>
    <x v="2"/>
    <n v="194"/>
    <n v="83.14"/>
    <n v="150.72"/>
    <n v="7"/>
    <x v="7"/>
    <n v="16"/>
    <x v="1"/>
  </r>
  <r>
    <s v="West Bengal"/>
    <n v="904.66"/>
    <n v="34"/>
    <x v="2"/>
    <d v="2025-07-10T00:00:00"/>
    <n v="6"/>
    <x v="5"/>
    <s v="Raj"/>
    <n v="815.29"/>
    <n v="93.31"/>
    <n v="76074.709900000002"/>
    <n v="7"/>
    <x v="2"/>
    <d v="2023-06-11T00:00:00"/>
    <d v="2023-06-18T00:00:00"/>
    <n v="568"/>
    <n v="97.19"/>
    <n v="55203.92"/>
    <s v="Chandigarh"/>
    <x v="2"/>
    <n v="247"/>
    <n v="92.35"/>
    <n v="74.680000000000007"/>
    <n v="7"/>
    <x v="7"/>
    <n v="10"/>
    <x v="6"/>
  </r>
  <r>
    <s v="Tamil Nadu"/>
    <n v="658.28"/>
    <n v="69"/>
    <x v="1"/>
    <d v="2025-04-03T00:00:00"/>
    <n v="10"/>
    <x v="8"/>
    <s v="Raj"/>
    <n v="380.9"/>
    <n v="30.48"/>
    <n v="11609.832"/>
    <n v="72"/>
    <x v="4"/>
    <d v="2022-04-02T00:00:00"/>
    <d v="2022-06-13T00:00:00"/>
    <n v="377"/>
    <n v="29.44"/>
    <n v="11098.88"/>
    <s v="Kerala"/>
    <x v="1"/>
    <n v="3"/>
    <n v="34.93"/>
    <n v="41.21"/>
    <n v="4"/>
    <x v="5"/>
    <n v="3"/>
    <x v="6"/>
  </r>
  <r>
    <s v="Rajasthan"/>
    <n v="85.31"/>
    <n v="36"/>
    <x v="0"/>
    <d v="2025-09-04T00:00:00"/>
    <n v="5"/>
    <x v="0"/>
    <s v="Palle2patnam"/>
    <n v="379.73"/>
    <n v="15.6"/>
    <n v="5923.7879999999996"/>
    <n v="24"/>
    <x v="0"/>
    <d v="2021-08-20T00:00:00"/>
    <d v="2021-09-13T00:00:00"/>
    <n v="295"/>
    <n v="18.68"/>
    <n v="5510.6"/>
    <s v="Rajasthan"/>
    <x v="1"/>
    <n v="84"/>
    <n v="69.349999999999994"/>
    <n v="161.93"/>
    <n v="9"/>
    <x v="8"/>
    <n v="4"/>
    <x v="6"/>
  </r>
  <r>
    <s v="Haryana"/>
    <n v="525.26"/>
    <n v="72"/>
    <x v="1"/>
    <d v="2025-05-27T00:00:00"/>
    <n v="7"/>
    <x v="7"/>
    <s v="Sudha"/>
    <n v="300.02"/>
    <n v="22.5"/>
    <n v="6750.45"/>
    <n v="13"/>
    <x v="2"/>
    <d v="2020-05-03T00:00:00"/>
    <d v="2020-05-16T00:00:00"/>
    <n v="210"/>
    <n v="26.11"/>
    <n v="5483.1"/>
    <s v="Karnataka"/>
    <x v="0"/>
    <n v="90"/>
    <n v="84.19"/>
    <n v="194.4"/>
    <n v="5"/>
    <x v="6"/>
    <n v="27"/>
    <x v="3"/>
  </r>
  <r>
    <s v="Rajasthan"/>
    <n v="229.69"/>
    <n v="17"/>
    <x v="2"/>
    <d v="2025-04-16T00:00:00"/>
    <n v="1"/>
    <x v="1"/>
    <s v="Raj"/>
    <n v="700.79"/>
    <n v="30.6"/>
    <n v="21444.173999999999"/>
    <n v="1"/>
    <x v="3"/>
    <d v="2021-03-03T00:00:00"/>
    <d v="2021-03-04T00:00:00"/>
    <n v="672"/>
    <n v="28.59"/>
    <n v="19212.48"/>
    <s v="Rajasthan"/>
    <x v="1"/>
    <n v="28"/>
    <n v="95.03"/>
    <n v="142.78"/>
    <n v="4"/>
    <x v="5"/>
    <n v="16"/>
    <x v="1"/>
  </r>
  <r>
    <s v="Kerala"/>
    <n v="695.21"/>
    <n v="30"/>
    <x v="1"/>
    <d v="2025-07-27T00:00:00"/>
    <n v="10"/>
    <x v="8"/>
    <s v="Amul"/>
    <n v="978.2"/>
    <n v="52.28"/>
    <n v="51140.296000000002"/>
    <n v="60"/>
    <x v="4"/>
    <d v="2021-06-14T00:00:00"/>
    <d v="2021-08-13T00:00:00"/>
    <n v="597"/>
    <n v="51.18"/>
    <n v="30554.46"/>
    <s v="Kerala"/>
    <x v="0"/>
    <n v="381"/>
    <n v="59.44"/>
    <n v="25.42"/>
    <n v="7"/>
    <x v="7"/>
    <n v="27"/>
    <x v="5"/>
  </r>
  <r>
    <s v="Maharashtra"/>
    <n v="877.39"/>
    <n v="24"/>
    <x v="1"/>
    <d v="2025-07-10T00:00:00"/>
    <n v="8"/>
    <x v="4"/>
    <s v="Sudha"/>
    <n v="187.64"/>
    <n v="87.28"/>
    <n v="16377.2192"/>
    <n v="10"/>
    <x v="2"/>
    <d v="2021-06-27T00:00:00"/>
    <d v="2021-07-07T00:00:00"/>
    <n v="148"/>
    <n v="92.04"/>
    <n v="13621.92"/>
    <s v="Uttar Pradesh"/>
    <x v="1"/>
    <n v="39"/>
    <n v="86.63"/>
    <n v="87.77"/>
    <n v="7"/>
    <x v="7"/>
    <n v="10"/>
    <x v="6"/>
  </r>
  <r>
    <s v="Chandigarh"/>
    <n v="976.99"/>
    <n v="70"/>
    <x v="0"/>
    <d v="2025-02-02T00:00:00"/>
    <n v="4"/>
    <x v="2"/>
    <s v="Amul"/>
    <n v="98.68"/>
    <n v="89.11"/>
    <n v="8793.3747999999996"/>
    <n v="23"/>
    <x v="0"/>
    <d v="2022-12-12T00:00:00"/>
    <d v="2023-01-04T00:00:00"/>
    <n v="63"/>
    <n v="89.38"/>
    <n v="5630.94"/>
    <s v="Chandigarh"/>
    <x v="1"/>
    <n v="35"/>
    <n v="86.43"/>
    <n v="184.09"/>
    <n v="2"/>
    <x v="0"/>
    <n v="2"/>
    <x v="5"/>
  </r>
  <r>
    <s v="Karnataka"/>
    <n v="253.86"/>
    <n v="96"/>
    <x v="0"/>
    <d v="2025-07-05T00:00:00"/>
    <n v="6"/>
    <x v="5"/>
    <s v="Sudha"/>
    <n v="550.85"/>
    <n v="99.78"/>
    <n v="54963.813000000002"/>
    <n v="7"/>
    <x v="2"/>
    <d v="2021-06-04T00:00:00"/>
    <d v="2021-06-11T00:00:00"/>
    <n v="472"/>
    <n v="98.63"/>
    <n v="46553.36"/>
    <s v="Chandigarh"/>
    <x v="1"/>
    <n v="78"/>
    <n v="23.41"/>
    <n v="108.44"/>
    <n v="7"/>
    <x v="7"/>
    <n v="5"/>
    <x v="4"/>
  </r>
  <r>
    <s v="Uttar Pradesh"/>
    <n v="143.86000000000001"/>
    <n v="73"/>
    <x v="1"/>
    <d v="2025-01-11T00:00:00"/>
    <n v="3"/>
    <x v="3"/>
    <s v="Passion Cheese"/>
    <n v="785.93"/>
    <n v="65.959999999999994"/>
    <n v="51839.942799999902"/>
    <n v="80"/>
    <x v="2"/>
    <d v="2023-11-27T00:00:00"/>
    <d v="2024-02-17T00:00:00"/>
    <n v="531"/>
    <n v="62.84"/>
    <n v="33368.04"/>
    <s v="Chandigarh"/>
    <x v="0"/>
    <n v="254"/>
    <n v="60.65"/>
    <n v="84.33"/>
    <n v="1"/>
    <x v="1"/>
    <n v="11"/>
    <x v="4"/>
  </r>
  <r>
    <s v="West Bengal"/>
    <n v="577.44000000000005"/>
    <n v="37"/>
    <x v="2"/>
    <d v="2025-03-25T00:00:00"/>
    <n v="8"/>
    <x v="4"/>
    <s v="Amul"/>
    <n v="926.47"/>
    <n v="51.8"/>
    <n v="47991.146000000001"/>
    <n v="9"/>
    <x v="2"/>
    <d v="2022-03-01T00:00:00"/>
    <d v="2022-03-10T00:00:00"/>
    <n v="176"/>
    <n v="51.86"/>
    <n v="9127.36"/>
    <s v="Maharashtra"/>
    <x v="0"/>
    <n v="750"/>
    <n v="33.32"/>
    <n v="110.18"/>
    <n v="3"/>
    <x v="4"/>
    <n v="25"/>
    <x v="3"/>
  </r>
  <r>
    <s v="Maharashtra"/>
    <n v="689.52"/>
    <n v="44"/>
    <x v="2"/>
    <d v="2025-05-15T00:00:00"/>
    <n v="2"/>
    <x v="9"/>
    <s v="Mother Dairy"/>
    <n v="339.52"/>
    <n v="96.48"/>
    <n v="32756.889599999999"/>
    <n v="39"/>
    <x v="0"/>
    <d v="2022-04-08T00:00:00"/>
    <d v="2022-05-17T00:00:00"/>
    <n v="292"/>
    <n v="99.79"/>
    <n v="29138.68"/>
    <s v="Kerala"/>
    <x v="2"/>
    <n v="47"/>
    <n v="35.93"/>
    <n v="36.729999999999997"/>
    <n v="5"/>
    <x v="6"/>
    <n v="15"/>
    <x v="6"/>
  </r>
  <r>
    <s v="Haryana"/>
    <n v="771.31"/>
    <n v="81"/>
    <x v="0"/>
    <d v="2025-08-22T00:00:00"/>
    <n v="9"/>
    <x v="6"/>
    <s v="Raj"/>
    <n v="652.02"/>
    <n v="87.08"/>
    <n v="56777.901599999997"/>
    <n v="10"/>
    <x v="2"/>
    <d v="2021-07-20T00:00:00"/>
    <d v="2021-07-30T00:00:00"/>
    <n v="268"/>
    <n v="90.4"/>
    <n v="24227.200000000001"/>
    <s v="Bihar"/>
    <x v="0"/>
    <n v="384"/>
    <n v="52.54"/>
    <n v="198.75"/>
    <n v="8"/>
    <x v="3"/>
    <n v="22"/>
    <x v="2"/>
  </r>
  <r>
    <s v="Jharkhand"/>
    <n v="571.45000000000005"/>
    <n v="51"/>
    <x v="1"/>
    <d v="2025-09-03T00:00:00"/>
    <n v="2"/>
    <x v="9"/>
    <s v="Parag Milk Foods"/>
    <n v="389.59"/>
    <n v="38.25"/>
    <n v="14901.817499999999"/>
    <n v="30"/>
    <x v="2"/>
    <d v="2021-07-30T00:00:00"/>
    <d v="2021-08-28T00:00:00"/>
    <n v="147"/>
    <n v="35.56"/>
    <n v="5227.32"/>
    <s v="Karnataka"/>
    <x v="2"/>
    <n v="242"/>
    <n v="25.3"/>
    <n v="35.770000000000003"/>
    <n v="9"/>
    <x v="8"/>
    <n v="3"/>
    <x v="1"/>
  </r>
  <r>
    <s v="Delhi"/>
    <n v="16.510000000000002"/>
    <n v="58"/>
    <x v="1"/>
    <d v="2025-01-01T00:00:00"/>
    <n v="9"/>
    <x v="6"/>
    <s v="Mother Dairy"/>
    <n v="592.76"/>
    <n v="64.760000000000005"/>
    <n v="38387.137600000002"/>
    <n v="7"/>
    <x v="2"/>
    <d v="2019-12-07T00:00:00"/>
    <d v="2019-12-14T00:00:00"/>
    <n v="230"/>
    <n v="63.47"/>
    <n v="14598.1"/>
    <s v="Chandigarh"/>
    <x v="0"/>
    <n v="362"/>
    <n v="88.03"/>
    <n v="57.12"/>
    <n v="1"/>
    <x v="1"/>
    <n v="1"/>
    <x v="1"/>
  </r>
  <r>
    <s v="Gujarat"/>
    <n v="371.65"/>
    <n v="30"/>
    <x v="1"/>
    <d v="2025-07-25T00:00:00"/>
    <n v="7"/>
    <x v="7"/>
    <s v="Amul"/>
    <n v="153.36000000000001"/>
    <n v="38.5"/>
    <n v="5904.36"/>
    <n v="13"/>
    <x v="2"/>
    <d v="2023-05-28T00:00:00"/>
    <d v="2023-06-10T00:00:00"/>
    <n v="113"/>
    <n v="37.33"/>
    <n v="4218.29"/>
    <s v="Telangana"/>
    <x v="1"/>
    <n v="40"/>
    <n v="40.98"/>
    <n v="33.409999999999997"/>
    <n v="7"/>
    <x v="7"/>
    <n v="25"/>
    <x v="2"/>
  </r>
  <r>
    <s v="Telangana"/>
    <n v="455.79"/>
    <n v="60"/>
    <x v="0"/>
    <d v="2025-06-25T00:00:00"/>
    <n v="5"/>
    <x v="0"/>
    <s v="Palle2patnam"/>
    <n v="999.93"/>
    <n v="15.11"/>
    <n v="15108.942299999901"/>
    <n v="25"/>
    <x v="0"/>
    <d v="2022-05-30T00:00:00"/>
    <d v="2022-06-24T00:00:00"/>
    <n v="871"/>
    <n v="19.27"/>
    <n v="16784.169999999998"/>
    <s v="Uttar Pradesh"/>
    <x v="2"/>
    <n v="128"/>
    <n v="34.619999999999997"/>
    <n v="98.67"/>
    <n v="6"/>
    <x v="2"/>
    <n v="25"/>
    <x v="1"/>
  </r>
  <r>
    <s v="Bihar"/>
    <n v="552.71"/>
    <n v="48"/>
    <x v="0"/>
    <d v="2025-02-12T00:00:00"/>
    <n v="3"/>
    <x v="3"/>
    <s v="Passion Cheese"/>
    <n v="152.54"/>
    <n v="44.25"/>
    <n v="6749.8949999999904"/>
    <n v="30"/>
    <x v="0"/>
    <d v="2021-01-24T00:00:00"/>
    <d v="2021-02-23T00:00:00"/>
    <n v="92"/>
    <n v="46.27"/>
    <n v="4256.84"/>
    <s v="Chandigarh"/>
    <x v="0"/>
    <n v="60"/>
    <n v="59.77"/>
    <n v="94.12"/>
    <n v="2"/>
    <x v="0"/>
    <n v="12"/>
    <x v="1"/>
  </r>
  <r>
    <s v="Madhya Pradesh"/>
    <n v="17.77"/>
    <n v="40"/>
    <x v="1"/>
    <d v="2025-08-28T00:00:00"/>
    <n v="4"/>
    <x v="2"/>
    <s v="Mother Dairy"/>
    <n v="987.93"/>
    <n v="26.6"/>
    <n v="26278.937999999998"/>
    <n v="27"/>
    <x v="2"/>
    <d v="2023-08-19T00:00:00"/>
    <d v="2023-09-15T00:00:00"/>
    <n v="137"/>
    <n v="27.89"/>
    <n v="3820.93"/>
    <s v="Karnataka"/>
    <x v="0"/>
    <n v="850"/>
    <n v="69.650000000000006"/>
    <n v="50.44"/>
    <n v="8"/>
    <x v="3"/>
    <n v="28"/>
    <x v="6"/>
  </r>
  <r>
    <s v="Uttar Pradesh"/>
    <n v="141.03"/>
    <n v="32"/>
    <x v="1"/>
    <d v="2025-03-14T00:00:00"/>
    <n v="10"/>
    <x v="8"/>
    <s v="Sudha"/>
    <n v="191.72"/>
    <n v="97.84"/>
    <n v="18757.8848"/>
    <n v="148"/>
    <x v="4"/>
    <d v="2023-09-14T00:00:00"/>
    <d v="2024-02-09T00:00:00"/>
    <n v="52"/>
    <n v="97.93"/>
    <n v="5092.3599999999997"/>
    <s v="Bihar"/>
    <x v="0"/>
    <n v="139"/>
    <n v="79.61"/>
    <n v="56.18"/>
    <n v="3"/>
    <x v="4"/>
    <n v="14"/>
    <x v="2"/>
  </r>
  <r>
    <s v="Bihar"/>
    <n v="128.24"/>
    <n v="85"/>
    <x v="1"/>
    <d v="2025-01-20T00:00:00"/>
    <n v="4"/>
    <x v="2"/>
    <s v="Amul"/>
    <n v="479.44"/>
    <n v="94.73"/>
    <n v="45417.351199999997"/>
    <n v="22"/>
    <x v="0"/>
    <d v="2021-11-18T00:00:00"/>
    <d v="2021-12-10T00:00:00"/>
    <n v="219"/>
    <n v="93.13"/>
    <n v="20395.47"/>
    <s v="Gujarat"/>
    <x v="2"/>
    <n v="260"/>
    <n v="77.900000000000006"/>
    <n v="92.44"/>
    <n v="1"/>
    <x v="1"/>
    <n v="20"/>
    <x v="0"/>
  </r>
  <r>
    <s v="Maharashtra"/>
    <n v="425.34"/>
    <n v="63"/>
    <x v="2"/>
    <d v="2025-09-08T00:00:00"/>
    <n v="4"/>
    <x v="2"/>
    <s v="Palle2patnam"/>
    <n v="754.2"/>
    <n v="58.63"/>
    <n v="44218.745999999999"/>
    <n v="29"/>
    <x v="0"/>
    <d v="2020-08-30T00:00:00"/>
    <d v="2020-09-28T00:00:00"/>
    <n v="10"/>
    <n v="61.91"/>
    <n v="619.1"/>
    <s v="Gujarat"/>
    <x v="2"/>
    <n v="744"/>
    <n v="48.76"/>
    <n v="87.01"/>
    <n v="9"/>
    <x v="8"/>
    <n v="8"/>
    <x v="0"/>
  </r>
  <r>
    <s v="West Bengal"/>
    <n v="260.68"/>
    <n v="71"/>
    <x v="2"/>
    <d v="2025-03-25T00:00:00"/>
    <n v="5"/>
    <x v="0"/>
    <s v="Amul"/>
    <n v="106.05"/>
    <n v="59.48"/>
    <n v="6307.8539999999903"/>
    <n v="29"/>
    <x v="0"/>
    <d v="2021-10-09T00:00:00"/>
    <d v="2021-11-07T00:00:00"/>
    <n v="23"/>
    <n v="57.51"/>
    <n v="1322.73"/>
    <s v="Delhi"/>
    <x v="1"/>
    <n v="83"/>
    <n v="58.87"/>
    <n v="155.68"/>
    <n v="3"/>
    <x v="4"/>
    <n v="25"/>
    <x v="3"/>
  </r>
  <r>
    <s v="Rajasthan"/>
    <n v="205.71"/>
    <n v="90"/>
    <x v="0"/>
    <d v="2025-04-17T00:00:00"/>
    <n v="1"/>
    <x v="1"/>
    <s v="Sudha"/>
    <n v="531.41999999999996"/>
    <n v="22.87"/>
    <n v="12153.5754"/>
    <n v="2"/>
    <x v="3"/>
    <d v="2022-04-03T00:00:00"/>
    <d v="2022-04-05T00:00:00"/>
    <n v="244"/>
    <n v="18.47"/>
    <n v="4506.68"/>
    <s v="Rajasthan"/>
    <x v="0"/>
    <n v="287"/>
    <n v="33"/>
    <n v="73.8"/>
    <n v="4"/>
    <x v="5"/>
    <n v="17"/>
    <x v="6"/>
  </r>
  <r>
    <s v="Rajasthan"/>
    <n v="329.69"/>
    <n v="28"/>
    <x v="0"/>
    <d v="2025-07-14T00:00:00"/>
    <n v="2"/>
    <x v="9"/>
    <s v="Mother Dairy"/>
    <n v="852.22"/>
    <n v="30.9"/>
    <n v="26333.5979999999"/>
    <n v="39"/>
    <x v="2"/>
    <d v="2023-06-22T00:00:00"/>
    <d v="2023-07-31T00:00:00"/>
    <n v="262"/>
    <n v="31.29"/>
    <n v="8197.98"/>
    <s v="Jharkhand"/>
    <x v="0"/>
    <n v="590"/>
    <n v="54.87"/>
    <n v="83.57"/>
    <n v="7"/>
    <x v="7"/>
    <n v="14"/>
    <x v="0"/>
  </r>
  <r>
    <s v="Maharashtra"/>
    <n v="566.53"/>
    <n v="54"/>
    <x v="1"/>
    <d v="2025-03-01T00:00:00"/>
    <n v="10"/>
    <x v="8"/>
    <s v="Amul"/>
    <n v="539.25"/>
    <n v="19.36"/>
    <n v="10439.879999999999"/>
    <n v="148"/>
    <x v="4"/>
    <d v="2022-09-06T00:00:00"/>
    <d v="2023-02-01T00:00:00"/>
    <n v="467"/>
    <n v="23.29"/>
    <n v="10876.43"/>
    <s v="Chandigarh"/>
    <x v="2"/>
    <n v="72"/>
    <n v="91.36"/>
    <n v="158.71"/>
    <n v="3"/>
    <x v="4"/>
    <n v="1"/>
    <x v="4"/>
  </r>
  <r>
    <s v="Uttar Pradesh"/>
    <n v="626.21"/>
    <n v="90"/>
    <x v="2"/>
    <d v="2025-01-26T00:00:00"/>
    <n v="6"/>
    <x v="5"/>
    <s v="Sudha"/>
    <n v="39.590000000000003"/>
    <n v="97.54"/>
    <n v="3861.6086"/>
    <n v="7"/>
    <x v="2"/>
    <d v="2020-12-07T00:00:00"/>
    <d v="2020-12-14T00:00:00"/>
    <n v="11"/>
    <n v="92.63"/>
    <n v="1018.93"/>
    <s v="Tamil Nadu"/>
    <x v="2"/>
    <n v="28"/>
    <n v="92.62"/>
    <n v="80.599999999999994"/>
    <n v="1"/>
    <x v="1"/>
    <n v="26"/>
    <x v="5"/>
  </r>
  <r>
    <s v="Karnataka"/>
    <n v="935.89"/>
    <n v="97"/>
    <x v="1"/>
    <d v="2025-08-19T00:00:00"/>
    <n v="3"/>
    <x v="3"/>
    <s v="Dynamix Dairies"/>
    <n v="271.73"/>
    <n v="72.98"/>
    <n v="19830.8554"/>
    <n v="72"/>
    <x v="0"/>
    <d v="2020-07-09T00:00:00"/>
    <d v="2020-09-19T00:00:00"/>
    <n v="86"/>
    <n v="73.62"/>
    <n v="6331.32"/>
    <s v="Madhya Pradesh"/>
    <x v="0"/>
    <n v="185"/>
    <n v="58.49"/>
    <n v="111.91"/>
    <n v="8"/>
    <x v="3"/>
    <n v="19"/>
    <x v="3"/>
  </r>
  <r>
    <s v="Delhi"/>
    <n v="191.3"/>
    <n v="82"/>
    <x v="2"/>
    <d v="2025-02-13T00:00:00"/>
    <n v="4"/>
    <x v="2"/>
    <s v="Amul"/>
    <n v="952.95"/>
    <n v="66.11"/>
    <n v="62999.5245"/>
    <n v="23"/>
    <x v="2"/>
    <d v="2023-01-31T00:00:00"/>
    <d v="2023-02-23T00:00:00"/>
    <n v="748"/>
    <n v="68.66"/>
    <n v="51357.68"/>
    <s v="Chandigarh"/>
    <x v="2"/>
    <n v="204"/>
    <n v="80.650000000000006"/>
    <n v="75.900000000000006"/>
    <n v="2"/>
    <x v="0"/>
    <n v="13"/>
    <x v="6"/>
  </r>
  <r>
    <s v="Kerala"/>
    <n v="458.04"/>
    <n v="61"/>
    <x v="0"/>
    <d v="2025-01-04T00:00:00"/>
    <n v="6"/>
    <x v="5"/>
    <s v="Amul"/>
    <n v="193.71"/>
    <n v="76.25"/>
    <n v="14770.387500000001"/>
    <n v="5"/>
    <x v="2"/>
    <d v="2020-11-05T00:00:00"/>
    <d v="2020-11-10T00:00:00"/>
    <n v="56"/>
    <n v="80.19"/>
    <n v="4490.6400000000003"/>
    <s v="Bihar"/>
    <x v="2"/>
    <n v="137"/>
    <n v="78.97"/>
    <n v="199.95"/>
    <n v="1"/>
    <x v="1"/>
    <n v="4"/>
    <x v="4"/>
  </r>
  <r>
    <s v="Rajasthan"/>
    <n v="430.79"/>
    <n v="16"/>
    <x v="0"/>
    <d v="2025-05-27T00:00:00"/>
    <n v="3"/>
    <x v="3"/>
    <s v="Dynamix Dairies"/>
    <n v="42.82"/>
    <n v="67.95"/>
    <n v="2909.6190000000001"/>
    <n v="79"/>
    <x v="0"/>
    <d v="2023-04-10T00:00:00"/>
    <d v="2023-06-28T00:00:00"/>
    <n v="3"/>
    <n v="65.12"/>
    <n v="195.36"/>
    <s v="Bihar"/>
    <x v="1"/>
    <n v="39"/>
    <n v="13.61"/>
    <n v="185.46"/>
    <n v="5"/>
    <x v="6"/>
    <n v="27"/>
    <x v="3"/>
  </r>
  <r>
    <s v="West Bengal"/>
    <n v="793.32"/>
    <n v="97"/>
    <x v="0"/>
    <d v="2025-03-02T00:00:00"/>
    <n v="2"/>
    <x v="9"/>
    <s v="Warana"/>
    <n v="469.58"/>
    <n v="75.489999999999995"/>
    <n v="35448.5942"/>
    <n v="36"/>
    <x v="2"/>
    <d v="2023-01-03T00:00:00"/>
    <d v="2023-02-08T00:00:00"/>
    <n v="407"/>
    <n v="77.930000000000007"/>
    <n v="31717.51"/>
    <s v="Maharashtra"/>
    <x v="2"/>
    <n v="62"/>
    <n v="41.46"/>
    <n v="126.54"/>
    <n v="3"/>
    <x v="4"/>
    <n v="2"/>
    <x v="5"/>
  </r>
  <r>
    <s v="Rajasthan"/>
    <n v="23.72"/>
    <n v="71"/>
    <x v="0"/>
    <d v="2025-03-22T00:00:00"/>
    <n v="1"/>
    <x v="1"/>
    <s v="Mother Dairy"/>
    <n v="348.36"/>
    <n v="68.790000000000006"/>
    <n v="23963.684399999998"/>
    <n v="1"/>
    <x v="3"/>
    <d v="2020-09-16T00:00:00"/>
    <d v="2020-09-17T00:00:00"/>
    <n v="144"/>
    <n v="72.37"/>
    <n v="10421.280000000001"/>
    <s v="Haryana"/>
    <x v="2"/>
    <n v="204"/>
    <n v="35.53"/>
    <n v="171.85"/>
    <n v="3"/>
    <x v="4"/>
    <n v="22"/>
    <x v="4"/>
  </r>
  <r>
    <s v="Delhi"/>
    <n v="189.58"/>
    <n v="61"/>
    <x v="1"/>
    <d v="2025-09-21T00:00:00"/>
    <n v="3"/>
    <x v="3"/>
    <s v="Amul"/>
    <n v="36.630000000000003"/>
    <n v="67.040000000000006"/>
    <n v="2455.6752000000001"/>
    <n v="75"/>
    <x v="0"/>
    <d v="2021-08-07T00:00:00"/>
    <d v="2021-10-21T00:00:00"/>
    <n v="16"/>
    <n v="64.959999999999994"/>
    <n v="1039.3599999999999"/>
    <s v="Haryana"/>
    <x v="1"/>
    <n v="20"/>
    <n v="72.37"/>
    <n v="166.5"/>
    <n v="9"/>
    <x v="8"/>
    <n v="21"/>
    <x v="5"/>
  </r>
  <r>
    <s v="Bihar"/>
    <n v="366.26"/>
    <n v="73"/>
    <x v="0"/>
    <d v="2025-03-24T00:00:00"/>
    <n v="7"/>
    <x v="7"/>
    <s v="Mother Dairy"/>
    <n v="14.33"/>
    <n v="91.43"/>
    <n v="1310.1919"/>
    <n v="18"/>
    <x v="2"/>
    <d v="2020-02-11T00:00:00"/>
    <d v="2020-03-01T00:00:00"/>
    <n v="10"/>
    <n v="86.91"/>
    <n v="869.1"/>
    <s v="West Bengal"/>
    <x v="1"/>
    <n v="4"/>
    <n v="47.88"/>
    <n v="197.85"/>
    <n v="3"/>
    <x v="4"/>
    <n v="24"/>
    <x v="0"/>
  </r>
  <r>
    <s v="Telangana"/>
    <n v="695.46"/>
    <n v="64"/>
    <x v="1"/>
    <d v="2025-05-13T00:00:00"/>
    <n v="7"/>
    <x v="7"/>
    <s v="Sudha"/>
    <n v="773.3"/>
    <n v="33.950000000000003"/>
    <n v="26253.535"/>
    <n v="16"/>
    <x v="2"/>
    <d v="2020-03-21T00:00:00"/>
    <d v="2020-04-06T00:00:00"/>
    <n v="15"/>
    <n v="38.75"/>
    <n v="581.25"/>
    <s v="Chandigarh"/>
    <x v="2"/>
    <n v="758"/>
    <n v="54.32"/>
    <n v="34.36"/>
    <n v="5"/>
    <x v="6"/>
    <n v="13"/>
    <x v="3"/>
  </r>
  <r>
    <s v="Uttar Pradesh"/>
    <n v="170.1"/>
    <n v="62"/>
    <x v="2"/>
    <d v="2025-08-05T00:00:00"/>
    <n v="6"/>
    <x v="5"/>
    <s v="Raj"/>
    <n v="769.52"/>
    <n v="46.55"/>
    <n v="35821.155999999901"/>
    <n v="7"/>
    <x v="2"/>
    <d v="2023-07-07T00:00:00"/>
    <d v="2023-07-14T00:00:00"/>
    <n v="133"/>
    <n v="48.69"/>
    <n v="6475.77"/>
    <s v="Gujarat"/>
    <x v="1"/>
    <n v="636"/>
    <n v="25.52"/>
    <n v="179.27"/>
    <n v="8"/>
    <x v="3"/>
    <n v="5"/>
    <x v="3"/>
  </r>
  <r>
    <s v="West Bengal"/>
    <n v="633.57000000000005"/>
    <n v="65"/>
    <x v="0"/>
    <d v="2025-09-23T00:00:00"/>
    <n v="9"/>
    <x v="6"/>
    <s v="Mother Dairy"/>
    <n v="760.67"/>
    <n v="81.290000000000006"/>
    <n v="61834.864300000001"/>
    <n v="12"/>
    <x v="2"/>
    <d v="2021-08-25T00:00:00"/>
    <d v="2021-09-06T00:00:00"/>
    <n v="181"/>
    <n v="81.150000000000006"/>
    <n v="14688.15"/>
    <s v="Chandigarh"/>
    <x v="1"/>
    <n v="579"/>
    <n v="80.83"/>
    <n v="36.840000000000003"/>
    <n v="9"/>
    <x v="8"/>
    <n v="23"/>
    <x v="3"/>
  </r>
  <r>
    <s v="Chandigarh"/>
    <n v="952.66"/>
    <n v="40"/>
    <x v="2"/>
    <d v="2025-04-26T00:00:00"/>
    <n v="9"/>
    <x v="6"/>
    <s v="Raj"/>
    <n v="196.23"/>
    <n v="27.12"/>
    <n v="5321.7575999999999"/>
    <n v="9"/>
    <x v="2"/>
    <d v="2022-04-10T00:00:00"/>
    <d v="2022-04-19T00:00:00"/>
    <n v="81"/>
    <n v="23.77"/>
    <n v="1925.37"/>
    <s v="Chandigarh"/>
    <x v="1"/>
    <n v="115"/>
    <n v="81.8"/>
    <n v="76.069999999999993"/>
    <n v="4"/>
    <x v="5"/>
    <n v="26"/>
    <x v="4"/>
  </r>
  <r>
    <s v="Kerala"/>
    <n v="270.66000000000003"/>
    <n v="83"/>
    <x v="0"/>
    <d v="2025-02-09T00:00:00"/>
    <n v="1"/>
    <x v="1"/>
    <s v="Raj"/>
    <n v="943.82"/>
    <n v="79.5"/>
    <n v="75033.69"/>
    <n v="2"/>
    <x v="3"/>
    <d v="2022-01-04T00:00:00"/>
    <d v="2022-01-06T00:00:00"/>
    <n v="415"/>
    <n v="80.64"/>
    <n v="33465.599999999999"/>
    <s v="Kerala"/>
    <x v="1"/>
    <n v="528"/>
    <n v="47.63"/>
    <n v="171.51"/>
    <n v="2"/>
    <x v="0"/>
    <n v="9"/>
    <x v="5"/>
  </r>
  <r>
    <s v="Kerala"/>
    <n v="252.66"/>
    <n v="66"/>
    <x v="0"/>
    <d v="2025-01-09T00:00:00"/>
    <n v="5"/>
    <x v="0"/>
    <s v="Amul"/>
    <n v="404.48"/>
    <n v="65.45"/>
    <n v="26473.216"/>
    <n v="30"/>
    <x v="0"/>
    <d v="2019-12-07T00:00:00"/>
    <d v="2020-01-06T00:00:00"/>
    <n v="204"/>
    <n v="61.28"/>
    <n v="12501.12"/>
    <s v="Jharkhand"/>
    <x v="0"/>
    <n v="200"/>
    <n v="98.15"/>
    <n v="104.98"/>
    <n v="1"/>
    <x v="1"/>
    <n v="9"/>
    <x v="6"/>
  </r>
  <r>
    <s v="Haryana"/>
    <n v="864.96"/>
    <n v="87"/>
    <x v="2"/>
    <d v="2025-05-08T00:00:00"/>
    <n v="1"/>
    <x v="1"/>
    <s v="Mother Dairy"/>
    <n v="195.21"/>
    <n v="10.79"/>
    <n v="2106.3159000000001"/>
    <n v="25"/>
    <x v="1"/>
    <d v="2023-03-25T00:00:00"/>
    <d v="2023-04-19T00:00:00"/>
    <n v="62"/>
    <n v="5.94"/>
    <n v="368.28"/>
    <s v="Uttar Pradesh"/>
    <x v="0"/>
    <n v="133"/>
    <n v="46.79"/>
    <n v="195.79"/>
    <n v="5"/>
    <x v="6"/>
    <n v="8"/>
    <x v="6"/>
  </r>
  <r>
    <s v="West Bengal"/>
    <n v="526.13"/>
    <n v="57"/>
    <x v="0"/>
    <d v="2025-03-18T00:00:00"/>
    <n v="4"/>
    <x v="2"/>
    <s v="Palle2patnam"/>
    <n v="97.19"/>
    <n v="45.01"/>
    <n v="4374.5218999999997"/>
    <n v="28"/>
    <x v="2"/>
    <d v="2022-02-26T00:00:00"/>
    <d v="2022-03-26T00:00:00"/>
    <n v="53"/>
    <n v="46.92"/>
    <n v="2486.7600000000002"/>
    <s v="Tamil Nadu"/>
    <x v="1"/>
    <n v="44"/>
    <n v="23.1"/>
    <n v="105.15"/>
    <n v="3"/>
    <x v="4"/>
    <n v="18"/>
    <x v="3"/>
  </r>
  <r>
    <s v="Delhi"/>
    <n v="939.42"/>
    <n v="10"/>
    <x v="2"/>
    <d v="2025-06-26T00:00:00"/>
    <n v="5"/>
    <x v="0"/>
    <s v="Palle2patnam"/>
    <n v="185.61"/>
    <n v="37.99"/>
    <n v="7051.3239000000003"/>
    <n v="21"/>
    <x v="0"/>
    <d v="2023-06-19T00:00:00"/>
    <d v="2023-07-10T00:00:00"/>
    <n v="119"/>
    <n v="33.14"/>
    <n v="3943.66"/>
    <s v="Jharkhand"/>
    <x v="0"/>
    <n v="66"/>
    <n v="49.18"/>
    <n v="118.65"/>
    <n v="6"/>
    <x v="2"/>
    <n v="26"/>
    <x v="6"/>
  </r>
  <r>
    <s v="Delhi"/>
    <n v="230.47"/>
    <n v="75"/>
    <x v="2"/>
    <d v="2025-06-05T00:00:00"/>
    <n v="4"/>
    <x v="2"/>
    <s v="Amul"/>
    <n v="133.91"/>
    <n v="41.65"/>
    <n v="5577.3514999999998"/>
    <n v="26"/>
    <x v="2"/>
    <d v="2022-05-27T00:00:00"/>
    <d v="2022-06-24T00:00:00"/>
    <n v="125"/>
    <n v="39.83"/>
    <n v="4978.75"/>
    <s v="Delhi"/>
    <x v="0"/>
    <n v="8"/>
    <n v="89.18"/>
    <n v="24.85"/>
    <n v="6"/>
    <x v="2"/>
    <n v="5"/>
    <x v="6"/>
  </r>
  <r>
    <s v="Telangana"/>
    <n v="110.5"/>
    <n v="54"/>
    <x v="2"/>
    <d v="2025-02-09T00:00:00"/>
    <n v="2"/>
    <x v="9"/>
    <s v="Parag Milk Foods"/>
    <n v="350.17"/>
    <n v="58.71"/>
    <n v="20558.4807"/>
    <n v="33"/>
    <x v="2"/>
    <d v="2022-12-30T00:00:00"/>
    <d v="2023-02-01T00:00:00"/>
    <n v="240"/>
    <n v="60.83"/>
    <n v="14599.2"/>
    <s v="Delhi"/>
    <x v="0"/>
    <n v="110"/>
    <n v="93.4"/>
    <n v="41.69"/>
    <n v="2"/>
    <x v="0"/>
    <n v="9"/>
    <x v="5"/>
  </r>
  <r>
    <s v="Kerala"/>
    <n v="811.42"/>
    <n v="56"/>
    <x v="1"/>
    <d v="2025-04-23T00:00:00"/>
    <n v="1"/>
    <x v="1"/>
    <s v="Mother Dairy"/>
    <n v="346.73"/>
    <n v="76.349999999999994"/>
    <n v="26472.835500000001"/>
    <n v="1"/>
    <x v="3"/>
    <d v="2022-11-15T00:00:00"/>
    <d v="2022-11-16T00:00:00"/>
    <n v="154"/>
    <n v="75.680000000000007"/>
    <n v="11654.72"/>
    <s v="Gujarat"/>
    <x v="2"/>
    <n v="192"/>
    <n v="35.25"/>
    <n v="186.73"/>
    <n v="4"/>
    <x v="5"/>
    <n v="23"/>
    <x v="1"/>
  </r>
  <r>
    <s v="Kerala"/>
    <n v="489.04"/>
    <n v="21"/>
    <x v="0"/>
    <d v="2025-04-26T00:00:00"/>
    <n v="7"/>
    <x v="7"/>
    <s v="Sudha"/>
    <n v="749.63"/>
    <n v="89.91"/>
    <n v="67399.233299999905"/>
    <n v="14"/>
    <x v="2"/>
    <d v="2023-02-27T00:00:00"/>
    <d v="2023-03-13T00:00:00"/>
    <n v="391"/>
    <n v="93.94"/>
    <n v="36730.54"/>
    <s v="Maharashtra"/>
    <x v="1"/>
    <n v="358"/>
    <n v="53.74"/>
    <n v="138.47"/>
    <n v="4"/>
    <x v="5"/>
    <n v="26"/>
    <x v="4"/>
  </r>
  <r>
    <s v="Gujarat"/>
    <n v="192.44"/>
    <n v="23"/>
    <x v="1"/>
    <d v="2025-02-11T00:00:00"/>
    <n v="4"/>
    <x v="2"/>
    <s v="Dodla Dairy"/>
    <n v="23.73"/>
    <n v="37.08"/>
    <n v="879.90840000000003"/>
    <n v="29"/>
    <x v="2"/>
    <d v="2021-01-05T00:00:00"/>
    <d v="2021-02-03T00:00:00"/>
    <n v="7"/>
    <n v="33.06"/>
    <n v="231.42"/>
    <s v="Rajasthan"/>
    <x v="0"/>
    <n v="16"/>
    <n v="99.85"/>
    <n v="48.41"/>
    <n v="2"/>
    <x v="0"/>
    <n v="11"/>
    <x v="3"/>
  </r>
  <r>
    <s v="Jharkhand"/>
    <n v="194.3"/>
    <n v="43"/>
    <x v="2"/>
    <d v="2025-02-08T00:00:00"/>
    <n v="10"/>
    <x v="8"/>
    <s v="Mother Dairy"/>
    <n v="614.41999999999996"/>
    <n v="63.31"/>
    <n v="38898.930199999901"/>
    <n v="87"/>
    <x v="4"/>
    <d v="2021-01-27T00:00:00"/>
    <d v="2021-04-25T00:00:00"/>
    <n v="94"/>
    <n v="64.959999999999994"/>
    <n v="6106.24"/>
    <s v="Chandigarh"/>
    <x v="2"/>
    <n v="520"/>
    <n v="25.3"/>
    <n v="146.38999999999999"/>
    <n v="2"/>
    <x v="0"/>
    <n v="8"/>
    <x v="4"/>
  </r>
  <r>
    <s v="Tamil Nadu"/>
    <n v="360.64"/>
    <n v="40"/>
    <x v="2"/>
    <d v="2025-05-07T00:00:00"/>
    <n v="8"/>
    <x v="4"/>
    <s v="Mother Dairy"/>
    <n v="664.89"/>
    <n v="78.11"/>
    <n v="51934.5579"/>
    <n v="11"/>
    <x v="2"/>
    <d v="2020-04-15T00:00:00"/>
    <d v="2020-04-26T00:00:00"/>
    <n v="516"/>
    <n v="77.94"/>
    <n v="40217.040000000001"/>
    <s v="Delhi"/>
    <x v="0"/>
    <n v="148"/>
    <n v="32.950000000000003"/>
    <n v="134.9"/>
    <n v="5"/>
    <x v="6"/>
    <n v="7"/>
    <x v="1"/>
  </r>
  <r>
    <s v="Delhi"/>
    <n v="437.86"/>
    <n v="79"/>
    <x v="0"/>
    <d v="2025-04-24T00:00:00"/>
    <n v="9"/>
    <x v="6"/>
    <s v="Raj"/>
    <n v="245.11"/>
    <n v="80.86"/>
    <n v="19819.5946"/>
    <n v="9"/>
    <x v="2"/>
    <d v="2020-10-23T00:00:00"/>
    <d v="2020-11-01T00:00:00"/>
    <n v="103"/>
    <n v="77.08"/>
    <n v="7939.24"/>
    <s v="Tamil Nadu"/>
    <x v="2"/>
    <n v="142"/>
    <n v="58.29"/>
    <n v="149.6"/>
    <n v="4"/>
    <x v="5"/>
    <n v="24"/>
    <x v="6"/>
  </r>
  <r>
    <s v="Gujarat"/>
    <n v="877"/>
    <n v="16"/>
    <x v="1"/>
    <d v="2025-06-15T00:00:00"/>
    <n v="9"/>
    <x v="6"/>
    <s v="Sudha"/>
    <n v="9.2200000000000006"/>
    <n v="15.35"/>
    <n v="141.52699999999999"/>
    <n v="13"/>
    <x v="2"/>
    <d v="2020-06-13T00:00:00"/>
    <d v="2020-06-26T00:00:00"/>
    <n v="4"/>
    <n v="15.62"/>
    <n v="62.48"/>
    <s v="Chandigarh"/>
    <x v="0"/>
    <n v="5"/>
    <n v="70.88"/>
    <n v="54.03"/>
    <n v="6"/>
    <x v="2"/>
    <n v="15"/>
    <x v="5"/>
  </r>
  <r>
    <s v="Kerala"/>
    <n v="419.58"/>
    <n v="43"/>
    <x v="1"/>
    <d v="2025-04-02T00:00:00"/>
    <n v="3"/>
    <x v="3"/>
    <s v="Britannia Industries"/>
    <n v="167.06"/>
    <n v="26.04"/>
    <n v="4350.2424000000001"/>
    <n v="72"/>
    <x v="0"/>
    <d v="2020-02-01T00:00:00"/>
    <d v="2020-04-14T00:00:00"/>
    <n v="62"/>
    <n v="29.41"/>
    <n v="1823.42"/>
    <s v="Uttar Pradesh"/>
    <x v="2"/>
    <n v="105"/>
    <n v="92.45"/>
    <n v="89.84"/>
    <n v="4"/>
    <x v="5"/>
    <n v="2"/>
    <x v="1"/>
  </r>
  <r>
    <s v="Tamil Nadu"/>
    <n v="677.07"/>
    <n v="71"/>
    <x v="1"/>
    <d v="2025-01-24T00:00:00"/>
    <n v="3"/>
    <x v="3"/>
    <s v="Passion Cheese"/>
    <n v="945.46"/>
    <n v="82.34"/>
    <n v="77849.176399999997"/>
    <n v="42"/>
    <x v="0"/>
    <d v="2021-01-01T00:00:00"/>
    <d v="2021-02-12T00:00:00"/>
    <n v="887"/>
    <n v="83.11"/>
    <n v="73718.570000000007"/>
    <s v="Chandigarh"/>
    <x v="2"/>
    <n v="58"/>
    <n v="32.58"/>
    <n v="23.88"/>
    <n v="1"/>
    <x v="1"/>
    <n v="24"/>
    <x v="2"/>
  </r>
  <r>
    <s v="Jharkhand"/>
    <n v="770.41"/>
    <n v="99"/>
    <x v="0"/>
    <d v="2025-04-16T00:00:00"/>
    <n v="8"/>
    <x v="4"/>
    <s v="Sudha"/>
    <n v="632.82000000000005"/>
    <n v="61.7"/>
    <n v="39044.993999999999"/>
    <n v="12"/>
    <x v="2"/>
    <d v="2020-10-25T00:00:00"/>
    <d v="2020-11-06T00:00:00"/>
    <n v="1"/>
    <n v="59.92"/>
    <n v="59.92"/>
    <s v="Madhya Pradesh"/>
    <x v="0"/>
    <n v="631"/>
    <n v="63.51"/>
    <n v="49.15"/>
    <n v="4"/>
    <x v="5"/>
    <n v="16"/>
    <x v="1"/>
  </r>
  <r>
    <s v="Chandigarh"/>
    <n v="431.79"/>
    <n v="40"/>
    <x v="0"/>
    <d v="2025-03-08T00:00:00"/>
    <n v="2"/>
    <x v="9"/>
    <s v="Parag Milk Foods"/>
    <n v="519.70000000000005"/>
    <n v="37.380000000000003"/>
    <n v="19426.385999999999"/>
    <n v="39"/>
    <x v="2"/>
    <d v="2021-08-27T00:00:00"/>
    <d v="2021-10-05T00:00:00"/>
    <n v="450"/>
    <n v="32.53"/>
    <n v="14638.5"/>
    <s v="Bihar"/>
    <x v="0"/>
    <n v="69"/>
    <n v="61.84"/>
    <n v="171.67"/>
    <n v="3"/>
    <x v="4"/>
    <n v="8"/>
    <x v="4"/>
  </r>
  <r>
    <s v="Tamil Nadu"/>
    <n v="501.1"/>
    <n v="81"/>
    <x v="0"/>
    <d v="2025-06-16T00:00:00"/>
    <n v="6"/>
    <x v="5"/>
    <s v="Mother Dairy"/>
    <n v="586.14"/>
    <n v="23.12"/>
    <n v="13551.5568"/>
    <n v="6"/>
    <x v="2"/>
    <d v="2023-04-20T00:00:00"/>
    <d v="2023-04-26T00:00:00"/>
    <n v="549"/>
    <n v="18.36"/>
    <n v="10079.64"/>
    <s v="Maharashtra"/>
    <x v="2"/>
    <n v="37"/>
    <n v="95.9"/>
    <n v="54.9"/>
    <n v="6"/>
    <x v="2"/>
    <n v="16"/>
    <x v="0"/>
  </r>
  <r>
    <s v="Gujarat"/>
    <n v="204.3"/>
    <n v="77"/>
    <x v="2"/>
    <d v="2025-02-12T00:00:00"/>
    <n v="7"/>
    <x v="7"/>
    <s v="Amul"/>
    <n v="7.02"/>
    <n v="95.09"/>
    <n v="667.53179999999998"/>
    <n v="13"/>
    <x v="2"/>
    <d v="2023-02-10T00:00:00"/>
    <d v="2023-02-23T00:00:00"/>
    <n v="6"/>
    <n v="97.72"/>
    <n v="586.32000000000005"/>
    <s v="Karnataka"/>
    <x v="2"/>
    <n v="1"/>
    <n v="10.64"/>
    <n v="86.36"/>
    <n v="2"/>
    <x v="0"/>
    <n v="12"/>
    <x v="1"/>
  </r>
  <r>
    <s v="Uttar Pradesh"/>
    <n v="880.08"/>
    <n v="34"/>
    <x v="2"/>
    <d v="2025-01-02T00:00:00"/>
    <n v="6"/>
    <x v="5"/>
    <s v="Sudha"/>
    <n v="137.79"/>
    <n v="16.309999999999999"/>
    <n v="2247.3548999999998"/>
    <n v="7"/>
    <x v="2"/>
    <d v="2022-11-18T00:00:00"/>
    <d v="2022-11-25T00:00:00"/>
    <n v="33"/>
    <n v="18.440000000000001"/>
    <n v="608.52"/>
    <s v="Kerala"/>
    <x v="2"/>
    <n v="104"/>
    <n v="21.26"/>
    <n v="153.36000000000001"/>
    <n v="1"/>
    <x v="1"/>
    <n v="2"/>
    <x v="6"/>
  </r>
  <r>
    <s v="Jharkhand"/>
    <n v="167.94"/>
    <n v="10"/>
    <x v="2"/>
    <d v="2025-03-11T00:00:00"/>
    <n v="9"/>
    <x v="6"/>
    <s v="Sudha"/>
    <n v="208.39"/>
    <n v="66.790000000000006"/>
    <n v="13918.3681"/>
    <n v="12"/>
    <x v="2"/>
    <d v="2022-01-27T00:00:00"/>
    <d v="2022-02-08T00:00:00"/>
    <n v="20"/>
    <n v="62"/>
    <n v="1240"/>
    <s v="Rajasthan"/>
    <x v="1"/>
    <n v="188"/>
    <n v="46.49"/>
    <n v="168.75"/>
    <n v="3"/>
    <x v="4"/>
    <n v="11"/>
    <x v="3"/>
  </r>
  <r>
    <s v="Kerala"/>
    <n v="715.53"/>
    <n v="69"/>
    <x v="0"/>
    <d v="2025-02-28T00:00:00"/>
    <n v="1"/>
    <x v="1"/>
    <s v="Raj"/>
    <n v="345.55"/>
    <n v="10.53"/>
    <n v="3638.6414999999902"/>
    <n v="28"/>
    <x v="1"/>
    <d v="2020-01-28T00:00:00"/>
    <d v="2020-02-25T00:00:00"/>
    <n v="84"/>
    <n v="6.87"/>
    <n v="577.08000000000004"/>
    <s v="Bihar"/>
    <x v="1"/>
    <n v="261"/>
    <n v="98.35"/>
    <n v="155.33000000000001"/>
    <n v="2"/>
    <x v="0"/>
    <n v="28"/>
    <x v="2"/>
  </r>
  <r>
    <s v="Gujarat"/>
    <n v="423.46"/>
    <n v="31"/>
    <x v="0"/>
    <d v="2025-05-15T00:00:00"/>
    <n v="4"/>
    <x v="2"/>
    <s v="Dodla Dairy"/>
    <n v="496.91"/>
    <n v="94.46"/>
    <n v="46938.118600000002"/>
    <n v="28"/>
    <x v="0"/>
    <d v="2023-05-14T00:00:00"/>
    <d v="2023-06-11T00:00:00"/>
    <n v="452"/>
    <n v="94.12"/>
    <n v="42542.239999999998"/>
    <s v="Madhya Pradesh"/>
    <x v="2"/>
    <n v="44"/>
    <n v="66.010000000000005"/>
    <n v="114.03"/>
    <n v="5"/>
    <x v="6"/>
    <n v="15"/>
    <x v="6"/>
  </r>
  <r>
    <s v="Madhya Pradesh"/>
    <n v="469.7"/>
    <n v="53"/>
    <x v="0"/>
    <d v="2025-05-22T00:00:00"/>
    <n v="6"/>
    <x v="5"/>
    <s v="Mother Dairy"/>
    <n v="792.65"/>
    <n v="97.52"/>
    <n v="77299.227999999901"/>
    <n v="7"/>
    <x v="2"/>
    <d v="2020-04-28T00:00:00"/>
    <d v="2020-05-05T00:00:00"/>
    <n v="438"/>
    <n v="93.58"/>
    <n v="40988.04"/>
    <s v="Jharkhand"/>
    <x v="2"/>
    <n v="354"/>
    <n v="69.31"/>
    <n v="70.56"/>
    <n v="5"/>
    <x v="6"/>
    <n v="22"/>
    <x v="6"/>
  </r>
  <r>
    <s v="Rajasthan"/>
    <n v="464.82"/>
    <n v="85"/>
    <x v="1"/>
    <d v="2025-04-18T00:00:00"/>
    <n v="3"/>
    <x v="3"/>
    <s v="Amul"/>
    <n v="253.49"/>
    <n v="47.93"/>
    <n v="12149.7757"/>
    <n v="73"/>
    <x v="2"/>
    <d v="2022-03-09T00:00:00"/>
    <d v="2022-05-21T00:00:00"/>
    <n v="107"/>
    <n v="46.43"/>
    <n v="4968.01"/>
    <s v="Bihar"/>
    <x v="1"/>
    <n v="146"/>
    <n v="42.95"/>
    <n v="55.2"/>
    <n v="4"/>
    <x v="5"/>
    <n v="18"/>
    <x v="2"/>
  </r>
  <r>
    <s v="Delhi"/>
    <n v="163.69999999999999"/>
    <n v="100"/>
    <x v="1"/>
    <d v="2025-09-27T00:00:00"/>
    <n v="10"/>
    <x v="8"/>
    <s v="Amul"/>
    <n v="271.83"/>
    <n v="72.069999999999993"/>
    <n v="19590.7880999999"/>
    <n v="121"/>
    <x v="4"/>
    <d v="2021-09-22T00:00:00"/>
    <d v="2022-01-21T00:00:00"/>
    <n v="60"/>
    <n v="73.78"/>
    <n v="4426.8"/>
    <s v="Madhya Pradesh"/>
    <x v="2"/>
    <n v="211"/>
    <n v="19.21"/>
    <n v="51.9"/>
    <n v="9"/>
    <x v="8"/>
    <n v="27"/>
    <x v="4"/>
  </r>
  <r>
    <s v="Maharashtra"/>
    <n v="586.5"/>
    <n v="18"/>
    <x v="1"/>
    <d v="2025-02-20T00:00:00"/>
    <n v="10"/>
    <x v="8"/>
    <s v="Raj"/>
    <n v="835.07"/>
    <n v="36.57"/>
    <n v="30538.509900000001"/>
    <n v="132"/>
    <x v="4"/>
    <d v="2021-01-15T00:00:00"/>
    <d v="2021-05-26T00:00:00"/>
    <n v="309"/>
    <n v="32.119999999999997"/>
    <n v="9925.08"/>
    <s v="Karnataka"/>
    <x v="2"/>
    <n v="526"/>
    <n v="12.28"/>
    <n v="32.49"/>
    <n v="2"/>
    <x v="0"/>
    <n v="20"/>
    <x v="6"/>
  </r>
  <r>
    <s v="West Bengal"/>
    <n v="502.37"/>
    <n v="97"/>
    <x v="1"/>
    <d v="2025-03-15T00:00:00"/>
    <n v="6"/>
    <x v="5"/>
    <s v="Mother Dairy"/>
    <n v="933.88"/>
    <n v="72.89"/>
    <n v="68070.513200000001"/>
    <n v="6"/>
    <x v="2"/>
    <d v="2021-02-27T00:00:00"/>
    <d v="2021-03-04T00:00:00"/>
    <n v="725"/>
    <n v="74.92"/>
    <n v="54317"/>
    <s v="Chandigarh"/>
    <x v="0"/>
    <n v="208"/>
    <n v="41.24"/>
    <n v="49.66"/>
    <n v="3"/>
    <x v="4"/>
    <n v="15"/>
    <x v="4"/>
  </r>
  <r>
    <s v="West Bengal"/>
    <n v="15.88"/>
    <n v="96"/>
    <x v="1"/>
    <d v="2025-03-22T00:00:00"/>
    <n v="1"/>
    <x v="1"/>
    <s v="Raj"/>
    <n v="274.45999999999998"/>
    <n v="33.200000000000003"/>
    <n v="9112.0720000000001"/>
    <n v="28"/>
    <x v="1"/>
    <d v="2021-03-05T00:00:00"/>
    <d v="2021-04-02T00:00:00"/>
    <n v="250"/>
    <n v="30.96"/>
    <n v="7740"/>
    <s v="Jharkhand"/>
    <x v="1"/>
    <n v="24"/>
    <n v="71.11"/>
    <n v="165.85"/>
    <n v="3"/>
    <x v="4"/>
    <n v="22"/>
    <x v="4"/>
  </r>
  <r>
    <s v="Maharashtra"/>
    <n v="284.04000000000002"/>
    <n v="95"/>
    <x v="0"/>
    <d v="2025-09-20T00:00:00"/>
    <n v="5"/>
    <x v="0"/>
    <s v="Mother Dairy"/>
    <n v="702.01"/>
    <n v="40.01"/>
    <n v="28087.420099999999"/>
    <n v="28"/>
    <x v="0"/>
    <d v="2022-09-11T00:00:00"/>
    <d v="2022-10-09T00:00:00"/>
    <n v="656"/>
    <n v="41.95"/>
    <n v="27519.200000000001"/>
    <s v="West Bengal"/>
    <x v="1"/>
    <n v="46"/>
    <n v="36.57"/>
    <n v="117.21"/>
    <n v="9"/>
    <x v="8"/>
    <n v="20"/>
    <x v="4"/>
  </r>
  <r>
    <s v="Uttar Pradesh"/>
    <n v="437.23"/>
    <n v="32"/>
    <x v="1"/>
    <d v="2025-04-01T00:00:00"/>
    <n v="2"/>
    <x v="9"/>
    <s v="Warana"/>
    <n v="916.21"/>
    <n v="96.75"/>
    <n v="88643.317500000005"/>
    <n v="34"/>
    <x v="0"/>
    <d v="2021-03-31T00:00:00"/>
    <d v="2021-05-04T00:00:00"/>
    <n v="178"/>
    <n v="96.21"/>
    <n v="17125.38"/>
    <s v="Uttar Pradesh"/>
    <x v="1"/>
    <n v="738"/>
    <n v="45.26"/>
    <n v="118.81"/>
    <n v="4"/>
    <x v="5"/>
    <n v="1"/>
    <x v="3"/>
  </r>
  <r>
    <s v="Chandigarh"/>
    <n v="876.35"/>
    <n v="34"/>
    <x v="0"/>
    <d v="2025-03-04T00:00:00"/>
    <n v="4"/>
    <x v="2"/>
    <s v="Palle2patnam"/>
    <n v="727.52"/>
    <n v="39.76"/>
    <n v="28926.195199999998"/>
    <n v="24"/>
    <x v="0"/>
    <d v="2022-01-19T00:00:00"/>
    <d v="2022-02-12T00:00:00"/>
    <n v="300"/>
    <n v="37.65"/>
    <n v="11295"/>
    <s v="Chandigarh"/>
    <x v="2"/>
    <n v="427"/>
    <n v="60.17"/>
    <n v="76.540000000000006"/>
    <n v="3"/>
    <x v="4"/>
    <n v="4"/>
    <x v="3"/>
  </r>
  <r>
    <s v="Kerala"/>
    <n v="917.01"/>
    <n v="100"/>
    <x v="0"/>
    <d v="2025-06-17T00:00:00"/>
    <n v="10"/>
    <x v="8"/>
    <s v="Amul"/>
    <n v="253.65"/>
    <n v="49.29"/>
    <n v="12502.4085"/>
    <n v="91"/>
    <x v="4"/>
    <d v="2022-05-28T00:00:00"/>
    <d v="2022-08-27T00:00:00"/>
    <n v="1"/>
    <n v="50.21"/>
    <n v="50.21"/>
    <s v="Maharashtra"/>
    <x v="2"/>
    <n v="252"/>
    <n v="90.41"/>
    <n v="147.38"/>
    <n v="6"/>
    <x v="2"/>
    <n v="17"/>
    <x v="3"/>
  </r>
  <r>
    <s v="Haryana"/>
    <n v="365.61"/>
    <n v="43"/>
    <x v="0"/>
    <d v="2025-06-16T00:00:00"/>
    <n v="8"/>
    <x v="4"/>
    <s v="Mother Dairy"/>
    <n v="712.46"/>
    <n v="91.75"/>
    <n v="65368.205000000002"/>
    <n v="7"/>
    <x v="2"/>
    <d v="2020-05-02T00:00:00"/>
    <d v="2020-05-09T00:00:00"/>
    <n v="649"/>
    <n v="89.45"/>
    <n v="58053.05"/>
    <s v="Haryana"/>
    <x v="0"/>
    <n v="63"/>
    <n v="25.21"/>
    <n v="37.950000000000003"/>
    <n v="6"/>
    <x v="2"/>
    <n v="16"/>
    <x v="0"/>
  </r>
  <r>
    <s v="Jharkhand"/>
    <n v="971.54"/>
    <n v="28"/>
    <x v="0"/>
    <d v="2025-03-07T00:00:00"/>
    <n v="4"/>
    <x v="2"/>
    <s v="Dodla Dairy"/>
    <n v="732.04"/>
    <n v="89.03"/>
    <n v="65173.521199999901"/>
    <n v="23"/>
    <x v="0"/>
    <d v="2022-03-06T00:00:00"/>
    <d v="2022-03-28T00:00:00"/>
    <n v="417"/>
    <n v="90.03"/>
    <n v="37542.51"/>
    <s v="Tamil Nadu"/>
    <x v="0"/>
    <n v="315"/>
    <n v="58.85"/>
    <n v="153.46"/>
    <n v="3"/>
    <x v="4"/>
    <n v="7"/>
    <x v="2"/>
  </r>
  <r>
    <s v="Haryana"/>
    <n v="497.42"/>
    <n v="100"/>
    <x v="1"/>
    <d v="2025-09-22T00:00:00"/>
    <n v="4"/>
    <x v="2"/>
    <s v="Palle2patnam"/>
    <n v="973.39"/>
    <n v="53.12"/>
    <n v="51706.476799999997"/>
    <n v="21"/>
    <x v="0"/>
    <d v="2021-08-18T00:00:00"/>
    <d v="2021-09-08T00:00:00"/>
    <n v="326"/>
    <n v="54.18"/>
    <n v="17662.68"/>
    <s v="Telangana"/>
    <x v="0"/>
    <n v="647"/>
    <n v="87.75"/>
    <n v="159.12"/>
    <n v="9"/>
    <x v="8"/>
    <n v="22"/>
    <x v="0"/>
  </r>
  <r>
    <s v="Uttar Pradesh"/>
    <n v="759.44"/>
    <n v="21"/>
    <x v="2"/>
    <d v="2025-03-15T00:00:00"/>
    <n v="3"/>
    <x v="3"/>
    <s v="Britannia Industries"/>
    <n v="103.56"/>
    <n v="98.76"/>
    <n v="10227.5856"/>
    <n v="42"/>
    <x v="2"/>
    <d v="2022-08-19T00:00:00"/>
    <d v="2022-09-30T00:00:00"/>
    <n v="31"/>
    <n v="99.8"/>
    <n v="3093.8"/>
    <s v="Kerala"/>
    <x v="0"/>
    <n v="72"/>
    <n v="42.37"/>
    <n v="130.97999999999999"/>
    <n v="3"/>
    <x v="4"/>
    <n v="15"/>
    <x v="4"/>
  </r>
  <r>
    <s v="Karnataka"/>
    <n v="65.97"/>
    <n v="43"/>
    <x v="2"/>
    <d v="2025-01-05T00:00:00"/>
    <n v="10"/>
    <x v="8"/>
    <s v="Sudha"/>
    <n v="923.86"/>
    <n v="95.26"/>
    <n v="88006.903600000005"/>
    <n v="68"/>
    <x v="4"/>
    <d v="2022-12-12T00:00:00"/>
    <d v="2023-02-18T00:00:00"/>
    <n v="877"/>
    <n v="92.76"/>
    <n v="81350.52"/>
    <s v="Bihar"/>
    <x v="0"/>
    <n v="46"/>
    <n v="70.88"/>
    <n v="133.03"/>
    <n v="1"/>
    <x v="1"/>
    <n v="5"/>
    <x v="5"/>
  </r>
  <r>
    <s v="Bihar"/>
    <n v="774.13"/>
    <n v="58"/>
    <x v="1"/>
    <d v="2025-04-26T00:00:00"/>
    <n v="4"/>
    <x v="2"/>
    <s v="Palle2patnam"/>
    <n v="896.79"/>
    <n v="19.239999999999998"/>
    <n v="17254.239599999899"/>
    <n v="29"/>
    <x v="2"/>
    <d v="2020-03-08T00:00:00"/>
    <d v="2020-04-06T00:00:00"/>
    <n v="1"/>
    <n v="19.66"/>
    <n v="19.66"/>
    <s v="Tamil Nadu"/>
    <x v="0"/>
    <n v="895"/>
    <n v="38.93"/>
    <n v="189.57"/>
    <n v="4"/>
    <x v="5"/>
    <n v="26"/>
    <x v="4"/>
  </r>
  <r>
    <s v="Delhi"/>
    <n v="694.42"/>
    <n v="58"/>
    <x v="1"/>
    <d v="2025-06-11T00:00:00"/>
    <n v="2"/>
    <x v="9"/>
    <s v="Warana"/>
    <n v="236.79"/>
    <n v="74.680000000000007"/>
    <n v="17683.477200000001"/>
    <n v="27"/>
    <x v="2"/>
    <d v="2022-04-14T00:00:00"/>
    <d v="2022-05-11T00:00:00"/>
    <n v="134"/>
    <n v="77.59"/>
    <n v="10397.06"/>
    <s v="Kerala"/>
    <x v="2"/>
    <n v="102"/>
    <n v="43.11"/>
    <n v="172.93"/>
    <n v="6"/>
    <x v="2"/>
    <n v="11"/>
    <x v="1"/>
  </r>
  <r>
    <s v="Telangana"/>
    <n v="372.78"/>
    <n v="63"/>
    <x v="1"/>
    <d v="2025-03-12T00:00:00"/>
    <n v="2"/>
    <x v="9"/>
    <s v="Mother Dairy"/>
    <n v="656.31"/>
    <n v="43.77"/>
    <n v="28726.688699999999"/>
    <n v="28"/>
    <x v="0"/>
    <d v="2021-01-28T00:00:00"/>
    <d v="2021-02-25T00:00:00"/>
    <n v="586"/>
    <n v="45.26"/>
    <n v="26522.36"/>
    <s v="West Bengal"/>
    <x v="0"/>
    <n v="70"/>
    <n v="27.57"/>
    <n v="185.34"/>
    <n v="3"/>
    <x v="4"/>
    <n v="12"/>
    <x v="1"/>
  </r>
  <r>
    <s v="Madhya Pradesh"/>
    <n v="884.22"/>
    <n v="29"/>
    <x v="1"/>
    <d v="2025-05-11T00:00:00"/>
    <n v="9"/>
    <x v="6"/>
    <s v="Mother Dairy"/>
    <n v="642.55999999999995"/>
    <n v="77.25"/>
    <n v="49637.7599999999"/>
    <n v="9"/>
    <x v="2"/>
    <d v="2021-03-19T00:00:00"/>
    <d v="2021-03-28T00:00:00"/>
    <n v="224"/>
    <n v="72.58"/>
    <n v="16257.92"/>
    <s v="Delhi"/>
    <x v="0"/>
    <n v="418"/>
    <n v="75.73"/>
    <n v="20.76"/>
    <n v="5"/>
    <x v="6"/>
    <n v="11"/>
    <x v="5"/>
  </r>
  <r>
    <s v="West Bengal"/>
    <n v="696.58"/>
    <n v="17"/>
    <x v="2"/>
    <d v="2025-04-15T00:00:00"/>
    <n v="5"/>
    <x v="0"/>
    <s v="Mother Dairy"/>
    <n v="812.02"/>
    <n v="35.43"/>
    <n v="28769.8685999999"/>
    <n v="27"/>
    <x v="0"/>
    <d v="2020-04-01T00:00:00"/>
    <d v="2020-04-28T00:00:00"/>
    <n v="36"/>
    <n v="37.36"/>
    <n v="1344.96"/>
    <s v="Kerala"/>
    <x v="2"/>
    <n v="776"/>
    <n v="60.19"/>
    <n v="87.08"/>
    <n v="4"/>
    <x v="5"/>
    <n v="15"/>
    <x v="3"/>
  </r>
  <r>
    <s v="Chandigarh"/>
    <n v="15.34"/>
    <n v="30"/>
    <x v="2"/>
    <d v="2025-03-19T00:00:00"/>
    <n v="2"/>
    <x v="9"/>
    <s v="Amul"/>
    <n v="905.1"/>
    <n v="35.35"/>
    <n v="31995.285"/>
    <n v="29"/>
    <x v="0"/>
    <d v="2021-09-25T00:00:00"/>
    <d v="2021-10-24T00:00:00"/>
    <n v="128"/>
    <n v="30.54"/>
    <n v="3909.12"/>
    <s v="Madhya Pradesh"/>
    <x v="2"/>
    <n v="777"/>
    <n v="18.8"/>
    <n v="83.87"/>
    <n v="3"/>
    <x v="4"/>
    <n v="19"/>
    <x v="1"/>
  </r>
  <r>
    <s v="Haryana"/>
    <n v="735.34"/>
    <n v="91"/>
    <x v="0"/>
    <d v="2025-04-20T00:00:00"/>
    <n v="10"/>
    <x v="8"/>
    <s v="Mother Dairy"/>
    <n v="261.52"/>
    <n v="90.98"/>
    <n v="23793.089599999999"/>
    <n v="93"/>
    <x v="4"/>
    <d v="2021-10-26T00:00:00"/>
    <d v="2022-01-27T00:00:00"/>
    <n v="108"/>
    <n v="87.64"/>
    <n v="9465.1200000000008"/>
    <s v="West Bengal"/>
    <x v="1"/>
    <n v="153"/>
    <n v="16.87"/>
    <n v="115.9"/>
    <n v="4"/>
    <x v="5"/>
    <n v="20"/>
    <x v="5"/>
  </r>
  <r>
    <s v="Chandigarh"/>
    <n v="682.76"/>
    <n v="46"/>
    <x v="2"/>
    <d v="2025-01-28T00:00:00"/>
    <n v="2"/>
    <x v="9"/>
    <s v="Amul"/>
    <n v="623.03"/>
    <n v="97.42"/>
    <n v="60695.582600000002"/>
    <n v="38"/>
    <x v="0"/>
    <d v="2021-12-11T00:00:00"/>
    <d v="2022-01-18T00:00:00"/>
    <n v="373"/>
    <n v="95"/>
    <n v="35435"/>
    <s v="Kerala"/>
    <x v="2"/>
    <n v="250"/>
    <n v="72.13"/>
    <n v="73.73"/>
    <n v="1"/>
    <x v="1"/>
    <n v="28"/>
    <x v="3"/>
  </r>
  <r>
    <s v="Bihar"/>
    <n v="276.41000000000003"/>
    <n v="23"/>
    <x v="2"/>
    <d v="2025-03-01T00:00:00"/>
    <n v="1"/>
    <x v="1"/>
    <s v="Mother Dairy"/>
    <n v="978.15"/>
    <n v="93.26"/>
    <n v="91222.269"/>
    <n v="23"/>
    <x v="1"/>
    <d v="2021-01-17T00:00:00"/>
    <d v="2021-02-09T00:00:00"/>
    <n v="2"/>
    <n v="91.91"/>
    <n v="183.82"/>
    <s v="Jharkhand"/>
    <x v="0"/>
    <n v="976"/>
    <n v="87.27"/>
    <n v="122.14"/>
    <n v="3"/>
    <x v="4"/>
    <n v="1"/>
    <x v="4"/>
  </r>
  <r>
    <s v="Kerala"/>
    <n v="529.27"/>
    <n v="41"/>
    <x v="0"/>
    <d v="2025-01-13T00:00:00"/>
    <n v="5"/>
    <x v="0"/>
    <s v="Palle2patnam"/>
    <n v="570"/>
    <n v="61.13"/>
    <n v="34844.1"/>
    <n v="28"/>
    <x v="0"/>
    <d v="2022-11-25T00:00:00"/>
    <d v="2022-12-23T00:00:00"/>
    <n v="443"/>
    <n v="56.73"/>
    <n v="25131.39"/>
    <s v="Telangana"/>
    <x v="0"/>
    <n v="127"/>
    <n v="36.44"/>
    <n v="132.31"/>
    <n v="1"/>
    <x v="1"/>
    <n v="13"/>
    <x v="0"/>
  </r>
  <r>
    <s v="Chandigarh"/>
    <n v="754.49"/>
    <n v="68"/>
    <x v="2"/>
    <d v="2025-01-17T00:00:00"/>
    <n v="7"/>
    <x v="7"/>
    <s v="Sudha"/>
    <n v="209.5"/>
    <n v="98.18"/>
    <n v="20568.71"/>
    <n v="12"/>
    <x v="2"/>
    <d v="2021-12-30T00:00:00"/>
    <d v="2022-01-11T00:00:00"/>
    <n v="80"/>
    <n v="93.19"/>
    <n v="7455.2"/>
    <s v="Delhi"/>
    <x v="0"/>
    <n v="129"/>
    <n v="61.02"/>
    <n v="196.2"/>
    <n v="1"/>
    <x v="1"/>
    <n v="17"/>
    <x v="2"/>
  </r>
  <r>
    <s v="West Bengal"/>
    <n v="285.02999999999997"/>
    <n v="43"/>
    <x v="2"/>
    <d v="2025-06-08T00:00:00"/>
    <n v="6"/>
    <x v="5"/>
    <s v="Amul"/>
    <n v="823.85"/>
    <n v="26.02"/>
    <n v="21436.577000000001"/>
    <n v="7"/>
    <x v="2"/>
    <d v="2022-05-08T00:00:00"/>
    <d v="2022-05-15T00:00:00"/>
    <n v="185"/>
    <n v="25.18"/>
    <n v="4658.3"/>
    <s v="Kerala"/>
    <x v="1"/>
    <n v="638"/>
    <n v="22.94"/>
    <n v="146.74"/>
    <n v="6"/>
    <x v="2"/>
    <n v="8"/>
    <x v="5"/>
  </r>
  <r>
    <s v="Madhya Pradesh"/>
    <n v="921.67"/>
    <n v="93"/>
    <x v="0"/>
    <d v="2025-09-27T00:00:00"/>
    <n v="6"/>
    <x v="5"/>
    <s v="Sudha"/>
    <n v="864.01"/>
    <n v="14.94"/>
    <n v="12908.3094"/>
    <n v="7"/>
    <x v="2"/>
    <d v="2020-09-22T00:00:00"/>
    <d v="2020-09-28T00:00:00"/>
    <n v="48"/>
    <n v="10.4"/>
    <n v="499.2"/>
    <s v="Chandigarh"/>
    <x v="2"/>
    <n v="816"/>
    <n v="23.86"/>
    <n v="38.11"/>
    <n v="9"/>
    <x v="8"/>
    <n v="27"/>
    <x v="4"/>
  </r>
  <r>
    <s v="Delhi"/>
    <n v="712.06"/>
    <n v="31"/>
    <x v="2"/>
    <d v="2025-04-15T00:00:00"/>
    <n v="10"/>
    <x v="8"/>
    <s v="Raj"/>
    <n v="246.47"/>
    <n v="16.21"/>
    <n v="3995.2786999999998"/>
    <n v="62"/>
    <x v="4"/>
    <d v="2020-11-06T00:00:00"/>
    <d v="2021-01-07T00:00:00"/>
    <n v="33"/>
    <n v="18.920000000000002"/>
    <n v="624.36"/>
    <s v="Maharashtra"/>
    <x v="2"/>
    <n v="213"/>
    <n v="66.64"/>
    <n v="180.64"/>
    <n v="4"/>
    <x v="5"/>
    <n v="15"/>
    <x v="3"/>
  </r>
  <r>
    <s v="Maharashtra"/>
    <n v="760.9"/>
    <n v="50"/>
    <x v="2"/>
    <d v="2025-05-16T00:00:00"/>
    <n v="7"/>
    <x v="7"/>
    <s v="Raj"/>
    <n v="165.3"/>
    <n v="80.44"/>
    <n v="13296.732"/>
    <n v="18"/>
    <x v="2"/>
    <d v="2021-04-12T00:00:00"/>
    <d v="2021-04-30T00:00:00"/>
    <n v="106"/>
    <n v="78.62"/>
    <n v="8333.7199999999993"/>
    <s v="Gujarat"/>
    <x v="0"/>
    <n v="59"/>
    <n v="70.75"/>
    <n v="114.91"/>
    <n v="5"/>
    <x v="6"/>
    <n v="16"/>
    <x v="2"/>
  </r>
  <r>
    <s v="Madhya Pradesh"/>
    <n v="783.52"/>
    <n v="16"/>
    <x v="0"/>
    <d v="2025-09-04T00:00:00"/>
    <n v="3"/>
    <x v="3"/>
    <s v="Dynamix Dairies"/>
    <n v="824.57"/>
    <n v="51.5"/>
    <n v="42465.355000000003"/>
    <n v="57"/>
    <x v="2"/>
    <d v="2022-08-01T00:00:00"/>
    <d v="2022-09-27T00:00:00"/>
    <n v="495"/>
    <n v="54.88"/>
    <n v="27165.599999999999"/>
    <s v="Karnataka"/>
    <x v="0"/>
    <n v="329"/>
    <n v="53.93"/>
    <n v="66.08"/>
    <n v="9"/>
    <x v="8"/>
    <n v="4"/>
    <x v="6"/>
  </r>
  <r>
    <s v="Tamil Nadu"/>
    <n v="604.46"/>
    <n v="62"/>
    <x v="0"/>
    <d v="2025-06-12T00:00:00"/>
    <n v="10"/>
    <x v="8"/>
    <s v="Sudha"/>
    <n v="588.83000000000004"/>
    <n v="36.33"/>
    <n v="21392.193899999998"/>
    <n v="148"/>
    <x v="4"/>
    <d v="2022-05-06T00:00:00"/>
    <d v="2022-10-01T00:00:00"/>
    <n v="261"/>
    <n v="40.65"/>
    <n v="10609.65"/>
    <s v="Tamil Nadu"/>
    <x v="2"/>
    <n v="327"/>
    <n v="54.52"/>
    <n v="58.77"/>
    <n v="6"/>
    <x v="2"/>
    <n v="12"/>
    <x v="6"/>
  </r>
  <r>
    <s v="Kerala"/>
    <n v="50.63"/>
    <n v="89"/>
    <x v="2"/>
    <d v="2025-04-02T00:00:00"/>
    <n v="5"/>
    <x v="0"/>
    <s v="Palle2patnam"/>
    <n v="145.15"/>
    <n v="61.4"/>
    <n v="8912.2099999999991"/>
    <n v="24"/>
    <x v="0"/>
    <d v="2023-03-20T00:00:00"/>
    <d v="2023-04-13T00:00:00"/>
    <n v="25"/>
    <n v="59.23"/>
    <n v="1480.75"/>
    <s v="Telangana"/>
    <x v="1"/>
    <n v="120"/>
    <n v="51"/>
    <n v="162.44"/>
    <n v="4"/>
    <x v="5"/>
    <n v="2"/>
    <x v="1"/>
  </r>
  <r>
    <s v="Chandigarh"/>
    <n v="666.54"/>
    <n v="70"/>
    <x v="0"/>
    <d v="2025-06-04T00:00:00"/>
    <n v="7"/>
    <x v="7"/>
    <s v="Sudha"/>
    <n v="966.89"/>
    <n v="93.59"/>
    <n v="90491.235100000005"/>
    <n v="13"/>
    <x v="2"/>
    <d v="2022-05-16T00:00:00"/>
    <d v="2022-05-28T00:00:00"/>
    <n v="360"/>
    <n v="97.2"/>
    <n v="34992"/>
    <s v="Maharashtra"/>
    <x v="1"/>
    <n v="606"/>
    <n v="25.69"/>
    <n v="153.83000000000001"/>
    <n v="6"/>
    <x v="2"/>
    <n v="4"/>
    <x v="1"/>
  </r>
  <r>
    <s v="Rajasthan"/>
    <n v="332.44"/>
    <n v="73"/>
    <x v="0"/>
    <d v="2025-08-23T00:00:00"/>
    <n v="6"/>
    <x v="5"/>
    <s v="Mother Dairy"/>
    <n v="589.55999999999995"/>
    <n v="12.59"/>
    <n v="7422.5603999999903"/>
    <n v="6"/>
    <x v="2"/>
    <d v="2022-07-26T00:00:00"/>
    <d v="2022-08-01T00:00:00"/>
    <n v="282"/>
    <n v="15.14"/>
    <n v="4269.4799999999996"/>
    <s v="Chandigarh"/>
    <x v="2"/>
    <n v="307"/>
    <n v="31.69"/>
    <n v="99.76"/>
    <n v="8"/>
    <x v="3"/>
    <n v="23"/>
    <x v="4"/>
  </r>
  <r>
    <s v="Rajasthan"/>
    <n v="432.06"/>
    <n v="20"/>
    <x v="2"/>
    <d v="2025-09-09T00:00:00"/>
    <n v="3"/>
    <x v="3"/>
    <s v="Dynamix Dairies"/>
    <n v="322.37"/>
    <n v="49.24"/>
    <n v="15873.498799999999"/>
    <n v="52"/>
    <x v="2"/>
    <d v="2020-08-28T00:00:00"/>
    <d v="2020-10-19T00:00:00"/>
    <n v="275"/>
    <n v="49.9"/>
    <n v="13722.5"/>
    <s v="Kerala"/>
    <x v="0"/>
    <n v="47"/>
    <n v="60.46"/>
    <n v="145.94"/>
    <n v="9"/>
    <x v="8"/>
    <n v="9"/>
    <x v="3"/>
  </r>
  <r>
    <s v="Delhi"/>
    <n v="250.07"/>
    <n v="56"/>
    <x v="0"/>
    <d v="2025-06-05T00:00:00"/>
    <n v="9"/>
    <x v="6"/>
    <s v="Mother Dairy"/>
    <n v="500.21"/>
    <n v="95.69"/>
    <n v="47865.094899999996"/>
    <n v="9"/>
    <x v="2"/>
    <d v="2021-04-17T00:00:00"/>
    <d v="2021-04-26T00:00:00"/>
    <n v="384"/>
    <n v="97.97"/>
    <n v="37620.480000000003"/>
    <s v="Karnataka"/>
    <x v="1"/>
    <n v="116"/>
    <n v="80.87"/>
    <n v="38.880000000000003"/>
    <n v="6"/>
    <x v="2"/>
    <n v="5"/>
    <x v="6"/>
  </r>
  <r>
    <s v="Madhya Pradesh"/>
    <n v="987.38"/>
    <n v="71"/>
    <x v="0"/>
    <d v="2025-01-01T00:00:00"/>
    <n v="5"/>
    <x v="0"/>
    <s v="Mother Dairy"/>
    <n v="355.4"/>
    <n v="75.69"/>
    <n v="26900.225999999999"/>
    <n v="30"/>
    <x v="0"/>
    <d v="2019-12-07T00:00:00"/>
    <d v="2020-01-06T00:00:00"/>
    <n v="116"/>
    <n v="72.41"/>
    <n v="8399.56"/>
    <s v="Maharashtra"/>
    <x v="2"/>
    <n v="239"/>
    <n v="65.489999999999995"/>
    <n v="42.61"/>
    <n v="1"/>
    <x v="1"/>
    <n v="1"/>
    <x v="1"/>
  </r>
  <r>
    <s v="Gujarat"/>
    <n v="920.73"/>
    <n v="28"/>
    <x v="2"/>
    <d v="2025-07-12T00:00:00"/>
    <n v="8"/>
    <x v="4"/>
    <s v="Sudha"/>
    <n v="410.88"/>
    <n v="15.81"/>
    <n v="6496.0128000000004"/>
    <n v="12"/>
    <x v="2"/>
    <d v="2020-06-14T00:00:00"/>
    <d v="2020-06-26T00:00:00"/>
    <n v="160"/>
    <n v="14.04"/>
    <n v="2246.4"/>
    <s v="Chandigarh"/>
    <x v="1"/>
    <n v="250"/>
    <n v="60.51"/>
    <n v="65.84"/>
    <n v="7"/>
    <x v="7"/>
    <n v="12"/>
    <x v="4"/>
  </r>
  <r>
    <s v="Chandigarh"/>
    <n v="949.9"/>
    <n v="22"/>
    <x v="1"/>
    <d v="2025-04-11T00:00:00"/>
    <n v="2"/>
    <x v="9"/>
    <s v="Parag Milk Foods"/>
    <n v="695.34"/>
    <n v="20.010000000000002"/>
    <n v="13913.7534"/>
    <n v="31"/>
    <x v="2"/>
    <d v="2023-09-28T00:00:00"/>
    <d v="2023-10-28T00:00:00"/>
    <n v="86"/>
    <n v="22.8"/>
    <n v="1960.8"/>
    <s v="Tamil Nadu"/>
    <x v="2"/>
    <n v="609"/>
    <n v="15.01"/>
    <n v="100.19"/>
    <n v="4"/>
    <x v="5"/>
    <n v="11"/>
    <x v="2"/>
  </r>
  <r>
    <s v="Chandigarh"/>
    <n v="285.64999999999998"/>
    <n v="43"/>
    <x v="2"/>
    <d v="2025-05-08T00:00:00"/>
    <n v="8"/>
    <x v="4"/>
    <s v="Sudha"/>
    <n v="807.1"/>
    <n v="72.73"/>
    <n v="58700.383000000002"/>
    <n v="13"/>
    <x v="2"/>
    <d v="2022-03-17T00:00:00"/>
    <d v="2022-03-30T00:00:00"/>
    <n v="81"/>
    <n v="75.239999999999995"/>
    <n v="6094.44"/>
    <s v="Haryana"/>
    <x v="0"/>
    <n v="726"/>
    <n v="18.8"/>
    <n v="129.1"/>
    <n v="5"/>
    <x v="6"/>
    <n v="8"/>
    <x v="6"/>
  </r>
  <r>
    <s v="Karnataka"/>
    <n v="570.16"/>
    <n v="87"/>
    <x v="1"/>
    <d v="2025-09-21T00:00:00"/>
    <n v="6"/>
    <x v="5"/>
    <s v="Mother Dairy"/>
    <n v="959.03"/>
    <n v="61.02"/>
    <n v="58520.010600000001"/>
    <n v="6"/>
    <x v="2"/>
    <d v="2020-09-17T00:00:00"/>
    <d v="2020-09-23T00:00:00"/>
    <n v="56"/>
    <n v="62.33"/>
    <n v="3490.48"/>
    <s v="Chandigarh"/>
    <x v="2"/>
    <n v="903"/>
    <n v="78.38"/>
    <n v="148.86000000000001"/>
    <n v="9"/>
    <x v="8"/>
    <n v="21"/>
    <x v="5"/>
  </r>
  <r>
    <s v="Haryana"/>
    <n v="403.35"/>
    <n v="73"/>
    <x v="1"/>
    <d v="2025-01-12T00:00:00"/>
    <n v="3"/>
    <x v="3"/>
    <s v="Passion Cheese"/>
    <n v="137.94999999999999"/>
    <n v="64.84"/>
    <n v="8944.6779999999999"/>
    <n v="82"/>
    <x v="2"/>
    <d v="2019-12-16T00:00:00"/>
    <d v="2020-03-08T00:00:00"/>
    <n v="99"/>
    <n v="62.02"/>
    <n v="6139.98"/>
    <s v="Gujarat"/>
    <x v="1"/>
    <n v="38"/>
    <n v="53.04"/>
    <n v="170.39"/>
    <n v="1"/>
    <x v="1"/>
    <n v="12"/>
    <x v="5"/>
  </r>
  <r>
    <s v="Uttar Pradesh"/>
    <n v="756.06"/>
    <n v="45"/>
    <x v="0"/>
    <d v="2025-06-04T00:00:00"/>
    <n v="8"/>
    <x v="4"/>
    <s v="Sudha"/>
    <n v="848.45"/>
    <n v="46.9"/>
    <n v="39792.305"/>
    <n v="11"/>
    <x v="2"/>
    <d v="2020-05-08T00:00:00"/>
    <d v="2020-05-19T00:00:00"/>
    <n v="284"/>
    <n v="50.7"/>
    <n v="14398.8"/>
    <s v="Madhya Pradesh"/>
    <x v="1"/>
    <n v="564"/>
    <n v="25.06"/>
    <n v="39.229999999999997"/>
    <n v="6"/>
    <x v="2"/>
    <n v="4"/>
    <x v="1"/>
  </r>
  <r>
    <s v="Rajasthan"/>
    <n v="436.75"/>
    <n v="38"/>
    <x v="2"/>
    <d v="2025-01-22T00:00:00"/>
    <n v="4"/>
    <x v="2"/>
    <s v="Dodla Dairy"/>
    <n v="617.19000000000005"/>
    <n v="86.65"/>
    <n v="53479.513500000001"/>
    <n v="28"/>
    <x v="0"/>
    <d v="2022-12-05T00:00:00"/>
    <d v="2023-01-02T00:00:00"/>
    <n v="144"/>
    <n v="83.82"/>
    <n v="12070.08"/>
    <s v="Jharkhand"/>
    <x v="2"/>
    <n v="473"/>
    <n v="12.71"/>
    <n v="131.47999999999999"/>
    <n v="1"/>
    <x v="1"/>
    <n v="22"/>
    <x v="1"/>
  </r>
  <r>
    <s v="Telangana"/>
    <n v="557.97"/>
    <n v="13"/>
    <x v="1"/>
    <d v="2025-04-17T00:00:00"/>
    <n v="6"/>
    <x v="5"/>
    <s v="Sudha"/>
    <n v="935.58"/>
    <n v="60.23"/>
    <n v="56349.983399999997"/>
    <n v="5"/>
    <x v="2"/>
    <d v="2021-02-28T00:00:00"/>
    <d v="2021-03-04T00:00:00"/>
    <n v="526"/>
    <n v="58.79"/>
    <n v="30923.54"/>
    <s v="Delhi"/>
    <x v="2"/>
    <n v="409"/>
    <n v="73.040000000000006"/>
    <n v="156.72999999999999"/>
    <n v="4"/>
    <x v="5"/>
    <n v="17"/>
    <x v="6"/>
  </r>
  <r>
    <s v="Rajasthan"/>
    <n v="656.35"/>
    <n v="78"/>
    <x v="2"/>
    <d v="2025-04-09T00:00:00"/>
    <n v="2"/>
    <x v="9"/>
    <s v="Warana"/>
    <n v="205.27"/>
    <n v="62.23"/>
    <n v="12773.9521"/>
    <n v="33"/>
    <x v="0"/>
    <d v="2022-10-20T00:00:00"/>
    <d v="2022-11-22T00:00:00"/>
    <n v="185"/>
    <n v="62.63"/>
    <n v="11586.55"/>
    <s v="Delhi"/>
    <x v="1"/>
    <n v="20"/>
    <n v="18.5"/>
    <n v="96.06"/>
    <n v="4"/>
    <x v="5"/>
    <n v="9"/>
    <x v="1"/>
  </r>
  <r>
    <s v="Chandigarh"/>
    <n v="657.43"/>
    <n v="53"/>
    <x v="2"/>
    <d v="2025-05-02T00:00:00"/>
    <n v="7"/>
    <x v="7"/>
    <s v="Raj"/>
    <n v="37.520000000000003"/>
    <n v="10.029999999999999"/>
    <n v="376.32560000000001"/>
    <n v="14"/>
    <x v="2"/>
    <d v="2022-04-07T00:00:00"/>
    <d v="2022-04-21T00:00:00"/>
    <n v="10"/>
    <n v="11.43"/>
    <n v="114.3"/>
    <s v="Delhi"/>
    <x v="0"/>
    <n v="27"/>
    <n v="86.98"/>
    <n v="49.67"/>
    <n v="5"/>
    <x v="6"/>
    <n v="2"/>
    <x v="2"/>
  </r>
  <r>
    <s v="Kerala"/>
    <n v="238.63"/>
    <n v="27"/>
    <x v="2"/>
    <d v="2025-01-07T00:00:00"/>
    <n v="8"/>
    <x v="4"/>
    <s v="Sudha"/>
    <n v="831.73"/>
    <n v="93.9"/>
    <n v="78099.447"/>
    <n v="11"/>
    <x v="2"/>
    <d v="2022-11-24T00:00:00"/>
    <d v="2022-12-05T00:00:00"/>
    <n v="604"/>
    <n v="98.68"/>
    <n v="59602.720000000001"/>
    <s v="Delhi"/>
    <x v="0"/>
    <n v="227"/>
    <n v="35.700000000000003"/>
    <n v="175.36"/>
    <n v="1"/>
    <x v="1"/>
    <n v="7"/>
    <x v="3"/>
  </r>
  <r>
    <s v="West Bengal"/>
    <n v="235.11"/>
    <n v="29"/>
    <x v="1"/>
    <d v="2025-07-13T00:00:00"/>
    <n v="2"/>
    <x v="9"/>
    <s v="Parag Milk Foods"/>
    <n v="85.49"/>
    <n v="84.96"/>
    <n v="7263.2303999999904"/>
    <n v="35"/>
    <x v="0"/>
    <d v="2020-05-30T00:00:00"/>
    <d v="2020-07-04T00:00:00"/>
    <n v="67"/>
    <n v="83.06"/>
    <n v="5565.02"/>
    <s v="Karnataka"/>
    <x v="2"/>
    <n v="18"/>
    <n v="74.62"/>
    <n v="46.68"/>
    <n v="7"/>
    <x v="7"/>
    <n v="13"/>
    <x v="5"/>
  </r>
  <r>
    <s v="Madhya Pradesh"/>
    <n v="133.1"/>
    <n v="98"/>
    <x v="1"/>
    <d v="2025-07-03T00:00:00"/>
    <n v="2"/>
    <x v="9"/>
    <s v="Warana"/>
    <n v="367.29"/>
    <n v="58.42"/>
    <n v="21457.0818"/>
    <n v="37"/>
    <x v="0"/>
    <d v="2022-05-27T00:00:00"/>
    <d v="2022-07-05T00:00:00"/>
    <n v="218"/>
    <n v="63.41"/>
    <n v="13823.38"/>
    <s v="Tamil Nadu"/>
    <x v="2"/>
    <n v="149"/>
    <n v="17.14"/>
    <n v="67.45"/>
    <n v="7"/>
    <x v="7"/>
    <n v="3"/>
    <x v="6"/>
  </r>
  <r>
    <s v="Gujarat"/>
    <n v="669.13"/>
    <n v="49"/>
    <x v="1"/>
    <d v="2025-04-03T00:00:00"/>
    <n v="8"/>
    <x v="4"/>
    <s v="Raj"/>
    <n v="268.12"/>
    <n v="97.39"/>
    <n v="26112.2068"/>
    <n v="7"/>
    <x v="2"/>
    <d v="2021-04-01T00:00:00"/>
    <d v="2021-04-08T00:00:00"/>
    <n v="228"/>
    <n v="101.5"/>
    <n v="23142"/>
    <s v="Bihar"/>
    <x v="2"/>
    <n v="40"/>
    <n v="98.33"/>
    <n v="191.93"/>
    <n v="4"/>
    <x v="5"/>
    <n v="3"/>
    <x v="6"/>
  </r>
  <r>
    <s v="Telangana"/>
    <n v="546.37"/>
    <n v="89"/>
    <x v="1"/>
    <d v="2025-01-14T00:00:00"/>
    <n v="4"/>
    <x v="2"/>
    <s v="Mother Dairy"/>
    <n v="111.62"/>
    <n v="28.84"/>
    <n v="3219.1208000000001"/>
    <n v="23"/>
    <x v="2"/>
    <d v="2019-11-16T00:00:00"/>
    <d v="2019-12-09T00:00:00"/>
    <n v="76"/>
    <n v="27.5"/>
    <n v="2090"/>
    <s v="Maharashtra"/>
    <x v="1"/>
    <n v="35"/>
    <n v="45.83"/>
    <n v="80.2"/>
    <n v="1"/>
    <x v="1"/>
    <n v="14"/>
    <x v="3"/>
  </r>
  <r>
    <s v="Jharkhand"/>
    <n v="296.48"/>
    <n v="24"/>
    <x v="0"/>
    <d v="2025-04-28T00:00:00"/>
    <n v="4"/>
    <x v="2"/>
    <s v="Palle2patnam"/>
    <n v="173.03"/>
    <n v="32.270000000000003"/>
    <n v="5583.6781000000001"/>
    <n v="30"/>
    <x v="0"/>
    <d v="2022-11-09T00:00:00"/>
    <d v="2022-12-09T00:00:00"/>
    <n v="131"/>
    <n v="32.64"/>
    <n v="4275.84"/>
    <s v="Haryana"/>
    <x v="1"/>
    <n v="42"/>
    <n v="10.63"/>
    <n v="46.14"/>
    <n v="4"/>
    <x v="5"/>
    <n v="28"/>
    <x v="0"/>
  </r>
  <r>
    <s v="Tamil Nadu"/>
    <n v="922.73"/>
    <n v="33"/>
    <x v="0"/>
    <d v="2025-01-23T00:00:00"/>
    <n v="8"/>
    <x v="4"/>
    <s v="Raj"/>
    <n v="705.8"/>
    <n v="80.33"/>
    <n v="56696.913999999997"/>
    <n v="13"/>
    <x v="2"/>
    <d v="2021-01-02T00:00:00"/>
    <d v="2021-01-15T00:00:00"/>
    <n v="402"/>
    <n v="83.9"/>
    <n v="33727.800000000003"/>
    <s v="Rajasthan"/>
    <x v="0"/>
    <n v="303"/>
    <n v="44.57"/>
    <n v="81.099999999999994"/>
    <n v="1"/>
    <x v="1"/>
    <n v="23"/>
    <x v="6"/>
  </r>
  <r>
    <s v="Delhi"/>
    <n v="913.52"/>
    <n v="14"/>
    <x v="2"/>
    <d v="2025-09-23T00:00:00"/>
    <n v="2"/>
    <x v="9"/>
    <s v="Parag Milk Foods"/>
    <n v="15.11"/>
    <n v="91.66"/>
    <n v="1384.98259999999"/>
    <n v="32"/>
    <x v="2"/>
    <d v="2020-09-19T00:00:00"/>
    <d v="2020-10-21T00:00:00"/>
    <n v="2"/>
    <n v="88.71"/>
    <n v="177.42"/>
    <s v="Chandigarh"/>
    <x v="2"/>
    <n v="13"/>
    <n v="67.92"/>
    <n v="132.91"/>
    <n v="9"/>
    <x v="8"/>
    <n v="23"/>
    <x v="3"/>
  </r>
  <r>
    <s v="West Bengal"/>
    <n v="23.19"/>
    <n v="96"/>
    <x v="2"/>
    <d v="2025-07-18T00:00:00"/>
    <n v="1"/>
    <x v="1"/>
    <s v="Mother Dairy"/>
    <n v="129.69999999999999"/>
    <n v="20.36"/>
    <n v="2640.69199999999"/>
    <n v="1"/>
    <x v="3"/>
    <d v="2023-07-17T00:00:00"/>
    <d v="2023-07-18T00:00:00"/>
    <n v="2"/>
    <n v="21.61"/>
    <n v="43.22"/>
    <s v="Bihar"/>
    <x v="0"/>
    <n v="127"/>
    <n v="43.32"/>
    <n v="57.13"/>
    <n v="7"/>
    <x v="7"/>
    <n v="18"/>
    <x v="2"/>
  </r>
  <r>
    <s v="Karnataka"/>
    <n v="533.72"/>
    <n v="57"/>
    <x v="1"/>
    <d v="2025-04-17T00:00:00"/>
    <n v="1"/>
    <x v="1"/>
    <s v="Mother Dairy"/>
    <n v="317.62"/>
    <n v="76.099999999999994"/>
    <n v="24170.8819999999"/>
    <n v="1"/>
    <x v="3"/>
    <d v="2020-11-03T00:00:00"/>
    <d v="2020-11-04T00:00:00"/>
    <n v="274"/>
    <n v="75.849999999999994"/>
    <n v="20782.900000000001"/>
    <s v="Delhi"/>
    <x v="1"/>
    <n v="43"/>
    <n v="96.27"/>
    <n v="108.06"/>
    <n v="4"/>
    <x v="5"/>
    <n v="17"/>
    <x v="6"/>
  </r>
  <r>
    <s v="Rajasthan"/>
    <n v="359.41"/>
    <n v="33"/>
    <x v="0"/>
    <d v="2025-01-08T00:00:00"/>
    <n v="7"/>
    <x v="7"/>
    <s v="Raj"/>
    <n v="459.81"/>
    <n v="39.049999999999997"/>
    <n v="17955.5805"/>
    <n v="15"/>
    <x v="2"/>
    <d v="2022-11-27T00:00:00"/>
    <d v="2022-12-12T00:00:00"/>
    <n v="400"/>
    <n v="43.75"/>
    <n v="17500"/>
    <s v="Gujarat"/>
    <x v="2"/>
    <n v="59"/>
    <n v="54.93"/>
    <n v="54.05"/>
    <n v="1"/>
    <x v="1"/>
    <n v="8"/>
    <x v="1"/>
  </r>
  <r>
    <s v="Rajasthan"/>
    <n v="244.2"/>
    <n v="49"/>
    <x v="0"/>
    <d v="2025-04-02T00:00:00"/>
    <n v="7"/>
    <x v="7"/>
    <s v="Raj"/>
    <n v="722.56"/>
    <n v="31.51"/>
    <n v="22767.865600000001"/>
    <n v="12"/>
    <x v="2"/>
    <d v="2023-10-23T00:00:00"/>
    <d v="2023-11-04T00:00:00"/>
    <n v="243"/>
    <n v="29.14"/>
    <n v="7081.02"/>
    <s v="Chandigarh"/>
    <x v="0"/>
    <n v="479"/>
    <n v="60.47"/>
    <n v="127.22"/>
    <n v="4"/>
    <x v="5"/>
    <n v="2"/>
    <x v="1"/>
  </r>
  <r>
    <s v="Madhya Pradesh"/>
    <n v="267.25"/>
    <n v="20"/>
    <x v="1"/>
    <d v="2025-03-13T00:00:00"/>
    <n v="1"/>
    <x v="1"/>
    <s v="Mother Dairy"/>
    <n v="197.4"/>
    <n v="60.07"/>
    <n v="11857.817999999999"/>
    <n v="23"/>
    <x v="1"/>
    <d v="2020-08-27T00:00:00"/>
    <d v="2020-09-21T00:00:00"/>
    <n v="69"/>
    <n v="60.41"/>
    <n v="4168.29"/>
    <s v="Chandigarh"/>
    <x v="2"/>
    <n v="128"/>
    <n v="62.2"/>
    <n v="29.82"/>
    <n v="3"/>
    <x v="4"/>
    <n v="13"/>
    <x v="6"/>
  </r>
  <r>
    <s v="Karnataka"/>
    <n v="36.69"/>
    <n v="80"/>
    <x v="0"/>
    <d v="2025-05-22T00:00:00"/>
    <n v="4"/>
    <x v="2"/>
    <s v="Amul"/>
    <n v="162.68"/>
    <n v="20.51"/>
    <n v="3336.5668000000001"/>
    <n v="24"/>
    <x v="0"/>
    <d v="2023-05-01T00:00:00"/>
    <d v="2023-05-25T00:00:00"/>
    <n v="94"/>
    <n v="16.64"/>
    <n v="1564.16"/>
    <s v="Chandigarh"/>
    <x v="0"/>
    <n v="68"/>
    <n v="42.84"/>
    <n v="158.09"/>
    <n v="5"/>
    <x v="6"/>
    <n v="22"/>
    <x v="6"/>
  </r>
  <r>
    <s v="Kerala"/>
    <n v="63.53"/>
    <n v="30"/>
    <x v="2"/>
    <d v="2025-02-19T00:00:00"/>
    <n v="6"/>
    <x v="5"/>
    <s v="Sudha"/>
    <n v="732.05"/>
    <n v="65.55"/>
    <n v="47985.8774999999"/>
    <n v="6"/>
    <x v="2"/>
    <d v="2022-12-27T00:00:00"/>
    <d v="2023-01-02T00:00:00"/>
    <n v="312"/>
    <n v="63.7"/>
    <n v="19874.400000000001"/>
    <s v="Madhya Pradesh"/>
    <x v="2"/>
    <n v="420"/>
    <n v="32.36"/>
    <n v="145.44999999999999"/>
    <n v="2"/>
    <x v="0"/>
    <n v="19"/>
    <x v="1"/>
  </r>
  <r>
    <s v="Telangana"/>
    <n v="195.03"/>
    <n v="96"/>
    <x v="1"/>
    <d v="2025-01-27T00:00:00"/>
    <n v="5"/>
    <x v="0"/>
    <s v="Mother Dairy"/>
    <n v="55.95"/>
    <n v="34.75"/>
    <n v="1944.2625"/>
    <n v="27"/>
    <x v="0"/>
    <d v="2021-01-07T00:00:00"/>
    <d v="2021-02-03T00:00:00"/>
    <n v="42"/>
    <n v="31.8"/>
    <n v="1335.6"/>
    <s v="Delhi"/>
    <x v="2"/>
    <n v="13"/>
    <n v="24.62"/>
    <n v="194.18"/>
    <n v="1"/>
    <x v="1"/>
    <n v="27"/>
    <x v="0"/>
  </r>
  <r>
    <s v="Tamil Nadu"/>
    <n v="385.52"/>
    <n v="62"/>
    <x v="0"/>
    <d v="2025-01-22T00:00:00"/>
    <n v="5"/>
    <x v="0"/>
    <s v="Dodla Dairy"/>
    <n v="652.94000000000005"/>
    <n v="43.12"/>
    <n v="28154.772799999999"/>
    <n v="24"/>
    <x v="0"/>
    <d v="2023-11-17T00:00:00"/>
    <d v="2023-12-11T00:00:00"/>
    <n v="221"/>
    <n v="46.79"/>
    <n v="10340.59"/>
    <s v="Chandigarh"/>
    <x v="0"/>
    <n v="431"/>
    <n v="76.150000000000006"/>
    <n v="108.54"/>
    <n v="1"/>
    <x v="1"/>
    <n v="22"/>
    <x v="1"/>
  </r>
  <r>
    <s v="Delhi"/>
    <n v="706.48"/>
    <n v="19"/>
    <x v="2"/>
    <d v="2025-03-03T00:00:00"/>
    <n v="2"/>
    <x v="9"/>
    <s v="Mother Dairy"/>
    <n v="848.92"/>
    <n v="12.39"/>
    <n v="10518.1188"/>
    <n v="25"/>
    <x v="0"/>
    <d v="2021-01-21T00:00:00"/>
    <d v="2021-02-15T00:00:00"/>
    <n v="25"/>
    <n v="11.47"/>
    <n v="286.75"/>
    <s v="Telangana"/>
    <x v="0"/>
    <n v="823"/>
    <n v="67.33"/>
    <n v="22.72"/>
    <n v="3"/>
    <x v="4"/>
    <n v="3"/>
    <x v="0"/>
  </r>
  <r>
    <s v="Maharashtra"/>
    <n v="619.80999999999995"/>
    <n v="46"/>
    <x v="1"/>
    <d v="2025-06-19T00:00:00"/>
    <n v="7"/>
    <x v="7"/>
    <s v="Raj"/>
    <n v="227.38"/>
    <n v="22.06"/>
    <n v="5016.0027999999902"/>
    <n v="12"/>
    <x v="2"/>
    <d v="2021-05-06T00:00:00"/>
    <d v="2021-05-18T00:00:00"/>
    <n v="116"/>
    <n v="24.29"/>
    <n v="2817.64"/>
    <s v="Chandigarh"/>
    <x v="1"/>
    <n v="111"/>
    <n v="84.72"/>
    <n v="106.35"/>
    <n v="6"/>
    <x v="2"/>
    <n v="19"/>
    <x v="6"/>
  </r>
  <r>
    <s v="Tamil Nadu"/>
    <n v="488.37"/>
    <n v="67"/>
    <x v="2"/>
    <d v="2025-02-02T00:00:00"/>
    <n v="1"/>
    <x v="1"/>
    <s v="Mother Dairy"/>
    <n v="689.35"/>
    <n v="21.56"/>
    <n v="14862.386"/>
    <n v="2"/>
    <x v="3"/>
    <d v="2019-12-10T00:00:00"/>
    <d v="2019-12-12T00:00:00"/>
    <n v="101"/>
    <n v="22.37"/>
    <n v="2259.37"/>
    <s v="Gujarat"/>
    <x v="1"/>
    <n v="588"/>
    <n v="74.84"/>
    <n v="134.97"/>
    <n v="2"/>
    <x v="0"/>
    <n v="2"/>
    <x v="5"/>
  </r>
  <r>
    <s v="West Bengal"/>
    <n v="378.5"/>
    <n v="85"/>
    <x v="1"/>
    <d v="2025-01-04T00:00:00"/>
    <n v="10"/>
    <x v="8"/>
    <s v="Mother Dairy"/>
    <n v="39.5"/>
    <n v="77.27"/>
    <n v="3052.165"/>
    <n v="127"/>
    <x v="4"/>
    <d v="2020-11-09T00:00:00"/>
    <d v="2021-03-15T00:00:00"/>
    <n v="24"/>
    <n v="81.83"/>
    <n v="1963.92"/>
    <s v="Gujarat"/>
    <x v="0"/>
    <n v="15"/>
    <n v="43.02"/>
    <n v="198.16"/>
    <n v="1"/>
    <x v="1"/>
    <n v="4"/>
    <x v="4"/>
  </r>
  <r>
    <s v="West Bengal"/>
    <n v="164.46"/>
    <n v="31"/>
    <x v="2"/>
    <d v="2025-09-05T00:00:00"/>
    <n v="7"/>
    <x v="7"/>
    <s v="Mother Dairy"/>
    <n v="692.65"/>
    <n v="93.59"/>
    <n v="64825.113499999999"/>
    <n v="12"/>
    <x v="2"/>
    <d v="2021-08-31T00:00:00"/>
    <d v="2021-09-12T00:00:00"/>
    <n v="387"/>
    <n v="95.9"/>
    <n v="37113.300000000003"/>
    <s v="Chandigarh"/>
    <x v="2"/>
    <n v="305"/>
    <n v="74.319999999999993"/>
    <n v="120.75"/>
    <n v="9"/>
    <x v="8"/>
    <n v="5"/>
    <x v="2"/>
  </r>
  <r>
    <s v="Karnataka"/>
    <n v="655"/>
    <n v="12"/>
    <x v="1"/>
    <d v="2025-05-07T00:00:00"/>
    <n v="6"/>
    <x v="5"/>
    <s v="Sudha"/>
    <n v="389.06"/>
    <n v="10.64"/>
    <n v="4139.5983999999999"/>
    <n v="5"/>
    <x v="2"/>
    <d v="2021-04-07T00:00:00"/>
    <d v="2021-04-12T00:00:00"/>
    <n v="57"/>
    <n v="5.94"/>
    <n v="338.58"/>
    <s v="Telangana"/>
    <x v="0"/>
    <n v="332"/>
    <n v="28.67"/>
    <n v="169.03"/>
    <n v="5"/>
    <x v="6"/>
    <n v="7"/>
    <x v="1"/>
  </r>
  <r>
    <s v="Telangana"/>
    <n v="748.97"/>
    <n v="72"/>
    <x v="2"/>
    <d v="2025-03-11T00:00:00"/>
    <n v="9"/>
    <x v="6"/>
    <s v="Sudha"/>
    <n v="318.52"/>
    <n v="88.1"/>
    <n v="28061.611999999899"/>
    <n v="13"/>
    <x v="2"/>
    <d v="2022-09-01T00:00:00"/>
    <d v="2022-09-14T00:00:00"/>
    <n v="15"/>
    <n v="83.75"/>
    <n v="1256.25"/>
    <s v="Maharashtra"/>
    <x v="2"/>
    <n v="303"/>
    <n v="60.39"/>
    <n v="181.64"/>
    <n v="3"/>
    <x v="4"/>
    <n v="11"/>
    <x v="3"/>
  </r>
  <r>
    <s v="Madhya Pradesh"/>
    <n v="166.99"/>
    <n v="21"/>
    <x v="1"/>
    <d v="2025-08-04T00:00:00"/>
    <n v="9"/>
    <x v="6"/>
    <s v="Amul"/>
    <n v="373.3"/>
    <n v="56.6"/>
    <n v="21128.78"/>
    <n v="14"/>
    <x v="2"/>
    <d v="2020-06-09T00:00:00"/>
    <d v="2020-06-23T00:00:00"/>
    <n v="264"/>
    <n v="58.8"/>
    <n v="15523.2"/>
    <s v="Delhi"/>
    <x v="0"/>
    <n v="109"/>
    <n v="48.92"/>
    <n v="162.99"/>
    <n v="8"/>
    <x v="3"/>
    <n v="4"/>
    <x v="0"/>
  </r>
  <r>
    <s v="Haryana"/>
    <n v="817.52"/>
    <n v="52"/>
    <x v="0"/>
    <d v="2025-05-15T00:00:00"/>
    <n v="4"/>
    <x v="2"/>
    <s v="Mother Dairy"/>
    <n v="899.27"/>
    <n v="14.05"/>
    <n v="12634.7435"/>
    <n v="29"/>
    <x v="0"/>
    <d v="2023-04-04T00:00:00"/>
    <d v="2023-05-03T00:00:00"/>
    <n v="413"/>
    <n v="16.72"/>
    <n v="6905.36"/>
    <s v="Bihar"/>
    <x v="0"/>
    <n v="486"/>
    <n v="91.17"/>
    <n v="110.07"/>
    <n v="5"/>
    <x v="6"/>
    <n v="15"/>
    <x v="6"/>
  </r>
  <r>
    <s v="Haryana"/>
    <n v="408.86"/>
    <n v="72"/>
    <x v="2"/>
    <d v="2025-02-20T00:00:00"/>
    <n v="8"/>
    <x v="4"/>
    <s v="Amul"/>
    <n v="368"/>
    <n v="95.08"/>
    <n v="34989.440000000002"/>
    <n v="8"/>
    <x v="2"/>
    <d v="2020-01-05T00:00:00"/>
    <d v="2020-01-13T00:00:00"/>
    <n v="325"/>
    <n v="98.84"/>
    <n v="32123"/>
    <s v="Chandigarh"/>
    <x v="2"/>
    <n v="43"/>
    <n v="74.92"/>
    <n v="149.91999999999999"/>
    <n v="2"/>
    <x v="0"/>
    <n v="20"/>
    <x v="6"/>
  </r>
  <r>
    <s v="Jharkhand"/>
    <n v="81"/>
    <n v="76"/>
    <x v="1"/>
    <d v="2025-08-15T00:00:00"/>
    <n v="6"/>
    <x v="5"/>
    <s v="Sudha"/>
    <n v="879.54"/>
    <n v="66.010000000000005"/>
    <n v="58058.435400000002"/>
    <n v="5"/>
    <x v="2"/>
    <d v="2020-07-22T00:00:00"/>
    <d v="2020-07-27T00:00:00"/>
    <n v="531"/>
    <n v="63.73"/>
    <n v="33840.629999999997"/>
    <s v="Chandigarh"/>
    <x v="1"/>
    <n v="348"/>
    <n v="82.36"/>
    <n v="82.27"/>
    <n v="8"/>
    <x v="3"/>
    <n v="15"/>
    <x v="2"/>
  </r>
  <r>
    <s v="Telangana"/>
    <n v="885.94"/>
    <n v="26"/>
    <x v="0"/>
    <d v="2025-09-21T00:00:00"/>
    <n v="8"/>
    <x v="4"/>
    <s v="Mother Dairy"/>
    <n v="96.62"/>
    <n v="32.92"/>
    <n v="3180.7303999999999"/>
    <n v="14"/>
    <x v="2"/>
    <d v="2022-08-19T00:00:00"/>
    <d v="2022-09-02T00:00:00"/>
    <n v="36"/>
    <n v="35.81"/>
    <n v="1289.1600000000001"/>
    <s v="West Bengal"/>
    <x v="1"/>
    <n v="60"/>
    <n v="46.91"/>
    <n v="70.84"/>
    <n v="9"/>
    <x v="8"/>
    <n v="21"/>
    <x v="5"/>
  </r>
  <r>
    <s v="Telangana"/>
    <n v="137.38"/>
    <n v="91"/>
    <x v="1"/>
    <d v="2025-09-20T00:00:00"/>
    <n v="8"/>
    <x v="4"/>
    <s v="Mother Dairy"/>
    <n v="302.02"/>
    <n v="88.12"/>
    <n v="26614.002400000001"/>
    <n v="13"/>
    <x v="2"/>
    <d v="2021-09-05T00:00:00"/>
    <d v="2021-09-18T00:00:00"/>
    <n v="168"/>
    <n v="89.02"/>
    <n v="14955.36"/>
    <s v="Haryana"/>
    <x v="2"/>
    <n v="134"/>
    <n v="57.22"/>
    <n v="144.06"/>
    <n v="9"/>
    <x v="8"/>
    <n v="20"/>
    <x v="4"/>
  </r>
  <r>
    <s v="Delhi"/>
    <n v="20.87"/>
    <n v="31"/>
    <x v="2"/>
    <d v="2025-07-22T00:00:00"/>
    <n v="10"/>
    <x v="8"/>
    <s v="Amul"/>
    <n v="358.6"/>
    <n v="27.4"/>
    <n v="9825.64"/>
    <n v="145"/>
    <x v="4"/>
    <d v="2021-06-15T00:00:00"/>
    <d v="2021-11-07T00:00:00"/>
    <n v="105"/>
    <n v="27.84"/>
    <n v="2923.2"/>
    <s v="Tamil Nadu"/>
    <x v="0"/>
    <n v="253"/>
    <n v="38.200000000000003"/>
    <n v="148.72"/>
    <n v="7"/>
    <x v="7"/>
    <n v="22"/>
    <x v="3"/>
  </r>
  <r>
    <s v="Delhi"/>
    <n v="680.33"/>
    <n v="12"/>
    <x v="0"/>
    <d v="2025-01-18T00:00:00"/>
    <n v="5"/>
    <x v="0"/>
    <s v="Amul"/>
    <n v="584.89"/>
    <n v="99.73"/>
    <n v="58331.079700000002"/>
    <n v="22"/>
    <x v="0"/>
    <d v="2020-10-20T00:00:00"/>
    <d v="2020-11-11T00:00:00"/>
    <n v="457"/>
    <n v="97.64"/>
    <n v="44621.48"/>
    <s v="Maharashtra"/>
    <x v="2"/>
    <n v="127"/>
    <n v="50.98"/>
    <n v="73.75"/>
    <n v="1"/>
    <x v="1"/>
    <n v="18"/>
    <x v="4"/>
  </r>
  <r>
    <s v="Telangana"/>
    <n v="75.87"/>
    <n v="94"/>
    <x v="0"/>
    <d v="2025-03-24T00:00:00"/>
    <n v="1"/>
    <x v="1"/>
    <s v="Amul"/>
    <n v="216.75"/>
    <n v="70.98"/>
    <n v="15384.915000000001"/>
    <n v="1"/>
    <x v="3"/>
    <d v="2022-10-10T00:00:00"/>
    <d v="2022-10-11T00:00:00"/>
    <n v="189"/>
    <n v="70.19"/>
    <n v="13265.91"/>
    <s v="Jharkhand"/>
    <x v="1"/>
    <n v="27"/>
    <n v="66.78"/>
    <n v="159.31"/>
    <n v="3"/>
    <x v="4"/>
    <n v="24"/>
    <x v="0"/>
  </r>
  <r>
    <s v="Delhi"/>
    <n v="242.35"/>
    <n v="68"/>
    <x v="1"/>
    <d v="2025-06-18T00:00:00"/>
    <n v="9"/>
    <x v="6"/>
    <s v="Amul"/>
    <n v="351.37"/>
    <n v="60.98"/>
    <n v="21426.542600000001"/>
    <n v="14"/>
    <x v="2"/>
    <d v="2020-05-18T00:00:00"/>
    <d v="2020-06-01T00:00:00"/>
    <n v="97"/>
    <n v="63.06"/>
    <n v="6116.82"/>
    <s v="Maharashtra"/>
    <x v="2"/>
    <n v="254"/>
    <n v="11.67"/>
    <n v="40.81"/>
    <n v="6"/>
    <x v="2"/>
    <n v="18"/>
    <x v="1"/>
  </r>
  <r>
    <s v="Bihar"/>
    <n v="774.07"/>
    <n v="68"/>
    <x v="1"/>
    <d v="2025-05-02T00:00:00"/>
    <n v="2"/>
    <x v="9"/>
    <s v="Mother Dairy"/>
    <n v="988.47"/>
    <n v="23.32"/>
    <n v="23051.1204"/>
    <n v="26"/>
    <x v="2"/>
    <d v="2023-03-05T00:00:00"/>
    <d v="2023-03-31T00:00:00"/>
    <n v="823"/>
    <n v="25.47"/>
    <n v="20961.810000000001"/>
    <s v="Haryana"/>
    <x v="1"/>
    <n v="165"/>
    <n v="19.649999999999999"/>
    <n v="47.74"/>
    <n v="5"/>
    <x v="6"/>
    <n v="2"/>
    <x v="2"/>
  </r>
  <r>
    <s v="Bihar"/>
    <n v="27.49"/>
    <n v="83"/>
    <x v="2"/>
    <d v="2025-02-08T00:00:00"/>
    <n v="2"/>
    <x v="9"/>
    <s v="Amul"/>
    <n v="714.97"/>
    <n v="75.56"/>
    <n v="54023.133199999997"/>
    <n v="37"/>
    <x v="0"/>
    <d v="2021-12-17T00:00:00"/>
    <d v="2022-01-23T00:00:00"/>
    <n v="287"/>
    <n v="76.42"/>
    <n v="21932.54"/>
    <s v="Delhi"/>
    <x v="2"/>
    <n v="427"/>
    <n v="41.49"/>
    <n v="106.19"/>
    <n v="2"/>
    <x v="0"/>
    <n v="8"/>
    <x v="4"/>
  </r>
  <r>
    <s v="Chandigarh"/>
    <n v="455.54"/>
    <n v="13"/>
    <x v="0"/>
    <d v="2025-03-15T00:00:00"/>
    <n v="1"/>
    <x v="1"/>
    <s v="Amul"/>
    <n v="405.67"/>
    <n v="78.37"/>
    <n v="31792.357899999999"/>
    <n v="24"/>
    <x v="1"/>
    <d v="2021-02-09T00:00:00"/>
    <d v="2021-03-04T00:00:00"/>
    <n v="102"/>
    <n v="80.19"/>
    <n v="8179.38"/>
    <s v="Chandigarh"/>
    <x v="0"/>
    <n v="303"/>
    <n v="52.85"/>
    <n v="155.97"/>
    <n v="3"/>
    <x v="4"/>
    <n v="15"/>
    <x v="4"/>
  </r>
  <r>
    <s v="Haryana"/>
    <n v="416.84"/>
    <n v="78"/>
    <x v="2"/>
    <d v="2025-03-09T00:00:00"/>
    <n v="6"/>
    <x v="5"/>
    <s v="Raj"/>
    <n v="638.16"/>
    <n v="40.14"/>
    <n v="25615.742399999999"/>
    <n v="6"/>
    <x v="2"/>
    <d v="2021-08-26T00:00:00"/>
    <d v="2021-09-01T00:00:00"/>
    <n v="620"/>
    <n v="44.73"/>
    <n v="27732.6"/>
    <s v="Uttar Pradesh"/>
    <x v="1"/>
    <n v="18"/>
    <n v="97.02"/>
    <n v="58.76"/>
    <n v="3"/>
    <x v="4"/>
    <n v="9"/>
    <x v="5"/>
  </r>
  <r>
    <s v="Rajasthan"/>
    <n v="244.08"/>
    <n v="37"/>
    <x v="1"/>
    <d v="2025-02-18T00:00:00"/>
    <n v="7"/>
    <x v="7"/>
    <s v="Amul"/>
    <n v="144.1"/>
    <n v="48.64"/>
    <n v="7009.0239999999903"/>
    <n v="17"/>
    <x v="2"/>
    <d v="2020-02-04T00:00:00"/>
    <d v="2020-02-21T00:00:00"/>
    <n v="70"/>
    <n v="50.66"/>
    <n v="3546.2"/>
    <s v="Chandigarh"/>
    <x v="1"/>
    <n v="74"/>
    <n v="39.78"/>
    <n v="32.96"/>
    <n v="2"/>
    <x v="0"/>
    <n v="18"/>
    <x v="3"/>
  </r>
  <r>
    <s v="Bihar"/>
    <n v="937.71"/>
    <n v="28"/>
    <x v="1"/>
    <d v="2025-02-26T00:00:00"/>
    <n v="1"/>
    <x v="1"/>
    <s v="Amul"/>
    <n v="957.37"/>
    <n v="58.07"/>
    <n v="55594.475899999998"/>
    <n v="27"/>
    <x v="1"/>
    <d v="2020-01-20T00:00:00"/>
    <d v="2020-02-16T00:00:00"/>
    <n v="401"/>
    <n v="58.6"/>
    <n v="23498.6"/>
    <s v="West Bengal"/>
    <x v="2"/>
    <n v="556"/>
    <n v="63.39"/>
    <n v="151.88999999999999"/>
    <n v="2"/>
    <x v="0"/>
    <n v="26"/>
    <x v="1"/>
  </r>
  <r>
    <s v="Uttar Pradesh"/>
    <n v="24.47"/>
    <n v="91"/>
    <x v="0"/>
    <d v="2025-05-05T00:00:00"/>
    <n v="5"/>
    <x v="0"/>
    <s v="Mother Dairy"/>
    <n v="391.29"/>
    <n v="74.62"/>
    <n v="29198.059799999999"/>
    <n v="28"/>
    <x v="0"/>
    <d v="2023-04-24T00:00:00"/>
    <d v="2023-05-22T00:00:00"/>
    <n v="244"/>
    <n v="78.44"/>
    <n v="19139.36"/>
    <s v="Chandigarh"/>
    <x v="0"/>
    <n v="147"/>
    <n v="45.19"/>
    <n v="32.24"/>
    <n v="5"/>
    <x v="6"/>
    <n v="5"/>
    <x v="0"/>
  </r>
  <r>
    <s v="Karnataka"/>
    <n v="296.69"/>
    <n v="39"/>
    <x v="0"/>
    <d v="2025-08-15T00:00:00"/>
    <n v="8"/>
    <x v="4"/>
    <s v="Mother Dairy"/>
    <n v="97.23"/>
    <n v="52.2"/>
    <n v="5075.4059999999999"/>
    <n v="11"/>
    <x v="2"/>
    <d v="2023-07-27T00:00:00"/>
    <d v="2023-08-09T00:00:00"/>
    <n v="25"/>
    <n v="52.06"/>
    <n v="1301.5"/>
    <s v="Karnataka"/>
    <x v="2"/>
    <n v="72"/>
    <n v="72.819999999999993"/>
    <n v="164.18"/>
    <n v="8"/>
    <x v="3"/>
    <n v="15"/>
    <x v="2"/>
  </r>
  <r>
    <s v="Delhi"/>
    <n v="111.7"/>
    <n v="17"/>
    <x v="1"/>
    <d v="2025-04-21T00:00:00"/>
    <n v="8"/>
    <x v="4"/>
    <s v="Sudha"/>
    <n v="347.25"/>
    <n v="10.5"/>
    <n v="3646.125"/>
    <n v="13"/>
    <x v="2"/>
    <d v="2020-03-03T00:00:00"/>
    <d v="2020-03-16T00:00:00"/>
    <n v="7"/>
    <n v="11.57"/>
    <n v="80.989999999999995"/>
    <s v="Tamil Nadu"/>
    <x v="0"/>
    <n v="340"/>
    <n v="73.37"/>
    <n v="174.36"/>
    <n v="4"/>
    <x v="5"/>
    <n v="21"/>
    <x v="0"/>
  </r>
  <r>
    <s v="Karnataka"/>
    <n v="180.47"/>
    <n v="97"/>
    <x v="0"/>
    <d v="2025-03-11T00:00:00"/>
    <n v="10"/>
    <x v="8"/>
    <s v="Raj"/>
    <n v="160.94"/>
    <n v="89.95"/>
    <n v="14476.553"/>
    <n v="63"/>
    <x v="4"/>
    <d v="2020-09-12T00:00:00"/>
    <d v="2020-11-14T00:00:00"/>
    <n v="155"/>
    <n v="94.83"/>
    <n v="14698.65"/>
    <s v="Bihar"/>
    <x v="2"/>
    <n v="5"/>
    <n v="15.38"/>
    <n v="150.91"/>
    <n v="3"/>
    <x v="4"/>
    <n v="11"/>
    <x v="3"/>
  </r>
  <r>
    <s v="Haryana"/>
    <n v="572.74"/>
    <n v="11"/>
    <x v="1"/>
    <d v="2025-02-12T00:00:00"/>
    <n v="6"/>
    <x v="5"/>
    <s v="Amul"/>
    <n v="367.61"/>
    <n v="91.29"/>
    <n v="33559.116900000001"/>
    <n v="5"/>
    <x v="2"/>
    <d v="2021-02-09T00:00:00"/>
    <d v="2021-02-14T00:00:00"/>
    <n v="1"/>
    <n v="92.25"/>
    <n v="92.25"/>
    <s v="West Bengal"/>
    <x v="0"/>
    <n v="366"/>
    <n v="85.69"/>
    <n v="74.430000000000007"/>
    <n v="2"/>
    <x v="0"/>
    <n v="12"/>
    <x v="1"/>
  </r>
  <r>
    <s v="Jharkhand"/>
    <n v="766.4"/>
    <n v="34"/>
    <x v="1"/>
    <d v="2025-01-08T00:00:00"/>
    <n v="1"/>
    <x v="1"/>
    <s v="Sudha"/>
    <n v="16.79"/>
    <n v="11.34"/>
    <n v="190.39859999999999"/>
    <n v="2"/>
    <x v="3"/>
    <d v="2023-10-09T00:00:00"/>
    <d v="2023-10-11T00:00:00"/>
    <n v="14"/>
    <n v="14.64"/>
    <n v="204.96"/>
    <s v="Jharkhand"/>
    <x v="0"/>
    <n v="2"/>
    <n v="26.58"/>
    <n v="73.72"/>
    <n v="1"/>
    <x v="1"/>
    <n v="8"/>
    <x v="1"/>
  </r>
  <r>
    <s v="Uttar Pradesh"/>
    <n v="149.91999999999999"/>
    <n v="41"/>
    <x v="2"/>
    <d v="2025-03-09T00:00:00"/>
    <n v="5"/>
    <x v="0"/>
    <s v="Palle2patnam"/>
    <n v="228.94"/>
    <n v="74.040000000000006"/>
    <n v="16950.7176"/>
    <n v="26"/>
    <x v="0"/>
    <d v="2022-01-19T00:00:00"/>
    <d v="2022-02-14T00:00:00"/>
    <n v="121"/>
    <n v="71.53"/>
    <n v="8655.1299999999992"/>
    <s v="Kerala"/>
    <x v="1"/>
    <n v="107"/>
    <n v="64.47"/>
    <n v="141.26"/>
    <n v="3"/>
    <x v="4"/>
    <n v="9"/>
    <x v="5"/>
  </r>
  <r>
    <s v="Rajasthan"/>
    <n v="304.49"/>
    <n v="64"/>
    <x v="0"/>
    <d v="2025-01-26T00:00:00"/>
    <n v="9"/>
    <x v="6"/>
    <s v="Mother Dairy"/>
    <n v="942.65"/>
    <n v="13.46"/>
    <n v="12688.069"/>
    <n v="14"/>
    <x v="2"/>
    <d v="2019-12-18T00:00:00"/>
    <d v="2020-01-01T00:00:00"/>
    <n v="808"/>
    <n v="10.4"/>
    <n v="8403.2000000000007"/>
    <s v="Bihar"/>
    <x v="0"/>
    <n v="134"/>
    <n v="48.85"/>
    <n v="39.19"/>
    <n v="1"/>
    <x v="1"/>
    <n v="26"/>
    <x v="5"/>
  </r>
  <r>
    <s v="Karnataka"/>
    <n v="155.04"/>
    <n v="60"/>
    <x v="1"/>
    <d v="2025-03-07T00:00:00"/>
    <n v="5"/>
    <x v="0"/>
    <s v="Amul"/>
    <n v="392.61"/>
    <n v="62.3"/>
    <n v="24459.602999999999"/>
    <n v="21"/>
    <x v="0"/>
    <d v="2022-08-20T00:00:00"/>
    <d v="2022-09-10T00:00:00"/>
    <n v="329"/>
    <n v="62.05"/>
    <n v="20414.45"/>
    <s v="Maharashtra"/>
    <x v="2"/>
    <n v="63"/>
    <n v="33.65"/>
    <n v="21.03"/>
    <n v="3"/>
    <x v="4"/>
    <n v="7"/>
    <x v="2"/>
  </r>
  <r>
    <s v="Telangana"/>
    <n v="255.34"/>
    <n v="72"/>
    <x v="1"/>
    <d v="2025-06-27T00:00:00"/>
    <n v="9"/>
    <x v="6"/>
    <s v="Sudha"/>
    <n v="302.17"/>
    <n v="90.97"/>
    <n v="27488.404900000001"/>
    <n v="14"/>
    <x v="2"/>
    <d v="2022-06-05T00:00:00"/>
    <d v="2022-06-19T00:00:00"/>
    <n v="159"/>
    <n v="94.83"/>
    <n v="15077.97"/>
    <s v="West Bengal"/>
    <x v="1"/>
    <n v="143"/>
    <n v="27.08"/>
    <n v="166.99"/>
    <n v="6"/>
    <x v="2"/>
    <n v="27"/>
    <x v="2"/>
  </r>
  <r>
    <s v="Maharashtra"/>
    <n v="39.67"/>
    <n v="59"/>
    <x v="2"/>
    <d v="2025-02-09T00:00:00"/>
    <n v="9"/>
    <x v="6"/>
    <s v="Sudha"/>
    <n v="672.18"/>
    <n v="27.5"/>
    <n v="18484.949999999899"/>
    <n v="14"/>
    <x v="2"/>
    <d v="2021-01-23T00:00:00"/>
    <d v="2021-02-06T00:00:00"/>
    <n v="585"/>
    <n v="31.99"/>
    <n v="18714.150000000001"/>
    <s v="Uttar Pradesh"/>
    <x v="0"/>
    <n v="87"/>
    <n v="19.100000000000001"/>
    <n v="61.07"/>
    <n v="2"/>
    <x v="0"/>
    <n v="9"/>
    <x v="5"/>
  </r>
  <r>
    <s v="Jharkhand"/>
    <n v="364.62"/>
    <n v="32"/>
    <x v="1"/>
    <d v="2025-03-02T00:00:00"/>
    <n v="7"/>
    <x v="7"/>
    <s v="Sudha"/>
    <n v="552.74"/>
    <n v="43.29"/>
    <n v="23928.114600000001"/>
    <n v="14"/>
    <x v="2"/>
    <d v="2022-01-27T00:00:00"/>
    <d v="2022-02-12T00:00:00"/>
    <n v="234"/>
    <n v="39.89"/>
    <n v="9334.26"/>
    <s v="Chandigarh"/>
    <x v="2"/>
    <n v="318"/>
    <n v="90.09"/>
    <n v="186.53"/>
    <n v="3"/>
    <x v="4"/>
    <n v="2"/>
    <x v="5"/>
  </r>
  <r>
    <s v="West Bengal"/>
    <n v="189.35"/>
    <n v="69"/>
    <x v="1"/>
    <d v="2025-05-27T00:00:00"/>
    <n v="9"/>
    <x v="6"/>
    <s v="Raj"/>
    <n v="663.14"/>
    <n v="27.69"/>
    <n v="18362.346600000001"/>
    <n v="12"/>
    <x v="2"/>
    <d v="2021-05-23T00:00:00"/>
    <d v="2021-06-04T00:00:00"/>
    <n v="146"/>
    <n v="31.88"/>
    <n v="4654.4799999999996"/>
    <s v="Bihar"/>
    <x v="0"/>
    <n v="517"/>
    <n v="11.64"/>
    <n v="25.87"/>
    <n v="5"/>
    <x v="6"/>
    <n v="27"/>
    <x v="3"/>
  </r>
  <r>
    <s v="Bihar"/>
    <n v="544.04999999999995"/>
    <n v="74"/>
    <x v="0"/>
    <d v="2025-08-25T00:00:00"/>
    <n v="8"/>
    <x v="4"/>
    <s v="Mother Dairy"/>
    <n v="916.81"/>
    <n v="16.7"/>
    <n v="15310.726999999901"/>
    <n v="11"/>
    <x v="2"/>
    <d v="2023-08-13T00:00:00"/>
    <d v="2023-08-24T00:00:00"/>
    <n v="632"/>
    <n v="18.62"/>
    <n v="11767.84"/>
    <s v="Maharashtra"/>
    <x v="0"/>
    <n v="284"/>
    <n v="26.61"/>
    <n v="196.08"/>
    <n v="8"/>
    <x v="3"/>
    <n v="25"/>
    <x v="0"/>
  </r>
  <r>
    <s v="Chandigarh"/>
    <n v="71.650000000000006"/>
    <n v="69"/>
    <x v="2"/>
    <d v="2025-09-22T00:00:00"/>
    <n v="9"/>
    <x v="6"/>
    <s v="Mother Dairy"/>
    <n v="922.11"/>
    <n v="62.95"/>
    <n v="58046.824500000002"/>
    <n v="12"/>
    <x v="2"/>
    <d v="2023-08-25T00:00:00"/>
    <d v="2023-09-06T00:00:00"/>
    <n v="233"/>
    <n v="65.58"/>
    <n v="15280.14"/>
    <s v="Haryana"/>
    <x v="2"/>
    <n v="689"/>
    <n v="86.81"/>
    <n v="117.15"/>
    <n v="9"/>
    <x v="8"/>
    <n v="22"/>
    <x v="0"/>
  </r>
  <r>
    <s v="Maharashtra"/>
    <n v="217.22"/>
    <n v="94"/>
    <x v="2"/>
    <d v="2025-03-09T00:00:00"/>
    <n v="4"/>
    <x v="2"/>
    <s v="Palle2patnam"/>
    <n v="15.29"/>
    <n v="94.88"/>
    <n v="1450.7151999999901"/>
    <n v="23"/>
    <x v="0"/>
    <d v="2020-09-15T00:00:00"/>
    <d v="2020-10-08T00:00:00"/>
    <n v="6"/>
    <n v="90.82"/>
    <n v="544.91999999999996"/>
    <s v="Haryana"/>
    <x v="0"/>
    <n v="9"/>
    <n v="14.59"/>
    <n v="68.2"/>
    <n v="3"/>
    <x v="4"/>
    <n v="9"/>
    <x v="5"/>
  </r>
  <r>
    <s v="Haryana"/>
    <n v="77"/>
    <n v="27"/>
    <x v="2"/>
    <d v="2025-06-28T00:00:00"/>
    <n v="6"/>
    <x v="5"/>
    <s v="Sudha"/>
    <n v="800.47"/>
    <n v="51.92"/>
    <n v="41560.402399999999"/>
    <n v="6"/>
    <x v="2"/>
    <d v="2022-06-20T00:00:00"/>
    <d v="2022-06-26T00:00:00"/>
    <n v="547"/>
    <n v="49.26"/>
    <n v="26945.22"/>
    <s v="West Bengal"/>
    <x v="2"/>
    <n v="253"/>
    <n v="53.63"/>
    <n v="139.46"/>
    <n v="6"/>
    <x v="2"/>
    <n v="28"/>
    <x v="4"/>
  </r>
  <r>
    <s v="Gujarat"/>
    <n v="506.33"/>
    <n v="58"/>
    <x v="1"/>
    <d v="2025-02-05T00:00:00"/>
    <n v="6"/>
    <x v="5"/>
    <s v="Mother Dairy"/>
    <n v="584.77"/>
    <n v="16.350000000000001"/>
    <n v="9560.9894999999997"/>
    <n v="7"/>
    <x v="2"/>
    <d v="2020-01-18T00:00:00"/>
    <d v="2020-01-25T00:00:00"/>
    <n v="77"/>
    <n v="14.03"/>
    <n v="1080.31"/>
    <s v="Haryana"/>
    <x v="2"/>
    <n v="507"/>
    <n v="77.72"/>
    <n v="193.33"/>
    <n v="2"/>
    <x v="0"/>
    <n v="5"/>
    <x v="1"/>
  </r>
  <r>
    <s v="Bihar"/>
    <n v="855.9"/>
    <n v="83"/>
    <x v="1"/>
    <d v="2025-09-24T00:00:00"/>
    <n v="4"/>
    <x v="2"/>
    <s v="Amul"/>
    <n v="48.5"/>
    <n v="14.98"/>
    <n v="726.53"/>
    <n v="21"/>
    <x v="2"/>
    <d v="2022-08-27T00:00:00"/>
    <d v="2022-09-19T00:00:00"/>
    <n v="23"/>
    <n v="14.53"/>
    <n v="334.19"/>
    <s v="Delhi"/>
    <x v="2"/>
    <n v="25"/>
    <n v="36.99"/>
    <n v="105.92"/>
    <n v="9"/>
    <x v="8"/>
    <n v="24"/>
    <x v="1"/>
  </r>
  <r>
    <s v="Chandigarh"/>
    <n v="496.69"/>
    <n v="36"/>
    <x v="2"/>
    <d v="2025-06-27T00:00:00"/>
    <n v="4"/>
    <x v="2"/>
    <s v="Dodla Dairy"/>
    <n v="992.4"/>
    <n v="63.31"/>
    <n v="62828.843999999997"/>
    <n v="29"/>
    <x v="0"/>
    <d v="2022-05-12T00:00:00"/>
    <d v="2022-06-10T00:00:00"/>
    <n v="861"/>
    <n v="59.42"/>
    <n v="51160.62"/>
    <s v="Maharashtra"/>
    <x v="0"/>
    <n v="131"/>
    <n v="14.22"/>
    <n v="168.04"/>
    <n v="6"/>
    <x v="2"/>
    <n v="27"/>
    <x v="2"/>
  </r>
  <r>
    <s v="Bihar"/>
    <n v="221.7"/>
    <n v="50"/>
    <x v="1"/>
    <d v="2025-01-28T00:00:00"/>
    <n v="3"/>
    <x v="3"/>
    <s v="Passion Cheese"/>
    <n v="918.3"/>
    <n v="32.79"/>
    <n v="30111.056999999899"/>
    <n v="30"/>
    <x v="2"/>
    <d v="2021-12-17T00:00:00"/>
    <d v="2022-01-16T00:00:00"/>
    <n v="337"/>
    <n v="36.97"/>
    <n v="12458.89"/>
    <s v="Karnataka"/>
    <x v="0"/>
    <n v="581"/>
    <n v="55.6"/>
    <n v="185.84"/>
    <n v="1"/>
    <x v="1"/>
    <n v="28"/>
    <x v="3"/>
  </r>
  <r>
    <s v="Delhi"/>
    <n v="325.69"/>
    <n v="41"/>
    <x v="1"/>
    <d v="2025-08-24T00:00:00"/>
    <n v="7"/>
    <x v="7"/>
    <s v="Raj"/>
    <n v="997.53"/>
    <n v="46.4"/>
    <n v="46285.392"/>
    <n v="15"/>
    <x v="2"/>
    <d v="2021-07-23T00:00:00"/>
    <d v="2021-08-07T00:00:00"/>
    <n v="563"/>
    <n v="41.85"/>
    <n v="23561.55"/>
    <s v="Gujarat"/>
    <x v="2"/>
    <n v="434"/>
    <n v="81.48"/>
    <n v="165.15"/>
    <n v="8"/>
    <x v="3"/>
    <n v="24"/>
    <x v="5"/>
  </r>
  <r>
    <s v="Jharkhand"/>
    <n v="394.83"/>
    <n v="55"/>
    <x v="0"/>
    <d v="2025-03-27T00:00:00"/>
    <n v="3"/>
    <x v="3"/>
    <s v="Amul"/>
    <n v="217.77"/>
    <n v="67.849999999999994"/>
    <n v="14775.6945"/>
    <n v="66"/>
    <x v="2"/>
    <d v="2023-10-04T00:00:00"/>
    <d v="2023-12-09T00:00:00"/>
    <n v="26"/>
    <n v="69.12"/>
    <n v="1797.12"/>
    <s v="Haryana"/>
    <x v="2"/>
    <n v="191"/>
    <n v="20.59"/>
    <n v="170.76"/>
    <n v="3"/>
    <x v="4"/>
    <n v="27"/>
    <x v="6"/>
  </r>
  <r>
    <s v="Maharashtra"/>
    <n v="564.42999999999995"/>
    <n v="27"/>
    <x v="2"/>
    <d v="2025-03-23T00:00:00"/>
    <n v="4"/>
    <x v="2"/>
    <s v="Mother Dairy"/>
    <n v="774.58"/>
    <n v="69.790000000000006"/>
    <n v="54057.938199999997"/>
    <n v="24"/>
    <x v="0"/>
    <d v="2022-10-17T00:00:00"/>
    <d v="2022-11-10T00:00:00"/>
    <n v="747"/>
    <n v="66.86"/>
    <n v="49944.42"/>
    <s v="Kerala"/>
    <x v="0"/>
    <n v="27"/>
    <n v="70.39"/>
    <n v="56.35"/>
    <n v="3"/>
    <x v="4"/>
    <n v="23"/>
    <x v="5"/>
  </r>
  <r>
    <s v="Karnataka"/>
    <n v="238.01"/>
    <n v="95"/>
    <x v="1"/>
    <d v="2025-03-26T00:00:00"/>
    <n v="10"/>
    <x v="8"/>
    <s v="Raj"/>
    <n v="114.7"/>
    <n v="35.369999999999997"/>
    <n v="4056.9389999999999"/>
    <n v="106"/>
    <x v="4"/>
    <d v="2023-02-22T00:00:00"/>
    <d v="2023-06-08T00:00:00"/>
    <n v="27"/>
    <n v="35.58"/>
    <n v="960.66"/>
    <s v="West Bengal"/>
    <x v="0"/>
    <n v="87"/>
    <n v="25.37"/>
    <n v="121.32"/>
    <n v="3"/>
    <x v="4"/>
    <n v="26"/>
    <x v="1"/>
  </r>
  <r>
    <s v="Jharkhand"/>
    <n v="111.14"/>
    <n v="19"/>
    <x v="1"/>
    <d v="2025-03-26T00:00:00"/>
    <n v="10"/>
    <x v="8"/>
    <s v="Mother Dairy"/>
    <n v="590.08000000000004"/>
    <n v="19.68"/>
    <n v="11612.7744"/>
    <n v="97"/>
    <x v="4"/>
    <d v="2021-03-05T00:00:00"/>
    <d v="2021-06-10T00:00:00"/>
    <n v="580"/>
    <n v="20.079999999999998"/>
    <n v="11646.4"/>
    <s v="Delhi"/>
    <x v="0"/>
    <n v="10"/>
    <n v="72.09"/>
    <n v="125.48"/>
    <n v="3"/>
    <x v="4"/>
    <n v="26"/>
    <x v="1"/>
  </r>
  <r>
    <s v="Gujarat"/>
    <n v="420.13"/>
    <n v="91"/>
    <x v="2"/>
    <d v="2025-03-15T00:00:00"/>
    <n v="7"/>
    <x v="7"/>
    <s v="Raj"/>
    <n v="986.15"/>
    <n v="43.87"/>
    <n v="43262.400499999902"/>
    <n v="14"/>
    <x v="2"/>
    <d v="2023-01-27T00:00:00"/>
    <d v="2023-02-10T00:00:00"/>
    <n v="925"/>
    <n v="46.95"/>
    <n v="43428.75"/>
    <s v="Kerala"/>
    <x v="2"/>
    <n v="61"/>
    <n v="39.39"/>
    <n v="148.65"/>
    <n v="3"/>
    <x v="4"/>
    <n v="15"/>
    <x v="4"/>
  </r>
  <r>
    <s v="Jharkhand"/>
    <n v="307.20999999999998"/>
    <n v="91"/>
    <x v="1"/>
    <d v="2025-09-25T00:00:00"/>
    <n v="2"/>
    <x v="9"/>
    <s v="Amul"/>
    <n v="911.62"/>
    <n v="11.66"/>
    <n v="10629.4892"/>
    <n v="26"/>
    <x v="0"/>
    <d v="2022-09-05T00:00:00"/>
    <d v="2022-10-01T00:00:00"/>
    <n v="133"/>
    <n v="14.3"/>
    <n v="1901.9"/>
    <s v="Tamil Nadu"/>
    <x v="2"/>
    <n v="778"/>
    <n v="60.15"/>
    <n v="65.33"/>
    <n v="9"/>
    <x v="8"/>
    <n v="25"/>
    <x v="6"/>
  </r>
  <r>
    <s v="Kerala"/>
    <n v="430.56"/>
    <n v="57"/>
    <x v="0"/>
    <d v="2025-08-20T00:00:00"/>
    <n v="2"/>
    <x v="9"/>
    <s v="Warana"/>
    <n v="966.19"/>
    <n v="69.42"/>
    <n v="67072.909799999994"/>
    <n v="38"/>
    <x v="0"/>
    <d v="2020-08-15T00:00:00"/>
    <d v="2020-09-22T00:00:00"/>
    <n v="649"/>
    <n v="72.95"/>
    <n v="47344.55"/>
    <s v="Karnataka"/>
    <x v="2"/>
    <n v="317"/>
    <n v="14.14"/>
    <n v="23.95"/>
    <n v="8"/>
    <x v="3"/>
    <n v="20"/>
    <x v="1"/>
  </r>
  <r>
    <s v="Tamil Nadu"/>
    <n v="605.48"/>
    <n v="80"/>
    <x v="2"/>
    <d v="2025-01-11T00:00:00"/>
    <n v="1"/>
    <x v="1"/>
    <s v="Raj"/>
    <n v="114.61"/>
    <n v="72.95"/>
    <n v="8360.7994999999992"/>
    <n v="25"/>
    <x v="1"/>
    <d v="2023-11-14T00:00:00"/>
    <d v="2023-12-09T00:00:00"/>
    <n v="84"/>
    <n v="68.39"/>
    <n v="5744.76"/>
    <s v="Tamil Nadu"/>
    <x v="2"/>
    <n v="30"/>
    <n v="17.84"/>
    <n v="62.59"/>
    <n v="1"/>
    <x v="1"/>
    <n v="11"/>
    <x v="4"/>
  </r>
  <r>
    <s v="Uttar Pradesh"/>
    <n v="535.6"/>
    <n v="32"/>
    <x v="0"/>
    <d v="2025-08-05T00:00:00"/>
    <n v="1"/>
    <x v="1"/>
    <s v="Mother Dairy"/>
    <n v="726.83"/>
    <n v="73.44"/>
    <n v="53378.395199999999"/>
    <n v="1"/>
    <x v="3"/>
    <d v="2022-07-21T00:00:00"/>
    <d v="2022-07-22T00:00:00"/>
    <n v="494"/>
    <n v="69.650000000000006"/>
    <n v="34407.1"/>
    <s v="Madhya Pradesh"/>
    <x v="2"/>
    <n v="232"/>
    <n v="97.52"/>
    <n v="110.8"/>
    <n v="8"/>
    <x v="3"/>
    <n v="5"/>
    <x v="3"/>
  </r>
  <r>
    <s v="Maharashtra"/>
    <n v="214.16"/>
    <n v="90"/>
    <x v="1"/>
    <d v="2025-06-08T00:00:00"/>
    <n v="7"/>
    <x v="7"/>
    <s v="Sudha"/>
    <n v="373.85"/>
    <n v="61.26"/>
    <n v="22902.050999999999"/>
    <n v="12"/>
    <x v="2"/>
    <d v="2023-05-27T00:00:00"/>
    <d v="2023-06-10T00:00:00"/>
    <n v="28"/>
    <n v="65.03"/>
    <n v="1820.84"/>
    <s v="Uttar Pradesh"/>
    <x v="1"/>
    <n v="345"/>
    <n v="84.31"/>
    <n v="189.02"/>
    <n v="6"/>
    <x v="2"/>
    <n v="8"/>
    <x v="5"/>
  </r>
  <r>
    <s v="Telangana"/>
    <n v="71.73"/>
    <n v="90"/>
    <x v="0"/>
    <d v="2025-01-01T00:00:00"/>
    <n v="6"/>
    <x v="5"/>
    <s v="Amul"/>
    <n v="33.85"/>
    <n v="26.93"/>
    <n v="911.58050000000003"/>
    <n v="5"/>
    <x v="2"/>
    <d v="2020-11-23T00:00:00"/>
    <d v="2020-11-28T00:00:00"/>
    <n v="17"/>
    <n v="24.13"/>
    <n v="410.21"/>
    <s v="Gujarat"/>
    <x v="1"/>
    <n v="16"/>
    <n v="80.099999999999994"/>
    <n v="108.03"/>
    <n v="1"/>
    <x v="1"/>
    <n v="1"/>
    <x v="1"/>
  </r>
  <r>
    <s v="Uttar Pradesh"/>
    <n v="24.94"/>
    <n v="89"/>
    <x v="2"/>
    <d v="2025-09-01T00:00:00"/>
    <n v="6"/>
    <x v="5"/>
    <s v="Amul"/>
    <n v="901.97"/>
    <n v="80.27"/>
    <n v="72401.131899999993"/>
    <n v="6"/>
    <x v="2"/>
    <d v="2020-08-02T00:00:00"/>
    <d v="2020-08-08T00:00:00"/>
    <n v="328"/>
    <n v="76.239999999999995"/>
    <n v="25006.720000000001"/>
    <s v="Kerala"/>
    <x v="2"/>
    <n v="573"/>
    <n v="16.8"/>
    <n v="179.1"/>
    <n v="9"/>
    <x v="8"/>
    <n v="1"/>
    <x v="0"/>
  </r>
  <r>
    <s v="Delhi"/>
    <n v="800.03"/>
    <n v="31"/>
    <x v="1"/>
    <d v="2025-06-14T00:00:00"/>
    <n v="4"/>
    <x v="2"/>
    <s v="Amul"/>
    <n v="352.65"/>
    <n v="45.23"/>
    <n v="15950.3594999999"/>
    <n v="23"/>
    <x v="0"/>
    <d v="2023-05-25T00:00:00"/>
    <d v="2023-06-17T00:00:00"/>
    <n v="234"/>
    <n v="41.18"/>
    <n v="9636.1200000000008"/>
    <s v="Telangana"/>
    <x v="1"/>
    <n v="118"/>
    <n v="78.569999999999993"/>
    <n v="100.84"/>
    <n v="6"/>
    <x v="2"/>
    <n v="14"/>
    <x v="4"/>
  </r>
  <r>
    <s v="Delhi"/>
    <n v="618.26"/>
    <n v="23"/>
    <x v="1"/>
    <d v="2025-04-20T00:00:00"/>
    <n v="5"/>
    <x v="0"/>
    <s v="Mother Dairy"/>
    <n v="630.45000000000005"/>
    <n v="36.58"/>
    <n v="23061.861000000001"/>
    <n v="29"/>
    <x v="0"/>
    <d v="2020-03-06T00:00:00"/>
    <d v="2020-04-04T00:00:00"/>
    <n v="230"/>
    <n v="36.82"/>
    <n v="8468.6"/>
    <s v="Chandigarh"/>
    <x v="1"/>
    <n v="400"/>
    <n v="15.5"/>
    <n v="80.14"/>
    <n v="4"/>
    <x v="5"/>
    <n v="20"/>
    <x v="5"/>
  </r>
  <r>
    <s v="Haryana"/>
    <n v="129.6"/>
    <n v="54"/>
    <x v="2"/>
    <d v="2025-03-24T00:00:00"/>
    <n v="8"/>
    <x v="4"/>
    <s v="Amul"/>
    <n v="51.73"/>
    <n v="67.790000000000006"/>
    <n v="3506.7766999999999"/>
    <n v="14"/>
    <x v="2"/>
    <d v="2023-02-17T00:00:00"/>
    <d v="2023-03-03T00:00:00"/>
    <n v="40"/>
    <n v="63.62"/>
    <n v="2544.8000000000002"/>
    <s v="Karnataka"/>
    <x v="1"/>
    <n v="11"/>
    <n v="59.32"/>
    <n v="185.04"/>
    <n v="3"/>
    <x v="4"/>
    <n v="24"/>
    <x v="0"/>
  </r>
  <r>
    <s v="Telangana"/>
    <n v="543.66"/>
    <n v="84"/>
    <x v="1"/>
    <d v="2025-04-26T00:00:00"/>
    <n v="8"/>
    <x v="4"/>
    <s v="Raj"/>
    <n v="804.18"/>
    <n v="34.979999999999997"/>
    <n v="28130.216399999899"/>
    <n v="13"/>
    <x v="2"/>
    <d v="2023-04-20T00:00:00"/>
    <d v="2023-05-03T00:00:00"/>
    <n v="237"/>
    <n v="39.380000000000003"/>
    <n v="9333.06"/>
    <s v="Telangana"/>
    <x v="0"/>
    <n v="567"/>
    <n v="93.99"/>
    <n v="98.56"/>
    <n v="4"/>
    <x v="5"/>
    <n v="26"/>
    <x v="4"/>
  </r>
  <r>
    <s v="Rajasthan"/>
    <n v="714.74"/>
    <n v="85"/>
    <x v="0"/>
    <d v="2025-04-26T00:00:00"/>
    <n v="4"/>
    <x v="2"/>
    <s v="Dodla Dairy"/>
    <n v="892.27"/>
    <n v="76.37"/>
    <n v="68142.659899999999"/>
    <n v="25"/>
    <x v="2"/>
    <d v="2020-11-22T00:00:00"/>
    <d v="2020-12-17T00:00:00"/>
    <n v="112"/>
    <n v="75.05"/>
    <n v="8405.6"/>
    <s v="Madhya Pradesh"/>
    <x v="0"/>
    <n v="780"/>
    <n v="79.739999999999995"/>
    <n v="48.46"/>
    <n v="4"/>
    <x v="5"/>
    <n v="26"/>
    <x v="4"/>
  </r>
  <r>
    <s v="Tamil Nadu"/>
    <n v="967.87"/>
    <n v="65"/>
    <x v="1"/>
    <d v="2025-05-17T00:00:00"/>
    <n v="6"/>
    <x v="5"/>
    <s v="Amul"/>
    <n v="882.33"/>
    <n v="59.28"/>
    <n v="52304.522400000002"/>
    <n v="7"/>
    <x v="2"/>
    <d v="2021-03-27T00:00:00"/>
    <d v="2021-04-05T00:00:00"/>
    <n v="539"/>
    <n v="54.83"/>
    <n v="29553.37"/>
    <s v="Tamil Nadu"/>
    <x v="2"/>
    <n v="343"/>
    <n v="70.760000000000005"/>
    <n v="76.459999999999994"/>
    <n v="5"/>
    <x v="6"/>
    <n v="17"/>
    <x v="4"/>
  </r>
  <r>
    <s v="Tamil Nadu"/>
    <n v="424.34"/>
    <n v="57"/>
    <x v="2"/>
    <d v="2025-01-25T00:00:00"/>
    <n v="10"/>
    <x v="8"/>
    <s v="Raj"/>
    <n v="37.35"/>
    <n v="28.47"/>
    <n v="1063.3544999999999"/>
    <n v="132"/>
    <x v="4"/>
    <d v="2022-12-30T00:00:00"/>
    <d v="2023-05-11T00:00:00"/>
    <n v="29"/>
    <n v="23.57"/>
    <n v="683.53"/>
    <s v="Karnataka"/>
    <x v="1"/>
    <n v="8"/>
    <n v="80.599999999999994"/>
    <n v="20.21"/>
    <n v="1"/>
    <x v="1"/>
    <n v="25"/>
    <x v="4"/>
  </r>
  <r>
    <s v="Madhya Pradesh"/>
    <n v="827.93"/>
    <n v="26"/>
    <x v="0"/>
    <d v="2025-04-26T00:00:00"/>
    <n v="9"/>
    <x v="6"/>
    <s v="Sudha"/>
    <n v="997.79"/>
    <n v="71.27"/>
    <n v="71112.4932999999"/>
    <n v="14"/>
    <x v="2"/>
    <d v="2023-03-03T00:00:00"/>
    <d v="2023-03-17T00:00:00"/>
    <n v="97"/>
    <n v="67.59"/>
    <n v="6556.23"/>
    <s v="Telangana"/>
    <x v="0"/>
    <n v="900"/>
    <n v="89.85"/>
    <n v="172.02"/>
    <n v="4"/>
    <x v="5"/>
    <n v="26"/>
    <x v="4"/>
  </r>
  <r>
    <s v="Rajasthan"/>
    <n v="494.73"/>
    <n v="55"/>
    <x v="1"/>
    <d v="2025-07-14T00:00:00"/>
    <n v="5"/>
    <x v="0"/>
    <s v="Amul"/>
    <n v="68.790000000000006"/>
    <n v="33.96"/>
    <n v="2336.1084000000001"/>
    <n v="22"/>
    <x v="0"/>
    <d v="2021-07-05T00:00:00"/>
    <d v="2021-07-27T00:00:00"/>
    <n v="1"/>
    <n v="36.51"/>
    <n v="36.51"/>
    <s v="Madhya Pradesh"/>
    <x v="0"/>
    <n v="67"/>
    <n v="21.06"/>
    <n v="125.6"/>
    <n v="7"/>
    <x v="7"/>
    <n v="14"/>
    <x v="0"/>
  </r>
  <r>
    <s v="Delhi"/>
    <n v="303.89"/>
    <n v="72"/>
    <x v="1"/>
    <d v="2025-04-25T00:00:00"/>
    <n v="7"/>
    <x v="7"/>
    <s v="Raj"/>
    <n v="235.59"/>
    <n v="12.59"/>
    <n v="2966.0781000000002"/>
    <n v="12"/>
    <x v="2"/>
    <d v="2022-10-05T00:00:00"/>
    <d v="2022-10-17T00:00:00"/>
    <n v="203"/>
    <n v="17.12"/>
    <n v="3475.36"/>
    <s v="Bihar"/>
    <x v="0"/>
    <n v="32"/>
    <n v="92.82"/>
    <n v="93.19"/>
    <n v="4"/>
    <x v="5"/>
    <n v="25"/>
    <x v="2"/>
  </r>
  <r>
    <s v="Chandigarh"/>
    <n v="214.64"/>
    <n v="73"/>
    <x v="2"/>
    <d v="2025-01-16T00:00:00"/>
    <n v="2"/>
    <x v="9"/>
    <s v="Mother Dairy"/>
    <n v="619.12"/>
    <n v="22.14"/>
    <n v="13707.316800000001"/>
    <n v="32"/>
    <x v="2"/>
    <d v="2021-11-26T00:00:00"/>
    <d v="2021-12-28T00:00:00"/>
    <n v="333"/>
    <n v="26.28"/>
    <n v="8751.24"/>
    <s v="Maharashtra"/>
    <x v="2"/>
    <n v="286"/>
    <n v="48.44"/>
    <n v="90.08"/>
    <n v="1"/>
    <x v="1"/>
    <n v="16"/>
    <x v="6"/>
  </r>
  <r>
    <s v="Rajasthan"/>
    <n v="948.7"/>
    <n v="96"/>
    <x v="2"/>
    <d v="2025-04-11T00:00:00"/>
    <n v="5"/>
    <x v="0"/>
    <s v="Mother Dairy"/>
    <n v="689.83"/>
    <n v="80.540000000000006"/>
    <n v="55558.908199999998"/>
    <n v="25"/>
    <x v="0"/>
    <d v="2021-11-07T00:00:00"/>
    <d v="2021-12-02T00:00:00"/>
    <n v="283"/>
    <n v="85.53"/>
    <n v="24204.99"/>
    <s v="Kerala"/>
    <x v="1"/>
    <n v="406"/>
    <n v="19.920000000000002"/>
    <n v="59.9"/>
    <n v="4"/>
    <x v="5"/>
    <n v="11"/>
    <x v="2"/>
  </r>
  <r>
    <s v="Tamil Nadu"/>
    <n v="228.54"/>
    <n v="29"/>
    <x v="0"/>
    <d v="2025-01-11T00:00:00"/>
    <n v="4"/>
    <x v="2"/>
    <s v="Palle2patnam"/>
    <n v="618.75"/>
    <n v="26.16"/>
    <n v="16186.5"/>
    <n v="22"/>
    <x v="0"/>
    <d v="2022-11-19T00:00:00"/>
    <d v="2022-12-11T00:00:00"/>
    <n v="305"/>
    <n v="21.98"/>
    <n v="6703.9"/>
    <s v="Tamil Nadu"/>
    <x v="0"/>
    <n v="313"/>
    <n v="58.33"/>
    <n v="122.13"/>
    <n v="1"/>
    <x v="1"/>
    <n v="11"/>
    <x v="4"/>
  </r>
  <r>
    <s v="Uttar Pradesh"/>
    <n v="94.15"/>
    <n v="35"/>
    <x v="0"/>
    <d v="2025-02-27T00:00:00"/>
    <n v="3"/>
    <x v="3"/>
    <s v="Dynamix Dairies"/>
    <n v="736.8"/>
    <n v="67.27"/>
    <n v="49564.535999999898"/>
    <n v="63"/>
    <x v="2"/>
    <d v="2021-01-12T00:00:00"/>
    <d v="2021-03-15T00:00:00"/>
    <n v="431"/>
    <n v="64.41"/>
    <n v="27760.71"/>
    <s v="Haryana"/>
    <x v="0"/>
    <n v="305"/>
    <n v="59"/>
    <n v="192.23"/>
    <n v="2"/>
    <x v="0"/>
    <n v="27"/>
    <x v="6"/>
  </r>
  <r>
    <s v="Jharkhand"/>
    <n v="351.99"/>
    <n v="30"/>
    <x v="1"/>
    <d v="2025-01-15T00:00:00"/>
    <n v="1"/>
    <x v="1"/>
    <s v="Raj"/>
    <n v="873.12"/>
    <n v="30.03"/>
    <n v="26219.793600000001"/>
    <n v="26"/>
    <x v="1"/>
    <d v="2022-12-30T00:00:00"/>
    <d v="2023-01-25T00:00:00"/>
    <n v="89"/>
    <n v="26.76"/>
    <n v="2381.64"/>
    <s v="Delhi"/>
    <x v="1"/>
    <n v="784"/>
    <n v="54.16"/>
    <n v="119.15"/>
    <n v="1"/>
    <x v="1"/>
    <n v="15"/>
    <x v="1"/>
  </r>
  <r>
    <s v="Tamil Nadu"/>
    <n v="703.33"/>
    <n v="18"/>
    <x v="2"/>
    <d v="2025-05-12T00:00:00"/>
    <n v="10"/>
    <x v="8"/>
    <s v="Mother Dairy"/>
    <n v="554.64"/>
    <n v="38.08"/>
    <n v="21120.691199999899"/>
    <n v="128"/>
    <x v="4"/>
    <d v="2020-04-04T00:00:00"/>
    <d v="2020-08-10T00:00:00"/>
    <n v="216"/>
    <n v="39.840000000000003"/>
    <n v="8605.44"/>
    <s v="Uttar Pradesh"/>
    <x v="1"/>
    <n v="338"/>
    <n v="67.069999999999993"/>
    <n v="75.98"/>
    <n v="5"/>
    <x v="6"/>
    <n v="12"/>
    <x v="0"/>
  </r>
  <r>
    <s v="Gujarat"/>
    <n v="375.72"/>
    <n v="74"/>
    <x v="1"/>
    <d v="2025-06-26T00:00:00"/>
    <n v="9"/>
    <x v="6"/>
    <s v="Sudha"/>
    <n v="542.67999999999995"/>
    <n v="60.58"/>
    <n v="32875.554399999899"/>
    <n v="13"/>
    <x v="2"/>
    <d v="2023-06-02T00:00:00"/>
    <d v="2023-06-15T00:00:00"/>
    <n v="393"/>
    <n v="59.72"/>
    <n v="23469.96"/>
    <s v="Madhya Pradesh"/>
    <x v="2"/>
    <n v="149"/>
    <n v="21.75"/>
    <n v="86.49"/>
    <n v="6"/>
    <x v="2"/>
    <n v="26"/>
    <x v="6"/>
  </r>
  <r>
    <s v="Karnataka"/>
    <n v="987.89"/>
    <n v="25"/>
    <x v="2"/>
    <d v="2025-04-10T00:00:00"/>
    <n v="9"/>
    <x v="6"/>
    <s v="Raj"/>
    <n v="29.9"/>
    <n v="89.98"/>
    <n v="2690.402"/>
    <n v="11"/>
    <x v="2"/>
    <d v="2020-10-20T00:00:00"/>
    <d v="2020-10-31T00:00:00"/>
    <n v="11"/>
    <n v="87.27"/>
    <n v="959.97"/>
    <s v="Maharashtra"/>
    <x v="1"/>
    <n v="18"/>
    <n v="55.77"/>
    <n v="33.26"/>
    <n v="4"/>
    <x v="5"/>
    <n v="10"/>
    <x v="6"/>
  </r>
  <r>
    <s v="Uttar Pradesh"/>
    <n v="976.38"/>
    <n v="69"/>
    <x v="2"/>
    <d v="2025-07-21T00:00:00"/>
    <n v="6"/>
    <x v="5"/>
    <s v="Sudha"/>
    <n v="540.66"/>
    <n v="31.62"/>
    <n v="17095.6692"/>
    <n v="6"/>
    <x v="2"/>
    <d v="2020-07-13T00:00:00"/>
    <d v="2020-07-19T00:00:00"/>
    <n v="381"/>
    <n v="29.7"/>
    <n v="11315.7"/>
    <s v="Kerala"/>
    <x v="0"/>
    <n v="159"/>
    <n v="89.44"/>
    <n v="143.37"/>
    <n v="7"/>
    <x v="7"/>
    <n v="21"/>
    <x v="0"/>
  </r>
  <r>
    <s v="Rajasthan"/>
    <n v="444.16"/>
    <n v="92"/>
    <x v="2"/>
    <d v="2025-04-17T00:00:00"/>
    <n v="6"/>
    <x v="5"/>
    <s v="Amul"/>
    <n v="498.79"/>
    <n v="30.17"/>
    <n v="15048.4943"/>
    <n v="7"/>
    <x v="2"/>
    <d v="2020-03-30T00:00:00"/>
    <d v="2020-04-06T00:00:00"/>
    <n v="149"/>
    <n v="29.07"/>
    <n v="4331.43"/>
    <s v="Chandigarh"/>
    <x v="0"/>
    <n v="349"/>
    <n v="89.35"/>
    <n v="143.68"/>
    <n v="4"/>
    <x v="5"/>
    <n v="17"/>
    <x v="6"/>
  </r>
  <r>
    <s v="Haryana"/>
    <n v="80.62"/>
    <n v="88"/>
    <x v="2"/>
    <d v="2025-09-03T00:00:00"/>
    <n v="1"/>
    <x v="1"/>
    <s v="Amul"/>
    <n v="167.8"/>
    <n v="90.87"/>
    <n v="15247.986000000001"/>
    <n v="1"/>
    <x v="3"/>
    <d v="2022-07-30T00:00:00"/>
    <d v="2022-07-31T00:00:00"/>
    <n v="154"/>
    <n v="86.5"/>
    <n v="13321"/>
    <s v="Bihar"/>
    <x v="2"/>
    <n v="13"/>
    <n v="77.92"/>
    <n v="137.72999999999999"/>
    <n v="9"/>
    <x v="8"/>
    <n v="3"/>
    <x v="1"/>
  </r>
  <r>
    <s v="Uttar Pradesh"/>
    <n v="619.73"/>
    <n v="29"/>
    <x v="0"/>
    <d v="2025-03-17T00:00:00"/>
    <n v="5"/>
    <x v="0"/>
    <s v="Palle2patnam"/>
    <n v="128.71"/>
    <n v="92.66"/>
    <n v="11926.268599999999"/>
    <n v="25"/>
    <x v="0"/>
    <d v="2023-09-24T00:00:00"/>
    <d v="2023-10-19T00:00:00"/>
    <n v="100"/>
    <n v="92.79"/>
    <n v="9279"/>
    <s v="Tamil Nadu"/>
    <x v="0"/>
    <n v="28"/>
    <n v="94.84"/>
    <n v="72.69"/>
    <n v="3"/>
    <x v="4"/>
    <n v="17"/>
    <x v="0"/>
  </r>
  <r>
    <s v="Delhi"/>
    <n v="238.74"/>
    <n v="79"/>
    <x v="0"/>
    <d v="2025-04-19T00:00:00"/>
    <n v="3"/>
    <x v="3"/>
    <s v="Amul"/>
    <n v="846.53"/>
    <n v="65.87"/>
    <n v="55760.931100000002"/>
    <n v="33"/>
    <x v="0"/>
    <d v="2022-11-03T00:00:00"/>
    <d v="2022-12-06T00:00:00"/>
    <n v="514"/>
    <n v="69.77"/>
    <n v="35861.78"/>
    <s v="Chandigarh"/>
    <x v="2"/>
    <n v="332"/>
    <n v="41.65"/>
    <n v="98.56"/>
    <n v="4"/>
    <x v="5"/>
    <n v="19"/>
    <x v="4"/>
  </r>
  <r>
    <s v="Madhya Pradesh"/>
    <n v="84.26"/>
    <n v="44"/>
    <x v="2"/>
    <d v="2025-07-10T00:00:00"/>
    <n v="10"/>
    <x v="8"/>
    <s v="Amul"/>
    <n v="931.76"/>
    <n v="78.62"/>
    <n v="73254.9712"/>
    <n v="137"/>
    <x v="4"/>
    <d v="2020-06-21T00:00:00"/>
    <d v="2020-11-05T00:00:00"/>
    <n v="461"/>
    <n v="79.17"/>
    <n v="36497.370000000003"/>
    <s v="Jharkhand"/>
    <x v="0"/>
    <n v="470"/>
    <n v="61.19"/>
    <n v="103.43"/>
    <n v="7"/>
    <x v="7"/>
    <n v="10"/>
    <x v="6"/>
  </r>
  <r>
    <s v="Madhya Pradesh"/>
    <n v="928.6"/>
    <n v="58"/>
    <x v="0"/>
    <d v="2025-07-10T00:00:00"/>
    <n v="1"/>
    <x v="1"/>
    <s v="Sudha"/>
    <n v="398.72"/>
    <n v="42.5"/>
    <n v="16945.599999999999"/>
    <n v="24"/>
    <x v="1"/>
    <d v="2021-05-24T00:00:00"/>
    <d v="2021-06-17T00:00:00"/>
    <n v="300"/>
    <n v="41.68"/>
    <n v="12504"/>
    <s v="Rajasthan"/>
    <x v="0"/>
    <n v="98"/>
    <n v="53.78"/>
    <n v="89"/>
    <n v="7"/>
    <x v="7"/>
    <n v="10"/>
    <x v="6"/>
  </r>
  <r>
    <s v="Gujarat"/>
    <n v="174.94"/>
    <n v="61"/>
    <x v="1"/>
    <d v="2025-09-02T00:00:00"/>
    <n v="6"/>
    <x v="5"/>
    <s v="Amul"/>
    <n v="571.37"/>
    <n v="12.02"/>
    <n v="6867.8674000000001"/>
    <n v="5"/>
    <x v="2"/>
    <d v="2020-07-30T00:00:00"/>
    <d v="2020-08-04T00:00:00"/>
    <n v="244"/>
    <n v="11.47"/>
    <n v="2798.68"/>
    <s v="Karnataka"/>
    <x v="0"/>
    <n v="327"/>
    <n v="46.28"/>
    <n v="152.63999999999999"/>
    <n v="9"/>
    <x v="8"/>
    <n v="2"/>
    <x v="3"/>
  </r>
  <r>
    <s v="West Bengal"/>
    <n v="784.29"/>
    <n v="25"/>
    <x v="1"/>
    <d v="2025-04-27T00:00:00"/>
    <n v="1"/>
    <x v="1"/>
    <s v="Amul"/>
    <n v="528.11"/>
    <n v="21.98"/>
    <n v="11607.8578"/>
    <n v="2"/>
    <x v="3"/>
    <d v="2021-03-03T00:00:00"/>
    <d v="2021-03-05T00:00:00"/>
    <n v="177"/>
    <n v="25.47"/>
    <n v="4508.1899999999996"/>
    <s v="Chandigarh"/>
    <x v="2"/>
    <n v="351"/>
    <n v="18.29"/>
    <n v="89.61"/>
    <n v="4"/>
    <x v="5"/>
    <n v="27"/>
    <x v="5"/>
  </r>
  <r>
    <s v="Karnataka"/>
    <n v="818.69"/>
    <n v="22"/>
    <x v="0"/>
    <d v="2025-07-04T00:00:00"/>
    <n v="1"/>
    <x v="1"/>
    <s v="Sudha"/>
    <n v="918.29"/>
    <n v="46.01"/>
    <n v="42250.522899999902"/>
    <n v="2"/>
    <x v="3"/>
    <d v="2022-06-05T00:00:00"/>
    <d v="2022-06-07T00:00:00"/>
    <n v="306"/>
    <n v="43.98"/>
    <n v="13457.88"/>
    <s v="Delhi"/>
    <x v="0"/>
    <n v="612"/>
    <n v="81.48"/>
    <n v="181.93"/>
    <n v="7"/>
    <x v="7"/>
    <n v="4"/>
    <x v="2"/>
  </r>
  <r>
    <s v="Maharashtra"/>
    <n v="837.36"/>
    <n v="11"/>
    <x v="1"/>
    <d v="2025-02-28T00:00:00"/>
    <n v="6"/>
    <x v="5"/>
    <s v="Raj"/>
    <n v="858.6"/>
    <n v="98.59"/>
    <n v="84649.373999999996"/>
    <n v="6"/>
    <x v="2"/>
    <d v="2020-01-07T00:00:00"/>
    <d v="2020-01-13T00:00:00"/>
    <n v="31"/>
    <n v="97.9"/>
    <n v="3034.9"/>
    <s v="Uttar Pradesh"/>
    <x v="2"/>
    <n v="827"/>
    <n v="47.01"/>
    <n v="129.76"/>
    <n v="2"/>
    <x v="0"/>
    <n v="28"/>
    <x v="2"/>
  </r>
  <r>
    <s v="Gujarat"/>
    <n v="139.88"/>
    <n v="80"/>
    <x v="2"/>
    <d v="2025-04-24T00:00:00"/>
    <n v="10"/>
    <x v="8"/>
    <s v="Amul"/>
    <n v="598.61"/>
    <n v="75.81"/>
    <n v="45380.624100000001"/>
    <n v="99"/>
    <x v="4"/>
    <d v="2020-09-27T00:00:00"/>
    <d v="2021-01-06T00:00:00"/>
    <n v="25"/>
    <n v="80.47"/>
    <n v="2011.75"/>
    <s v="Karnataka"/>
    <x v="0"/>
    <n v="573"/>
    <n v="35.17"/>
    <n v="25.85"/>
    <n v="4"/>
    <x v="5"/>
    <n v="24"/>
    <x v="6"/>
  </r>
  <r>
    <s v="Delhi"/>
    <n v="707.46"/>
    <n v="31"/>
    <x v="2"/>
    <d v="2025-09-19T00:00:00"/>
    <n v="5"/>
    <x v="0"/>
    <s v="Amul"/>
    <n v="470.57"/>
    <n v="22.25"/>
    <n v="10470.182499999901"/>
    <n v="30"/>
    <x v="0"/>
    <d v="2023-09-15T00:00:00"/>
    <d v="2023-10-15T00:00:00"/>
    <n v="309"/>
    <n v="19.940000000000001"/>
    <n v="6161.46"/>
    <s v="Haryana"/>
    <x v="1"/>
    <n v="161"/>
    <n v="29.15"/>
    <n v="79.53"/>
    <n v="9"/>
    <x v="8"/>
    <n v="19"/>
    <x v="2"/>
  </r>
  <r>
    <s v="Haryana"/>
    <n v="248.12"/>
    <n v="25"/>
    <x v="1"/>
    <d v="2025-02-11T00:00:00"/>
    <n v="2"/>
    <x v="9"/>
    <s v="Warana"/>
    <n v="884.43"/>
    <n v="15.61"/>
    <n v="13805.952299999901"/>
    <n v="34"/>
    <x v="2"/>
    <d v="2022-02-05T00:00:00"/>
    <d v="2022-03-11T00:00:00"/>
    <n v="104"/>
    <n v="14.45"/>
    <n v="1502.8"/>
    <s v="Rajasthan"/>
    <x v="2"/>
    <n v="780"/>
    <n v="96.91"/>
    <n v="146.91"/>
    <n v="2"/>
    <x v="0"/>
    <n v="11"/>
    <x v="3"/>
  </r>
  <r>
    <s v="Chandigarh"/>
    <n v="481.04"/>
    <n v="100"/>
    <x v="2"/>
    <d v="2025-04-04T00:00:00"/>
    <n v="5"/>
    <x v="0"/>
    <s v="Dodla Dairy"/>
    <n v="673.03"/>
    <n v="18.559999999999999"/>
    <n v="12491.436799999999"/>
    <n v="25"/>
    <x v="0"/>
    <d v="2020-02-08T00:00:00"/>
    <d v="2020-03-05T00:00:00"/>
    <n v="643"/>
    <n v="20.27"/>
    <n v="13033.61"/>
    <s v="Uttar Pradesh"/>
    <x v="0"/>
    <n v="30"/>
    <n v="27.12"/>
    <n v="67.53"/>
    <n v="4"/>
    <x v="5"/>
    <n v="4"/>
    <x v="2"/>
  </r>
  <r>
    <s v="Chandigarh"/>
    <n v="537.49"/>
    <n v="19"/>
    <x v="1"/>
    <d v="2025-09-28T00:00:00"/>
    <n v="2"/>
    <x v="9"/>
    <s v="Parag Milk Foods"/>
    <n v="431.76"/>
    <n v="81.72"/>
    <n v="35283.427199999998"/>
    <n v="29"/>
    <x v="0"/>
    <d v="2020-08-01T00:00:00"/>
    <d v="2020-08-30T00:00:00"/>
    <n v="193"/>
    <n v="81.27"/>
    <n v="15685.11"/>
    <s v="Tamil Nadu"/>
    <x v="2"/>
    <n v="238"/>
    <n v="88.69"/>
    <n v="96.13"/>
    <n v="9"/>
    <x v="8"/>
    <n v="28"/>
    <x v="5"/>
  </r>
  <r>
    <s v="Gujarat"/>
    <n v="640.32000000000005"/>
    <n v="60"/>
    <x v="2"/>
    <d v="2025-09-28T00:00:00"/>
    <n v="8"/>
    <x v="4"/>
    <s v="Sudha"/>
    <n v="767.8"/>
    <n v="92.04"/>
    <n v="70668.312000000005"/>
    <n v="14"/>
    <x v="2"/>
    <d v="2021-08-03T00:00:00"/>
    <d v="2021-08-17T00:00:00"/>
    <n v="42"/>
    <n v="89.14"/>
    <n v="3743.88"/>
    <s v="Gujarat"/>
    <x v="1"/>
    <n v="725"/>
    <n v="19.2"/>
    <n v="198.07"/>
    <n v="9"/>
    <x v="8"/>
    <n v="28"/>
    <x v="5"/>
  </r>
  <r>
    <s v="Maharashtra"/>
    <n v="245.16"/>
    <n v="77"/>
    <x v="1"/>
    <d v="2025-06-11T00:00:00"/>
    <n v="9"/>
    <x v="6"/>
    <s v="Sudha"/>
    <n v="372.36"/>
    <n v="77.599999999999994"/>
    <n v="28895.135999999999"/>
    <n v="10"/>
    <x v="2"/>
    <d v="2021-05-11T00:00:00"/>
    <d v="2021-05-21T00:00:00"/>
    <n v="47"/>
    <n v="74.069999999999993"/>
    <n v="3481.29"/>
    <s v="Chandigarh"/>
    <x v="0"/>
    <n v="325"/>
    <n v="67.7"/>
    <n v="32.369999999999997"/>
    <n v="6"/>
    <x v="2"/>
    <n v="11"/>
    <x v="1"/>
  </r>
  <r>
    <s v="Karnataka"/>
    <n v="247.28"/>
    <n v="92"/>
    <x v="1"/>
    <d v="2025-07-28T00:00:00"/>
    <n v="5"/>
    <x v="0"/>
    <s v="Amul"/>
    <n v="808.62"/>
    <n v="45.86"/>
    <n v="37083.313199999997"/>
    <n v="25"/>
    <x v="0"/>
    <d v="2021-07-14T00:00:00"/>
    <d v="2021-08-08T00:00:00"/>
    <n v="110"/>
    <n v="49.29"/>
    <n v="5421.9"/>
    <s v="Tamil Nadu"/>
    <x v="0"/>
    <n v="698"/>
    <n v="53.08"/>
    <n v="138.81"/>
    <n v="7"/>
    <x v="7"/>
    <n v="28"/>
    <x v="0"/>
  </r>
  <r>
    <s v="Bihar"/>
    <n v="761.3"/>
    <n v="33"/>
    <x v="1"/>
    <d v="2025-08-06T00:00:00"/>
    <n v="3"/>
    <x v="3"/>
    <s v="Britannia Industries"/>
    <n v="345.82"/>
    <n v="88.6"/>
    <n v="30639.651999999998"/>
    <n v="81"/>
    <x v="2"/>
    <d v="2021-07-22T00:00:00"/>
    <d v="2021-10-11T00:00:00"/>
    <n v="100"/>
    <n v="85.77"/>
    <n v="8577"/>
    <s v="Telangana"/>
    <x v="1"/>
    <n v="245"/>
    <n v="19.63"/>
    <n v="72.180000000000007"/>
    <n v="8"/>
    <x v="3"/>
    <n v="6"/>
    <x v="1"/>
  </r>
  <r>
    <s v="Delhi"/>
    <n v="812.67"/>
    <n v="96"/>
    <x v="0"/>
    <d v="2025-03-12T00:00:00"/>
    <n v="6"/>
    <x v="5"/>
    <s v="Mother Dairy"/>
    <n v="219.46"/>
    <n v="18.13"/>
    <n v="3978.8098"/>
    <n v="5"/>
    <x v="2"/>
    <d v="2022-01-18T00:00:00"/>
    <d v="2022-01-23T00:00:00"/>
    <n v="143"/>
    <n v="21.36"/>
    <n v="3054.48"/>
    <s v="Karnataka"/>
    <x v="0"/>
    <n v="76"/>
    <n v="44.73"/>
    <n v="134.83000000000001"/>
    <n v="3"/>
    <x v="4"/>
    <n v="12"/>
    <x v="1"/>
  </r>
  <r>
    <s v="Delhi"/>
    <n v="276.52"/>
    <n v="83"/>
    <x v="2"/>
    <d v="2025-01-05T00:00:00"/>
    <n v="6"/>
    <x v="5"/>
    <s v="Mother Dairy"/>
    <n v="294.23"/>
    <n v="43.2"/>
    <n v="12710.736000000001"/>
    <n v="6"/>
    <x v="2"/>
    <d v="2022-12-18T00:00:00"/>
    <d v="2022-12-24T00:00:00"/>
    <n v="35"/>
    <n v="39.369999999999997"/>
    <n v="1377.95"/>
    <s v="Kerala"/>
    <x v="0"/>
    <n v="259"/>
    <n v="68.989999999999995"/>
    <n v="117.13"/>
    <n v="1"/>
    <x v="1"/>
    <n v="5"/>
    <x v="5"/>
  </r>
  <r>
    <s v="Delhi"/>
    <n v="524.76"/>
    <n v="69"/>
    <x v="1"/>
    <d v="2025-07-21T00:00:00"/>
    <n v="2"/>
    <x v="9"/>
    <s v="Mother Dairy"/>
    <n v="8"/>
    <n v="47.71"/>
    <n v="381.68"/>
    <n v="40"/>
    <x v="0"/>
    <d v="2022-06-01T00:00:00"/>
    <d v="2022-07-11T00:00:00"/>
    <n v="4"/>
    <n v="49.78"/>
    <n v="199.12"/>
    <s v="Jharkhand"/>
    <x v="1"/>
    <n v="4"/>
    <n v="72.23"/>
    <n v="107.43"/>
    <n v="7"/>
    <x v="7"/>
    <n v="21"/>
    <x v="0"/>
  </r>
  <r>
    <s v="Karnataka"/>
    <n v="133.58000000000001"/>
    <n v="20"/>
    <x v="1"/>
    <d v="2025-08-02T00:00:00"/>
    <n v="8"/>
    <x v="4"/>
    <s v="Sudha"/>
    <n v="957.7"/>
    <n v="36.909999999999997"/>
    <n v="35348.7069999999"/>
    <n v="7"/>
    <x v="2"/>
    <d v="2022-07-24T00:00:00"/>
    <d v="2022-07-31T00:00:00"/>
    <n v="648"/>
    <n v="40.11"/>
    <n v="25991.279999999999"/>
    <s v="Telangana"/>
    <x v="0"/>
    <n v="309"/>
    <n v="38.020000000000003"/>
    <n v="192.68"/>
    <n v="8"/>
    <x v="3"/>
    <n v="2"/>
    <x v="4"/>
  </r>
  <r>
    <s v="Gujarat"/>
    <n v="746.97"/>
    <n v="95"/>
    <x v="0"/>
    <d v="2025-02-02T00:00:00"/>
    <n v="5"/>
    <x v="0"/>
    <s v="Mother Dairy"/>
    <n v="791.28"/>
    <n v="80.739999999999995"/>
    <n v="63887.9471999999"/>
    <n v="27"/>
    <x v="0"/>
    <d v="2020-01-18T00:00:00"/>
    <d v="2020-02-14T00:00:00"/>
    <n v="304"/>
    <n v="77.930000000000007"/>
    <n v="23690.720000000001"/>
    <s v="Telangana"/>
    <x v="2"/>
    <n v="487"/>
    <n v="56.53"/>
    <n v="139.22"/>
    <n v="2"/>
    <x v="0"/>
    <n v="2"/>
    <x v="5"/>
  </r>
  <r>
    <s v="Karnataka"/>
    <n v="983.66"/>
    <n v="28"/>
    <x v="2"/>
    <d v="2025-04-12T00:00:00"/>
    <n v="4"/>
    <x v="2"/>
    <s v="Mother Dairy"/>
    <n v="205.57"/>
    <n v="15.32"/>
    <n v="3149.3323999999998"/>
    <n v="21"/>
    <x v="2"/>
    <d v="2022-04-07T00:00:00"/>
    <d v="2022-04-28T00:00:00"/>
    <n v="73"/>
    <n v="11.57"/>
    <n v="844.61"/>
    <s v="Delhi"/>
    <x v="1"/>
    <n v="132"/>
    <n v="98.61"/>
    <n v="114.37"/>
    <n v="4"/>
    <x v="5"/>
    <n v="12"/>
    <x v="4"/>
  </r>
  <r>
    <s v="West Bengal"/>
    <n v="859.25"/>
    <n v="92"/>
    <x v="2"/>
    <d v="2025-04-28T00:00:00"/>
    <n v="7"/>
    <x v="7"/>
    <s v="Mother Dairy"/>
    <n v="749.78"/>
    <n v="25.91"/>
    <n v="19426.799800000001"/>
    <n v="17"/>
    <x v="2"/>
    <d v="2021-03-13T00:00:00"/>
    <d v="2021-03-30T00:00:00"/>
    <n v="324"/>
    <n v="21.82"/>
    <n v="7069.68"/>
    <s v="Haryana"/>
    <x v="0"/>
    <n v="425"/>
    <n v="12.49"/>
    <n v="159.68"/>
    <n v="4"/>
    <x v="5"/>
    <n v="28"/>
    <x v="0"/>
  </r>
  <r>
    <s v="Delhi"/>
    <n v="164.57"/>
    <n v="64"/>
    <x v="1"/>
    <d v="2025-09-23T00:00:00"/>
    <n v="8"/>
    <x v="4"/>
    <s v="Sudha"/>
    <n v="793.89"/>
    <n v="59.08"/>
    <n v="46903.021199999901"/>
    <n v="8"/>
    <x v="2"/>
    <d v="2021-09-18T00:00:00"/>
    <d v="2021-09-26T00:00:00"/>
    <n v="226"/>
    <n v="61.72"/>
    <n v="13948.72"/>
    <s v="Telangana"/>
    <x v="2"/>
    <n v="567"/>
    <n v="41.32"/>
    <n v="70.72"/>
    <n v="9"/>
    <x v="8"/>
    <n v="23"/>
    <x v="3"/>
  </r>
  <r>
    <s v="Maharashtra"/>
    <n v="370.01"/>
    <n v="58"/>
    <x v="2"/>
    <d v="2025-09-01T00:00:00"/>
    <n v="8"/>
    <x v="4"/>
    <s v="Sudha"/>
    <n v="201.09"/>
    <n v="36.700000000000003"/>
    <n v="7380.0029999999997"/>
    <n v="11"/>
    <x v="2"/>
    <d v="2023-08-15T00:00:00"/>
    <d v="2023-08-26T00:00:00"/>
    <n v="94"/>
    <n v="40.03"/>
    <n v="3762.82"/>
    <s v="Tamil Nadu"/>
    <x v="2"/>
    <n v="107"/>
    <n v="98.65"/>
    <n v="93.27"/>
    <n v="9"/>
    <x v="8"/>
    <n v="1"/>
    <x v="0"/>
  </r>
  <r>
    <s v="Gujarat"/>
    <n v="419.65"/>
    <n v="21"/>
    <x v="1"/>
    <d v="2025-02-10T00:00:00"/>
    <n v="1"/>
    <x v="1"/>
    <s v="Raj"/>
    <n v="932.1"/>
    <n v="32.6"/>
    <n v="30386.46"/>
    <n v="23"/>
    <x v="1"/>
    <d v="2023-01-23T00:00:00"/>
    <d v="2023-02-15T00:00:00"/>
    <n v="389"/>
    <n v="32.83"/>
    <n v="12770.87"/>
    <s v="Kerala"/>
    <x v="0"/>
    <n v="543"/>
    <n v="14.7"/>
    <n v="65.91"/>
    <n v="2"/>
    <x v="0"/>
    <n v="10"/>
    <x v="0"/>
  </r>
  <r>
    <s v="West Bengal"/>
    <n v="861.77"/>
    <n v="41"/>
    <x v="0"/>
    <d v="2025-04-08T00:00:00"/>
    <n v="4"/>
    <x v="2"/>
    <s v="Mother Dairy"/>
    <n v="917.28"/>
    <n v="58.51"/>
    <n v="53670.052799999998"/>
    <n v="30"/>
    <x v="2"/>
    <d v="2020-03-16T00:00:00"/>
    <d v="2020-04-15T00:00:00"/>
    <n v="6"/>
    <n v="61.17"/>
    <n v="367.02"/>
    <s v="Madhya Pradesh"/>
    <x v="2"/>
    <n v="911"/>
    <n v="89.64"/>
    <n v="46.65"/>
    <n v="4"/>
    <x v="5"/>
    <n v="8"/>
    <x v="3"/>
  </r>
  <r>
    <s v="Chandigarh"/>
    <n v="450.57"/>
    <n v="77"/>
    <x v="2"/>
    <d v="2025-09-12T00:00:00"/>
    <n v="6"/>
    <x v="5"/>
    <s v="Amul"/>
    <n v="963.06"/>
    <n v="33.31"/>
    <n v="32079.528600000001"/>
    <n v="5"/>
    <x v="2"/>
    <d v="2020-08-16T00:00:00"/>
    <d v="2020-08-21T00:00:00"/>
    <n v="15"/>
    <n v="36.01"/>
    <n v="540.15"/>
    <s v="Bihar"/>
    <x v="2"/>
    <n v="948"/>
    <n v="76.59"/>
    <n v="70.13"/>
    <n v="9"/>
    <x v="8"/>
    <n v="12"/>
    <x v="2"/>
  </r>
  <r>
    <s v="Gujarat"/>
    <n v="836.93"/>
    <n v="40"/>
    <x v="1"/>
    <d v="2025-03-19T00:00:00"/>
    <n v="7"/>
    <x v="7"/>
    <s v="Amul"/>
    <n v="452.1"/>
    <n v="37.92"/>
    <n v="17143.632000000001"/>
    <n v="16"/>
    <x v="2"/>
    <d v="2023-02-24T00:00:00"/>
    <d v="2023-03-12T00:00:00"/>
    <n v="409"/>
    <n v="37.380000000000003"/>
    <n v="15288.42"/>
    <s v="Haryana"/>
    <x v="2"/>
    <n v="43"/>
    <n v="99.51"/>
    <n v="117.22"/>
    <n v="3"/>
    <x v="4"/>
    <n v="19"/>
    <x v="1"/>
  </r>
  <r>
    <s v="Kerala"/>
    <n v="215.95"/>
    <n v="90"/>
    <x v="1"/>
    <d v="2025-01-15T00:00:00"/>
    <n v="2"/>
    <x v="9"/>
    <s v="Parag Milk Foods"/>
    <n v="266.24"/>
    <n v="68.08"/>
    <n v="18125.619200000001"/>
    <n v="28"/>
    <x v="2"/>
    <d v="2021-11-24T00:00:00"/>
    <d v="2021-12-22T00:00:00"/>
    <n v="142"/>
    <n v="72.95"/>
    <n v="10358.9"/>
    <s v="West Bengal"/>
    <x v="0"/>
    <n v="124"/>
    <n v="28.39"/>
    <n v="114.85"/>
    <n v="1"/>
    <x v="1"/>
    <n v="15"/>
    <x v="1"/>
  </r>
  <r>
    <s v="Chandigarh"/>
    <n v="577.14"/>
    <n v="13"/>
    <x v="1"/>
    <d v="2025-05-03T00:00:00"/>
    <n v="9"/>
    <x v="6"/>
    <s v="Mother Dairy"/>
    <n v="571.66999999999996"/>
    <n v="22.63"/>
    <n v="12936.892099999999"/>
    <n v="8"/>
    <x v="2"/>
    <d v="2020-03-22T00:00:00"/>
    <d v="2020-03-30T00:00:00"/>
    <n v="401"/>
    <n v="25.34"/>
    <n v="10161.34"/>
    <s v="Tamil Nadu"/>
    <x v="2"/>
    <n v="170"/>
    <n v="35"/>
    <n v="52.19"/>
    <n v="5"/>
    <x v="6"/>
    <n v="3"/>
    <x v="4"/>
  </r>
  <r>
    <s v="Tamil Nadu"/>
    <n v="17.059999999999999"/>
    <n v="93"/>
    <x v="2"/>
    <d v="2025-08-04T00:00:00"/>
    <n v="4"/>
    <x v="2"/>
    <s v="Mother Dairy"/>
    <n v="643.35"/>
    <n v="12.01"/>
    <n v="7726.6334999999999"/>
    <n v="28"/>
    <x v="0"/>
    <d v="2021-06-14T00:00:00"/>
    <d v="2021-07-12T00:00:00"/>
    <n v="320"/>
    <n v="13.71"/>
    <n v="4387.2"/>
    <s v="Chandigarh"/>
    <x v="0"/>
    <n v="323"/>
    <n v="25.65"/>
    <n v="182.51"/>
    <n v="8"/>
    <x v="3"/>
    <n v="4"/>
    <x v="0"/>
  </r>
  <r>
    <s v="Chandigarh"/>
    <n v="179.39"/>
    <n v="79"/>
    <x v="2"/>
    <d v="2025-01-11T00:00:00"/>
    <n v="8"/>
    <x v="4"/>
    <s v="Mother Dairy"/>
    <n v="924.2"/>
    <n v="51.69"/>
    <n v="47771.898000000001"/>
    <n v="7"/>
    <x v="2"/>
    <d v="2021-12-09T00:00:00"/>
    <d v="2021-12-16T00:00:00"/>
    <n v="919"/>
    <n v="51.64"/>
    <n v="47457.16"/>
    <s v="Tamil Nadu"/>
    <x v="0"/>
    <n v="5"/>
    <n v="46.68"/>
    <n v="162.49"/>
    <n v="1"/>
    <x v="1"/>
    <n v="11"/>
    <x v="4"/>
  </r>
  <r>
    <s v="West Bengal"/>
    <n v="711.12"/>
    <n v="100"/>
    <x v="0"/>
    <d v="2025-04-07T00:00:00"/>
    <n v="9"/>
    <x v="6"/>
    <s v="Raj"/>
    <n v="431.2"/>
    <n v="38.43"/>
    <n v="16571.016"/>
    <n v="14"/>
    <x v="2"/>
    <d v="2021-02-12T00:00:00"/>
    <d v="2021-02-26T00:00:00"/>
    <n v="307"/>
    <n v="40.75"/>
    <n v="12510.25"/>
    <s v="Delhi"/>
    <x v="2"/>
    <n v="124"/>
    <n v="52.47"/>
    <n v="87.38"/>
    <n v="4"/>
    <x v="5"/>
    <n v="7"/>
    <x v="0"/>
  </r>
  <r>
    <s v="Chandigarh"/>
    <n v="125.51"/>
    <n v="27"/>
    <x v="2"/>
    <d v="2025-02-26T00:00:00"/>
    <n v="2"/>
    <x v="9"/>
    <s v="Amul"/>
    <n v="525.47"/>
    <n v="60.74"/>
    <n v="31917.0478"/>
    <n v="28"/>
    <x v="2"/>
    <d v="2023-02-20T00:00:00"/>
    <d v="2023-03-20T00:00:00"/>
    <n v="237"/>
    <n v="61.29"/>
    <n v="14525.73"/>
    <s v="West Bengal"/>
    <x v="2"/>
    <n v="288"/>
    <n v="59.93"/>
    <n v="179.24"/>
    <n v="2"/>
    <x v="0"/>
    <n v="26"/>
    <x v="1"/>
  </r>
  <r>
    <s v="Maharashtra"/>
    <n v="704.53"/>
    <n v="38"/>
    <x v="2"/>
    <d v="2025-07-19T00:00:00"/>
    <n v="10"/>
    <x v="8"/>
    <s v="Amul"/>
    <n v="220.99"/>
    <n v="46.01"/>
    <n v="10167.749900000001"/>
    <n v="108"/>
    <x v="4"/>
    <d v="2021-06-10T00:00:00"/>
    <d v="2021-09-26T00:00:00"/>
    <n v="178"/>
    <n v="42.8"/>
    <n v="7618.4"/>
    <s v="Gujarat"/>
    <x v="2"/>
    <n v="42"/>
    <n v="44.05"/>
    <n v="190.86"/>
    <n v="7"/>
    <x v="7"/>
    <n v="19"/>
    <x v="4"/>
  </r>
  <r>
    <s v="Delhi"/>
    <n v="486.36"/>
    <n v="51"/>
    <x v="1"/>
    <d v="2025-01-02T00:00:00"/>
    <n v="8"/>
    <x v="4"/>
    <s v="Raj"/>
    <n v="361.21"/>
    <n v="53.45"/>
    <n v="19306.674500000001"/>
    <n v="10"/>
    <x v="2"/>
    <d v="2021-12-27T00:00:00"/>
    <d v="2022-01-06T00:00:00"/>
    <n v="325"/>
    <n v="50.11"/>
    <n v="16285.75"/>
    <s v="Haryana"/>
    <x v="2"/>
    <n v="36"/>
    <n v="80.17"/>
    <n v="152.24"/>
    <n v="1"/>
    <x v="1"/>
    <n v="2"/>
    <x v="6"/>
  </r>
  <r>
    <s v="Rajasthan"/>
    <n v="751.01"/>
    <n v="83"/>
    <x v="1"/>
    <d v="2025-03-25T00:00:00"/>
    <n v="6"/>
    <x v="5"/>
    <s v="Raj"/>
    <n v="695.49"/>
    <n v="51.34"/>
    <n v="35706.456599999998"/>
    <n v="6"/>
    <x v="2"/>
    <d v="2023-10-19T00:00:00"/>
    <d v="2023-10-25T00:00:00"/>
    <n v="239"/>
    <n v="48.26"/>
    <n v="11534.14"/>
    <s v="Tamil Nadu"/>
    <x v="0"/>
    <n v="456"/>
    <n v="35.99"/>
    <n v="196.75"/>
    <n v="3"/>
    <x v="4"/>
    <n v="25"/>
    <x v="3"/>
  </r>
  <r>
    <s v="West Bengal"/>
    <n v="774.49"/>
    <n v="42"/>
    <x v="2"/>
    <d v="2025-04-22T00:00:00"/>
    <n v="10"/>
    <x v="8"/>
    <s v="Raj"/>
    <n v="946.24"/>
    <n v="95.16"/>
    <n v="90044.198399999994"/>
    <n v="147"/>
    <x v="4"/>
    <d v="2023-03-13T00:00:00"/>
    <d v="2023-08-07T00:00:00"/>
    <n v="901"/>
    <n v="98.9"/>
    <n v="89108.9"/>
    <s v="West Bengal"/>
    <x v="1"/>
    <n v="45"/>
    <n v="28.53"/>
    <n v="41.19"/>
    <n v="4"/>
    <x v="5"/>
    <n v="22"/>
    <x v="3"/>
  </r>
  <r>
    <s v="Uttar Pradesh"/>
    <n v="424.81"/>
    <n v="64"/>
    <x v="2"/>
    <d v="2025-09-22T00:00:00"/>
    <n v="2"/>
    <x v="9"/>
    <s v="Warana"/>
    <n v="845"/>
    <n v="53.64"/>
    <n v="45325.8"/>
    <n v="28"/>
    <x v="0"/>
    <d v="2020-09-03T00:00:00"/>
    <d v="2020-10-01T00:00:00"/>
    <n v="170"/>
    <n v="54.54"/>
    <n v="9271.7999999999993"/>
    <s v="Gujarat"/>
    <x v="2"/>
    <n v="675"/>
    <n v="99.36"/>
    <n v="89.61"/>
    <n v="9"/>
    <x v="8"/>
    <n v="22"/>
    <x v="0"/>
  </r>
  <r>
    <s v="Uttar Pradesh"/>
    <n v="818.96"/>
    <n v="32"/>
    <x v="1"/>
    <d v="2025-01-26T00:00:00"/>
    <n v="2"/>
    <x v="9"/>
    <s v="Mother Dairy"/>
    <n v="595.94000000000005"/>
    <n v="60.24"/>
    <n v="35899.425600000002"/>
    <n v="32"/>
    <x v="0"/>
    <d v="2022-11-08T00:00:00"/>
    <d v="2022-12-10T00:00:00"/>
    <n v="212"/>
    <n v="62.53"/>
    <n v="13256.36"/>
    <s v="Kerala"/>
    <x v="2"/>
    <n v="383"/>
    <n v="14.14"/>
    <n v="102.06"/>
    <n v="1"/>
    <x v="1"/>
    <n v="26"/>
    <x v="5"/>
  </r>
  <r>
    <s v="Haryana"/>
    <n v="717.6"/>
    <n v="42"/>
    <x v="0"/>
    <d v="2025-03-12T00:00:00"/>
    <n v="3"/>
    <x v="3"/>
    <s v="Britannia Industries"/>
    <n v="710.02"/>
    <n v="14.13"/>
    <n v="10032.5826"/>
    <n v="71"/>
    <x v="0"/>
    <d v="2022-10-01T00:00:00"/>
    <d v="2022-12-11T00:00:00"/>
    <n v="701"/>
    <n v="12.33"/>
    <n v="8643.33"/>
    <s v="Delhi"/>
    <x v="2"/>
    <n v="9"/>
    <n v="72.08"/>
    <n v="190.9"/>
    <n v="3"/>
    <x v="4"/>
    <n v="12"/>
    <x v="1"/>
  </r>
  <r>
    <s v="West Bengal"/>
    <n v="296.08999999999997"/>
    <n v="81"/>
    <x v="2"/>
    <d v="2025-02-10T00:00:00"/>
    <n v="1"/>
    <x v="1"/>
    <s v="Mother Dairy"/>
    <n v="640.29999999999995"/>
    <n v="13.48"/>
    <n v="8631.2439999999897"/>
    <n v="1"/>
    <x v="3"/>
    <d v="2022-01-17T00:00:00"/>
    <d v="2022-01-18T00:00:00"/>
    <n v="506"/>
    <n v="17.37"/>
    <n v="8789.2199999999993"/>
    <s v="Haryana"/>
    <x v="1"/>
    <n v="134"/>
    <n v="79.930000000000007"/>
    <n v="30.42"/>
    <n v="2"/>
    <x v="0"/>
    <n v="10"/>
    <x v="0"/>
  </r>
  <r>
    <s v="Gujarat"/>
    <n v="151.25"/>
    <n v="39"/>
    <x v="2"/>
    <d v="2025-04-14T00:00:00"/>
    <n v="6"/>
    <x v="5"/>
    <s v="Mother Dairy"/>
    <n v="777.23"/>
    <n v="93.74"/>
    <n v="72857.540200000003"/>
    <n v="6"/>
    <x v="2"/>
    <d v="2022-04-03T00:00:00"/>
    <d v="2022-04-09T00:00:00"/>
    <n v="379"/>
    <n v="98.57"/>
    <n v="37358.03"/>
    <s v="Rajasthan"/>
    <x v="0"/>
    <n v="398"/>
    <n v="10.52"/>
    <n v="103.34"/>
    <n v="4"/>
    <x v="5"/>
    <n v="14"/>
    <x v="0"/>
  </r>
  <r>
    <s v="Kerala"/>
    <n v="903.5"/>
    <n v="88"/>
    <x v="0"/>
    <d v="2025-07-12T00:00:00"/>
    <n v="5"/>
    <x v="0"/>
    <s v="Mother Dairy"/>
    <n v="164.84"/>
    <n v="15.62"/>
    <n v="2574.8008"/>
    <n v="30"/>
    <x v="0"/>
    <d v="2023-07-11T00:00:00"/>
    <d v="2023-08-10T00:00:00"/>
    <n v="128"/>
    <n v="16.7"/>
    <n v="2137.6"/>
    <s v="Karnataka"/>
    <x v="0"/>
    <n v="36"/>
    <n v="94.77"/>
    <n v="119.93"/>
    <n v="7"/>
    <x v="7"/>
    <n v="12"/>
    <x v="4"/>
  </r>
  <r>
    <s v="Karnataka"/>
    <n v="424.88"/>
    <n v="61"/>
    <x v="2"/>
    <d v="2025-01-22T00:00:00"/>
    <n v="3"/>
    <x v="3"/>
    <s v="Britannia Industries"/>
    <n v="280.89"/>
    <n v="37.61"/>
    <n v="10564.2729"/>
    <n v="33"/>
    <x v="0"/>
    <d v="2020-10-27T00:00:00"/>
    <d v="2020-12-01T00:00:00"/>
    <n v="164"/>
    <n v="41.61"/>
    <n v="6824.04"/>
    <s v="Karnataka"/>
    <x v="0"/>
    <n v="116"/>
    <n v="93.06"/>
    <n v="97.87"/>
    <n v="1"/>
    <x v="1"/>
    <n v="22"/>
    <x v="1"/>
  </r>
  <r>
    <s v="Kerala"/>
    <n v="453.66"/>
    <n v="43"/>
    <x v="0"/>
    <d v="2025-04-05T00:00:00"/>
    <n v="2"/>
    <x v="9"/>
    <s v="Amul"/>
    <n v="369.67"/>
    <n v="41.31"/>
    <n v="15271.0677"/>
    <n v="40"/>
    <x v="0"/>
    <d v="2021-02-15T00:00:00"/>
    <d v="2021-03-26T00:00:00"/>
    <n v="233"/>
    <n v="40.86"/>
    <n v="9520.3799999999992"/>
    <s v="Chandigarh"/>
    <x v="1"/>
    <n v="136"/>
    <n v="77.180000000000007"/>
    <n v="162.76"/>
    <n v="4"/>
    <x v="5"/>
    <n v="5"/>
    <x v="4"/>
  </r>
  <r>
    <s v="Kerala"/>
    <n v="524.20000000000005"/>
    <n v="99"/>
    <x v="0"/>
    <d v="2025-03-16T00:00:00"/>
    <n v="2"/>
    <x v="9"/>
    <s v="Warana"/>
    <n v="269.49"/>
    <n v="99.52"/>
    <n v="26819.644799999998"/>
    <n v="36"/>
    <x v="2"/>
    <d v="2023-09-26T00:00:00"/>
    <d v="2023-11-01T00:00:00"/>
    <n v="73"/>
    <n v="104.15"/>
    <n v="7602.95"/>
    <s v="Tamil Nadu"/>
    <x v="2"/>
    <n v="196"/>
    <n v="12.53"/>
    <n v="76.77"/>
    <n v="3"/>
    <x v="4"/>
    <n v="16"/>
    <x v="5"/>
  </r>
  <r>
    <s v="Maharashtra"/>
    <n v="391.71"/>
    <n v="69"/>
    <x v="2"/>
    <d v="2025-04-27T00:00:00"/>
    <n v="3"/>
    <x v="3"/>
    <s v="Dynamix Dairies"/>
    <n v="295.64"/>
    <n v="50.78"/>
    <n v="15012.599199999901"/>
    <n v="43"/>
    <x v="2"/>
    <d v="2022-11-09T00:00:00"/>
    <d v="2022-12-22T00:00:00"/>
    <n v="278"/>
    <n v="50.84"/>
    <n v="14133.52"/>
    <s v="Maharashtra"/>
    <x v="1"/>
    <n v="17"/>
    <n v="45.65"/>
    <n v="90.81"/>
    <n v="4"/>
    <x v="5"/>
    <n v="27"/>
    <x v="5"/>
  </r>
  <r>
    <s v="Karnataka"/>
    <n v="24.36"/>
    <n v="29"/>
    <x v="2"/>
    <d v="2025-01-28T00:00:00"/>
    <n v="6"/>
    <x v="5"/>
    <s v="Amul"/>
    <n v="422.15"/>
    <n v="31.95"/>
    <n v="13487.692499999999"/>
    <n v="6"/>
    <x v="2"/>
    <d v="2022-11-09T00:00:00"/>
    <d v="2022-11-15T00:00:00"/>
    <n v="325"/>
    <n v="29.32"/>
    <n v="9529"/>
    <s v="Gujarat"/>
    <x v="1"/>
    <n v="97"/>
    <n v="75.75"/>
    <n v="54.03"/>
    <n v="1"/>
    <x v="1"/>
    <n v="28"/>
    <x v="3"/>
  </r>
  <r>
    <s v="Uttar Pradesh"/>
    <n v="197.25"/>
    <n v="64"/>
    <x v="1"/>
    <d v="2025-03-15T00:00:00"/>
    <n v="1"/>
    <x v="1"/>
    <s v="Mother Dairy"/>
    <n v="313.91000000000003"/>
    <n v="59.23"/>
    <n v="18592.889299999999"/>
    <n v="1"/>
    <x v="3"/>
    <d v="2023-01-24T00:00:00"/>
    <d v="2023-01-25T00:00:00"/>
    <n v="9"/>
    <n v="60.31"/>
    <n v="542.79"/>
    <s v="Telangana"/>
    <x v="0"/>
    <n v="304"/>
    <n v="23.22"/>
    <n v="160.4"/>
    <n v="3"/>
    <x v="4"/>
    <n v="15"/>
    <x v="4"/>
  </r>
  <r>
    <s v="Karnataka"/>
    <n v="710.15"/>
    <n v="62"/>
    <x v="2"/>
    <d v="2025-09-16T00:00:00"/>
    <n v="1"/>
    <x v="1"/>
    <s v="Raj"/>
    <n v="726.14"/>
    <n v="63.41"/>
    <n v="46044.537399999899"/>
    <n v="2"/>
    <x v="3"/>
    <d v="2023-08-09T00:00:00"/>
    <d v="2023-08-11T00:00:00"/>
    <n v="77"/>
    <n v="58.71"/>
    <n v="4520.67"/>
    <s v="Uttar Pradesh"/>
    <x v="2"/>
    <n v="649"/>
    <n v="32.6"/>
    <n v="45.85"/>
    <n v="9"/>
    <x v="8"/>
    <n v="16"/>
    <x v="3"/>
  </r>
  <r>
    <s v="Delhi"/>
    <n v="448.84"/>
    <n v="68"/>
    <x v="0"/>
    <d v="2025-01-09T00:00:00"/>
    <n v="9"/>
    <x v="6"/>
    <s v="Mother Dairy"/>
    <n v="293.04000000000002"/>
    <n v="26.13"/>
    <n v="7657.1351999999997"/>
    <n v="8"/>
    <x v="2"/>
    <d v="2020-10-26T00:00:00"/>
    <d v="2020-11-03T00:00:00"/>
    <n v="137"/>
    <n v="30.49"/>
    <n v="4177.13"/>
    <s v="Rajasthan"/>
    <x v="2"/>
    <n v="156"/>
    <n v="71.34"/>
    <n v="30.91"/>
    <n v="1"/>
    <x v="1"/>
    <n v="9"/>
    <x v="6"/>
  </r>
  <r>
    <s v="Delhi"/>
    <n v="843.08"/>
    <n v="44"/>
    <x v="1"/>
    <d v="2025-04-23T00:00:00"/>
    <n v="6"/>
    <x v="5"/>
    <s v="Mother Dairy"/>
    <n v="460.57"/>
    <n v="88.15"/>
    <n v="40599.245499999997"/>
    <n v="7"/>
    <x v="2"/>
    <d v="2021-03-28T00:00:00"/>
    <d v="2021-04-04T00:00:00"/>
    <n v="203"/>
    <n v="90.14"/>
    <n v="18298.419999999998"/>
    <s v="Jharkhand"/>
    <x v="1"/>
    <n v="257"/>
    <n v="93.42"/>
    <n v="115.22"/>
    <n v="4"/>
    <x v="5"/>
    <n v="23"/>
    <x v="1"/>
  </r>
  <r>
    <s v="Chandigarh"/>
    <n v="255.69"/>
    <n v="57"/>
    <x v="2"/>
    <d v="2025-01-18T00:00:00"/>
    <n v="7"/>
    <x v="7"/>
    <s v="Amul"/>
    <n v="34.61"/>
    <n v="42.72"/>
    <n v="1478.5391999999999"/>
    <n v="14"/>
    <x v="2"/>
    <d v="2019-11-26T00:00:00"/>
    <d v="2019-12-10T00:00:00"/>
    <n v="10"/>
    <n v="40.85"/>
    <n v="408.5"/>
    <s v="Maharashtra"/>
    <x v="2"/>
    <n v="24"/>
    <n v="75.41"/>
    <n v="39.11"/>
    <n v="1"/>
    <x v="1"/>
    <n v="18"/>
    <x v="4"/>
  </r>
  <r>
    <s v="Rajasthan"/>
    <n v="222.28"/>
    <n v="90"/>
    <x v="1"/>
    <d v="2025-02-01T00:00:00"/>
    <n v="9"/>
    <x v="6"/>
    <s v="Raj"/>
    <n v="522.24"/>
    <n v="91.19"/>
    <n v="47623.065600000002"/>
    <n v="8"/>
    <x v="2"/>
    <d v="2019-12-27T00:00:00"/>
    <d v="2020-01-06T00:00:00"/>
    <n v="192"/>
    <n v="89.41"/>
    <n v="17166.72"/>
    <s v="Kerala"/>
    <x v="0"/>
    <n v="330"/>
    <n v="96.48"/>
    <n v="171.46"/>
    <n v="2"/>
    <x v="0"/>
    <n v="1"/>
    <x v="4"/>
  </r>
  <r>
    <s v="Uttar Pradesh"/>
    <n v="140.28"/>
    <n v="16"/>
    <x v="0"/>
    <d v="2025-02-26T00:00:00"/>
    <n v="3"/>
    <x v="3"/>
    <s v="Passion Cheese"/>
    <n v="227.25"/>
    <n v="46.19"/>
    <n v="10496.6775"/>
    <n v="74"/>
    <x v="2"/>
    <d v="2023-01-18T00:00:00"/>
    <d v="2023-04-02T00:00:00"/>
    <n v="106"/>
    <n v="46.42"/>
    <n v="4920.5200000000004"/>
    <s v="Maharashtra"/>
    <x v="0"/>
    <n v="121"/>
    <n v="58.07"/>
    <n v="111.72"/>
    <n v="2"/>
    <x v="0"/>
    <n v="26"/>
    <x v="1"/>
  </r>
  <r>
    <s v="Uttar Pradesh"/>
    <n v="188.13"/>
    <n v="90"/>
    <x v="1"/>
    <d v="2025-01-22T00:00:00"/>
    <n v="6"/>
    <x v="5"/>
    <s v="Sudha"/>
    <n v="423.01"/>
    <n v="93.64"/>
    <n v="39610.6564"/>
    <n v="6"/>
    <x v="2"/>
    <d v="2021-12-19T00:00:00"/>
    <d v="2021-12-25T00:00:00"/>
    <n v="145"/>
    <n v="97.68"/>
    <n v="14163.6"/>
    <s v="West Bengal"/>
    <x v="1"/>
    <n v="278"/>
    <n v="45.85"/>
    <n v="154.66999999999999"/>
    <n v="1"/>
    <x v="1"/>
    <n v="22"/>
    <x v="1"/>
  </r>
  <r>
    <s v="Kerala"/>
    <n v="169.68"/>
    <n v="75"/>
    <x v="0"/>
    <d v="2025-01-26T00:00:00"/>
    <n v="3"/>
    <x v="3"/>
    <s v="Dynamix Dairies"/>
    <n v="308.04000000000002"/>
    <n v="20.84"/>
    <n v="6419.5536000000002"/>
    <n v="38"/>
    <x v="0"/>
    <d v="2022-12-12T00:00:00"/>
    <d v="2023-01-19T00:00:00"/>
    <n v="76"/>
    <n v="16.350000000000001"/>
    <n v="1242.5999999999999"/>
    <s v="Chandigarh"/>
    <x v="2"/>
    <n v="232"/>
    <n v="96.35"/>
    <n v="155.94"/>
    <n v="1"/>
    <x v="1"/>
    <n v="26"/>
    <x v="5"/>
  </r>
  <r>
    <s v="Gujarat"/>
    <n v="817.13"/>
    <n v="13"/>
    <x v="0"/>
    <d v="2025-01-01T00:00:00"/>
    <n v="7"/>
    <x v="7"/>
    <s v="Raj"/>
    <n v="76.319999999999993"/>
    <n v="39.450000000000003"/>
    <n v="3010.8240000000001"/>
    <n v="17"/>
    <x v="2"/>
    <d v="2022-11-28T00:00:00"/>
    <d v="2022-12-15T00:00:00"/>
    <n v="62"/>
    <n v="44.21"/>
    <n v="2741.02"/>
    <s v="Rajasthan"/>
    <x v="2"/>
    <n v="14"/>
    <n v="47.73"/>
    <n v="195.66"/>
    <n v="1"/>
    <x v="1"/>
    <n v="1"/>
    <x v="1"/>
  </r>
  <r>
    <s v="Kerala"/>
    <n v="695.63"/>
    <n v="94"/>
    <x v="1"/>
    <d v="2025-07-15T00:00:00"/>
    <n v="1"/>
    <x v="1"/>
    <s v="Amul"/>
    <n v="171.51"/>
    <n v="46.7"/>
    <n v="8009.5169999999998"/>
    <n v="27"/>
    <x v="1"/>
    <d v="2022-07-03T00:00:00"/>
    <d v="2022-07-30T00:00:00"/>
    <n v="78"/>
    <n v="43.99"/>
    <n v="3431.22"/>
    <s v="Uttar Pradesh"/>
    <x v="0"/>
    <n v="93"/>
    <n v="96.66"/>
    <n v="20.61"/>
    <n v="7"/>
    <x v="7"/>
    <n v="15"/>
    <x v="3"/>
  </r>
  <r>
    <s v="Telangana"/>
    <n v="269.04000000000002"/>
    <n v="58"/>
    <x v="2"/>
    <d v="2025-04-25T00:00:00"/>
    <n v="5"/>
    <x v="0"/>
    <s v="Palle2patnam"/>
    <n v="139.19999999999999"/>
    <n v="47.56"/>
    <n v="6620.3519999999999"/>
    <n v="24"/>
    <x v="0"/>
    <d v="2021-03-09T00:00:00"/>
    <d v="2021-04-02T00:00:00"/>
    <n v="107"/>
    <n v="51.45"/>
    <n v="5505.15"/>
    <s v="Uttar Pradesh"/>
    <x v="2"/>
    <n v="32"/>
    <n v="44.92"/>
    <n v="55.08"/>
    <n v="4"/>
    <x v="5"/>
    <n v="25"/>
    <x v="2"/>
  </r>
  <r>
    <s v="Rajasthan"/>
    <n v="449.24"/>
    <n v="70"/>
    <x v="0"/>
    <d v="2025-01-28T00:00:00"/>
    <n v="9"/>
    <x v="6"/>
    <s v="Sudha"/>
    <n v="438.18"/>
    <n v="73.760000000000005"/>
    <n v="32320.156800000001"/>
    <n v="8"/>
    <x v="2"/>
    <d v="2020-12-18T00:00:00"/>
    <d v="2020-12-26T00:00:00"/>
    <n v="379"/>
    <n v="72.349999999999994"/>
    <n v="27420.65"/>
    <s v="Madhya Pradesh"/>
    <x v="2"/>
    <n v="59"/>
    <n v="52.29"/>
    <n v="79.52"/>
    <n v="1"/>
    <x v="1"/>
    <n v="28"/>
    <x v="3"/>
  </r>
  <r>
    <s v="Maharashtra"/>
    <n v="722.44"/>
    <n v="51"/>
    <x v="1"/>
    <d v="2025-01-12T00:00:00"/>
    <n v="5"/>
    <x v="0"/>
    <s v="Palle2patnam"/>
    <n v="450.06"/>
    <n v="29.22"/>
    <n v="13150.753199999999"/>
    <n v="28"/>
    <x v="0"/>
    <d v="2021-12-24T00:00:00"/>
    <d v="2022-01-21T00:00:00"/>
    <n v="54"/>
    <n v="31.47"/>
    <n v="1699.38"/>
    <s v="West Bengal"/>
    <x v="1"/>
    <n v="396"/>
    <n v="84.73"/>
    <n v="123.32"/>
    <n v="1"/>
    <x v="1"/>
    <n v="12"/>
    <x v="5"/>
  </r>
  <r>
    <s v="Delhi"/>
    <n v="457.79"/>
    <n v="27"/>
    <x v="0"/>
    <d v="2025-08-20T00:00:00"/>
    <n v="5"/>
    <x v="0"/>
    <s v="Palle2patnam"/>
    <n v="328.86"/>
    <n v="28.79"/>
    <n v="9467.8793999999998"/>
    <n v="26"/>
    <x v="0"/>
    <d v="2021-07-11T00:00:00"/>
    <d v="2021-08-06T00:00:00"/>
    <n v="241"/>
    <n v="29.82"/>
    <n v="7186.62"/>
    <s v="West Bengal"/>
    <x v="0"/>
    <n v="87"/>
    <n v="99.53"/>
    <n v="58.08"/>
    <n v="8"/>
    <x v="3"/>
    <n v="20"/>
    <x v="1"/>
  </r>
  <r>
    <s v="Chandigarh"/>
    <n v="617.12"/>
    <n v="26"/>
    <x v="2"/>
    <d v="2025-03-27T00:00:00"/>
    <n v="10"/>
    <x v="8"/>
    <s v="Raj"/>
    <n v="219"/>
    <n v="57.4"/>
    <n v="12570.6"/>
    <n v="66"/>
    <x v="4"/>
    <d v="2021-02-04T00:00:00"/>
    <d v="2021-04-10T00:00:00"/>
    <n v="157"/>
    <n v="58.55"/>
    <n v="9192.35"/>
    <s v="Maharashtra"/>
    <x v="2"/>
    <n v="62"/>
    <n v="47.66"/>
    <n v="158.96"/>
    <n v="3"/>
    <x v="4"/>
    <n v="27"/>
    <x v="6"/>
  </r>
  <r>
    <s v="Kerala"/>
    <n v="131.75"/>
    <n v="69"/>
    <x v="1"/>
    <d v="2025-05-15T00:00:00"/>
    <n v="8"/>
    <x v="4"/>
    <s v="Amul"/>
    <n v="913.1"/>
    <n v="61.34"/>
    <n v="56009.553999999996"/>
    <n v="13"/>
    <x v="2"/>
    <d v="2022-04-10T00:00:00"/>
    <d v="2022-04-23T00:00:00"/>
    <n v="836"/>
    <n v="66.16"/>
    <n v="55309.760000000002"/>
    <s v="Bihar"/>
    <x v="2"/>
    <n v="77"/>
    <n v="44.79"/>
    <n v="90.24"/>
    <n v="5"/>
    <x v="6"/>
    <n v="15"/>
    <x v="6"/>
  </r>
  <r>
    <s v="Gujarat"/>
    <n v="785.39"/>
    <n v="44"/>
    <x v="2"/>
    <d v="2025-03-14T00:00:00"/>
    <n v="9"/>
    <x v="6"/>
    <s v="Raj"/>
    <n v="118.89"/>
    <n v="23.4"/>
    <n v="2782.0259999999998"/>
    <n v="12"/>
    <x v="2"/>
    <d v="2022-09-03T00:00:00"/>
    <d v="2022-09-15T00:00:00"/>
    <n v="111"/>
    <n v="26.13"/>
    <n v="2900.43"/>
    <s v="West Bengal"/>
    <x v="0"/>
    <n v="7"/>
    <n v="26.82"/>
    <n v="164.89"/>
    <n v="3"/>
    <x v="4"/>
    <n v="14"/>
    <x v="2"/>
  </r>
  <r>
    <s v="West Bengal"/>
    <n v="156.1"/>
    <n v="80"/>
    <x v="0"/>
    <d v="2025-01-24T00:00:00"/>
    <n v="10"/>
    <x v="8"/>
    <s v="Raj"/>
    <n v="328.31"/>
    <n v="87.89"/>
    <n v="28855.1659"/>
    <n v="144"/>
    <x v="4"/>
    <d v="2020-12-12T00:00:00"/>
    <d v="2021-05-04T00:00:00"/>
    <n v="107"/>
    <n v="87.93"/>
    <n v="9408.51"/>
    <s v="Haryana"/>
    <x v="1"/>
    <n v="221"/>
    <n v="39.81"/>
    <n v="129.31"/>
    <n v="1"/>
    <x v="1"/>
    <n v="24"/>
    <x v="2"/>
  </r>
  <r>
    <s v="Chandigarh"/>
    <n v="286.26"/>
    <n v="70"/>
    <x v="0"/>
    <d v="2025-01-15T00:00:00"/>
    <n v="5"/>
    <x v="0"/>
    <s v="Mother Dairy"/>
    <n v="50.4"/>
    <n v="52.51"/>
    <n v="2646.5039999999999"/>
    <n v="25"/>
    <x v="0"/>
    <d v="2021-11-24T00:00:00"/>
    <d v="2021-12-19T00:00:00"/>
    <n v="8"/>
    <n v="53.26"/>
    <n v="426.08"/>
    <s v="Karnataka"/>
    <x v="1"/>
    <n v="42"/>
    <n v="14.58"/>
    <n v="96.39"/>
    <n v="1"/>
    <x v="1"/>
    <n v="15"/>
    <x v="1"/>
  </r>
  <r>
    <s v="Bihar"/>
    <n v="583.88"/>
    <n v="79"/>
    <x v="0"/>
    <d v="2025-03-08T00:00:00"/>
    <n v="1"/>
    <x v="1"/>
    <s v="Raj"/>
    <n v="285.91000000000003"/>
    <n v="96.14"/>
    <n v="27487.3874"/>
    <n v="23"/>
    <x v="1"/>
    <d v="2022-02-23T00:00:00"/>
    <d v="2022-03-18T00:00:00"/>
    <n v="226"/>
    <n v="99.05"/>
    <n v="22385.3"/>
    <s v="Uttar Pradesh"/>
    <x v="1"/>
    <n v="59"/>
    <n v="68.02"/>
    <n v="168.59"/>
    <n v="3"/>
    <x v="4"/>
    <n v="8"/>
    <x v="4"/>
  </r>
  <r>
    <s v="Telangana"/>
    <n v="547.71"/>
    <n v="28"/>
    <x v="1"/>
    <d v="2025-01-15T00:00:00"/>
    <n v="1"/>
    <x v="1"/>
    <s v="Sudha"/>
    <n v="8.26"/>
    <n v="81.209999999999994"/>
    <n v="670.79459999999995"/>
    <n v="27"/>
    <x v="1"/>
    <d v="2020-11-23T00:00:00"/>
    <d v="2020-12-20T00:00:00"/>
    <n v="5"/>
    <n v="83.02"/>
    <n v="415.1"/>
    <s v="Delhi"/>
    <x v="0"/>
    <n v="3"/>
    <n v="87.91"/>
    <n v="121.99"/>
    <n v="1"/>
    <x v="1"/>
    <n v="15"/>
    <x v="1"/>
  </r>
  <r>
    <s v="Bihar"/>
    <n v="298.27"/>
    <n v="89"/>
    <x v="2"/>
    <d v="2025-04-21T00:00:00"/>
    <n v="8"/>
    <x v="4"/>
    <s v="Raj"/>
    <n v="861.72"/>
    <n v="89.29"/>
    <n v="76942.978799999997"/>
    <n v="11"/>
    <x v="2"/>
    <d v="2020-03-04T00:00:00"/>
    <d v="2020-03-15T00:00:00"/>
    <n v="546"/>
    <n v="92.85"/>
    <n v="50696.1"/>
    <s v="Delhi"/>
    <x v="1"/>
    <n v="315"/>
    <n v="87.12"/>
    <n v="132.16999999999999"/>
    <n v="4"/>
    <x v="5"/>
    <n v="21"/>
    <x v="0"/>
  </r>
  <r>
    <s v="Madhya Pradesh"/>
    <n v="113.72"/>
    <n v="46"/>
    <x v="1"/>
    <d v="2025-03-01T00:00:00"/>
    <n v="10"/>
    <x v="8"/>
    <s v="Sudha"/>
    <n v="428.54"/>
    <n v="40.5"/>
    <n v="17355.87"/>
    <n v="87"/>
    <x v="4"/>
    <d v="2021-08-30T00:00:00"/>
    <d v="2021-11-25T00:00:00"/>
    <n v="341"/>
    <n v="37.1"/>
    <n v="12651.1"/>
    <s v="Maharashtra"/>
    <x v="2"/>
    <n v="87"/>
    <n v="20.079999999999998"/>
    <n v="151.38"/>
    <n v="3"/>
    <x v="4"/>
    <n v="1"/>
    <x v="4"/>
  </r>
  <r>
    <s v="Delhi"/>
    <n v="636.05999999999995"/>
    <n v="12"/>
    <x v="2"/>
    <d v="2025-01-22T00:00:00"/>
    <n v="8"/>
    <x v="4"/>
    <s v="Mother Dairy"/>
    <n v="552.22"/>
    <n v="53.53"/>
    <n v="29560.336599999999"/>
    <n v="12"/>
    <x v="2"/>
    <d v="2021-01-02T00:00:00"/>
    <d v="2021-01-14T00:00:00"/>
    <n v="77"/>
    <n v="51.76"/>
    <n v="3985.52"/>
    <s v="Haryana"/>
    <x v="2"/>
    <n v="475"/>
    <n v="74.849999999999994"/>
    <n v="107.75"/>
    <n v="1"/>
    <x v="1"/>
    <n v="22"/>
    <x v="1"/>
  </r>
  <r>
    <s v="Uttar Pradesh"/>
    <n v="755.21"/>
    <n v="13"/>
    <x v="2"/>
    <d v="2025-03-02T00:00:00"/>
    <n v="9"/>
    <x v="6"/>
    <s v="Sudha"/>
    <n v="580.5"/>
    <n v="15.96"/>
    <n v="9264.7800000000007"/>
    <n v="13"/>
    <x v="2"/>
    <d v="2021-02-05T00:00:00"/>
    <d v="2021-02-18T00:00:00"/>
    <n v="246"/>
    <n v="18.07"/>
    <n v="4445.22"/>
    <s v="Kerala"/>
    <x v="2"/>
    <n v="334"/>
    <n v="96.39"/>
    <n v="99.44"/>
    <n v="3"/>
    <x v="4"/>
    <n v="2"/>
    <x v="5"/>
  </r>
  <r>
    <s v="Haryana"/>
    <n v="790.14"/>
    <n v="77"/>
    <x v="2"/>
    <d v="2025-09-24T00:00:00"/>
    <n v="10"/>
    <x v="8"/>
    <s v="Sudha"/>
    <n v="625.79999999999995"/>
    <n v="41.5"/>
    <n v="25970.699999999899"/>
    <n v="92"/>
    <x v="4"/>
    <d v="2022-09-03T00:00:00"/>
    <d v="2022-12-04T00:00:00"/>
    <n v="602"/>
    <n v="39.090000000000003"/>
    <n v="23532.18"/>
    <s v="Jharkhand"/>
    <x v="1"/>
    <n v="23"/>
    <n v="10.38"/>
    <n v="143.79"/>
    <n v="9"/>
    <x v="8"/>
    <n v="24"/>
    <x v="1"/>
  </r>
  <r>
    <s v="Haryana"/>
    <n v="810.95"/>
    <n v="55"/>
    <x v="1"/>
    <d v="2025-03-16T00:00:00"/>
    <n v="8"/>
    <x v="4"/>
    <s v="Mother Dairy"/>
    <n v="148.87"/>
    <n v="47.5"/>
    <n v="7071.3249999999998"/>
    <n v="11"/>
    <x v="2"/>
    <d v="2020-10-08T00:00:00"/>
    <d v="2020-10-19T00:00:00"/>
    <n v="90"/>
    <n v="44.56"/>
    <n v="4010.4"/>
    <s v="Jharkhand"/>
    <x v="2"/>
    <n v="58"/>
    <n v="43.83"/>
    <n v="199.59"/>
    <n v="3"/>
    <x v="4"/>
    <n v="16"/>
    <x v="5"/>
  </r>
  <r>
    <s v="Rajasthan"/>
    <n v="721.51"/>
    <n v="15"/>
    <x v="0"/>
    <d v="2025-08-20T00:00:00"/>
    <n v="8"/>
    <x v="4"/>
    <s v="Raj"/>
    <n v="901.13"/>
    <n v="20.87"/>
    <n v="18806.5831"/>
    <n v="11"/>
    <x v="2"/>
    <d v="2020-07-26T00:00:00"/>
    <d v="2020-08-06T00:00:00"/>
    <n v="120"/>
    <n v="16.739999999999998"/>
    <n v="2008.8"/>
    <s v="Delhi"/>
    <x v="0"/>
    <n v="781"/>
    <n v="52.33"/>
    <n v="109.28"/>
    <n v="8"/>
    <x v="3"/>
    <n v="20"/>
    <x v="1"/>
  </r>
  <r>
    <s v="Haryana"/>
    <n v="615.20000000000005"/>
    <n v="16"/>
    <x v="1"/>
    <d v="2025-04-21T00:00:00"/>
    <n v="10"/>
    <x v="8"/>
    <s v="Mother Dairy"/>
    <n v="335.67"/>
    <n v="69.34"/>
    <n v="23275.357800000002"/>
    <n v="77"/>
    <x v="4"/>
    <d v="2021-04-11T00:00:00"/>
    <d v="2021-06-27T00:00:00"/>
    <n v="184"/>
    <n v="71.67"/>
    <n v="13187.28"/>
    <s v="Madhya Pradesh"/>
    <x v="1"/>
    <n v="151"/>
    <n v="15.37"/>
    <n v="178.33"/>
    <n v="4"/>
    <x v="5"/>
    <n v="21"/>
    <x v="0"/>
  </r>
  <r>
    <s v="West Bengal"/>
    <n v="987.82"/>
    <n v="18"/>
    <x v="0"/>
    <d v="2025-01-11T00:00:00"/>
    <n v="4"/>
    <x v="2"/>
    <s v="Palle2patnam"/>
    <n v="22.08"/>
    <n v="19.79"/>
    <n v="436.96319999999997"/>
    <n v="21"/>
    <x v="2"/>
    <d v="2020-01-04T00:00:00"/>
    <d v="2020-01-25T00:00:00"/>
    <n v="1"/>
    <n v="20.45"/>
    <n v="20.45"/>
    <s v="West Bengal"/>
    <x v="0"/>
    <n v="21"/>
    <n v="32.340000000000003"/>
    <n v="70.430000000000007"/>
    <n v="1"/>
    <x v="1"/>
    <n v="11"/>
    <x v="4"/>
  </r>
  <r>
    <s v="Gujarat"/>
    <n v="378.37"/>
    <n v="12"/>
    <x v="1"/>
    <d v="2025-01-21T00:00:00"/>
    <n v="3"/>
    <x v="3"/>
    <s v="Dynamix Dairies"/>
    <n v="270.62"/>
    <n v="75.069999999999993"/>
    <n v="20315.4434"/>
    <n v="36"/>
    <x v="2"/>
    <d v="2022-12-22T00:00:00"/>
    <d v="2023-01-27T00:00:00"/>
    <n v="212"/>
    <n v="70.430000000000007"/>
    <n v="14931.16"/>
    <s v="Rajasthan"/>
    <x v="2"/>
    <n v="58"/>
    <n v="11.97"/>
    <n v="84.91"/>
    <n v="1"/>
    <x v="1"/>
    <n v="21"/>
    <x v="3"/>
  </r>
  <r>
    <s v="Gujarat"/>
    <n v="919.39"/>
    <n v="92"/>
    <x v="1"/>
    <d v="2025-02-06T00:00:00"/>
    <n v="6"/>
    <x v="5"/>
    <s v="Sudha"/>
    <n v="562"/>
    <n v="57.25"/>
    <n v="32174.5"/>
    <n v="6"/>
    <x v="2"/>
    <d v="2022-01-20T00:00:00"/>
    <d v="2022-01-26T00:00:00"/>
    <n v="526"/>
    <n v="56.3"/>
    <n v="29613.8"/>
    <s v="Jharkhand"/>
    <x v="0"/>
    <n v="36"/>
    <n v="39.479999999999997"/>
    <n v="63.82"/>
    <n v="2"/>
    <x v="0"/>
    <n v="6"/>
    <x v="6"/>
  </r>
  <r>
    <s v="West Bengal"/>
    <n v="33.950000000000003"/>
    <n v="34"/>
    <x v="0"/>
    <d v="2025-01-21T00:00:00"/>
    <n v="2"/>
    <x v="9"/>
    <s v="Parag Milk Foods"/>
    <n v="8.36"/>
    <n v="33.979999999999997"/>
    <n v="284.07279999999997"/>
    <n v="35"/>
    <x v="0"/>
    <d v="2022-12-16T00:00:00"/>
    <d v="2023-01-20T00:00:00"/>
    <n v="7"/>
    <n v="35.840000000000003"/>
    <n v="250.88"/>
    <s v="Uttar Pradesh"/>
    <x v="1"/>
    <n v="1"/>
    <n v="59.05"/>
    <n v="197.51"/>
    <n v="1"/>
    <x v="1"/>
    <n v="21"/>
    <x v="3"/>
  </r>
  <r>
    <s v="Madhya Pradesh"/>
    <n v="623.07000000000005"/>
    <n v="76"/>
    <x v="0"/>
    <d v="2025-01-26T00:00:00"/>
    <n v="8"/>
    <x v="4"/>
    <s v="Amul"/>
    <n v="78.56"/>
    <n v="74.959999999999994"/>
    <n v="5888.8575999999903"/>
    <n v="8"/>
    <x v="2"/>
    <d v="2021-11-28T00:00:00"/>
    <d v="2021-12-06T00:00:00"/>
    <n v="38"/>
    <n v="74.83"/>
    <n v="2843.54"/>
    <s v="Madhya Pradesh"/>
    <x v="0"/>
    <n v="40"/>
    <n v="20.97"/>
    <n v="189.48"/>
    <n v="1"/>
    <x v="1"/>
    <n v="26"/>
    <x v="5"/>
  </r>
  <r>
    <s v="Delhi"/>
    <n v="66.84"/>
    <n v="48"/>
    <x v="0"/>
    <d v="2025-05-21T00:00:00"/>
    <n v="5"/>
    <x v="0"/>
    <s v="Mother Dairy"/>
    <n v="333.95"/>
    <n v="36.43"/>
    <n v="12165.798499999901"/>
    <n v="24"/>
    <x v="0"/>
    <d v="2023-04-08T00:00:00"/>
    <d v="2023-05-02T00:00:00"/>
    <n v="154"/>
    <n v="36.69"/>
    <n v="5650.26"/>
    <s v="Kerala"/>
    <x v="0"/>
    <n v="179"/>
    <n v="57.6"/>
    <n v="133.80000000000001"/>
    <n v="5"/>
    <x v="6"/>
    <n v="21"/>
    <x v="1"/>
  </r>
  <r>
    <s v="Kerala"/>
    <n v="86.36"/>
    <n v="100"/>
    <x v="2"/>
    <d v="2025-03-14T00:00:00"/>
    <n v="4"/>
    <x v="2"/>
    <s v="Dodla Dairy"/>
    <n v="30.84"/>
    <n v="18.93"/>
    <n v="583.80119999999999"/>
    <n v="22"/>
    <x v="2"/>
    <d v="2022-10-13T00:00:00"/>
    <d v="2022-11-04T00:00:00"/>
    <n v="19"/>
    <n v="17.5"/>
    <n v="332.5"/>
    <s v="Haryana"/>
    <x v="2"/>
    <n v="11"/>
    <n v="24.34"/>
    <n v="147.78"/>
    <n v="3"/>
    <x v="4"/>
    <n v="14"/>
    <x v="2"/>
  </r>
  <r>
    <s v="Kerala"/>
    <n v="103"/>
    <n v="70"/>
    <x v="1"/>
    <d v="2025-06-15T00:00:00"/>
    <n v="8"/>
    <x v="4"/>
    <s v="Amul"/>
    <n v="986.37"/>
    <n v="92.64"/>
    <n v="91377.316800000001"/>
    <n v="9"/>
    <x v="2"/>
    <d v="2022-05-06T00:00:00"/>
    <d v="2022-05-15T00:00:00"/>
    <n v="73"/>
    <n v="95.34"/>
    <n v="6959.82"/>
    <s v="Tamil Nadu"/>
    <x v="0"/>
    <n v="913"/>
    <n v="42.13"/>
    <n v="191.76"/>
    <n v="6"/>
    <x v="2"/>
    <n v="15"/>
    <x v="5"/>
  </r>
  <r>
    <s v="West Bengal"/>
    <n v="391.59"/>
    <n v="81"/>
    <x v="2"/>
    <d v="2025-04-07T00:00:00"/>
    <n v="2"/>
    <x v="9"/>
    <s v="Amul"/>
    <n v="911.55"/>
    <n v="92.76"/>
    <n v="84555.377999999997"/>
    <n v="31"/>
    <x v="0"/>
    <d v="2022-09-21T00:00:00"/>
    <d v="2022-10-22T00:00:00"/>
    <n v="526"/>
    <n v="96.17"/>
    <n v="50585.42"/>
    <s v="Delhi"/>
    <x v="1"/>
    <n v="385"/>
    <n v="81.760000000000005"/>
    <n v="156.54"/>
    <n v="4"/>
    <x v="5"/>
    <n v="7"/>
    <x v="0"/>
  </r>
  <r>
    <s v="Maharashtra"/>
    <n v="656.9"/>
    <n v="21"/>
    <x v="2"/>
    <d v="2025-03-07T00:00:00"/>
    <n v="6"/>
    <x v="5"/>
    <s v="Amul"/>
    <n v="983.13"/>
    <n v="88.22"/>
    <n v="86731.728600000002"/>
    <n v="7"/>
    <x v="2"/>
    <d v="2021-02-09T00:00:00"/>
    <d v="2021-02-16T00:00:00"/>
    <n v="53"/>
    <n v="89.94"/>
    <n v="4766.82"/>
    <s v="Kerala"/>
    <x v="2"/>
    <n v="930"/>
    <n v="14.82"/>
    <n v="125.72"/>
    <n v="3"/>
    <x v="4"/>
    <n v="7"/>
    <x v="2"/>
  </r>
  <r>
    <s v="Kerala"/>
    <n v="166.71"/>
    <n v="57"/>
    <x v="1"/>
    <d v="2025-02-07T00:00:00"/>
    <n v="2"/>
    <x v="9"/>
    <s v="Amul"/>
    <n v="127.67"/>
    <n v="19.649999999999999"/>
    <n v="2508.7154999999998"/>
    <n v="35"/>
    <x v="0"/>
    <d v="2019-12-21T00:00:00"/>
    <d v="2020-01-25T00:00:00"/>
    <n v="26"/>
    <n v="22.59"/>
    <n v="587.34"/>
    <s v="Karnataka"/>
    <x v="2"/>
    <n v="101"/>
    <n v="82.15"/>
    <n v="109.14"/>
    <n v="2"/>
    <x v="0"/>
    <n v="7"/>
    <x v="2"/>
  </r>
  <r>
    <s v="Delhi"/>
    <n v="69.680000000000007"/>
    <n v="98"/>
    <x v="2"/>
    <d v="2025-01-18T00:00:00"/>
    <n v="1"/>
    <x v="1"/>
    <s v="Amul"/>
    <n v="45.54"/>
    <n v="29.24"/>
    <n v="1331.58959999999"/>
    <n v="24"/>
    <x v="1"/>
    <d v="2021-10-31T00:00:00"/>
    <d v="2021-11-24T00:00:00"/>
    <n v="21"/>
    <n v="31.9"/>
    <n v="669.9"/>
    <s v="Kerala"/>
    <x v="1"/>
    <n v="24"/>
    <n v="48.13"/>
    <n v="86.37"/>
    <n v="1"/>
    <x v="1"/>
    <n v="18"/>
    <x v="4"/>
  </r>
  <r>
    <s v="Chandigarh"/>
    <n v="650.16"/>
    <n v="58"/>
    <x v="0"/>
    <d v="2025-04-12T00:00:00"/>
    <n v="5"/>
    <x v="0"/>
    <s v="Dodla Dairy"/>
    <n v="934.46"/>
    <n v="49.67"/>
    <n v="46414.628199999999"/>
    <n v="24"/>
    <x v="0"/>
    <d v="2023-10-07T00:00:00"/>
    <d v="2023-10-31T00:00:00"/>
    <n v="247"/>
    <n v="53.89"/>
    <n v="13310.83"/>
    <s v="Kerala"/>
    <x v="0"/>
    <n v="687"/>
    <n v="54.71"/>
    <n v="182.97"/>
    <n v="4"/>
    <x v="5"/>
    <n v="12"/>
    <x v="4"/>
  </r>
  <r>
    <s v="Haryana"/>
    <n v="699.13"/>
    <n v="47"/>
    <x v="1"/>
    <d v="2025-01-28T00:00:00"/>
    <n v="10"/>
    <x v="8"/>
    <s v="Raj"/>
    <n v="779.75"/>
    <n v="87.66"/>
    <n v="68352.884999999995"/>
    <n v="65"/>
    <x v="4"/>
    <d v="2022-01-19T00:00:00"/>
    <d v="2022-03-25T00:00:00"/>
    <n v="200"/>
    <n v="83.75"/>
    <n v="16750"/>
    <s v="Chandigarh"/>
    <x v="2"/>
    <n v="579"/>
    <n v="67.13"/>
    <n v="80.22"/>
    <n v="1"/>
    <x v="1"/>
    <n v="28"/>
    <x v="3"/>
  </r>
  <r>
    <s v="Jharkhand"/>
    <n v="962.23"/>
    <n v="75"/>
    <x v="0"/>
    <d v="2025-04-21T00:00:00"/>
    <n v="10"/>
    <x v="8"/>
    <s v="Amul"/>
    <n v="9.2799999999999994"/>
    <n v="93.4"/>
    <n v="866.75199999999995"/>
    <n v="137"/>
    <x v="4"/>
    <d v="2023-04-03T00:00:00"/>
    <d v="2023-08-18T00:00:00"/>
    <n v="2"/>
    <n v="94.25"/>
    <n v="188.5"/>
    <s v="Gujarat"/>
    <x v="0"/>
    <n v="7"/>
    <n v="98.07"/>
    <n v="143.28"/>
    <n v="4"/>
    <x v="5"/>
    <n v="21"/>
    <x v="0"/>
  </r>
  <r>
    <s v="Haryana"/>
    <n v="694.1"/>
    <n v="16"/>
    <x v="2"/>
    <d v="2025-03-12T00:00:00"/>
    <n v="7"/>
    <x v="7"/>
    <s v="Raj"/>
    <n v="204.46"/>
    <n v="67.459999999999994"/>
    <n v="13792.8715999999"/>
    <n v="15"/>
    <x v="2"/>
    <d v="2021-03-06T00:00:00"/>
    <d v="2021-03-21T00:00:00"/>
    <n v="7"/>
    <n v="63.79"/>
    <n v="446.53"/>
    <s v="Uttar Pradesh"/>
    <x v="1"/>
    <n v="197"/>
    <n v="62.94"/>
    <n v="160.93"/>
    <n v="3"/>
    <x v="4"/>
    <n v="12"/>
    <x v="1"/>
  </r>
  <r>
    <s v="Telangana"/>
    <n v="714.49"/>
    <n v="20"/>
    <x v="2"/>
    <d v="2025-06-28T00:00:00"/>
    <n v="4"/>
    <x v="2"/>
    <s v="Dodla Dairy"/>
    <n v="258.37"/>
    <n v="85.72"/>
    <n v="22147.4764"/>
    <n v="22"/>
    <x v="2"/>
    <d v="2020-05-28T00:00:00"/>
    <d v="2020-06-19T00:00:00"/>
    <n v="31"/>
    <n v="85.15"/>
    <n v="2639.65"/>
    <s v="Maharashtra"/>
    <x v="2"/>
    <n v="227"/>
    <n v="77.98"/>
    <n v="182.29"/>
    <n v="6"/>
    <x v="2"/>
    <n v="28"/>
    <x v="4"/>
  </r>
  <r>
    <s v="Delhi"/>
    <n v="792.03"/>
    <n v="59"/>
    <x v="0"/>
    <d v="2025-04-24T00:00:00"/>
    <n v="9"/>
    <x v="6"/>
    <s v="Sudha"/>
    <n v="931.26"/>
    <n v="71.97"/>
    <n v="67022.782200000001"/>
    <n v="10"/>
    <x v="2"/>
    <d v="2021-11-12T00:00:00"/>
    <d v="2021-11-22T00:00:00"/>
    <n v="443"/>
    <n v="70.72"/>
    <n v="31328.959999999999"/>
    <s v="Bihar"/>
    <x v="2"/>
    <n v="488"/>
    <n v="23.16"/>
    <n v="145.06"/>
    <n v="4"/>
    <x v="5"/>
    <n v="24"/>
    <x v="6"/>
  </r>
  <r>
    <s v="Delhi"/>
    <n v="976.79"/>
    <n v="94"/>
    <x v="1"/>
    <d v="2025-06-26T00:00:00"/>
    <n v="6"/>
    <x v="5"/>
    <s v="Sudha"/>
    <n v="880.79"/>
    <n v="35.11"/>
    <n v="30924.536899999999"/>
    <n v="6"/>
    <x v="2"/>
    <d v="2020-05-28T00:00:00"/>
    <d v="2020-06-03T00:00:00"/>
    <n v="587"/>
    <n v="34"/>
    <n v="19958"/>
    <s v="Telangana"/>
    <x v="2"/>
    <n v="293"/>
    <n v="76.13"/>
    <n v="183.06"/>
    <n v="6"/>
    <x v="2"/>
    <n v="26"/>
    <x v="6"/>
  </r>
  <r>
    <s v="West Bengal"/>
    <n v="375.75"/>
    <n v="26"/>
    <x v="0"/>
    <d v="2025-09-05T00:00:00"/>
    <n v="4"/>
    <x v="2"/>
    <s v="Palle2patnam"/>
    <n v="679.71"/>
    <n v="83.66"/>
    <n v="56864.5386"/>
    <n v="25"/>
    <x v="0"/>
    <d v="2022-08-22T00:00:00"/>
    <d v="2022-09-16T00:00:00"/>
    <n v="199"/>
    <n v="84.34"/>
    <n v="16783.66"/>
    <s v="Gujarat"/>
    <x v="2"/>
    <n v="480"/>
    <n v="83.01"/>
    <n v="120.99"/>
    <n v="9"/>
    <x v="8"/>
    <n v="5"/>
    <x v="2"/>
  </r>
  <r>
    <s v="Chandigarh"/>
    <n v="600.67999999999995"/>
    <n v="56"/>
    <x v="0"/>
    <d v="2025-01-13T00:00:00"/>
    <n v="3"/>
    <x v="3"/>
    <s v="Amul"/>
    <n v="278.58999999999997"/>
    <n v="50.93"/>
    <n v="14188.5886999999"/>
    <n v="34"/>
    <x v="0"/>
    <d v="2022-11-21T00:00:00"/>
    <d v="2022-12-25T00:00:00"/>
    <n v="53"/>
    <n v="49.66"/>
    <n v="2631.98"/>
    <s v="Uttar Pradesh"/>
    <x v="2"/>
    <n v="225"/>
    <n v="98.8"/>
    <n v="46.38"/>
    <n v="1"/>
    <x v="1"/>
    <n v="13"/>
    <x v="0"/>
  </r>
  <r>
    <s v="Delhi"/>
    <n v="686.78"/>
    <n v="40"/>
    <x v="2"/>
    <d v="2025-06-14T00:00:00"/>
    <n v="7"/>
    <x v="7"/>
    <s v="Amul"/>
    <n v="740.51"/>
    <n v="47.03"/>
    <n v="34826.185299999997"/>
    <n v="13"/>
    <x v="2"/>
    <d v="2021-05-12T00:00:00"/>
    <d v="2021-05-25T00:00:00"/>
    <n v="732"/>
    <n v="46.47"/>
    <n v="34016.04"/>
    <s v="Bihar"/>
    <x v="1"/>
    <n v="8"/>
    <n v="69.069999999999993"/>
    <n v="41.29"/>
    <n v="6"/>
    <x v="2"/>
    <n v="14"/>
    <x v="4"/>
  </r>
  <r>
    <s v="Gujarat"/>
    <n v="211.75"/>
    <n v="28"/>
    <x v="2"/>
    <d v="2025-04-08T00:00:00"/>
    <n v="4"/>
    <x v="2"/>
    <s v="Amul"/>
    <n v="297.12"/>
    <n v="81.42"/>
    <n v="24191.510399999999"/>
    <n v="30"/>
    <x v="2"/>
    <d v="2021-09-27T00:00:00"/>
    <d v="2021-10-28T00:00:00"/>
    <n v="134"/>
    <n v="77.05"/>
    <n v="10324.700000000001"/>
    <s v="Madhya Pradesh"/>
    <x v="1"/>
    <n v="163"/>
    <n v="40.28"/>
    <n v="42.76"/>
    <n v="4"/>
    <x v="5"/>
    <n v="8"/>
    <x v="3"/>
  </r>
  <r>
    <s v="Delhi"/>
    <n v="298.54000000000002"/>
    <n v="10"/>
    <x v="0"/>
    <d v="2025-08-28T00:00:00"/>
    <n v="1"/>
    <x v="1"/>
    <s v="Mother Dairy"/>
    <n v="878.52"/>
    <n v="14.17"/>
    <n v="12448.6284"/>
    <n v="25"/>
    <x v="1"/>
    <d v="2023-08-07T00:00:00"/>
    <d v="2023-09-01T00:00:00"/>
    <n v="639"/>
    <n v="13.71"/>
    <n v="8760.69"/>
    <s v="Gujarat"/>
    <x v="2"/>
    <n v="239"/>
    <n v="83"/>
    <n v="170.31"/>
    <n v="8"/>
    <x v="3"/>
    <n v="28"/>
    <x v="6"/>
  </r>
  <r>
    <s v="Tamil Nadu"/>
    <n v="188.48"/>
    <n v="35"/>
    <x v="2"/>
    <d v="2025-01-07T00:00:00"/>
    <n v="7"/>
    <x v="7"/>
    <s v="Raj"/>
    <n v="579.01"/>
    <n v="74.59"/>
    <n v="43188.355900000002"/>
    <n v="18"/>
    <x v="2"/>
    <d v="2021-12-03T00:00:00"/>
    <d v="2021-12-21T00:00:00"/>
    <n v="62"/>
    <n v="77.03"/>
    <n v="4775.8599999999997"/>
    <s v="Kerala"/>
    <x v="2"/>
    <n v="517"/>
    <n v="13.81"/>
    <n v="72.97"/>
    <n v="1"/>
    <x v="1"/>
    <n v="7"/>
    <x v="3"/>
  </r>
  <r>
    <s v="Chandigarh"/>
    <n v="92.84"/>
    <n v="75"/>
    <x v="0"/>
    <d v="2025-03-02T00:00:00"/>
    <n v="2"/>
    <x v="9"/>
    <s v="Warana"/>
    <n v="644.45000000000005"/>
    <n v="53.55"/>
    <n v="34510.297500000001"/>
    <n v="39"/>
    <x v="0"/>
    <d v="2020-08-15T00:00:00"/>
    <d v="2020-09-23T00:00:00"/>
    <n v="434"/>
    <n v="52.72"/>
    <n v="22880.48"/>
    <s v="Gujarat"/>
    <x v="1"/>
    <n v="210"/>
    <n v="67.989999999999995"/>
    <n v="100.59"/>
    <n v="3"/>
    <x v="4"/>
    <n v="2"/>
    <x v="5"/>
  </r>
  <r>
    <s v="Karnataka"/>
    <n v="326.98"/>
    <n v="33"/>
    <x v="1"/>
    <d v="2025-02-07T00:00:00"/>
    <n v="2"/>
    <x v="9"/>
    <s v="Amul"/>
    <n v="282.3"/>
    <n v="96.59"/>
    <n v="27267.357"/>
    <n v="33"/>
    <x v="2"/>
    <d v="2022-12-24T00:00:00"/>
    <d v="2023-01-26T00:00:00"/>
    <n v="113"/>
    <n v="97.75"/>
    <n v="11045.75"/>
    <s v="Uttar Pradesh"/>
    <x v="2"/>
    <n v="169"/>
    <n v="46.24"/>
    <n v="193.37"/>
    <n v="2"/>
    <x v="0"/>
    <n v="7"/>
    <x v="2"/>
  </r>
  <r>
    <s v="Chandigarh"/>
    <n v="542.61"/>
    <n v="62"/>
    <x v="0"/>
    <d v="2025-01-02T00:00:00"/>
    <n v="4"/>
    <x v="2"/>
    <s v="Amul"/>
    <n v="87.8"/>
    <n v="69.959999999999994"/>
    <n v="6142.4879999999903"/>
    <n v="28"/>
    <x v="2"/>
    <d v="2020-10-25T00:00:00"/>
    <d v="2020-11-22T00:00:00"/>
    <n v="13"/>
    <n v="66.849999999999994"/>
    <n v="869.05"/>
    <s v="Maharashtra"/>
    <x v="0"/>
    <n v="74"/>
    <n v="27.8"/>
    <n v="131.91999999999999"/>
    <n v="1"/>
    <x v="1"/>
    <n v="2"/>
    <x v="6"/>
  </r>
  <r>
    <s v="Jharkhand"/>
    <n v="247.02"/>
    <n v="46"/>
    <x v="2"/>
    <d v="2025-02-23T00:00:00"/>
    <n v="1"/>
    <x v="1"/>
    <s v="Raj"/>
    <n v="269.62"/>
    <n v="72.23"/>
    <n v="19474.652600000001"/>
    <n v="30"/>
    <x v="1"/>
    <d v="2022-02-04T00:00:00"/>
    <d v="2022-03-06T00:00:00"/>
    <n v="103"/>
    <n v="72.08"/>
    <n v="7424.24"/>
    <s v="Bihar"/>
    <x v="2"/>
    <n v="166"/>
    <n v="82.71"/>
    <n v="93.28"/>
    <n v="2"/>
    <x v="0"/>
    <n v="23"/>
    <x v="5"/>
  </r>
  <r>
    <s v="Kerala"/>
    <n v="653.95000000000005"/>
    <n v="24"/>
    <x v="2"/>
    <d v="2025-03-02T00:00:00"/>
    <n v="2"/>
    <x v="9"/>
    <s v="Parag Milk Foods"/>
    <n v="950.95"/>
    <n v="66.430000000000007"/>
    <n v="63171.608500000002"/>
    <n v="35"/>
    <x v="0"/>
    <d v="2023-02-27T00:00:00"/>
    <d v="2023-04-03T00:00:00"/>
    <n v="397"/>
    <n v="63.3"/>
    <n v="25130.1"/>
    <s v="Tamil Nadu"/>
    <x v="2"/>
    <n v="553"/>
    <n v="64.67"/>
    <n v="163.4"/>
    <n v="3"/>
    <x v="4"/>
    <n v="2"/>
    <x v="5"/>
  </r>
  <r>
    <s v="Tamil Nadu"/>
    <n v="844.43"/>
    <n v="57"/>
    <x v="2"/>
    <d v="2025-07-22T00:00:00"/>
    <n v="2"/>
    <x v="9"/>
    <s v="Warana"/>
    <n v="461.02"/>
    <n v="81.96"/>
    <n v="37785.199199999901"/>
    <n v="29"/>
    <x v="0"/>
    <d v="2020-06-21T00:00:00"/>
    <d v="2020-07-20T00:00:00"/>
    <n v="179"/>
    <n v="80.75"/>
    <n v="14454.25"/>
    <s v="Tamil Nadu"/>
    <x v="2"/>
    <n v="282"/>
    <n v="28.62"/>
    <n v="58.76"/>
    <n v="7"/>
    <x v="7"/>
    <n v="22"/>
    <x v="3"/>
  </r>
  <r>
    <s v="Madhya Pradesh"/>
    <n v="606.97"/>
    <n v="31"/>
    <x v="1"/>
    <d v="2025-03-14T00:00:00"/>
    <n v="6"/>
    <x v="5"/>
    <s v="Mother Dairy"/>
    <n v="766.18"/>
    <n v="22.01"/>
    <n v="16863.621800000001"/>
    <n v="7"/>
    <x v="2"/>
    <d v="2020-08-21T00:00:00"/>
    <d v="2020-08-28T00:00:00"/>
    <n v="196"/>
    <n v="18.2"/>
    <n v="3567.2"/>
    <s v="Karnataka"/>
    <x v="2"/>
    <n v="570"/>
    <n v="53.95"/>
    <n v="62.94"/>
    <n v="3"/>
    <x v="4"/>
    <n v="14"/>
    <x v="2"/>
  </r>
  <r>
    <s v="Uttar Pradesh"/>
    <n v="430.17"/>
    <n v="63"/>
    <x v="1"/>
    <d v="2025-09-08T00:00:00"/>
    <n v="1"/>
    <x v="1"/>
    <s v="Sudha"/>
    <n v="144.22"/>
    <n v="54.11"/>
    <n v="7803.7442000000001"/>
    <n v="1"/>
    <x v="3"/>
    <d v="2020-08-20T00:00:00"/>
    <d v="2020-08-21T00:00:00"/>
    <n v="20"/>
    <n v="51.21"/>
    <n v="1024.2"/>
    <s v="Tamil Nadu"/>
    <x v="0"/>
    <n v="124"/>
    <n v="86.7"/>
    <n v="32.979999999999997"/>
    <n v="9"/>
    <x v="8"/>
    <n v="8"/>
    <x v="0"/>
  </r>
  <r>
    <s v="Telangana"/>
    <n v="520.08000000000004"/>
    <n v="97"/>
    <x v="1"/>
    <d v="2025-07-27T00:00:00"/>
    <n v="2"/>
    <x v="9"/>
    <s v="Mother Dairy"/>
    <n v="504.6"/>
    <n v="31.34"/>
    <n v="15814.164000000001"/>
    <n v="30"/>
    <x v="2"/>
    <d v="2021-07-07T00:00:00"/>
    <d v="2021-08-06T00:00:00"/>
    <n v="120"/>
    <n v="35.44"/>
    <n v="4252.8"/>
    <s v="Bihar"/>
    <x v="2"/>
    <n v="384"/>
    <n v="97.24"/>
    <n v="109.06"/>
    <n v="7"/>
    <x v="7"/>
    <n v="27"/>
    <x v="5"/>
  </r>
  <r>
    <s v="Delhi"/>
    <n v="831.85"/>
    <n v="19"/>
    <x v="0"/>
    <d v="2025-03-06T00:00:00"/>
    <n v="6"/>
    <x v="5"/>
    <s v="Sudha"/>
    <n v="792.84"/>
    <n v="55.6"/>
    <n v="44081.904000000002"/>
    <n v="5"/>
    <x v="2"/>
    <d v="2020-02-25T00:00:00"/>
    <d v="2020-03-02T00:00:00"/>
    <n v="678"/>
    <n v="53.21"/>
    <n v="36076.379999999997"/>
    <s v="Bihar"/>
    <x v="0"/>
    <n v="114"/>
    <n v="32"/>
    <n v="55.07"/>
    <n v="3"/>
    <x v="4"/>
    <n v="6"/>
    <x v="6"/>
  </r>
  <r>
    <s v="Jharkhand"/>
    <n v="105.62"/>
    <n v="41"/>
    <x v="0"/>
    <d v="2025-05-07T00:00:00"/>
    <n v="2"/>
    <x v="9"/>
    <s v="Parag Milk Foods"/>
    <n v="421.67"/>
    <n v="49.52"/>
    <n v="20881.098399999999"/>
    <n v="38"/>
    <x v="2"/>
    <d v="2023-03-28T00:00:00"/>
    <d v="2023-05-05T00:00:00"/>
    <n v="257"/>
    <n v="45.34"/>
    <n v="11652.38"/>
    <s v="Bihar"/>
    <x v="2"/>
    <n v="164"/>
    <n v="23.01"/>
    <n v="22.9"/>
    <n v="5"/>
    <x v="6"/>
    <n v="7"/>
    <x v="1"/>
  </r>
  <r>
    <s v="West Bengal"/>
    <n v="296.93"/>
    <n v="94"/>
    <x v="1"/>
    <d v="2025-05-13T00:00:00"/>
    <n v="8"/>
    <x v="4"/>
    <s v="Amul"/>
    <n v="199.89"/>
    <n v="56.35"/>
    <n v="11263.8015"/>
    <n v="12"/>
    <x v="2"/>
    <d v="2023-04-16T00:00:00"/>
    <d v="2023-04-28T00:00:00"/>
    <n v="22"/>
    <n v="56.06"/>
    <n v="1233.32"/>
    <s v="Telangana"/>
    <x v="0"/>
    <n v="177"/>
    <n v="65.790000000000006"/>
    <n v="199.45"/>
    <n v="5"/>
    <x v="6"/>
    <n v="13"/>
    <x v="3"/>
  </r>
  <r>
    <s v="Haryana"/>
    <n v="83.17"/>
    <n v="49"/>
    <x v="2"/>
    <d v="2025-02-22T00:00:00"/>
    <n v="7"/>
    <x v="7"/>
    <s v="Amul"/>
    <n v="628.45000000000005"/>
    <n v="19.02"/>
    <n v="11953.119000000001"/>
    <n v="15"/>
    <x v="2"/>
    <d v="2021-02-07T00:00:00"/>
    <d v="2021-02-22T00:00:00"/>
    <n v="425"/>
    <n v="22.71"/>
    <n v="9651.75"/>
    <s v="Maharashtra"/>
    <x v="0"/>
    <n v="203"/>
    <n v="63.53"/>
    <n v="44.4"/>
    <n v="2"/>
    <x v="0"/>
    <n v="22"/>
    <x v="4"/>
  </r>
  <r>
    <s v="Delhi"/>
    <n v="963.53"/>
    <n v="81"/>
    <x v="0"/>
    <d v="2025-03-13T00:00:00"/>
    <n v="7"/>
    <x v="7"/>
    <s v="Amul"/>
    <n v="259.10000000000002"/>
    <n v="76.34"/>
    <n v="19779.694"/>
    <n v="18"/>
    <x v="2"/>
    <d v="2022-03-01T00:00:00"/>
    <d v="2022-03-19T00:00:00"/>
    <n v="121"/>
    <n v="74.55"/>
    <n v="9020.5499999999993"/>
    <s v="Jharkhand"/>
    <x v="0"/>
    <n v="138"/>
    <n v="79.069999999999993"/>
    <n v="169.99"/>
    <n v="3"/>
    <x v="4"/>
    <n v="13"/>
    <x v="6"/>
  </r>
  <r>
    <s v="Jharkhand"/>
    <n v="659.16"/>
    <n v="13"/>
    <x v="0"/>
    <d v="2025-02-26T00:00:00"/>
    <n v="7"/>
    <x v="7"/>
    <s v="Raj"/>
    <n v="147"/>
    <n v="25.54"/>
    <n v="3754.3799999999901"/>
    <n v="13"/>
    <x v="2"/>
    <d v="2020-02-15T00:00:00"/>
    <d v="2020-02-28T00:00:00"/>
    <n v="10"/>
    <n v="27.99"/>
    <n v="279.89999999999998"/>
    <s v="Jharkhand"/>
    <x v="0"/>
    <n v="137"/>
    <n v="92.78"/>
    <n v="130.97"/>
    <n v="2"/>
    <x v="0"/>
    <n v="26"/>
    <x v="1"/>
  </r>
  <r>
    <s v="Maharashtra"/>
    <n v="523.29999999999995"/>
    <n v="61"/>
    <x v="0"/>
    <d v="2025-03-12T00:00:00"/>
    <n v="1"/>
    <x v="1"/>
    <s v="Mother Dairy"/>
    <n v="72.849999999999994"/>
    <n v="40.06"/>
    <n v="2918.3710000000001"/>
    <n v="25"/>
    <x v="1"/>
    <d v="2021-02-28T00:00:00"/>
    <d v="2021-03-24T00:00:00"/>
    <n v="47"/>
    <n v="40.14"/>
    <n v="1886.58"/>
    <s v="Kerala"/>
    <x v="0"/>
    <n v="25"/>
    <n v="92.19"/>
    <n v="115.29"/>
    <n v="3"/>
    <x v="4"/>
    <n v="12"/>
    <x v="1"/>
  </r>
  <r>
    <s v="Delhi"/>
    <n v="892.56"/>
    <n v="77"/>
    <x v="2"/>
    <d v="2025-01-16T00:00:00"/>
    <n v="10"/>
    <x v="8"/>
    <s v="Sudha"/>
    <n v="813.23"/>
    <n v="63.62"/>
    <n v="51737.692600000002"/>
    <n v="62"/>
    <x v="4"/>
    <d v="2020-01-13T00:00:00"/>
    <d v="2020-03-16T00:00:00"/>
    <n v="498"/>
    <n v="65.099999999999994"/>
    <n v="32419.8"/>
    <s v="Bihar"/>
    <x v="0"/>
    <n v="315"/>
    <n v="46.87"/>
    <n v="111.51"/>
    <n v="1"/>
    <x v="1"/>
    <n v="16"/>
    <x v="6"/>
  </r>
  <r>
    <s v="Maharashtra"/>
    <n v="977.05"/>
    <n v="21"/>
    <x v="2"/>
    <d v="2025-01-18T00:00:00"/>
    <n v="6"/>
    <x v="5"/>
    <s v="Mother Dairy"/>
    <n v="732.56"/>
    <n v="71.91"/>
    <n v="52678.3895999999"/>
    <n v="5"/>
    <x v="2"/>
    <d v="2022-11-26T00:00:00"/>
    <d v="2022-12-01T00:00:00"/>
    <n v="343"/>
    <n v="71.69"/>
    <n v="24589.67"/>
    <s v="Uttar Pradesh"/>
    <x v="0"/>
    <n v="389"/>
    <n v="42.21"/>
    <n v="159.86000000000001"/>
    <n v="1"/>
    <x v="1"/>
    <n v="18"/>
    <x v="4"/>
  </r>
  <r>
    <s v="Delhi"/>
    <n v="531.96"/>
    <n v="95"/>
    <x v="0"/>
    <d v="2025-02-15T00:00:00"/>
    <n v="6"/>
    <x v="5"/>
    <s v="Mother Dairy"/>
    <n v="504.07"/>
    <n v="90.23"/>
    <n v="45482.236100000002"/>
    <n v="7"/>
    <x v="2"/>
    <d v="2023-02-06T00:00:00"/>
    <d v="2023-02-13T00:00:00"/>
    <n v="451"/>
    <n v="88.87"/>
    <n v="40080.370000000003"/>
    <s v="Haryana"/>
    <x v="0"/>
    <n v="53"/>
    <n v="64.069999999999993"/>
    <n v="37.54"/>
    <n v="2"/>
    <x v="0"/>
    <n v="15"/>
    <x v="4"/>
  </r>
  <r>
    <s v="Delhi"/>
    <n v="308.16000000000003"/>
    <n v="97"/>
    <x v="1"/>
    <d v="2025-09-16T00:00:00"/>
    <n v="1"/>
    <x v="1"/>
    <s v="Raj"/>
    <n v="119.29"/>
    <n v="28.46"/>
    <n v="3394.9933999999998"/>
    <n v="29"/>
    <x v="1"/>
    <d v="2020-09-13T00:00:00"/>
    <d v="2020-10-12T00:00:00"/>
    <n v="1"/>
    <n v="24.02"/>
    <n v="24.02"/>
    <s v="Kerala"/>
    <x v="0"/>
    <n v="118"/>
    <n v="78.36"/>
    <n v="59.64"/>
    <n v="9"/>
    <x v="8"/>
    <n v="16"/>
    <x v="3"/>
  </r>
  <r>
    <s v="Telangana"/>
    <n v="248.01"/>
    <n v="27"/>
    <x v="2"/>
    <d v="2025-08-09T00:00:00"/>
    <n v="7"/>
    <x v="7"/>
    <s v="Raj"/>
    <n v="659.91"/>
    <n v="24.15"/>
    <n v="15936.826499999899"/>
    <n v="12"/>
    <x v="2"/>
    <d v="2023-08-02T00:00:00"/>
    <d v="2023-08-14T00:00:00"/>
    <n v="448"/>
    <n v="21.68"/>
    <n v="9712.64"/>
    <s v="West Bengal"/>
    <x v="2"/>
    <n v="211"/>
    <n v="90.57"/>
    <n v="137.38"/>
    <n v="8"/>
    <x v="3"/>
    <n v="9"/>
    <x v="4"/>
  </r>
  <r>
    <s v="Madhya Pradesh"/>
    <n v="495.68"/>
    <n v="96"/>
    <x v="0"/>
    <d v="2025-02-15T00:00:00"/>
    <n v="9"/>
    <x v="6"/>
    <s v="Mother Dairy"/>
    <n v="206.09"/>
    <n v="41.29"/>
    <n v="8509.4560999999994"/>
    <n v="14"/>
    <x v="2"/>
    <d v="2022-02-10T00:00:00"/>
    <d v="2022-02-24T00:00:00"/>
    <n v="156"/>
    <n v="42.89"/>
    <n v="6690.84"/>
    <s v="Delhi"/>
    <x v="0"/>
    <n v="50"/>
    <n v="43.42"/>
    <n v="161.09"/>
    <n v="2"/>
    <x v="0"/>
    <n v="15"/>
    <x v="4"/>
  </r>
  <r>
    <s v="Chandigarh"/>
    <n v="495.98"/>
    <n v="17"/>
    <x v="2"/>
    <d v="2025-03-20T00:00:00"/>
    <n v="2"/>
    <x v="9"/>
    <s v="Warana"/>
    <n v="703.73"/>
    <n v="97.59"/>
    <n v="68677.010699999999"/>
    <n v="37"/>
    <x v="0"/>
    <d v="2020-09-19T00:00:00"/>
    <d v="2020-10-26T00:00:00"/>
    <n v="334"/>
    <n v="93.1"/>
    <n v="31095.4"/>
    <s v="Maharashtra"/>
    <x v="2"/>
    <n v="369"/>
    <n v="42.01"/>
    <n v="74.27"/>
    <n v="3"/>
    <x v="4"/>
    <n v="20"/>
    <x v="6"/>
  </r>
  <r>
    <s v="Bihar"/>
    <n v="919.96"/>
    <n v="41"/>
    <x v="2"/>
    <d v="2025-02-25T00:00:00"/>
    <n v="1"/>
    <x v="1"/>
    <s v="Raj"/>
    <n v="920.32"/>
    <n v="70.17"/>
    <n v="64578.854399999997"/>
    <n v="1"/>
    <x v="3"/>
    <d v="2021-01-03T00:00:00"/>
    <d v="2021-01-04T00:00:00"/>
    <n v="882"/>
    <n v="65.45"/>
    <n v="57726.9"/>
    <s v="Chandigarh"/>
    <x v="0"/>
    <n v="38"/>
    <n v="37.840000000000003"/>
    <n v="24.49"/>
    <n v="2"/>
    <x v="0"/>
    <n v="25"/>
    <x v="3"/>
  </r>
  <r>
    <s v="Madhya Pradesh"/>
    <n v="995.72"/>
    <n v="34"/>
    <x v="0"/>
    <d v="2025-04-16T00:00:00"/>
    <n v="2"/>
    <x v="9"/>
    <s v="Mother Dairy"/>
    <n v="335.09"/>
    <n v="69.87"/>
    <n v="23412.738300000001"/>
    <n v="33"/>
    <x v="2"/>
    <d v="2023-10-17T00:00:00"/>
    <d v="2023-11-19T00:00:00"/>
    <n v="130"/>
    <n v="66.95"/>
    <n v="8703.5"/>
    <s v="Uttar Pradesh"/>
    <x v="1"/>
    <n v="205"/>
    <n v="70.25"/>
    <n v="46.72"/>
    <n v="4"/>
    <x v="5"/>
    <n v="16"/>
    <x v="1"/>
  </r>
  <r>
    <s v="Telangana"/>
    <n v="900.03"/>
    <n v="75"/>
    <x v="2"/>
    <d v="2025-01-14T00:00:00"/>
    <n v="1"/>
    <x v="1"/>
    <s v="Sudha"/>
    <n v="432.96"/>
    <n v="91.06"/>
    <n v="39425.337599999999"/>
    <n v="2"/>
    <x v="3"/>
    <d v="2021-10-27T00:00:00"/>
    <d v="2021-10-28T00:00:00"/>
    <n v="359"/>
    <n v="95.21"/>
    <n v="34180.39"/>
    <s v="Chandigarh"/>
    <x v="0"/>
    <n v="73"/>
    <n v="27.7"/>
    <n v="136.22999999999999"/>
    <n v="1"/>
    <x v="1"/>
    <n v="14"/>
    <x v="3"/>
  </r>
  <r>
    <s v="Chandigarh"/>
    <n v="881.26"/>
    <n v="22"/>
    <x v="1"/>
    <d v="2025-04-12T00:00:00"/>
    <n v="6"/>
    <x v="5"/>
    <s v="Mother Dairy"/>
    <n v="330.01"/>
    <n v="51.29"/>
    <n v="16926.212899999999"/>
    <n v="7"/>
    <x v="2"/>
    <d v="2020-03-17T00:00:00"/>
    <d v="2020-03-24T00:00:00"/>
    <n v="57"/>
    <n v="50.99"/>
    <n v="2906.43"/>
    <s v="Madhya Pradesh"/>
    <x v="2"/>
    <n v="273"/>
    <n v="89.41"/>
    <n v="80.31"/>
    <n v="4"/>
    <x v="5"/>
    <n v="12"/>
    <x v="4"/>
  </r>
  <r>
    <s v="Gujarat"/>
    <n v="317.44"/>
    <n v="19"/>
    <x v="1"/>
    <d v="2025-01-25T00:00:00"/>
    <n v="7"/>
    <x v="7"/>
    <s v="Raj"/>
    <n v="566.12"/>
    <n v="98.91"/>
    <n v="55994.929199999999"/>
    <n v="15"/>
    <x v="2"/>
    <d v="2020-12-05T00:00:00"/>
    <d v="2020-12-20T00:00:00"/>
    <n v="490"/>
    <n v="95.6"/>
    <n v="46844"/>
    <s v="Kerala"/>
    <x v="0"/>
    <n v="76"/>
    <n v="72.14"/>
    <n v="94.09"/>
    <n v="1"/>
    <x v="1"/>
    <n v="25"/>
    <x v="4"/>
  </r>
  <r>
    <s v="Gujarat"/>
    <n v="247.15"/>
    <n v="55"/>
    <x v="1"/>
    <d v="2025-04-27T00:00:00"/>
    <n v="2"/>
    <x v="9"/>
    <s v="Amul"/>
    <n v="934.49"/>
    <n v="52.84"/>
    <n v="49378.4516"/>
    <n v="26"/>
    <x v="2"/>
    <d v="2022-10-13T00:00:00"/>
    <d v="2022-11-08T00:00:00"/>
    <n v="514"/>
    <n v="54.49"/>
    <n v="28007.86"/>
    <s v="Delhi"/>
    <x v="1"/>
    <n v="420"/>
    <n v="67.94"/>
    <n v="101.9"/>
    <n v="4"/>
    <x v="5"/>
    <n v="27"/>
    <x v="5"/>
  </r>
  <r>
    <s v="Gujarat"/>
    <n v="486.47"/>
    <n v="27"/>
    <x v="2"/>
    <d v="2025-01-09T00:00:00"/>
    <n v="8"/>
    <x v="4"/>
    <s v="Amul"/>
    <n v="915.23"/>
    <n v="45.36"/>
    <n v="41514.832799999996"/>
    <n v="7"/>
    <x v="2"/>
    <d v="2020-10-23T00:00:00"/>
    <d v="2020-10-30T00:00:00"/>
    <n v="614"/>
    <n v="42.67"/>
    <n v="26199.38"/>
    <s v="Kerala"/>
    <x v="2"/>
    <n v="301"/>
    <n v="40.770000000000003"/>
    <n v="101.77"/>
    <n v="1"/>
    <x v="1"/>
    <n v="9"/>
    <x v="6"/>
  </r>
  <r>
    <s v="Telangana"/>
    <n v="517.86"/>
    <n v="85"/>
    <x v="1"/>
    <d v="2025-07-13T00:00:00"/>
    <n v="2"/>
    <x v="9"/>
    <s v="Mother Dairy"/>
    <n v="292.22000000000003"/>
    <n v="58.51"/>
    <n v="17097.7922"/>
    <n v="38"/>
    <x v="0"/>
    <d v="2021-05-27T00:00:00"/>
    <d v="2021-07-04T00:00:00"/>
    <n v="257"/>
    <n v="53.52"/>
    <n v="13754.64"/>
    <s v="Madhya Pradesh"/>
    <x v="2"/>
    <n v="35"/>
    <n v="62.82"/>
    <n v="49.94"/>
    <n v="7"/>
    <x v="7"/>
    <n v="13"/>
    <x v="5"/>
  </r>
  <r>
    <s v="Bihar"/>
    <n v="995.17"/>
    <n v="67"/>
    <x v="0"/>
    <d v="2025-03-12T00:00:00"/>
    <n v="6"/>
    <x v="5"/>
    <s v="Raj"/>
    <n v="364.27"/>
    <n v="38.01"/>
    <n v="13845.902699999901"/>
    <n v="7"/>
    <x v="2"/>
    <d v="2021-09-06T00:00:00"/>
    <d v="2021-09-13T00:00:00"/>
    <n v="23"/>
    <n v="41.05"/>
    <n v="944.15"/>
    <s v="Tamil Nadu"/>
    <x v="1"/>
    <n v="341"/>
    <n v="88.82"/>
    <n v="123.34"/>
    <n v="3"/>
    <x v="4"/>
    <n v="12"/>
    <x v="1"/>
  </r>
  <r>
    <s v="Maharashtra"/>
    <n v="121.88"/>
    <n v="25"/>
    <x v="0"/>
    <d v="2025-06-26T00:00:00"/>
    <n v="4"/>
    <x v="2"/>
    <s v="Mother Dairy"/>
    <n v="730.46"/>
    <n v="48.03"/>
    <n v="35083.993799999997"/>
    <n v="24"/>
    <x v="0"/>
    <d v="2023-06-22T00:00:00"/>
    <d v="2023-07-16T00:00:00"/>
    <n v="355"/>
    <n v="51.28"/>
    <n v="18204.400000000001"/>
    <s v="Bihar"/>
    <x v="2"/>
    <n v="375"/>
    <n v="77.599999999999994"/>
    <n v="41.06"/>
    <n v="6"/>
    <x v="2"/>
    <n v="26"/>
    <x v="6"/>
  </r>
  <r>
    <s v="Jharkhand"/>
    <n v="206.8"/>
    <n v="39"/>
    <x v="0"/>
    <d v="2025-01-09T00:00:00"/>
    <n v="8"/>
    <x v="4"/>
    <s v="Sudha"/>
    <n v="22.91"/>
    <n v="31.31"/>
    <n v="717.31209999999999"/>
    <n v="13"/>
    <x v="2"/>
    <d v="2019-11-10T00:00:00"/>
    <d v="2019-11-23T00:00:00"/>
    <n v="12"/>
    <n v="34.5"/>
    <n v="414"/>
    <s v="Madhya Pradesh"/>
    <x v="2"/>
    <n v="10"/>
    <n v="28.96"/>
    <n v="97.86"/>
    <n v="1"/>
    <x v="1"/>
    <n v="9"/>
    <x v="6"/>
  </r>
  <r>
    <s v="Haryana"/>
    <n v="465.34"/>
    <n v="86"/>
    <x v="0"/>
    <d v="2025-08-08T00:00:00"/>
    <n v="7"/>
    <x v="7"/>
    <s v="Amul"/>
    <n v="471.26"/>
    <n v="28.56"/>
    <n v="13459.185599999901"/>
    <n v="18"/>
    <x v="2"/>
    <d v="2020-06-14T00:00:00"/>
    <d v="2020-07-02T00:00:00"/>
    <n v="77"/>
    <n v="26.45"/>
    <n v="2036.65"/>
    <s v="Haryana"/>
    <x v="1"/>
    <n v="394"/>
    <n v="17.66"/>
    <n v="167.92"/>
    <n v="8"/>
    <x v="3"/>
    <n v="8"/>
    <x v="2"/>
  </r>
  <r>
    <s v="Jharkhand"/>
    <n v="904.81"/>
    <n v="58"/>
    <x v="2"/>
    <d v="2025-01-27T00:00:00"/>
    <n v="6"/>
    <x v="5"/>
    <s v="Sudha"/>
    <n v="274.27"/>
    <n v="80.83"/>
    <n v="22169.244099999902"/>
    <n v="6"/>
    <x v="2"/>
    <d v="2021-11-23T00:00:00"/>
    <d v="2021-11-28T00:00:00"/>
    <n v="61"/>
    <n v="77.58"/>
    <n v="4732.38"/>
    <s v="Delhi"/>
    <x v="1"/>
    <n v="213"/>
    <n v="64.77"/>
    <n v="81.69"/>
    <n v="1"/>
    <x v="1"/>
    <n v="27"/>
    <x v="0"/>
  </r>
  <r>
    <s v="Karnataka"/>
    <n v="975.37"/>
    <n v="26"/>
    <x v="2"/>
    <d v="2025-04-12T00:00:00"/>
    <n v="10"/>
    <x v="8"/>
    <s v="Sudha"/>
    <n v="114.09"/>
    <n v="20.82"/>
    <n v="2375.3537999999999"/>
    <n v="137"/>
    <x v="4"/>
    <d v="2023-11-09T00:00:00"/>
    <d v="2024-03-26T00:00:00"/>
    <n v="2"/>
    <n v="24.99"/>
    <n v="49.98"/>
    <s v="Jharkhand"/>
    <x v="1"/>
    <n v="112"/>
    <n v="40.18"/>
    <n v="88.36"/>
    <n v="4"/>
    <x v="5"/>
    <n v="12"/>
    <x v="4"/>
  </r>
  <r>
    <s v="Delhi"/>
    <n v="851.84"/>
    <n v="96"/>
    <x v="2"/>
    <d v="2025-04-28T00:00:00"/>
    <n v="1"/>
    <x v="1"/>
    <s v="Amul"/>
    <n v="843.9"/>
    <n v="36.35"/>
    <n v="30675.764999999999"/>
    <n v="1"/>
    <x v="3"/>
    <d v="2021-04-27T00:00:00"/>
    <d v="2021-04-28T00:00:00"/>
    <n v="125"/>
    <n v="35.83"/>
    <n v="4478.75"/>
    <s v="Chandigarh"/>
    <x v="0"/>
    <n v="718"/>
    <n v="61.06"/>
    <n v="139.72999999999999"/>
    <n v="4"/>
    <x v="5"/>
    <n v="28"/>
    <x v="0"/>
  </r>
  <r>
    <s v="Chandigarh"/>
    <n v="648"/>
    <n v="28"/>
    <x v="0"/>
    <d v="2025-04-05T00:00:00"/>
    <n v="9"/>
    <x v="6"/>
    <s v="Amul"/>
    <n v="895.53"/>
    <n v="47.79"/>
    <n v="42797.378700000001"/>
    <n v="14"/>
    <x v="2"/>
    <d v="2023-09-06T00:00:00"/>
    <d v="2023-09-20T00:00:00"/>
    <n v="272"/>
    <n v="43.94"/>
    <n v="11951.68"/>
    <s v="Tamil Nadu"/>
    <x v="2"/>
    <n v="623"/>
    <n v="66.709999999999994"/>
    <n v="24.9"/>
    <n v="4"/>
    <x v="5"/>
    <n v="5"/>
    <x v="4"/>
  </r>
  <r>
    <s v="Uttar Pradesh"/>
    <n v="251.99"/>
    <n v="50"/>
    <x v="2"/>
    <d v="2025-08-13T00:00:00"/>
    <n v="6"/>
    <x v="5"/>
    <s v="Amul"/>
    <n v="328.99"/>
    <n v="49.23"/>
    <n v="16196.1777"/>
    <n v="6"/>
    <x v="2"/>
    <d v="2023-07-21T00:00:00"/>
    <d v="2023-07-27T00:00:00"/>
    <n v="12"/>
    <n v="50.85"/>
    <n v="610.20000000000005"/>
    <s v="Tamil Nadu"/>
    <x v="0"/>
    <n v="316"/>
    <n v="22.64"/>
    <n v="111.36"/>
    <n v="8"/>
    <x v="3"/>
    <n v="13"/>
    <x v="1"/>
  </r>
  <r>
    <s v="Jharkhand"/>
    <n v="469.27"/>
    <n v="59"/>
    <x v="0"/>
    <d v="2025-02-15T00:00:00"/>
    <n v="7"/>
    <x v="7"/>
    <s v="Sudha"/>
    <n v="239.87"/>
    <n v="18.809999999999999"/>
    <n v="4511.9547000000002"/>
    <n v="12"/>
    <x v="2"/>
    <d v="2022-01-06T00:00:00"/>
    <d v="2022-01-18T00:00:00"/>
    <n v="29"/>
    <n v="15.02"/>
    <n v="435.58"/>
    <s v="West Bengal"/>
    <x v="2"/>
    <n v="210"/>
    <n v="49.59"/>
    <n v="48.96"/>
    <n v="2"/>
    <x v="0"/>
    <n v="15"/>
    <x v="4"/>
  </r>
  <r>
    <s v="Kerala"/>
    <n v="471.06"/>
    <n v="78"/>
    <x v="0"/>
    <d v="2025-07-16T00:00:00"/>
    <n v="7"/>
    <x v="7"/>
    <s v="Mother Dairy"/>
    <n v="855.8"/>
    <n v="36.24"/>
    <n v="31014.191999999999"/>
    <n v="13"/>
    <x v="2"/>
    <d v="2023-06-22T00:00:00"/>
    <d v="2023-07-05T00:00:00"/>
    <n v="449"/>
    <n v="34.83"/>
    <n v="15638.67"/>
    <s v="West Bengal"/>
    <x v="1"/>
    <n v="406"/>
    <n v="50.67"/>
    <n v="166.17"/>
    <n v="7"/>
    <x v="7"/>
    <n v="16"/>
    <x v="1"/>
  </r>
  <r>
    <s v="Chandigarh"/>
    <n v="771.96"/>
    <n v="23"/>
    <x v="0"/>
    <d v="2025-05-07T00:00:00"/>
    <n v="4"/>
    <x v="2"/>
    <s v="Mother Dairy"/>
    <n v="568.20000000000005"/>
    <n v="98.49"/>
    <n v="55962.017999999996"/>
    <n v="21"/>
    <x v="2"/>
    <d v="2022-03-11T00:00:00"/>
    <d v="2022-04-01T00:00:00"/>
    <n v="64"/>
    <n v="96.5"/>
    <n v="6176"/>
    <s v="Gujarat"/>
    <x v="0"/>
    <n v="504"/>
    <n v="23.35"/>
    <n v="47.13"/>
    <n v="5"/>
    <x v="6"/>
    <n v="7"/>
    <x v="1"/>
  </r>
  <r>
    <s v="Chandigarh"/>
    <n v="855.86"/>
    <n v="31"/>
    <x v="1"/>
    <d v="2025-05-24T00:00:00"/>
    <n v="10"/>
    <x v="8"/>
    <s v="Raj"/>
    <n v="530.11"/>
    <n v="15.68"/>
    <n v="8312.1247999999996"/>
    <n v="63"/>
    <x v="4"/>
    <d v="2020-04-12T00:00:00"/>
    <d v="2020-06-14T00:00:00"/>
    <n v="463"/>
    <n v="15.71"/>
    <n v="7273.73"/>
    <s v="Delhi"/>
    <x v="0"/>
    <n v="67"/>
    <n v="60.96"/>
    <n v="46.64"/>
    <n v="5"/>
    <x v="6"/>
    <n v="24"/>
    <x v="4"/>
  </r>
  <r>
    <s v="Delhi"/>
    <n v="932.91"/>
    <n v="87"/>
    <x v="2"/>
    <d v="2025-04-06T00:00:00"/>
    <n v="1"/>
    <x v="1"/>
    <s v="Raj"/>
    <n v="37.58"/>
    <n v="92.28"/>
    <n v="3467.8824"/>
    <n v="1"/>
    <x v="3"/>
    <d v="2023-02-09T00:00:00"/>
    <d v="2023-02-10T00:00:00"/>
    <n v="25"/>
    <n v="88.58"/>
    <n v="2214.5"/>
    <s v="Karnataka"/>
    <x v="0"/>
    <n v="12"/>
    <n v="41.83"/>
    <n v="194.21"/>
    <n v="4"/>
    <x v="5"/>
    <n v="6"/>
    <x v="5"/>
  </r>
  <r>
    <s v="Tamil Nadu"/>
    <n v="839.2"/>
    <n v="51"/>
    <x v="0"/>
    <d v="2025-03-03T00:00:00"/>
    <n v="5"/>
    <x v="0"/>
    <s v="Mother Dairy"/>
    <n v="542.91999999999996"/>
    <n v="64.709999999999994"/>
    <n v="35132.353199999903"/>
    <n v="21"/>
    <x v="0"/>
    <d v="2021-01-23T00:00:00"/>
    <d v="2021-02-13T00:00:00"/>
    <n v="476"/>
    <n v="66.34"/>
    <n v="31577.84"/>
    <s v="Karnataka"/>
    <x v="2"/>
    <n v="66"/>
    <n v="49.73"/>
    <n v="91.88"/>
    <n v="3"/>
    <x v="4"/>
    <n v="3"/>
    <x v="0"/>
  </r>
  <r>
    <s v="Kerala"/>
    <n v="353.35"/>
    <n v="52"/>
    <x v="2"/>
    <d v="2025-07-09T00:00:00"/>
    <n v="9"/>
    <x v="6"/>
    <s v="Sudha"/>
    <n v="845.76"/>
    <n v="39.15"/>
    <n v="33111.504000000001"/>
    <n v="7"/>
    <x v="2"/>
    <d v="2021-05-18T00:00:00"/>
    <d v="2021-05-25T00:00:00"/>
    <n v="201"/>
    <n v="43.72"/>
    <n v="8787.7199999999993"/>
    <s v="Chandigarh"/>
    <x v="0"/>
    <n v="644"/>
    <n v="15.69"/>
    <n v="137.97999999999999"/>
    <n v="7"/>
    <x v="7"/>
    <n v="9"/>
    <x v="1"/>
  </r>
  <r>
    <s v="Delhi"/>
    <n v="658.52"/>
    <n v="52"/>
    <x v="2"/>
    <d v="2025-04-15T00:00:00"/>
    <n v="8"/>
    <x v="4"/>
    <s v="Sudha"/>
    <n v="634.95000000000005"/>
    <n v="82.1"/>
    <n v="52129.394999999997"/>
    <n v="14"/>
    <x v="2"/>
    <d v="2021-10-25T00:00:00"/>
    <d v="2021-11-08T00:00:00"/>
    <n v="72"/>
    <n v="80.64"/>
    <n v="5806.08"/>
    <s v="Karnataka"/>
    <x v="2"/>
    <n v="562"/>
    <n v="99.17"/>
    <n v="89.8"/>
    <n v="4"/>
    <x v="5"/>
    <n v="15"/>
    <x v="3"/>
  </r>
  <r>
    <s v="Bihar"/>
    <n v="27.37"/>
    <n v="50"/>
    <x v="1"/>
    <d v="2025-04-11T00:00:00"/>
    <n v="9"/>
    <x v="6"/>
    <s v="Sudha"/>
    <n v="697.08"/>
    <n v="18.12"/>
    <n v="12631.089599999999"/>
    <n v="13"/>
    <x v="2"/>
    <d v="2023-10-19T00:00:00"/>
    <d v="2023-11-01T00:00:00"/>
    <n v="426"/>
    <n v="14.24"/>
    <n v="6066.24"/>
    <s v="Delhi"/>
    <x v="0"/>
    <n v="271"/>
    <n v="12.09"/>
    <n v="106.73"/>
    <n v="4"/>
    <x v="5"/>
    <n v="11"/>
    <x v="2"/>
  </r>
  <r>
    <s v="Karnataka"/>
    <n v="113.27"/>
    <n v="75"/>
    <x v="0"/>
    <d v="2025-09-02T00:00:00"/>
    <n v="7"/>
    <x v="7"/>
    <s v="Raj"/>
    <n v="263.43"/>
    <n v="32.99"/>
    <n v="8690.5557000000008"/>
    <n v="13"/>
    <x v="2"/>
    <d v="2021-07-19T00:00:00"/>
    <d v="2021-08-01T00:00:00"/>
    <n v="248"/>
    <n v="33.64"/>
    <n v="8342.7199999999993"/>
    <s v="West Bengal"/>
    <x v="1"/>
    <n v="15"/>
    <n v="66.09"/>
    <n v="54.34"/>
    <n v="9"/>
    <x v="8"/>
    <n v="2"/>
    <x v="3"/>
  </r>
  <r>
    <s v="Delhi"/>
    <n v="356.73"/>
    <n v="88"/>
    <x v="1"/>
    <d v="2025-07-22T00:00:00"/>
    <n v="5"/>
    <x v="0"/>
    <s v="Dodla Dairy"/>
    <n v="621.72"/>
    <n v="46.39"/>
    <n v="28841.590800000002"/>
    <n v="22"/>
    <x v="0"/>
    <d v="2020-06-15T00:00:00"/>
    <d v="2020-07-07T00:00:00"/>
    <n v="136"/>
    <n v="50.59"/>
    <n v="6880.24"/>
    <s v="Jharkhand"/>
    <x v="0"/>
    <n v="485"/>
    <n v="47.95"/>
    <n v="168.04"/>
    <n v="7"/>
    <x v="7"/>
    <n v="22"/>
    <x v="3"/>
  </r>
  <r>
    <s v="Jharkhand"/>
    <n v="896.48"/>
    <n v="43"/>
    <x v="0"/>
    <d v="2025-05-09T00:00:00"/>
    <n v="8"/>
    <x v="4"/>
    <s v="Mother Dairy"/>
    <n v="168.97"/>
    <n v="32.44"/>
    <n v="5481.3867999999902"/>
    <n v="13"/>
    <x v="2"/>
    <d v="2020-03-20T00:00:00"/>
    <d v="2020-04-02T00:00:00"/>
    <n v="97"/>
    <n v="34.299999999999997"/>
    <n v="3327.1"/>
    <s v="Rajasthan"/>
    <x v="0"/>
    <n v="71"/>
    <n v="77.819999999999993"/>
    <n v="40.35"/>
    <n v="5"/>
    <x v="6"/>
    <n v="9"/>
    <x v="2"/>
  </r>
  <r>
    <s v="Bihar"/>
    <n v="74.959999999999994"/>
    <n v="52"/>
    <x v="2"/>
    <d v="2025-07-01T00:00:00"/>
    <n v="9"/>
    <x v="6"/>
    <s v="Sudha"/>
    <n v="238"/>
    <n v="78.88"/>
    <n v="18773.439999999999"/>
    <n v="13"/>
    <x v="2"/>
    <d v="2021-05-02T00:00:00"/>
    <d v="2021-05-15T00:00:00"/>
    <n v="127"/>
    <n v="81"/>
    <n v="10287"/>
    <s v="Telangana"/>
    <x v="1"/>
    <n v="111"/>
    <n v="94.08"/>
    <n v="83.78"/>
    <n v="7"/>
    <x v="7"/>
    <n v="1"/>
    <x v="3"/>
  </r>
  <r>
    <s v="Maharashtra"/>
    <n v="407.73"/>
    <n v="89"/>
    <x v="0"/>
    <d v="2025-06-06T00:00:00"/>
    <n v="3"/>
    <x v="3"/>
    <s v="Britannia Industries"/>
    <n v="722.72"/>
    <n v="62.3"/>
    <n v="45025.455999999998"/>
    <n v="76"/>
    <x v="2"/>
    <d v="2022-04-28T00:00:00"/>
    <d v="2022-07-13T00:00:00"/>
    <n v="309"/>
    <n v="64.569999999999993"/>
    <n v="19952.13"/>
    <s v="Uttar Pradesh"/>
    <x v="1"/>
    <n v="413"/>
    <n v="34.42"/>
    <n v="56.11"/>
    <n v="6"/>
    <x v="2"/>
    <n v="6"/>
    <x v="2"/>
  </r>
  <r>
    <s v="Delhi"/>
    <n v="317.14999999999998"/>
    <n v="51"/>
    <x v="0"/>
    <d v="2025-04-19T00:00:00"/>
    <n v="3"/>
    <x v="3"/>
    <s v="Dynamix Dairies"/>
    <n v="179"/>
    <n v="36.18"/>
    <n v="6476.22"/>
    <n v="63"/>
    <x v="0"/>
    <d v="2023-02-18T00:00:00"/>
    <d v="2023-04-22T00:00:00"/>
    <n v="73"/>
    <n v="37.06"/>
    <n v="2705.38"/>
    <s v="Maharashtra"/>
    <x v="2"/>
    <n v="106"/>
    <n v="31.91"/>
    <n v="171.59"/>
    <n v="4"/>
    <x v="5"/>
    <n v="19"/>
    <x v="4"/>
  </r>
  <r>
    <s v="Rajasthan"/>
    <n v="194.4"/>
    <n v="15"/>
    <x v="1"/>
    <d v="2025-06-23T00:00:00"/>
    <n v="7"/>
    <x v="7"/>
    <s v="Sudha"/>
    <n v="300.05"/>
    <n v="99.3"/>
    <n v="29794.965"/>
    <n v="14"/>
    <x v="2"/>
    <d v="2020-04-27T00:00:00"/>
    <d v="2020-05-11T00:00:00"/>
    <n v="286"/>
    <n v="104.06"/>
    <n v="29761.16"/>
    <s v="Haryana"/>
    <x v="1"/>
    <n v="14"/>
    <n v="72.11"/>
    <n v="68.63"/>
    <n v="6"/>
    <x v="2"/>
    <n v="23"/>
    <x v="0"/>
  </r>
  <r>
    <s v="Telangana"/>
    <n v="86.4"/>
    <n v="69"/>
    <x v="2"/>
    <d v="2025-01-27T00:00:00"/>
    <n v="5"/>
    <x v="0"/>
    <s v="Mother Dairy"/>
    <n v="919.62"/>
    <n v="95.41"/>
    <n v="87740.944199999998"/>
    <n v="29"/>
    <x v="0"/>
    <d v="2020-12-04T00:00:00"/>
    <d v="2021-01-02T00:00:00"/>
    <n v="735"/>
    <n v="97.8"/>
    <n v="71883"/>
    <s v="Chandigarh"/>
    <x v="1"/>
    <n v="184"/>
    <n v="17.64"/>
    <n v="161.38999999999999"/>
    <n v="1"/>
    <x v="1"/>
    <n v="27"/>
    <x v="0"/>
  </r>
  <r>
    <s v="West Bengal"/>
    <n v="72.48"/>
    <n v="33"/>
    <x v="1"/>
    <d v="2025-06-01T00:00:00"/>
    <n v="1"/>
    <x v="1"/>
    <s v="Sudha"/>
    <n v="165.32"/>
    <n v="25.61"/>
    <n v="4233.8451999999997"/>
    <n v="2"/>
    <x v="3"/>
    <d v="2020-05-07T00:00:00"/>
    <d v="2020-05-09T00:00:00"/>
    <n v="157"/>
    <n v="26.48"/>
    <n v="4157.3599999999997"/>
    <s v="Kerala"/>
    <x v="2"/>
    <n v="8"/>
    <n v="11.63"/>
    <n v="21.99"/>
    <n v="6"/>
    <x v="2"/>
    <n v="1"/>
    <x v="5"/>
  </r>
  <r>
    <s v="Chandigarh"/>
    <n v="98.03"/>
    <n v="49"/>
    <x v="1"/>
    <d v="2025-04-23T00:00:00"/>
    <n v="2"/>
    <x v="9"/>
    <s v="Mother Dairy"/>
    <n v="173.07"/>
    <n v="31.15"/>
    <n v="5391.1304999999902"/>
    <n v="39"/>
    <x v="2"/>
    <d v="2020-04-03T00:00:00"/>
    <d v="2020-05-12T00:00:00"/>
    <n v="58"/>
    <n v="33.53"/>
    <n v="1944.74"/>
    <s v="Gujarat"/>
    <x v="2"/>
    <n v="115"/>
    <n v="97.31"/>
    <n v="144.26"/>
    <n v="4"/>
    <x v="5"/>
    <n v="23"/>
    <x v="1"/>
  </r>
  <r>
    <s v="Uttar Pradesh"/>
    <n v="437.92"/>
    <n v="28"/>
    <x v="2"/>
    <d v="2025-05-21T00:00:00"/>
    <n v="7"/>
    <x v="7"/>
    <s v="Raj"/>
    <n v="684.24"/>
    <n v="84.18"/>
    <n v="57599.323199999999"/>
    <n v="18"/>
    <x v="2"/>
    <d v="2023-04-24T00:00:00"/>
    <d v="2023-05-12T00:00:00"/>
    <n v="249"/>
    <n v="83"/>
    <n v="20667"/>
    <s v="Karnataka"/>
    <x v="2"/>
    <n v="435"/>
    <n v="69.989999999999995"/>
    <n v="145.96"/>
    <n v="5"/>
    <x v="6"/>
    <n v="21"/>
    <x v="1"/>
  </r>
  <r>
    <s v="Chandigarh"/>
    <n v="539.46"/>
    <n v="31"/>
    <x v="0"/>
    <d v="2025-01-03T00:00:00"/>
    <n v="6"/>
    <x v="5"/>
    <s v="Raj"/>
    <n v="678.33"/>
    <n v="57.38"/>
    <n v="38922.575400000002"/>
    <n v="6"/>
    <x v="2"/>
    <d v="2020-11-27T00:00:00"/>
    <d v="2020-12-05T00:00:00"/>
    <n v="7"/>
    <n v="60.94"/>
    <n v="426.58"/>
    <s v="Haryana"/>
    <x v="2"/>
    <n v="671"/>
    <n v="43.64"/>
    <n v="158.24"/>
    <n v="1"/>
    <x v="1"/>
    <n v="3"/>
    <x v="2"/>
  </r>
  <r>
    <s v="Delhi"/>
    <n v="959.93"/>
    <n v="72"/>
    <x v="1"/>
    <d v="2025-07-13T00:00:00"/>
    <n v="7"/>
    <x v="7"/>
    <s v="Sudha"/>
    <n v="548.72"/>
    <n v="72.39"/>
    <n v="39721.840799999998"/>
    <n v="14"/>
    <x v="2"/>
    <d v="2023-06-12T00:00:00"/>
    <d v="2023-06-26T00:00:00"/>
    <n v="257"/>
    <n v="68.12"/>
    <n v="17506.84"/>
    <s v="Jharkhand"/>
    <x v="1"/>
    <n v="291"/>
    <n v="49.01"/>
    <n v="143.30000000000001"/>
    <n v="7"/>
    <x v="7"/>
    <n v="13"/>
    <x v="5"/>
  </r>
  <r>
    <s v="Tamil Nadu"/>
    <n v="775.22"/>
    <n v="13"/>
    <x v="2"/>
    <d v="2025-01-11T00:00:00"/>
    <n v="7"/>
    <x v="7"/>
    <s v="Raj"/>
    <n v="346.67"/>
    <n v="92.87"/>
    <n v="32195.242900000001"/>
    <n v="18"/>
    <x v="2"/>
    <d v="2019-12-31T00:00:00"/>
    <d v="2020-01-18T00:00:00"/>
    <n v="339"/>
    <n v="88.88"/>
    <n v="30130.32"/>
    <s v="Delhi"/>
    <x v="0"/>
    <n v="7"/>
    <n v="57.97"/>
    <n v="75.819999999999993"/>
    <n v="1"/>
    <x v="1"/>
    <n v="11"/>
    <x v="4"/>
  </r>
  <r>
    <s v="Delhi"/>
    <n v="267.64"/>
    <n v="30"/>
    <x v="0"/>
    <d v="2025-01-17T00:00:00"/>
    <n v="5"/>
    <x v="0"/>
    <s v="Mother Dairy"/>
    <n v="827.06"/>
    <n v="15.67"/>
    <n v="12960.030199999999"/>
    <n v="28"/>
    <x v="0"/>
    <d v="2023-11-26T00:00:00"/>
    <d v="2023-12-24T00:00:00"/>
    <n v="450"/>
    <n v="11.66"/>
    <n v="5247"/>
    <s v="Delhi"/>
    <x v="2"/>
    <n v="377"/>
    <n v="94.42"/>
    <n v="142.51"/>
    <n v="1"/>
    <x v="1"/>
    <n v="17"/>
    <x v="2"/>
  </r>
  <r>
    <s v="West Bengal"/>
    <n v="348.99"/>
    <n v="54"/>
    <x v="2"/>
    <d v="2025-02-21T00:00:00"/>
    <n v="2"/>
    <x v="9"/>
    <s v="Mother Dairy"/>
    <n v="809.24"/>
    <n v="93.25"/>
    <n v="75461.63"/>
    <n v="27"/>
    <x v="2"/>
    <d v="2022-02-12T00:00:00"/>
    <d v="2022-03-11T00:00:00"/>
    <n v="129"/>
    <n v="89.52"/>
    <n v="11548.08"/>
    <s v="Uttar Pradesh"/>
    <x v="2"/>
    <n v="680"/>
    <n v="78.95"/>
    <n v="180.15"/>
    <n v="2"/>
    <x v="0"/>
    <n v="21"/>
    <x v="2"/>
  </r>
  <r>
    <s v="Haryana"/>
    <n v="24.36"/>
    <n v="70"/>
    <x v="1"/>
    <d v="2025-04-05T00:00:00"/>
    <n v="8"/>
    <x v="4"/>
    <s v="Sudha"/>
    <n v="116.78"/>
    <n v="14.69"/>
    <n v="1715.4982"/>
    <n v="14"/>
    <x v="2"/>
    <d v="2023-09-27T00:00:00"/>
    <d v="2023-10-11T00:00:00"/>
    <n v="37"/>
    <n v="15.54"/>
    <n v="574.98"/>
    <s v="Gujarat"/>
    <x v="2"/>
    <n v="79"/>
    <n v="36.47"/>
    <n v="188.77"/>
    <n v="4"/>
    <x v="5"/>
    <n v="5"/>
    <x v="4"/>
  </r>
  <r>
    <s v="Karnataka"/>
    <n v="127.86"/>
    <n v="22"/>
    <x v="2"/>
    <d v="2025-09-07T00:00:00"/>
    <n v="1"/>
    <x v="1"/>
    <s v="Mother Dairy"/>
    <n v="571.38"/>
    <n v="84.15"/>
    <n v="48081.627"/>
    <n v="1"/>
    <x v="3"/>
    <d v="2023-08-05T00:00:00"/>
    <d v="2023-08-06T00:00:00"/>
    <n v="135"/>
    <n v="85.59"/>
    <n v="11554.65"/>
    <s v="Chandigarh"/>
    <x v="1"/>
    <n v="436"/>
    <n v="80.72"/>
    <n v="112.1"/>
    <n v="9"/>
    <x v="8"/>
    <n v="7"/>
    <x v="5"/>
  </r>
  <r>
    <s v="Uttar Pradesh"/>
    <n v="591.97"/>
    <n v="100"/>
    <x v="0"/>
    <d v="2025-01-07T00:00:00"/>
    <n v="6"/>
    <x v="5"/>
    <s v="Mother Dairy"/>
    <n v="846.35"/>
    <n v="69.87"/>
    <n v="59134.474499999997"/>
    <n v="7"/>
    <x v="2"/>
    <d v="2020-12-04T00:00:00"/>
    <d v="2020-12-11T00:00:00"/>
    <n v="549"/>
    <n v="72.650000000000006"/>
    <n v="39884.85"/>
    <s v="Bihar"/>
    <x v="0"/>
    <n v="297"/>
    <n v="95.27"/>
    <n v="81.62"/>
    <n v="1"/>
    <x v="1"/>
    <n v="7"/>
    <x v="3"/>
  </r>
  <r>
    <s v="Kerala"/>
    <n v="853.6"/>
    <n v="56"/>
    <x v="0"/>
    <d v="2025-06-04T00:00:00"/>
    <n v="10"/>
    <x v="8"/>
    <s v="Amul"/>
    <n v="316.81"/>
    <n v="36.76"/>
    <n v="11645.935599999901"/>
    <n v="108"/>
    <x v="4"/>
    <d v="2023-05-24T00:00:00"/>
    <d v="2023-09-09T00:00:00"/>
    <n v="305"/>
    <n v="34.76"/>
    <n v="10601.8"/>
    <s v="Uttar Pradesh"/>
    <x v="0"/>
    <n v="11"/>
    <n v="94.4"/>
    <n v="27.03"/>
    <n v="6"/>
    <x v="2"/>
    <n v="4"/>
    <x v="1"/>
  </r>
  <r>
    <s v="Maharashtra"/>
    <n v="929.08"/>
    <n v="11"/>
    <x v="0"/>
    <d v="2025-08-15T00:00:00"/>
    <n v="6"/>
    <x v="5"/>
    <s v="Sudha"/>
    <n v="663.66"/>
    <n v="92"/>
    <n v="61056.719999999899"/>
    <n v="7"/>
    <x v="2"/>
    <d v="2021-06-24T00:00:00"/>
    <d v="2021-07-01T00:00:00"/>
    <n v="307"/>
    <n v="90.5"/>
    <n v="27783.5"/>
    <s v="Chandigarh"/>
    <x v="1"/>
    <n v="356"/>
    <n v="62.82"/>
    <n v="125.15"/>
    <n v="8"/>
    <x v="3"/>
    <n v="15"/>
    <x v="2"/>
  </r>
  <r>
    <s v="Chandigarh"/>
    <n v="501.51"/>
    <n v="74"/>
    <x v="2"/>
    <d v="2025-01-24T00:00:00"/>
    <n v="2"/>
    <x v="9"/>
    <s v="Mother Dairy"/>
    <n v="69.56"/>
    <n v="60.58"/>
    <n v="4213.9448000000002"/>
    <n v="30"/>
    <x v="0"/>
    <d v="2023-01-17T00:00:00"/>
    <d v="2023-02-16T00:00:00"/>
    <n v="4"/>
    <n v="62.92"/>
    <n v="251.68"/>
    <s v="Bihar"/>
    <x v="1"/>
    <n v="65"/>
    <n v="89.84"/>
    <n v="53.38"/>
    <n v="1"/>
    <x v="1"/>
    <n v="24"/>
    <x v="2"/>
  </r>
  <r>
    <s v="Delhi"/>
    <n v="546.71"/>
    <n v="72"/>
    <x v="2"/>
    <d v="2025-07-11T00:00:00"/>
    <n v="9"/>
    <x v="6"/>
    <s v="Mother Dairy"/>
    <n v="460.39"/>
    <n v="39.76"/>
    <n v="18305.106399999899"/>
    <n v="8"/>
    <x v="2"/>
    <d v="2023-05-23T00:00:00"/>
    <d v="2023-05-31T00:00:00"/>
    <n v="228"/>
    <n v="40.58"/>
    <n v="9252.24"/>
    <s v="Uttar Pradesh"/>
    <x v="2"/>
    <n v="232"/>
    <n v="84.82"/>
    <n v="114.59"/>
    <n v="7"/>
    <x v="7"/>
    <n v="11"/>
    <x v="2"/>
  </r>
  <r>
    <s v="Karnataka"/>
    <n v="115.75"/>
    <n v="65"/>
    <x v="2"/>
    <d v="2025-05-20T00:00:00"/>
    <n v="1"/>
    <x v="1"/>
    <s v="Mother Dairy"/>
    <n v="677.34"/>
    <n v="21.29"/>
    <n v="14420.568600000001"/>
    <n v="2"/>
    <x v="3"/>
    <d v="2022-05-13T00:00:00"/>
    <d v="2022-05-15T00:00:00"/>
    <n v="641"/>
    <n v="25.78"/>
    <n v="16524.98"/>
    <s v="Bihar"/>
    <x v="1"/>
    <n v="36"/>
    <n v="11.54"/>
    <n v="94.49"/>
    <n v="5"/>
    <x v="6"/>
    <n v="20"/>
    <x v="3"/>
  </r>
  <r>
    <s v="West Bengal"/>
    <n v="135.75"/>
    <n v="37"/>
    <x v="2"/>
    <d v="2025-08-24T00:00:00"/>
    <n v="9"/>
    <x v="6"/>
    <s v="Mother Dairy"/>
    <n v="517.28"/>
    <n v="13.92"/>
    <n v="7200.5375999999997"/>
    <n v="11"/>
    <x v="2"/>
    <d v="2021-06-25T00:00:00"/>
    <d v="2021-07-06T00:00:00"/>
    <n v="190"/>
    <n v="9.33"/>
    <n v="1772.7"/>
    <s v="Madhya Pradesh"/>
    <x v="1"/>
    <n v="327"/>
    <n v="80.459999999999994"/>
    <n v="79.78"/>
    <n v="8"/>
    <x v="3"/>
    <n v="24"/>
    <x v="5"/>
  </r>
  <r>
    <s v="Uttar Pradesh"/>
    <n v="998.5"/>
    <n v="22"/>
    <x v="1"/>
    <d v="2025-03-26T00:00:00"/>
    <n v="7"/>
    <x v="7"/>
    <s v="Raj"/>
    <n v="446.83"/>
    <n v="77.349999999999994"/>
    <n v="34562.300499999998"/>
    <n v="15"/>
    <x v="2"/>
    <d v="2023-02-20T00:00:00"/>
    <d v="2023-03-07T00:00:00"/>
    <n v="157"/>
    <n v="81.739999999999995"/>
    <n v="12833.18"/>
    <s v="Bihar"/>
    <x v="0"/>
    <n v="289"/>
    <n v="96.27"/>
    <n v="195.96"/>
    <n v="3"/>
    <x v="4"/>
    <n v="26"/>
    <x v="1"/>
  </r>
  <r>
    <s v="Bihar"/>
    <n v="783.52"/>
    <n v="43"/>
    <x v="0"/>
    <d v="2025-01-25T00:00:00"/>
    <n v="9"/>
    <x v="6"/>
    <s v="Raj"/>
    <n v="59.57"/>
    <n v="47.93"/>
    <n v="2855.1900999999998"/>
    <n v="8"/>
    <x v="2"/>
    <d v="2023-01-15T00:00:00"/>
    <d v="2023-01-23T00:00:00"/>
    <n v="20"/>
    <n v="50.29"/>
    <n v="1005.8"/>
    <s v="Jharkhand"/>
    <x v="0"/>
    <n v="39"/>
    <n v="33.270000000000003"/>
    <n v="177.24"/>
    <n v="1"/>
    <x v="1"/>
    <n v="25"/>
    <x v="4"/>
  </r>
  <r>
    <s v="Chandigarh"/>
    <n v="213.39"/>
    <n v="14"/>
    <x v="0"/>
    <d v="2025-09-04T00:00:00"/>
    <n v="3"/>
    <x v="3"/>
    <s v="Amul"/>
    <n v="535.91"/>
    <n v="34.9"/>
    <n v="18703.258999999998"/>
    <n v="30"/>
    <x v="0"/>
    <d v="2022-08-21T00:00:00"/>
    <d v="2022-09-20T00:00:00"/>
    <n v="40"/>
    <n v="36.39"/>
    <n v="1455.6"/>
    <s v="Maharashtra"/>
    <x v="0"/>
    <n v="495"/>
    <n v="19.760000000000002"/>
    <n v="70.23"/>
    <n v="9"/>
    <x v="8"/>
    <n v="4"/>
    <x v="6"/>
  </r>
  <r>
    <s v="Tamil Nadu"/>
    <n v="992"/>
    <n v="63"/>
    <x v="0"/>
    <d v="2025-03-19T00:00:00"/>
    <n v="9"/>
    <x v="6"/>
    <s v="Mother Dairy"/>
    <n v="909.45"/>
    <n v="68.52"/>
    <n v="62315.514000000003"/>
    <n v="12"/>
    <x v="2"/>
    <d v="2021-09-09T00:00:00"/>
    <d v="2021-09-21T00:00:00"/>
    <n v="718"/>
    <n v="71.34"/>
    <n v="51222.12"/>
    <s v="Maharashtra"/>
    <x v="1"/>
    <n v="191"/>
    <n v="48.59"/>
    <n v="183.72"/>
    <n v="3"/>
    <x v="4"/>
    <n v="19"/>
    <x v="1"/>
  </r>
  <r>
    <s v="Chandigarh"/>
    <n v="529.91"/>
    <n v="74"/>
    <x v="1"/>
    <d v="2025-06-21T00:00:00"/>
    <n v="4"/>
    <x v="2"/>
    <s v="Mother Dairy"/>
    <n v="545.66"/>
    <n v="31.03"/>
    <n v="16931.8298"/>
    <n v="28"/>
    <x v="2"/>
    <d v="2020-04-28T00:00:00"/>
    <d v="2020-05-26T00:00:00"/>
    <n v="541"/>
    <n v="26.29"/>
    <n v="14222.89"/>
    <s v="Rajasthan"/>
    <x v="0"/>
    <n v="4"/>
    <n v="25.04"/>
    <n v="159.86000000000001"/>
    <n v="6"/>
    <x v="2"/>
    <n v="21"/>
    <x v="4"/>
  </r>
  <r>
    <s v="Maharashtra"/>
    <n v="818.31"/>
    <n v="83"/>
    <x v="0"/>
    <d v="2025-02-07T00:00:00"/>
    <n v="5"/>
    <x v="0"/>
    <s v="Palle2patnam"/>
    <n v="578.21"/>
    <n v="17.600000000000001"/>
    <n v="10176.495999999999"/>
    <n v="30"/>
    <x v="0"/>
    <d v="2022-01-04T00:00:00"/>
    <d v="2022-02-03T00:00:00"/>
    <n v="166"/>
    <n v="19.62"/>
    <n v="3256.92"/>
    <s v="Delhi"/>
    <x v="2"/>
    <n v="412"/>
    <n v="42.95"/>
    <n v="98"/>
    <n v="2"/>
    <x v="0"/>
    <n v="7"/>
    <x v="2"/>
  </r>
  <r>
    <s v="Delhi"/>
    <n v="296.26"/>
    <n v="55"/>
    <x v="0"/>
    <d v="2025-01-09T00:00:00"/>
    <n v="9"/>
    <x v="6"/>
    <s v="Sudha"/>
    <n v="641.54"/>
    <n v="30.85"/>
    <n v="19791.508999999998"/>
    <n v="14"/>
    <x v="2"/>
    <d v="2022-11-26T00:00:00"/>
    <d v="2022-12-10T00:00:00"/>
    <n v="420"/>
    <n v="26.39"/>
    <n v="11083.8"/>
    <s v="Bihar"/>
    <x v="2"/>
    <n v="221"/>
    <n v="90.91"/>
    <n v="154.44999999999999"/>
    <n v="1"/>
    <x v="1"/>
    <n v="9"/>
    <x v="6"/>
  </r>
  <r>
    <s v="Telangana"/>
    <n v="374.9"/>
    <n v="94"/>
    <x v="0"/>
    <d v="2025-02-04T00:00:00"/>
    <n v="10"/>
    <x v="8"/>
    <s v="Mother Dairy"/>
    <n v="479.76"/>
    <n v="86.51"/>
    <n v="41504.037600000003"/>
    <n v="137"/>
    <x v="4"/>
    <d v="2020-02-03T00:00:00"/>
    <d v="2020-06-20T00:00:00"/>
    <n v="48"/>
    <n v="90.7"/>
    <n v="4353.6000000000004"/>
    <s v="Haryana"/>
    <x v="1"/>
    <n v="431"/>
    <n v="85.68"/>
    <n v="37.770000000000003"/>
    <n v="2"/>
    <x v="0"/>
    <n v="4"/>
    <x v="3"/>
  </r>
  <r>
    <s v="Delhi"/>
    <n v="718.95"/>
    <n v="98"/>
    <x v="1"/>
    <d v="2025-05-01T00:00:00"/>
    <n v="7"/>
    <x v="7"/>
    <s v="Mother Dairy"/>
    <n v="340.33"/>
    <n v="94.29"/>
    <n v="32089.715700000001"/>
    <n v="18"/>
    <x v="2"/>
    <d v="2021-03-05T00:00:00"/>
    <d v="2021-03-23T00:00:00"/>
    <n v="324"/>
    <n v="95.29"/>
    <n v="30873.96"/>
    <s v="Karnataka"/>
    <x v="1"/>
    <n v="16"/>
    <n v="79.040000000000006"/>
    <n v="197.01"/>
    <n v="5"/>
    <x v="6"/>
    <n v="1"/>
    <x v="6"/>
  </r>
  <r>
    <s v="Gujarat"/>
    <n v="836.46"/>
    <n v="29"/>
    <x v="1"/>
    <d v="2025-03-04T00:00:00"/>
    <n v="1"/>
    <x v="1"/>
    <s v="Amul"/>
    <n v="386.55"/>
    <n v="58.36"/>
    <n v="22559.058000000001"/>
    <n v="2"/>
    <x v="3"/>
    <d v="2022-08-09T00:00:00"/>
    <d v="2022-08-11T00:00:00"/>
    <n v="298"/>
    <n v="62.24"/>
    <n v="18547.52"/>
    <s v="Madhya Pradesh"/>
    <x v="2"/>
    <n v="88"/>
    <n v="81.28"/>
    <n v="127.3"/>
    <n v="3"/>
    <x v="4"/>
    <n v="4"/>
    <x v="3"/>
  </r>
  <r>
    <s v="Jharkhand"/>
    <n v="775.13"/>
    <n v="89"/>
    <x v="1"/>
    <d v="2025-09-09T00:00:00"/>
    <n v="3"/>
    <x v="3"/>
    <s v="Amul"/>
    <n v="946.29"/>
    <n v="64.42"/>
    <n v="60960.001799999998"/>
    <n v="39"/>
    <x v="0"/>
    <d v="2023-09-07T00:00:00"/>
    <d v="2023-10-16T00:00:00"/>
    <n v="916"/>
    <n v="59.5"/>
    <n v="54502"/>
    <s v="Delhi"/>
    <x v="2"/>
    <n v="30"/>
    <n v="66.87"/>
    <n v="132.19999999999999"/>
    <n v="9"/>
    <x v="8"/>
    <n v="9"/>
    <x v="3"/>
  </r>
  <r>
    <s v="Delhi"/>
    <n v="63.89"/>
    <n v="83"/>
    <x v="0"/>
    <d v="2025-04-03T00:00:00"/>
    <n v="3"/>
    <x v="3"/>
    <s v="Amul"/>
    <n v="881.33"/>
    <n v="59.21"/>
    <n v="52183.549299999999"/>
    <n v="31"/>
    <x v="2"/>
    <d v="2020-02-05T00:00:00"/>
    <d v="2020-03-08T00:00:00"/>
    <n v="321"/>
    <n v="55.31"/>
    <n v="17754.509999999998"/>
    <s v="Haryana"/>
    <x v="2"/>
    <n v="560"/>
    <n v="71.59"/>
    <n v="23.89"/>
    <n v="4"/>
    <x v="5"/>
    <n v="3"/>
    <x v="6"/>
  </r>
  <r>
    <s v="Jharkhand"/>
    <n v="800.32"/>
    <n v="58"/>
    <x v="0"/>
    <d v="2025-03-12T00:00:00"/>
    <n v="6"/>
    <x v="5"/>
    <s v="Sudha"/>
    <n v="70.59"/>
    <n v="32.25"/>
    <n v="2276.5275000000001"/>
    <n v="6"/>
    <x v="2"/>
    <d v="2023-09-06T00:00:00"/>
    <d v="2023-09-12T00:00:00"/>
    <n v="24"/>
    <n v="36.380000000000003"/>
    <n v="873.12"/>
    <s v="Jharkhand"/>
    <x v="0"/>
    <n v="46"/>
    <n v="50.89"/>
    <n v="57.42"/>
    <n v="3"/>
    <x v="4"/>
    <n v="12"/>
    <x v="1"/>
  </r>
  <r>
    <s v="Madhya Pradesh"/>
    <n v="11.32"/>
    <n v="29"/>
    <x v="1"/>
    <d v="2025-03-06T00:00:00"/>
    <n v="5"/>
    <x v="0"/>
    <s v="Amul"/>
    <n v="525.08000000000004"/>
    <n v="73.38"/>
    <n v="38530.3704"/>
    <n v="23"/>
    <x v="0"/>
    <d v="2023-02-27T00:00:00"/>
    <d v="2023-03-22T00:00:00"/>
    <n v="455"/>
    <n v="69.040000000000006"/>
    <n v="31413.200000000001"/>
    <s v="Delhi"/>
    <x v="2"/>
    <n v="70"/>
    <n v="27.44"/>
    <n v="28.37"/>
    <n v="3"/>
    <x v="4"/>
    <n v="6"/>
    <x v="6"/>
  </r>
  <r>
    <s v="Rajasthan"/>
    <n v="769.11"/>
    <n v="99"/>
    <x v="2"/>
    <d v="2025-04-16T00:00:00"/>
    <n v="4"/>
    <x v="2"/>
    <s v="Palle2patnam"/>
    <n v="845.97"/>
    <n v="48.27"/>
    <n v="40834.971899999997"/>
    <n v="30"/>
    <x v="0"/>
    <d v="2023-03-04T00:00:00"/>
    <d v="2023-04-03T00:00:00"/>
    <n v="160"/>
    <n v="53"/>
    <n v="8480"/>
    <s v="Jharkhand"/>
    <x v="0"/>
    <n v="685"/>
    <n v="10.029999999999999"/>
    <n v="94.47"/>
    <n v="4"/>
    <x v="5"/>
    <n v="16"/>
    <x v="1"/>
  </r>
  <r>
    <s v="Haryana"/>
    <n v="166.33"/>
    <n v="73"/>
    <x v="2"/>
    <d v="2025-04-09T00:00:00"/>
    <n v="9"/>
    <x v="6"/>
    <s v="Raj"/>
    <n v="472.75"/>
    <n v="91.36"/>
    <n v="43190.44"/>
    <n v="11"/>
    <x v="2"/>
    <d v="2020-10-14T00:00:00"/>
    <d v="2020-10-25T00:00:00"/>
    <n v="245"/>
    <n v="91.56"/>
    <n v="22432.2"/>
    <s v="Chandigarh"/>
    <x v="2"/>
    <n v="227"/>
    <n v="97.44"/>
    <n v="195.34"/>
    <n v="4"/>
    <x v="5"/>
    <n v="9"/>
    <x v="1"/>
  </r>
  <r>
    <s v="Chandigarh"/>
    <n v="417.58"/>
    <n v="37"/>
    <x v="2"/>
    <d v="2025-06-27T00:00:00"/>
    <n v="5"/>
    <x v="0"/>
    <s v="Mother Dairy"/>
    <n v="395.78"/>
    <n v="70.959999999999994"/>
    <n v="28084.548799999899"/>
    <n v="21"/>
    <x v="0"/>
    <d v="2021-06-22T00:00:00"/>
    <d v="2021-07-13T00:00:00"/>
    <n v="386"/>
    <n v="67.48"/>
    <n v="26047.279999999999"/>
    <s v="Bihar"/>
    <x v="0"/>
    <n v="9"/>
    <n v="10.71"/>
    <n v="70.63"/>
    <n v="6"/>
    <x v="2"/>
    <n v="27"/>
    <x v="2"/>
  </r>
  <r>
    <s v="Madhya Pradesh"/>
    <n v="825.35"/>
    <n v="20"/>
    <x v="1"/>
    <d v="2025-09-10T00:00:00"/>
    <n v="1"/>
    <x v="1"/>
    <s v="Sudha"/>
    <n v="673.26"/>
    <n v="35.75"/>
    <n v="24069.044999999998"/>
    <n v="2"/>
    <x v="3"/>
    <d v="2021-08-07T00:00:00"/>
    <d v="2021-08-09T00:00:00"/>
    <n v="310"/>
    <n v="36.229999999999997"/>
    <n v="11231.3"/>
    <s v="Gujarat"/>
    <x v="2"/>
    <n v="363"/>
    <n v="92.81"/>
    <n v="76.430000000000007"/>
    <n v="9"/>
    <x v="8"/>
    <n v="10"/>
    <x v="1"/>
  </r>
  <r>
    <s v="Tamil Nadu"/>
    <n v="500.73"/>
    <n v="28"/>
    <x v="0"/>
    <d v="2025-05-10T00:00:00"/>
    <n v="8"/>
    <x v="4"/>
    <s v="Raj"/>
    <n v="682.91"/>
    <n v="87.29"/>
    <n v="59611.213900000002"/>
    <n v="14"/>
    <x v="2"/>
    <d v="2022-03-12T00:00:00"/>
    <d v="2022-03-26T00:00:00"/>
    <n v="100"/>
    <n v="83.76"/>
    <n v="8376"/>
    <s v="Maharashtra"/>
    <x v="0"/>
    <n v="582"/>
    <n v="69.569999999999993"/>
    <n v="147.69"/>
    <n v="5"/>
    <x v="6"/>
    <n v="10"/>
    <x v="4"/>
  </r>
  <r>
    <s v="Bihar"/>
    <n v="122.39"/>
    <n v="32"/>
    <x v="0"/>
    <d v="2025-02-27T00:00:00"/>
    <n v="9"/>
    <x v="6"/>
    <s v="Sudha"/>
    <n v="637.4"/>
    <n v="46.01"/>
    <n v="29326.773999999899"/>
    <n v="14"/>
    <x v="2"/>
    <d v="2020-01-11T00:00:00"/>
    <d v="2020-01-25T00:00:00"/>
    <n v="588"/>
    <n v="48.74"/>
    <n v="28659.119999999999"/>
    <s v="Chandigarh"/>
    <x v="0"/>
    <n v="49"/>
    <n v="35.14"/>
    <n v="196.85"/>
    <n v="2"/>
    <x v="0"/>
    <n v="27"/>
    <x v="6"/>
  </r>
  <r>
    <s v="Maharashtra"/>
    <n v="507.26"/>
    <n v="34"/>
    <x v="2"/>
    <d v="2025-03-19T00:00:00"/>
    <n v="6"/>
    <x v="5"/>
    <s v="Sudha"/>
    <n v="91.24"/>
    <n v="59.51"/>
    <n v="5429.6923999999999"/>
    <n v="7"/>
    <x v="2"/>
    <d v="2023-02-21T00:00:00"/>
    <d v="2023-02-28T00:00:00"/>
    <n v="57"/>
    <n v="59.93"/>
    <n v="3416.01"/>
    <s v="Delhi"/>
    <x v="2"/>
    <n v="34"/>
    <n v="80.08"/>
    <n v="155.85"/>
    <n v="3"/>
    <x v="4"/>
    <n v="19"/>
    <x v="1"/>
  </r>
  <r>
    <s v="Delhi"/>
    <n v="525.92999999999995"/>
    <n v="60"/>
    <x v="2"/>
    <d v="2025-03-06T00:00:00"/>
    <n v="5"/>
    <x v="0"/>
    <s v="Palle2patnam"/>
    <n v="550.41999999999996"/>
    <n v="10.16"/>
    <n v="5592.2671999999902"/>
    <n v="26"/>
    <x v="0"/>
    <d v="2022-01-16T00:00:00"/>
    <d v="2022-02-11T00:00:00"/>
    <n v="507"/>
    <n v="12.1"/>
    <n v="6134.7"/>
    <s v="Chandigarh"/>
    <x v="1"/>
    <n v="43"/>
    <n v="19.27"/>
    <n v="76.849999999999994"/>
    <n v="3"/>
    <x v="4"/>
    <n v="6"/>
    <x v="6"/>
  </r>
  <r>
    <s v="Jharkhand"/>
    <n v="161.77000000000001"/>
    <n v="82"/>
    <x v="1"/>
    <d v="2025-04-25T00:00:00"/>
    <n v="9"/>
    <x v="6"/>
    <s v="Raj"/>
    <n v="57.1"/>
    <n v="47.53"/>
    <n v="2713.9630000000002"/>
    <n v="8"/>
    <x v="2"/>
    <d v="2021-10-12T00:00:00"/>
    <d v="2021-10-20T00:00:00"/>
    <n v="36"/>
    <n v="45.6"/>
    <n v="1641.6"/>
    <s v="Delhi"/>
    <x v="1"/>
    <n v="21"/>
    <n v="26.71"/>
    <n v="164.56"/>
    <n v="4"/>
    <x v="5"/>
    <n v="25"/>
    <x v="2"/>
  </r>
  <r>
    <s v="Haryana"/>
    <n v="608.54999999999995"/>
    <n v="10"/>
    <x v="1"/>
    <d v="2025-09-16T00:00:00"/>
    <n v="9"/>
    <x v="6"/>
    <s v="Sudha"/>
    <n v="324.33999999999997"/>
    <n v="61.9"/>
    <n v="20076.645999999899"/>
    <n v="11"/>
    <x v="2"/>
    <d v="2020-09-05T00:00:00"/>
    <d v="2020-09-16T00:00:00"/>
    <n v="111"/>
    <n v="58.46"/>
    <n v="6489.06"/>
    <s v="Chandigarh"/>
    <x v="0"/>
    <n v="213"/>
    <n v="77.61"/>
    <n v="37.92"/>
    <n v="9"/>
    <x v="8"/>
    <n v="16"/>
    <x v="3"/>
  </r>
  <r>
    <s v="Chandigarh"/>
    <n v="455.73"/>
    <n v="13"/>
    <x v="2"/>
    <d v="2025-03-01T00:00:00"/>
    <n v="8"/>
    <x v="4"/>
    <s v="Sudha"/>
    <n v="253.81"/>
    <n v="70.59"/>
    <n v="17916.447899999999"/>
    <n v="13"/>
    <x v="2"/>
    <d v="2020-01-08T00:00:00"/>
    <d v="2020-01-21T00:00:00"/>
    <n v="21"/>
    <n v="65.87"/>
    <n v="1383.27"/>
    <s v="Jharkhand"/>
    <x v="2"/>
    <n v="232"/>
    <n v="54.48"/>
    <n v="61.76"/>
    <n v="3"/>
    <x v="4"/>
    <n v="1"/>
    <x v="4"/>
  </r>
  <r>
    <s v="Uttar Pradesh"/>
    <n v="307.35000000000002"/>
    <n v="52"/>
    <x v="2"/>
    <d v="2025-04-22T00:00:00"/>
    <n v="9"/>
    <x v="6"/>
    <s v="Mother Dairy"/>
    <n v="879.28"/>
    <n v="75.06"/>
    <n v="65998.756800000003"/>
    <n v="11"/>
    <x v="2"/>
    <d v="2022-11-09T00:00:00"/>
    <d v="2022-11-20T00:00:00"/>
    <n v="559"/>
    <n v="71.12"/>
    <n v="39756.080000000002"/>
    <s v="Bihar"/>
    <x v="1"/>
    <n v="320"/>
    <n v="17.190000000000001"/>
    <n v="165.64"/>
    <n v="4"/>
    <x v="5"/>
    <n v="22"/>
    <x v="3"/>
  </r>
  <r>
    <s v="Jharkhand"/>
    <n v="10.91"/>
    <n v="40"/>
    <x v="0"/>
    <d v="2025-07-07T00:00:00"/>
    <n v="2"/>
    <x v="9"/>
    <s v="Warana"/>
    <n v="911.09"/>
    <n v="85.67"/>
    <n v="78053.080300000001"/>
    <n v="40"/>
    <x v="2"/>
    <d v="2020-06-12T00:00:00"/>
    <d v="2020-07-22T00:00:00"/>
    <n v="696"/>
    <n v="90.66"/>
    <n v="63099.360000000001"/>
    <s v="Tamil Nadu"/>
    <x v="2"/>
    <n v="215"/>
    <n v="94.4"/>
    <n v="145.38999999999999"/>
    <n v="7"/>
    <x v="7"/>
    <n v="7"/>
    <x v="0"/>
  </r>
  <r>
    <s v="Rajasthan"/>
    <n v="751.92"/>
    <n v="92"/>
    <x v="1"/>
    <d v="2025-07-19T00:00:00"/>
    <n v="4"/>
    <x v="2"/>
    <s v="Amul"/>
    <n v="62.58"/>
    <n v="71.680000000000007"/>
    <n v="4485.7344000000003"/>
    <n v="26"/>
    <x v="2"/>
    <d v="2021-05-25T00:00:00"/>
    <d v="2021-06-20T00:00:00"/>
    <n v="58"/>
    <n v="74.459999999999994"/>
    <n v="4318.68"/>
    <s v="Haryana"/>
    <x v="2"/>
    <n v="4"/>
    <n v="53.4"/>
    <n v="76.28"/>
    <n v="7"/>
    <x v="7"/>
    <n v="19"/>
    <x v="4"/>
  </r>
  <r>
    <s v="Haryana"/>
    <n v="89.56"/>
    <n v="64"/>
    <x v="2"/>
    <d v="2025-05-16T00:00:00"/>
    <n v="8"/>
    <x v="4"/>
    <s v="Raj"/>
    <n v="237.24"/>
    <n v="38.119999999999997"/>
    <n v="9043.5887999999995"/>
    <n v="8"/>
    <x v="2"/>
    <d v="2022-03-27T00:00:00"/>
    <d v="2022-04-04T00:00:00"/>
    <n v="25"/>
    <n v="38.14"/>
    <n v="953.5"/>
    <s v="Bihar"/>
    <x v="2"/>
    <n v="212"/>
    <n v="26.53"/>
    <n v="174.76"/>
    <n v="5"/>
    <x v="6"/>
    <n v="16"/>
    <x v="2"/>
  </r>
  <r>
    <s v="Karnataka"/>
    <n v="432.35"/>
    <n v="25"/>
    <x v="1"/>
    <d v="2025-08-02T00:00:00"/>
    <n v="4"/>
    <x v="2"/>
    <s v="Amul"/>
    <n v="457.01"/>
    <n v="51.69"/>
    <n v="23622.846899999899"/>
    <n v="27"/>
    <x v="0"/>
    <d v="2020-07-27T00:00:00"/>
    <d v="2020-08-25T00:00:00"/>
    <n v="90"/>
    <n v="49.88"/>
    <n v="4489.2"/>
    <s v="Telangana"/>
    <x v="0"/>
    <n v="367"/>
    <n v="32.86"/>
    <n v="119.2"/>
    <n v="8"/>
    <x v="3"/>
    <n v="2"/>
    <x v="4"/>
  </r>
  <r>
    <s v="West Bengal"/>
    <n v="362.65"/>
    <n v="21"/>
    <x v="1"/>
    <d v="2025-05-20T00:00:00"/>
    <n v="5"/>
    <x v="0"/>
    <s v="Amul"/>
    <n v="430.03"/>
    <n v="54.6"/>
    <n v="23479.637999999999"/>
    <n v="22"/>
    <x v="0"/>
    <d v="2023-03-23T00:00:00"/>
    <d v="2023-04-14T00:00:00"/>
    <n v="39"/>
    <n v="52.06"/>
    <n v="2030.34"/>
    <s v="Telangana"/>
    <x v="2"/>
    <n v="391"/>
    <n v="88.64"/>
    <n v="140.47999999999999"/>
    <n v="5"/>
    <x v="6"/>
    <n v="20"/>
    <x v="3"/>
  </r>
  <r>
    <s v="Rajasthan"/>
    <n v="209.58"/>
    <n v="34"/>
    <x v="1"/>
    <d v="2025-02-11T00:00:00"/>
    <n v="10"/>
    <x v="8"/>
    <s v="Amul"/>
    <n v="96"/>
    <n v="56.36"/>
    <n v="5410.5599999999904"/>
    <n v="80"/>
    <x v="4"/>
    <d v="2021-01-30T00:00:00"/>
    <d v="2021-04-19T00:00:00"/>
    <n v="80"/>
    <n v="60.17"/>
    <n v="4813.6000000000004"/>
    <s v="Bihar"/>
    <x v="1"/>
    <n v="16"/>
    <n v="82.24"/>
    <n v="71.55"/>
    <n v="2"/>
    <x v="0"/>
    <n v="11"/>
    <x v="3"/>
  </r>
  <r>
    <s v="Madhya Pradesh"/>
    <n v="223.22"/>
    <n v="12"/>
    <x v="0"/>
    <d v="2025-01-18T00:00:00"/>
    <n v="9"/>
    <x v="6"/>
    <s v="Sudha"/>
    <n v="374.46"/>
    <n v="37.85"/>
    <n v="14173.311"/>
    <n v="13"/>
    <x v="2"/>
    <d v="2019-12-04T00:00:00"/>
    <d v="2019-12-17T00:00:00"/>
    <n v="299"/>
    <n v="42.07"/>
    <n v="12578.93"/>
    <s v="Delhi"/>
    <x v="2"/>
    <n v="75"/>
    <n v="13.3"/>
    <n v="121.91"/>
    <n v="1"/>
    <x v="1"/>
    <n v="18"/>
    <x v="4"/>
  </r>
  <r>
    <s v="Telangana"/>
    <n v="421.05"/>
    <n v="16"/>
    <x v="0"/>
    <d v="2025-09-26T00:00:00"/>
    <n v="9"/>
    <x v="6"/>
    <s v="Sudha"/>
    <n v="869.53"/>
    <n v="54.46"/>
    <n v="47354.603799999997"/>
    <n v="13"/>
    <x v="2"/>
    <d v="2023-09-19T00:00:00"/>
    <d v="2023-10-02T00:00:00"/>
    <n v="295"/>
    <n v="52.33"/>
    <n v="15437.35"/>
    <s v="Telangana"/>
    <x v="1"/>
    <n v="574"/>
    <n v="66.25"/>
    <n v="80.349999999999994"/>
    <n v="9"/>
    <x v="8"/>
    <n v="26"/>
    <x v="2"/>
  </r>
  <r>
    <s v="Maharashtra"/>
    <n v="637.96"/>
    <n v="51"/>
    <x v="0"/>
    <d v="2025-09-10T00:00:00"/>
    <n v="6"/>
    <x v="5"/>
    <s v="Sudha"/>
    <n v="681.79"/>
    <n v="63.98"/>
    <n v="43620.924199999899"/>
    <n v="7"/>
    <x v="2"/>
    <d v="2020-08-31T00:00:00"/>
    <d v="2020-09-07T00:00:00"/>
    <n v="616"/>
    <n v="67.680000000000007"/>
    <n v="41690.879999999997"/>
    <s v="Gujarat"/>
    <x v="2"/>
    <n v="65"/>
    <n v="63.63"/>
    <n v="163.36000000000001"/>
    <n v="9"/>
    <x v="8"/>
    <n v="10"/>
    <x v="1"/>
  </r>
  <r>
    <s v="Chandigarh"/>
    <n v="871.46"/>
    <n v="13"/>
    <x v="2"/>
    <d v="2025-02-07T00:00:00"/>
    <n v="6"/>
    <x v="5"/>
    <s v="Amul"/>
    <n v="856.61"/>
    <n v="88.01"/>
    <n v="75390.246100000004"/>
    <n v="7"/>
    <x v="2"/>
    <d v="2023-01-27T00:00:00"/>
    <d v="2023-02-03T00:00:00"/>
    <n v="552"/>
    <n v="89.42"/>
    <n v="49359.839999999997"/>
    <s v="Kerala"/>
    <x v="2"/>
    <n v="304"/>
    <n v="53.34"/>
    <n v="194.54"/>
    <n v="2"/>
    <x v="0"/>
    <n v="7"/>
    <x v="2"/>
  </r>
  <r>
    <s v="Maharashtra"/>
    <n v="386.05"/>
    <n v="29"/>
    <x v="2"/>
    <d v="2025-04-16T00:00:00"/>
    <n v="7"/>
    <x v="7"/>
    <s v="Amul"/>
    <n v="115.64"/>
    <n v="40.32"/>
    <n v="4662.6048000000001"/>
    <n v="18"/>
    <x v="2"/>
    <d v="2021-10-20T00:00:00"/>
    <d v="2021-11-07T00:00:00"/>
    <n v="93"/>
    <n v="44.91"/>
    <n v="4176.63"/>
    <s v="Karnataka"/>
    <x v="1"/>
    <n v="22"/>
    <n v="72.290000000000006"/>
    <n v="70.61"/>
    <n v="4"/>
    <x v="5"/>
    <n v="16"/>
    <x v="1"/>
  </r>
  <r>
    <s v="Haryana"/>
    <n v="803.26"/>
    <n v="52"/>
    <x v="1"/>
    <d v="2025-04-05T00:00:00"/>
    <n v="8"/>
    <x v="4"/>
    <s v="Raj"/>
    <n v="105.47"/>
    <n v="95.8"/>
    <n v="10104.026"/>
    <n v="7"/>
    <x v="2"/>
    <d v="2020-02-04T00:00:00"/>
    <d v="2020-02-11T00:00:00"/>
    <n v="85"/>
    <n v="92.5"/>
    <n v="7862.5"/>
    <s v="Uttar Pradesh"/>
    <x v="0"/>
    <n v="20"/>
    <n v="44.64"/>
    <n v="55.96"/>
    <n v="4"/>
    <x v="5"/>
    <n v="5"/>
    <x v="4"/>
  </r>
  <r>
    <s v="Chandigarh"/>
    <n v="170.04"/>
    <n v="14"/>
    <x v="1"/>
    <d v="2025-04-23T00:00:00"/>
    <n v="1"/>
    <x v="1"/>
    <s v="Mother Dairy"/>
    <n v="997.91"/>
    <n v="28.28"/>
    <n v="28220.894799999998"/>
    <n v="2"/>
    <x v="3"/>
    <d v="2022-10-01T00:00:00"/>
    <d v="2022-10-03T00:00:00"/>
    <n v="80"/>
    <n v="28.04"/>
    <n v="2243.1999999999998"/>
    <s v="Jharkhand"/>
    <x v="0"/>
    <n v="917"/>
    <n v="35.83"/>
    <n v="29.38"/>
    <n v="4"/>
    <x v="5"/>
    <n v="23"/>
    <x v="1"/>
  </r>
  <r>
    <s v="West Bengal"/>
    <n v="956.37"/>
    <n v="97"/>
    <x v="1"/>
    <d v="2025-03-15T00:00:00"/>
    <n v="1"/>
    <x v="1"/>
    <s v="Raj"/>
    <n v="406.19"/>
    <n v="23.3"/>
    <n v="9464.2270000000008"/>
    <n v="2"/>
    <x v="3"/>
    <d v="2021-02-27T00:00:00"/>
    <d v="2021-02-28T00:00:00"/>
    <n v="188"/>
    <n v="28.03"/>
    <n v="5269.64"/>
    <s v="Uttar Pradesh"/>
    <x v="0"/>
    <n v="218"/>
    <n v="75.67"/>
    <n v="54.54"/>
    <n v="3"/>
    <x v="4"/>
    <n v="15"/>
    <x v="4"/>
  </r>
  <r>
    <s v="Haryana"/>
    <n v="233.85"/>
    <n v="67"/>
    <x v="2"/>
    <d v="2025-03-06T00:00:00"/>
    <n v="9"/>
    <x v="6"/>
    <s v="Raj"/>
    <n v="926.31"/>
    <n v="74.13"/>
    <n v="68667.360299999898"/>
    <n v="9"/>
    <x v="2"/>
    <d v="2023-02-10T00:00:00"/>
    <d v="2023-02-19T00:00:00"/>
    <n v="9"/>
    <n v="72.430000000000007"/>
    <n v="651.87"/>
    <s v="Gujarat"/>
    <x v="0"/>
    <n v="917"/>
    <n v="27.16"/>
    <n v="101.85"/>
    <n v="3"/>
    <x v="4"/>
    <n v="6"/>
    <x v="6"/>
  </r>
  <r>
    <s v="Rajasthan"/>
    <n v="66.56"/>
    <n v="24"/>
    <x v="1"/>
    <d v="2025-08-11T00:00:00"/>
    <n v="2"/>
    <x v="9"/>
    <s v="Warana"/>
    <n v="515.4"/>
    <n v="83.87"/>
    <n v="43226.597999999998"/>
    <n v="37"/>
    <x v="2"/>
    <d v="2021-07-04T00:00:00"/>
    <d v="2021-08-10T00:00:00"/>
    <n v="158"/>
    <n v="85.86"/>
    <n v="13565.88"/>
    <s v="Kerala"/>
    <x v="1"/>
    <n v="357"/>
    <n v="35.369999999999997"/>
    <n v="92.56"/>
    <n v="8"/>
    <x v="3"/>
    <n v="11"/>
    <x v="0"/>
  </r>
  <r>
    <s v="Telangana"/>
    <n v="970.87"/>
    <n v="31"/>
    <x v="2"/>
    <d v="2025-08-17T00:00:00"/>
    <n v="6"/>
    <x v="5"/>
    <s v="Amul"/>
    <n v="837.56"/>
    <n v="66.930000000000007"/>
    <n v="56057.890800000001"/>
    <n v="6"/>
    <x v="2"/>
    <d v="2022-06-30T00:00:00"/>
    <d v="2022-07-06T00:00:00"/>
    <n v="88"/>
    <n v="70.59"/>
    <n v="6211.92"/>
    <s v="Gujarat"/>
    <x v="1"/>
    <n v="749"/>
    <n v="53.72"/>
    <n v="125.55"/>
    <n v="8"/>
    <x v="3"/>
    <n v="17"/>
    <x v="5"/>
  </r>
  <r>
    <s v="Madhya Pradesh"/>
    <n v="311.16000000000003"/>
    <n v="22"/>
    <x v="2"/>
    <d v="2025-04-11T00:00:00"/>
    <n v="6"/>
    <x v="5"/>
    <s v="Raj"/>
    <n v="947.95"/>
    <n v="52.05"/>
    <n v="49340.797500000001"/>
    <n v="5"/>
    <x v="2"/>
    <d v="2021-10-20T00:00:00"/>
    <d v="2021-10-25T00:00:00"/>
    <n v="131"/>
    <n v="54.2"/>
    <n v="7100.2"/>
    <s v="Delhi"/>
    <x v="0"/>
    <n v="816"/>
    <n v="57.78"/>
    <n v="174.32"/>
    <n v="4"/>
    <x v="5"/>
    <n v="11"/>
    <x v="2"/>
  </r>
  <r>
    <s v="Bihar"/>
    <n v="234.65"/>
    <n v="98"/>
    <x v="0"/>
    <d v="2025-09-09T00:00:00"/>
    <n v="8"/>
    <x v="4"/>
    <s v="Amul"/>
    <n v="627.85"/>
    <n v="44.15"/>
    <n v="27719.577499999999"/>
    <n v="13"/>
    <x v="2"/>
    <d v="2022-07-27T00:00:00"/>
    <d v="2022-08-11T00:00:00"/>
    <n v="130"/>
    <n v="48.8"/>
    <n v="6344"/>
    <s v="Chandigarh"/>
    <x v="1"/>
    <n v="497"/>
    <n v="38.729999999999997"/>
    <n v="153.83000000000001"/>
    <n v="9"/>
    <x v="8"/>
    <n v="9"/>
    <x v="3"/>
  </r>
  <r>
    <s v="Delhi"/>
    <n v="104.42"/>
    <n v="45"/>
    <x v="2"/>
    <d v="2025-02-16T00:00:00"/>
    <n v="6"/>
    <x v="5"/>
    <s v="Mother Dairy"/>
    <n v="871.45"/>
    <n v="90.98"/>
    <n v="79284.520999999993"/>
    <n v="7"/>
    <x v="2"/>
    <d v="2022-01-08T00:00:00"/>
    <d v="2022-01-15T00:00:00"/>
    <n v="522"/>
    <n v="88.63"/>
    <n v="46264.86"/>
    <s v="Delhi"/>
    <x v="2"/>
    <n v="349"/>
    <n v="86.32"/>
    <n v="104.32"/>
    <n v="2"/>
    <x v="0"/>
    <n v="16"/>
    <x v="5"/>
  </r>
  <r>
    <s v="Delhi"/>
    <n v="249.84"/>
    <n v="99"/>
    <x v="2"/>
    <d v="2025-03-05T00:00:00"/>
    <n v="2"/>
    <x v="9"/>
    <s v="Parag Milk Foods"/>
    <n v="729.25"/>
    <n v="67.099999999999994"/>
    <n v="48932.674999999901"/>
    <n v="31"/>
    <x v="0"/>
    <d v="2021-09-22T00:00:00"/>
    <d v="2021-10-23T00:00:00"/>
    <n v="676"/>
    <n v="65.2"/>
    <n v="44075.199999999997"/>
    <s v="Delhi"/>
    <x v="1"/>
    <n v="53"/>
    <n v="43.94"/>
    <n v="67.62"/>
    <n v="3"/>
    <x v="4"/>
    <n v="5"/>
    <x v="1"/>
  </r>
  <r>
    <s v="Chandigarh"/>
    <n v="389.54"/>
    <n v="44"/>
    <x v="0"/>
    <d v="2025-04-04T00:00:00"/>
    <n v="7"/>
    <x v="7"/>
    <s v="Sudha"/>
    <n v="648.04999999999995"/>
    <n v="25.26"/>
    <n v="16369.743"/>
    <n v="16"/>
    <x v="2"/>
    <d v="2022-10-21T00:00:00"/>
    <d v="2022-11-06T00:00:00"/>
    <n v="561"/>
    <n v="28.45"/>
    <n v="15960.45"/>
    <s v="Uttar Pradesh"/>
    <x v="0"/>
    <n v="87"/>
    <n v="78.02"/>
    <n v="32.22"/>
    <n v="4"/>
    <x v="5"/>
    <n v="4"/>
    <x v="2"/>
  </r>
  <r>
    <s v="Uttar Pradesh"/>
    <n v="901.96"/>
    <n v="60"/>
    <x v="0"/>
    <d v="2025-04-17T00:00:00"/>
    <n v="3"/>
    <x v="3"/>
    <s v="Britannia Industries"/>
    <n v="330.15"/>
    <n v="62.77"/>
    <n v="20723.515500000001"/>
    <n v="80"/>
    <x v="0"/>
    <d v="2021-10-12T00:00:00"/>
    <d v="2021-12-31T00:00:00"/>
    <n v="70"/>
    <n v="62.06"/>
    <n v="4344.2"/>
    <s v="Bihar"/>
    <x v="0"/>
    <n v="260"/>
    <n v="50.08"/>
    <n v="167.09"/>
    <n v="4"/>
    <x v="5"/>
    <n v="17"/>
    <x v="6"/>
  </r>
  <r>
    <s v="Uttar Pradesh"/>
    <n v="377.59"/>
    <n v="77"/>
    <x v="1"/>
    <d v="2025-03-01T00:00:00"/>
    <n v="2"/>
    <x v="9"/>
    <s v="Amul"/>
    <n v="444.2"/>
    <n v="59.16"/>
    <n v="26278.871999999999"/>
    <n v="26"/>
    <x v="0"/>
    <d v="2020-08-20T00:00:00"/>
    <d v="2020-09-15T00:00:00"/>
    <n v="359"/>
    <n v="54.93"/>
    <n v="19719.87"/>
    <s v="Karnataka"/>
    <x v="1"/>
    <n v="85"/>
    <n v="60.99"/>
    <n v="72.23"/>
    <n v="3"/>
    <x v="4"/>
    <n v="1"/>
    <x v="4"/>
  </r>
  <r>
    <s v="Haryana"/>
    <n v="277.10000000000002"/>
    <n v="72"/>
    <x v="1"/>
    <d v="2025-06-01T00:00:00"/>
    <n v="8"/>
    <x v="4"/>
    <s v="Sudha"/>
    <n v="907.58"/>
    <n v="73.12"/>
    <n v="66362.249599999996"/>
    <n v="8"/>
    <x v="2"/>
    <d v="2020-04-02T00:00:00"/>
    <d v="2020-04-10T00:00:00"/>
    <n v="85"/>
    <n v="70.27"/>
    <n v="5972.95"/>
    <s v="Delhi"/>
    <x v="1"/>
    <n v="822"/>
    <n v="71.209999999999994"/>
    <n v="159.88999999999999"/>
    <n v="6"/>
    <x v="2"/>
    <n v="1"/>
    <x v="5"/>
  </r>
  <r>
    <s v="Chandigarh"/>
    <n v="902.7"/>
    <n v="70"/>
    <x v="2"/>
    <d v="2025-08-27T00:00:00"/>
    <n v="9"/>
    <x v="6"/>
    <s v="Raj"/>
    <n v="135.72"/>
    <n v="21.59"/>
    <n v="2930.1947999999902"/>
    <n v="8"/>
    <x v="2"/>
    <d v="2021-08-10T00:00:00"/>
    <d v="2021-08-18T00:00:00"/>
    <n v="99"/>
    <n v="19.55"/>
    <n v="1935.45"/>
    <s v="Chandigarh"/>
    <x v="2"/>
    <n v="36"/>
    <n v="93.6"/>
    <n v="158.78"/>
    <n v="8"/>
    <x v="3"/>
    <n v="27"/>
    <x v="1"/>
  </r>
  <r>
    <s v="Bihar"/>
    <n v="317.16000000000003"/>
    <n v="12"/>
    <x v="1"/>
    <d v="2025-01-21T00:00:00"/>
    <n v="4"/>
    <x v="2"/>
    <s v="Amul"/>
    <n v="350.08"/>
    <n v="29.49"/>
    <n v="10323.859199999901"/>
    <n v="24"/>
    <x v="0"/>
    <d v="2022-12-21T00:00:00"/>
    <d v="2023-01-14T00:00:00"/>
    <n v="226"/>
    <n v="24.63"/>
    <n v="5566.38"/>
    <s v="Delhi"/>
    <x v="2"/>
    <n v="124"/>
    <n v="44.44"/>
    <n v="30.96"/>
    <n v="1"/>
    <x v="1"/>
    <n v="21"/>
    <x v="3"/>
  </r>
  <r>
    <s v="Uttar Pradesh"/>
    <n v="549.59"/>
    <n v="75"/>
    <x v="1"/>
    <d v="2025-04-11T00:00:00"/>
    <n v="3"/>
    <x v="3"/>
    <s v="Amul"/>
    <n v="301.07"/>
    <n v="26.75"/>
    <n v="8053.6224999999904"/>
    <n v="51"/>
    <x v="0"/>
    <d v="2021-10-04T00:00:00"/>
    <d v="2021-11-24T00:00:00"/>
    <n v="77"/>
    <n v="29.88"/>
    <n v="2300.7600000000002"/>
    <s v="Tamil Nadu"/>
    <x v="1"/>
    <n v="224"/>
    <n v="50.91"/>
    <n v="59.64"/>
    <n v="4"/>
    <x v="5"/>
    <n v="11"/>
    <x v="2"/>
  </r>
  <r>
    <s v="Madhya Pradesh"/>
    <n v="580.48"/>
    <n v="91"/>
    <x v="0"/>
    <d v="2025-02-11T00:00:00"/>
    <n v="6"/>
    <x v="5"/>
    <s v="Raj"/>
    <n v="721.28"/>
    <n v="84.01"/>
    <n v="60594.732799999998"/>
    <n v="7"/>
    <x v="2"/>
    <d v="2021-01-09T00:00:00"/>
    <d v="2021-01-16T00:00:00"/>
    <n v="624"/>
    <n v="79.31"/>
    <n v="49489.440000000002"/>
    <s v="Madhya Pradesh"/>
    <x v="1"/>
    <n v="97"/>
    <n v="91.6"/>
    <n v="38.4"/>
    <n v="2"/>
    <x v="0"/>
    <n v="11"/>
    <x v="3"/>
  </r>
  <r>
    <s v="Chandigarh"/>
    <n v="816.71"/>
    <n v="43"/>
    <x v="1"/>
    <d v="2025-04-10T00:00:00"/>
    <n v="8"/>
    <x v="4"/>
    <s v="Mother Dairy"/>
    <n v="735.02"/>
    <n v="66.930000000000007"/>
    <n v="49194.888599999998"/>
    <n v="14"/>
    <x v="2"/>
    <d v="2021-02-22T00:00:00"/>
    <d v="2021-03-07T00:00:00"/>
    <n v="88"/>
    <n v="67.66"/>
    <n v="5954.08"/>
    <s v="Chandigarh"/>
    <x v="1"/>
    <n v="647"/>
    <n v="63.09"/>
    <n v="88.8"/>
    <n v="4"/>
    <x v="5"/>
    <n v="10"/>
    <x v="6"/>
  </r>
  <r>
    <s v="Haryana"/>
    <n v="695.39"/>
    <n v="42"/>
    <x v="1"/>
    <d v="2025-01-14T00:00:00"/>
    <n v="1"/>
    <x v="1"/>
    <s v="Sudha"/>
    <n v="415.68"/>
    <n v="92.72"/>
    <n v="38541.849600000001"/>
    <n v="22"/>
    <x v="1"/>
    <d v="2023-10-28T00:00:00"/>
    <d v="2023-11-19T00:00:00"/>
    <n v="199"/>
    <n v="91.65"/>
    <n v="18238.349999999999"/>
    <s v="Chandigarh"/>
    <x v="1"/>
    <n v="216"/>
    <n v="67.03"/>
    <n v="108.22"/>
    <n v="1"/>
    <x v="1"/>
    <n v="14"/>
    <x v="3"/>
  </r>
  <r>
    <s v="Delhi"/>
    <n v="567.21"/>
    <n v="89"/>
    <x v="0"/>
    <d v="2025-03-07T00:00:00"/>
    <n v="10"/>
    <x v="8"/>
    <s v="Mother Dairy"/>
    <n v="790.11"/>
    <n v="32.64"/>
    <n v="25789.190399999999"/>
    <n v="120"/>
    <x v="4"/>
    <d v="2020-01-17T00:00:00"/>
    <d v="2020-05-17T00:00:00"/>
    <n v="637"/>
    <n v="32.97"/>
    <n v="21001.89"/>
    <s v="Uttar Pradesh"/>
    <x v="0"/>
    <n v="153"/>
    <n v="25.86"/>
    <n v="41.52"/>
    <n v="3"/>
    <x v="4"/>
    <n v="7"/>
    <x v="2"/>
  </r>
  <r>
    <s v="Kerala"/>
    <n v="488.7"/>
    <n v="29"/>
    <x v="1"/>
    <d v="2025-09-09T00:00:00"/>
    <n v="2"/>
    <x v="9"/>
    <s v="Amul"/>
    <n v="831.23"/>
    <n v="45.87"/>
    <n v="38128.520100000002"/>
    <n v="39"/>
    <x v="0"/>
    <d v="2022-09-06T00:00:00"/>
    <d v="2022-10-15T00:00:00"/>
    <n v="698"/>
    <n v="43.45"/>
    <n v="30328.1"/>
    <s v="Haryana"/>
    <x v="2"/>
    <n v="133"/>
    <n v="19.43"/>
    <n v="35.840000000000003"/>
    <n v="9"/>
    <x v="8"/>
    <n v="9"/>
    <x v="3"/>
  </r>
  <r>
    <s v="Telangana"/>
    <n v="610.36"/>
    <n v="99"/>
    <x v="1"/>
    <d v="2025-04-17T00:00:00"/>
    <n v="4"/>
    <x v="2"/>
    <s v="Dodla Dairy"/>
    <n v="342.08"/>
    <n v="67.260000000000005"/>
    <n v="23008.300800000001"/>
    <n v="25"/>
    <x v="0"/>
    <d v="2022-02-28T00:00:00"/>
    <d v="2022-03-25T00:00:00"/>
    <n v="131"/>
    <n v="63.91"/>
    <n v="8372.2099999999991"/>
    <s v="Rajasthan"/>
    <x v="1"/>
    <n v="211"/>
    <n v="77.91"/>
    <n v="185.02"/>
    <n v="4"/>
    <x v="5"/>
    <n v="17"/>
    <x v="6"/>
  </r>
  <r>
    <s v="Tamil Nadu"/>
    <n v="321.02999999999997"/>
    <n v="93"/>
    <x v="1"/>
    <d v="2025-09-25T00:00:00"/>
    <n v="2"/>
    <x v="9"/>
    <s v="Warana"/>
    <n v="628.29999999999995"/>
    <n v="16.920000000000002"/>
    <n v="10630.835999999999"/>
    <n v="40"/>
    <x v="2"/>
    <d v="2021-09-14T00:00:00"/>
    <d v="2021-10-24T00:00:00"/>
    <n v="501"/>
    <n v="20.38"/>
    <n v="10210.379999999999"/>
    <s v="Gujarat"/>
    <x v="0"/>
    <n v="127"/>
    <n v="33.43"/>
    <n v="141.9"/>
    <n v="9"/>
    <x v="8"/>
    <n v="25"/>
    <x v="6"/>
  </r>
  <r>
    <s v="Delhi"/>
    <n v="281.75"/>
    <n v="73"/>
    <x v="2"/>
    <d v="2025-07-09T00:00:00"/>
    <n v="6"/>
    <x v="5"/>
    <s v="Mother Dairy"/>
    <n v="330.94"/>
    <n v="70.510000000000005"/>
    <n v="23334.579399999999"/>
    <n v="7"/>
    <x v="2"/>
    <d v="2021-06-14T00:00:00"/>
    <d v="2021-06-21T00:00:00"/>
    <n v="274"/>
    <n v="71.489999999999995"/>
    <n v="19588.259999999998"/>
    <s v="Tamil Nadu"/>
    <x v="0"/>
    <n v="56"/>
    <n v="19.989999999999998"/>
    <n v="150.80000000000001"/>
    <n v="7"/>
    <x v="7"/>
    <n v="9"/>
    <x v="1"/>
  </r>
  <r>
    <s v="Bihar"/>
    <n v="749.86"/>
    <n v="59"/>
    <x v="0"/>
    <d v="2025-03-16T00:00:00"/>
    <n v="9"/>
    <x v="6"/>
    <s v="Raj"/>
    <n v="71.58"/>
    <n v="65.91"/>
    <n v="4717.8377999999902"/>
    <n v="10"/>
    <x v="2"/>
    <d v="2022-02-21T00:00:00"/>
    <d v="2022-03-03T00:00:00"/>
    <n v="56"/>
    <n v="62.94"/>
    <n v="3524.64"/>
    <s v="Delhi"/>
    <x v="2"/>
    <n v="15"/>
    <n v="45.5"/>
    <n v="81.400000000000006"/>
    <n v="3"/>
    <x v="4"/>
    <n v="16"/>
    <x v="5"/>
  </r>
  <r>
    <s v="Maharashtra"/>
    <n v="983.02"/>
    <n v="47"/>
    <x v="2"/>
    <d v="2025-01-14T00:00:00"/>
    <n v="3"/>
    <x v="3"/>
    <s v="Passion Cheese"/>
    <n v="247.53"/>
    <n v="11.4"/>
    <n v="2821.8420000000001"/>
    <n v="89"/>
    <x v="2"/>
    <d v="2023-11-28T00:00:00"/>
    <d v="2024-02-25T00:00:00"/>
    <n v="91"/>
    <n v="8.48"/>
    <n v="771.68"/>
    <s v="West Bengal"/>
    <x v="0"/>
    <n v="156"/>
    <n v="41"/>
    <n v="78.61"/>
    <n v="1"/>
    <x v="1"/>
    <n v="14"/>
    <x v="3"/>
  </r>
  <r>
    <s v="Maharashtra"/>
    <n v="327.08999999999997"/>
    <n v="39"/>
    <x v="0"/>
    <d v="2025-01-07T00:00:00"/>
    <n v="9"/>
    <x v="6"/>
    <s v="Mother Dairy"/>
    <n v="461.55"/>
    <n v="96"/>
    <n v="44308.800000000003"/>
    <n v="8"/>
    <x v="2"/>
    <d v="2022-10-12T00:00:00"/>
    <d v="2022-10-20T00:00:00"/>
    <n v="50"/>
    <n v="96.45"/>
    <n v="4822.5"/>
    <s v="Chandigarh"/>
    <x v="0"/>
    <n v="411"/>
    <n v="95.45"/>
    <n v="57.91"/>
    <n v="1"/>
    <x v="1"/>
    <n v="7"/>
    <x v="3"/>
  </r>
  <r>
    <s v="Maharashtra"/>
    <n v="736.31"/>
    <n v="42"/>
    <x v="1"/>
    <d v="2025-03-07T00:00:00"/>
    <n v="2"/>
    <x v="9"/>
    <s v="Amul"/>
    <n v="43.56"/>
    <n v="29.61"/>
    <n v="1289.8116"/>
    <n v="37"/>
    <x v="2"/>
    <d v="2023-08-12T00:00:00"/>
    <d v="2023-09-18T00:00:00"/>
    <n v="5"/>
    <n v="30.44"/>
    <n v="152.19999999999999"/>
    <s v="Gujarat"/>
    <x v="1"/>
    <n v="38"/>
    <n v="32.270000000000003"/>
    <n v="156.41999999999999"/>
    <n v="3"/>
    <x v="4"/>
    <n v="7"/>
    <x v="2"/>
  </r>
  <r>
    <s v="Tamil Nadu"/>
    <n v="166.48"/>
    <n v="96"/>
    <x v="0"/>
    <d v="2025-02-22T00:00:00"/>
    <n v="1"/>
    <x v="1"/>
    <s v="Sudha"/>
    <n v="418.73"/>
    <n v="12.8"/>
    <n v="5359.7439999999997"/>
    <n v="1"/>
    <x v="3"/>
    <d v="2023-01-27T00:00:00"/>
    <d v="2023-01-30T00:00:00"/>
    <n v="376"/>
    <n v="15.91"/>
    <n v="5982.16"/>
    <s v="Chandigarh"/>
    <x v="0"/>
    <n v="42"/>
    <n v="71.790000000000006"/>
    <n v="182.27"/>
    <n v="2"/>
    <x v="0"/>
    <n v="22"/>
    <x v="4"/>
  </r>
  <r>
    <s v="Uttar Pradesh"/>
    <n v="955.51"/>
    <n v="60"/>
    <x v="1"/>
    <d v="2025-03-07T00:00:00"/>
    <n v="2"/>
    <x v="9"/>
    <s v="Parag Milk Foods"/>
    <n v="793.98"/>
    <n v="13.53"/>
    <n v="10742.5494"/>
    <n v="31"/>
    <x v="2"/>
    <d v="2022-10-02T00:00:00"/>
    <d v="2022-11-02T00:00:00"/>
    <n v="541"/>
    <n v="12.21"/>
    <n v="6605.61"/>
    <s v="Chandigarh"/>
    <x v="1"/>
    <n v="252"/>
    <n v="36.24"/>
    <n v="109.93"/>
    <n v="3"/>
    <x v="4"/>
    <n v="7"/>
    <x v="2"/>
  </r>
  <r>
    <s v="Haryana"/>
    <n v="260.58999999999997"/>
    <n v="81"/>
    <x v="1"/>
    <d v="2025-08-27T00:00:00"/>
    <n v="8"/>
    <x v="4"/>
    <s v="Raj"/>
    <n v="459.94"/>
    <n v="42.29"/>
    <n v="19450.8626"/>
    <n v="12"/>
    <x v="2"/>
    <d v="2021-07-10T00:00:00"/>
    <d v="2021-07-22T00:00:00"/>
    <n v="270"/>
    <n v="40.04"/>
    <n v="10810.8"/>
    <s v="Chandigarh"/>
    <x v="1"/>
    <n v="189"/>
    <n v="37.97"/>
    <n v="25.33"/>
    <n v="8"/>
    <x v="3"/>
    <n v="27"/>
    <x v="1"/>
  </r>
  <r>
    <s v="Bihar"/>
    <n v="861.44"/>
    <n v="69"/>
    <x v="2"/>
    <d v="2025-09-26T00:00:00"/>
    <n v="1"/>
    <x v="1"/>
    <s v="Raj"/>
    <n v="12.41"/>
    <n v="77.349999999999994"/>
    <n v="959.91349999999898"/>
    <n v="1"/>
    <x v="3"/>
    <d v="2021-08-30T00:00:00"/>
    <d v="2021-08-31T00:00:00"/>
    <n v="2"/>
    <n v="81.150000000000006"/>
    <n v="162.30000000000001"/>
    <s v="Uttar Pradesh"/>
    <x v="1"/>
    <n v="10"/>
    <n v="77.92"/>
    <n v="147.02000000000001"/>
    <n v="9"/>
    <x v="8"/>
    <n v="26"/>
    <x v="2"/>
  </r>
  <r>
    <s v="Kerala"/>
    <n v="763.16"/>
    <n v="16"/>
    <x v="1"/>
    <d v="2025-02-18T00:00:00"/>
    <n v="9"/>
    <x v="6"/>
    <s v="Sudha"/>
    <n v="362.18"/>
    <n v="62.39"/>
    <n v="22596.410199999998"/>
    <n v="9"/>
    <x v="2"/>
    <d v="2023-01-05T00:00:00"/>
    <d v="2023-01-14T00:00:00"/>
    <n v="167"/>
    <n v="60.68"/>
    <n v="10133.56"/>
    <s v="West Bengal"/>
    <x v="0"/>
    <n v="195"/>
    <n v="33.11"/>
    <n v="97.73"/>
    <n v="2"/>
    <x v="0"/>
    <n v="18"/>
    <x v="3"/>
  </r>
  <r>
    <s v="Delhi"/>
    <n v="301.07"/>
    <n v="39"/>
    <x v="1"/>
    <d v="2025-09-12T00:00:00"/>
    <n v="6"/>
    <x v="5"/>
    <s v="Amul"/>
    <n v="251.4"/>
    <n v="46.12"/>
    <n v="11594.567999999999"/>
    <n v="6"/>
    <x v="2"/>
    <d v="2020-08-17T00:00:00"/>
    <d v="2020-08-23T00:00:00"/>
    <n v="205"/>
    <n v="47.79"/>
    <n v="9796.9500000000007"/>
    <s v="Madhya Pradesh"/>
    <x v="2"/>
    <n v="46"/>
    <n v="20.28"/>
    <n v="77.11"/>
    <n v="9"/>
    <x v="8"/>
    <n v="12"/>
    <x v="2"/>
  </r>
  <r>
    <s v="Delhi"/>
    <n v="316.08"/>
    <n v="38"/>
    <x v="0"/>
    <d v="2025-03-10T00:00:00"/>
    <n v="5"/>
    <x v="0"/>
    <s v="Mother Dairy"/>
    <n v="848.89"/>
    <n v="66.12"/>
    <n v="56128.606800000001"/>
    <n v="22"/>
    <x v="0"/>
    <d v="2020-02-10T00:00:00"/>
    <d v="2020-03-04T00:00:00"/>
    <n v="376"/>
    <n v="69.930000000000007"/>
    <n v="26293.68"/>
    <s v="Tamil Nadu"/>
    <x v="1"/>
    <n v="472"/>
    <n v="37.229999999999997"/>
    <n v="183.87"/>
    <n v="3"/>
    <x v="4"/>
    <n v="10"/>
    <x v="0"/>
  </r>
  <r>
    <s v="Chandigarh"/>
    <n v="336.24"/>
    <n v="70"/>
    <x v="2"/>
    <d v="2025-03-01T00:00:00"/>
    <n v="8"/>
    <x v="4"/>
    <s v="Mother Dairy"/>
    <n v="579.52"/>
    <n v="98.07"/>
    <n v="56833.526399999901"/>
    <n v="8"/>
    <x v="2"/>
    <d v="2020-09-05T00:00:00"/>
    <d v="2020-09-13T00:00:00"/>
    <n v="111"/>
    <n v="94.3"/>
    <n v="10467.299999999999"/>
    <s v="Rajasthan"/>
    <x v="2"/>
    <n v="468"/>
    <n v="67.83"/>
    <n v="122.21"/>
    <n v="3"/>
    <x v="4"/>
    <n v="1"/>
    <x v="4"/>
  </r>
  <r>
    <s v="Jharkhand"/>
    <n v="971.94"/>
    <n v="11"/>
    <x v="2"/>
    <d v="2025-02-16T00:00:00"/>
    <n v="7"/>
    <x v="7"/>
    <s v="Sudha"/>
    <n v="339.72"/>
    <n v="62.05"/>
    <n v="21079.626"/>
    <n v="15"/>
    <x v="2"/>
    <d v="2023-01-07T00:00:00"/>
    <d v="2023-01-22T00:00:00"/>
    <n v="91"/>
    <n v="58.16"/>
    <n v="5292.56"/>
    <s v="Haryana"/>
    <x v="2"/>
    <n v="248"/>
    <n v="58.08"/>
    <n v="148.62"/>
    <n v="2"/>
    <x v="0"/>
    <n v="16"/>
    <x v="5"/>
  </r>
  <r>
    <s v="Gujarat"/>
    <n v="352.3"/>
    <n v="45"/>
    <x v="1"/>
    <d v="2025-04-13T00:00:00"/>
    <n v="5"/>
    <x v="0"/>
    <s v="Amul"/>
    <n v="369.96"/>
    <n v="12.53"/>
    <n v="4635.5987999999998"/>
    <n v="26"/>
    <x v="0"/>
    <d v="2021-03-10T00:00:00"/>
    <d v="2021-04-05T00:00:00"/>
    <n v="236"/>
    <n v="14.28"/>
    <n v="3370.08"/>
    <s v="Tamil Nadu"/>
    <x v="2"/>
    <n v="133"/>
    <n v="96.25"/>
    <n v="118.51"/>
    <n v="4"/>
    <x v="5"/>
    <n v="13"/>
    <x v="5"/>
  </r>
  <r>
    <s v="Gujarat"/>
    <n v="561.76"/>
    <n v="24"/>
    <x v="0"/>
    <d v="2025-04-22T00:00:00"/>
    <n v="4"/>
    <x v="2"/>
    <s v="Palle2patnam"/>
    <n v="977.9"/>
    <n v="96.21"/>
    <n v="94083.758999999904"/>
    <n v="29"/>
    <x v="0"/>
    <d v="2021-11-03T00:00:00"/>
    <d v="2021-12-02T00:00:00"/>
    <n v="524"/>
    <n v="97.78"/>
    <n v="51236.72"/>
    <s v="Bihar"/>
    <x v="1"/>
    <n v="453"/>
    <n v="87.89"/>
    <n v="87.66"/>
    <n v="4"/>
    <x v="5"/>
    <n v="22"/>
    <x v="3"/>
  </r>
  <r>
    <s v="Chandigarh"/>
    <n v="421.96"/>
    <n v="98"/>
    <x v="2"/>
    <d v="2025-04-23T00:00:00"/>
    <n v="10"/>
    <x v="8"/>
    <s v="Mother Dairy"/>
    <n v="655.64"/>
    <n v="68.239999999999995"/>
    <n v="44740.873599999999"/>
    <n v="73"/>
    <x v="4"/>
    <d v="2022-03-07T00:00:00"/>
    <d v="2022-05-19T00:00:00"/>
    <n v="489"/>
    <n v="63.75"/>
    <n v="31173.75"/>
    <s v="Jharkhand"/>
    <x v="0"/>
    <n v="166"/>
    <n v="64.36"/>
    <n v="32.950000000000003"/>
    <n v="4"/>
    <x v="5"/>
    <n v="23"/>
    <x v="1"/>
  </r>
  <r>
    <s v="Delhi"/>
    <n v="664.55"/>
    <n v="92"/>
    <x v="2"/>
    <d v="2025-02-12T00:00:00"/>
    <n v="1"/>
    <x v="1"/>
    <s v="Raj"/>
    <n v="237.37"/>
    <n v="95.88"/>
    <n v="22759.035599999999"/>
    <n v="23"/>
    <x v="1"/>
    <d v="2020-12-14T00:00:00"/>
    <d v="2021-01-06T00:00:00"/>
    <n v="230"/>
    <n v="98.82"/>
    <n v="22728.6"/>
    <s v="Tamil Nadu"/>
    <x v="0"/>
    <n v="7"/>
    <n v="70.69"/>
    <n v="188.28"/>
    <n v="2"/>
    <x v="0"/>
    <n v="12"/>
    <x v="1"/>
  </r>
  <r>
    <s v="Kerala"/>
    <n v="351.5"/>
    <n v="53"/>
    <x v="2"/>
    <d v="2025-03-22T00:00:00"/>
    <n v="9"/>
    <x v="6"/>
    <s v="Mother Dairy"/>
    <n v="435.52"/>
    <n v="49.35"/>
    <n v="21492.912"/>
    <n v="12"/>
    <x v="2"/>
    <d v="2021-10-03T00:00:00"/>
    <d v="2021-10-15T00:00:00"/>
    <n v="330"/>
    <n v="50.51"/>
    <n v="16668.3"/>
    <s v="Bihar"/>
    <x v="1"/>
    <n v="105"/>
    <n v="33.159999999999997"/>
    <n v="63.63"/>
    <n v="3"/>
    <x v="4"/>
    <n v="22"/>
    <x v="4"/>
  </r>
  <r>
    <s v="Madhya Pradesh"/>
    <n v="482.84"/>
    <n v="67"/>
    <x v="2"/>
    <d v="2025-01-16T00:00:00"/>
    <n v="3"/>
    <x v="3"/>
    <s v="Dynamix Dairies"/>
    <n v="694.33"/>
    <n v="37.5"/>
    <n v="26037.375"/>
    <n v="47"/>
    <x v="0"/>
    <d v="2021-11-18T00:00:00"/>
    <d v="2022-01-04T00:00:00"/>
    <n v="409"/>
    <n v="32.51"/>
    <n v="13296.59"/>
    <s v="Madhya Pradesh"/>
    <x v="1"/>
    <n v="285"/>
    <n v="60.12"/>
    <n v="130.22"/>
    <n v="1"/>
    <x v="1"/>
    <n v="16"/>
    <x v="6"/>
  </r>
  <r>
    <s v="Kerala"/>
    <n v="28.69"/>
    <n v="60"/>
    <x v="0"/>
    <d v="2025-04-14T00:00:00"/>
    <n v="1"/>
    <x v="1"/>
    <s v="Mother Dairy"/>
    <n v="693.13"/>
    <n v="48.78"/>
    <n v="33810.881399999998"/>
    <n v="28"/>
    <x v="1"/>
    <d v="2021-03-14T00:00:00"/>
    <d v="2021-04-11T00:00:00"/>
    <n v="501"/>
    <n v="47.47"/>
    <n v="23782.47"/>
    <s v="West Bengal"/>
    <x v="1"/>
    <n v="192"/>
    <n v="29.37"/>
    <n v="146.97999999999999"/>
    <n v="4"/>
    <x v="5"/>
    <n v="14"/>
    <x v="0"/>
  </r>
  <r>
    <s v="Delhi"/>
    <n v="352.39"/>
    <n v="43"/>
    <x v="0"/>
    <d v="2025-09-27T00:00:00"/>
    <n v="8"/>
    <x v="4"/>
    <s v="Raj"/>
    <n v="150.36000000000001"/>
    <n v="11.82"/>
    <n v="1777.2552000000001"/>
    <n v="9"/>
    <x v="2"/>
    <d v="2023-09-23T00:00:00"/>
    <d v="2023-10-02T00:00:00"/>
    <n v="89"/>
    <n v="15.86"/>
    <n v="1411.54"/>
    <s v="Delhi"/>
    <x v="0"/>
    <n v="61"/>
    <n v="17.239999999999998"/>
    <n v="136.78"/>
    <n v="9"/>
    <x v="8"/>
    <n v="27"/>
    <x v="4"/>
  </r>
  <r>
    <s v="Kerala"/>
    <n v="288.02999999999997"/>
    <n v="92"/>
    <x v="2"/>
    <d v="2025-01-10T00:00:00"/>
    <n v="9"/>
    <x v="6"/>
    <s v="Sudha"/>
    <n v="31.51"/>
    <n v="49.02"/>
    <n v="1544.6202000000001"/>
    <n v="10"/>
    <x v="2"/>
    <d v="2021-12-05T00:00:00"/>
    <d v="2021-12-15T00:00:00"/>
    <n v="17"/>
    <n v="50.71"/>
    <n v="862.07"/>
    <s v="Uttar Pradesh"/>
    <x v="2"/>
    <n v="14"/>
    <n v="58.26"/>
    <n v="110.75"/>
    <n v="1"/>
    <x v="1"/>
    <n v="10"/>
    <x v="2"/>
  </r>
  <r>
    <s v="Kerala"/>
    <n v="526.34"/>
    <n v="87"/>
    <x v="2"/>
    <d v="2025-06-20T00:00:00"/>
    <n v="7"/>
    <x v="7"/>
    <s v="Sudha"/>
    <n v="849.34"/>
    <n v="94.53"/>
    <n v="80288.110199999996"/>
    <n v="15"/>
    <x v="2"/>
    <d v="2023-05-06T00:00:00"/>
    <d v="2023-05-21T00:00:00"/>
    <n v="706"/>
    <n v="91.56"/>
    <n v="64641.36"/>
    <s v="West Bengal"/>
    <x v="1"/>
    <n v="143"/>
    <n v="45.8"/>
    <n v="83.88"/>
    <n v="6"/>
    <x v="2"/>
    <n v="20"/>
    <x v="2"/>
  </r>
  <r>
    <s v="Jharkhand"/>
    <n v="694.52"/>
    <n v="60"/>
    <x v="0"/>
    <d v="2025-04-12T00:00:00"/>
    <n v="3"/>
    <x v="3"/>
    <s v="Dynamix Dairies"/>
    <n v="222.35"/>
    <n v="26.73"/>
    <n v="5943.4155000000001"/>
    <n v="60"/>
    <x v="2"/>
    <d v="2023-11-10T00:00:00"/>
    <d v="2024-01-09T00:00:00"/>
    <n v="142"/>
    <n v="26.61"/>
    <n v="3778.62"/>
    <s v="Jharkhand"/>
    <x v="2"/>
    <n v="80"/>
    <n v="43.06"/>
    <n v="48.43"/>
    <n v="4"/>
    <x v="5"/>
    <n v="12"/>
    <x v="4"/>
  </r>
  <r>
    <s v="Delhi"/>
    <n v="443.47"/>
    <n v="45"/>
    <x v="2"/>
    <d v="2025-09-11T00:00:00"/>
    <n v="3"/>
    <x v="3"/>
    <s v="Amul"/>
    <n v="662.04"/>
    <n v="67.959999999999994"/>
    <n v="44992.2383999999"/>
    <n v="37"/>
    <x v="0"/>
    <d v="2023-07-21T00:00:00"/>
    <d v="2023-08-27T00:00:00"/>
    <n v="437"/>
    <n v="69.12"/>
    <n v="30205.439999999999"/>
    <s v="Jharkhand"/>
    <x v="0"/>
    <n v="225"/>
    <n v="63.58"/>
    <n v="169.97"/>
    <n v="9"/>
    <x v="8"/>
    <n v="11"/>
    <x v="6"/>
  </r>
  <r>
    <s v="West Bengal"/>
    <n v="45.63"/>
    <n v="45"/>
    <x v="0"/>
    <d v="2025-04-07T00:00:00"/>
    <n v="7"/>
    <x v="7"/>
    <s v="Mother Dairy"/>
    <n v="163.41"/>
    <n v="45.15"/>
    <n v="7377.9614999999903"/>
    <n v="18"/>
    <x v="2"/>
    <d v="2020-10-13T00:00:00"/>
    <d v="2020-10-31T00:00:00"/>
    <n v="103"/>
    <n v="46.46"/>
    <n v="4785.38"/>
    <s v="Jharkhand"/>
    <x v="1"/>
    <n v="60"/>
    <n v="21.44"/>
    <n v="105.3"/>
    <n v="4"/>
    <x v="5"/>
    <n v="7"/>
    <x v="0"/>
  </r>
  <r>
    <s v="Karnataka"/>
    <n v="693.77"/>
    <n v="28"/>
    <x v="2"/>
    <d v="2025-02-13T00:00:00"/>
    <n v="6"/>
    <x v="5"/>
    <s v="Sudha"/>
    <n v="893.14"/>
    <n v="21.12"/>
    <n v="18863.1168"/>
    <n v="6"/>
    <x v="2"/>
    <d v="2020-01-23T00:00:00"/>
    <d v="2020-01-28T00:00:00"/>
    <n v="55"/>
    <n v="24.34"/>
    <n v="1338.7"/>
    <s v="Karnataka"/>
    <x v="2"/>
    <n v="838"/>
    <n v="24.64"/>
    <n v="119.94"/>
    <n v="2"/>
    <x v="0"/>
    <n v="13"/>
    <x v="6"/>
  </r>
  <r>
    <s v="Kerala"/>
    <n v="768.23"/>
    <n v="33"/>
    <x v="0"/>
    <d v="2025-05-18T00:00:00"/>
    <n v="2"/>
    <x v="9"/>
    <s v="Mother Dairy"/>
    <n v="310.5"/>
    <n v="94.59"/>
    <n v="29370.195"/>
    <n v="28"/>
    <x v="2"/>
    <d v="2020-05-16T00:00:00"/>
    <d v="2020-06-13T00:00:00"/>
    <n v="233"/>
    <n v="92.99"/>
    <n v="21666.67"/>
    <s v="Chandigarh"/>
    <x v="1"/>
    <n v="77"/>
    <n v="30.17"/>
    <n v="50.43"/>
    <n v="5"/>
    <x v="6"/>
    <n v="18"/>
    <x v="5"/>
  </r>
  <r>
    <s v="Madhya Pradesh"/>
    <n v="202.91"/>
    <n v="42"/>
    <x v="0"/>
    <d v="2025-04-17T00:00:00"/>
    <n v="5"/>
    <x v="0"/>
    <s v="Amul"/>
    <n v="66.739999999999995"/>
    <n v="70.48"/>
    <n v="4703.8351999999904"/>
    <n v="25"/>
    <x v="0"/>
    <d v="2020-10-27T00:00:00"/>
    <d v="2020-11-23T00:00:00"/>
    <n v="30"/>
    <n v="71.680000000000007"/>
    <n v="2150.4"/>
    <s v="Rajasthan"/>
    <x v="2"/>
    <n v="36"/>
    <n v="55.65"/>
    <n v="141.57"/>
    <n v="4"/>
    <x v="5"/>
    <n v="17"/>
    <x v="6"/>
  </r>
  <r>
    <s v="Gujarat"/>
    <n v="956.3"/>
    <n v="89"/>
    <x v="0"/>
    <d v="2025-03-04T00:00:00"/>
    <n v="6"/>
    <x v="5"/>
    <s v="Sudha"/>
    <n v="375.63"/>
    <n v="30.93"/>
    <n v="11618.2359"/>
    <n v="7"/>
    <x v="2"/>
    <d v="2021-08-31T00:00:00"/>
    <d v="2021-09-07T00:00:00"/>
    <n v="93"/>
    <n v="27.75"/>
    <n v="2580.75"/>
    <s v="Maharashtra"/>
    <x v="1"/>
    <n v="282"/>
    <n v="44.54"/>
    <n v="164.91"/>
    <n v="3"/>
    <x v="4"/>
    <n v="4"/>
    <x v="3"/>
  </r>
  <r>
    <s v="Karnataka"/>
    <n v="783.75"/>
    <n v="46"/>
    <x v="2"/>
    <d v="2025-03-28T00:00:00"/>
    <n v="8"/>
    <x v="4"/>
    <s v="Mother Dairy"/>
    <n v="937.77"/>
    <n v="90.35"/>
    <n v="84727.519499999995"/>
    <n v="12"/>
    <x v="2"/>
    <d v="2020-10-16T00:00:00"/>
    <d v="2020-10-28T00:00:00"/>
    <n v="565"/>
    <n v="89.54"/>
    <n v="50590.1"/>
    <s v="Chandigarh"/>
    <x v="0"/>
    <n v="372"/>
    <n v="55.47"/>
    <n v="152.87"/>
    <n v="3"/>
    <x v="4"/>
    <n v="28"/>
    <x v="2"/>
  </r>
  <r>
    <s v="Kerala"/>
    <n v="835.38"/>
    <n v="54"/>
    <x v="1"/>
    <d v="2025-03-08T00:00:00"/>
    <n v="9"/>
    <x v="6"/>
    <s v="Raj"/>
    <n v="781.75"/>
    <n v="38.54"/>
    <n v="30128.645"/>
    <n v="10"/>
    <x v="2"/>
    <d v="2023-03-01T00:00:00"/>
    <d v="2023-03-11T00:00:00"/>
    <n v="587"/>
    <n v="41.6"/>
    <n v="24419.200000000001"/>
    <s v="Rajasthan"/>
    <x v="0"/>
    <n v="194"/>
    <n v="19.399999999999999"/>
    <n v="110"/>
    <n v="3"/>
    <x v="4"/>
    <n v="8"/>
    <x v="4"/>
  </r>
  <r>
    <s v="Gujarat"/>
    <n v="204.17"/>
    <n v="44"/>
    <x v="2"/>
    <d v="2025-04-27T00:00:00"/>
    <n v="2"/>
    <x v="9"/>
    <s v="Amul"/>
    <n v="621.61"/>
    <n v="10.71"/>
    <n v="6657.4431000000004"/>
    <n v="38"/>
    <x v="0"/>
    <d v="2021-04-09T00:00:00"/>
    <d v="2021-05-17T00:00:00"/>
    <n v="234"/>
    <n v="7.75"/>
    <n v="1813.5"/>
    <s v="Tamil Nadu"/>
    <x v="1"/>
    <n v="387"/>
    <n v="19.78"/>
    <n v="88.68"/>
    <n v="4"/>
    <x v="5"/>
    <n v="27"/>
    <x v="5"/>
  </r>
  <r>
    <s v="Chandigarh"/>
    <n v="576.16999999999996"/>
    <n v="44"/>
    <x v="2"/>
    <d v="2025-03-07T00:00:00"/>
    <n v="8"/>
    <x v="4"/>
    <s v="Raj"/>
    <n v="595.09"/>
    <n v="23.97"/>
    <n v="14264.3073"/>
    <n v="14"/>
    <x v="2"/>
    <d v="2021-02-15T00:00:00"/>
    <d v="2021-02-28T00:00:00"/>
    <n v="32"/>
    <n v="24.02"/>
    <n v="768.64"/>
    <s v="Rajasthan"/>
    <x v="2"/>
    <n v="563"/>
    <n v="82.2"/>
    <n v="62.36"/>
    <n v="3"/>
    <x v="4"/>
    <n v="7"/>
    <x v="2"/>
  </r>
  <r>
    <s v="Kerala"/>
    <n v="442.43"/>
    <n v="20"/>
    <x v="2"/>
    <d v="2025-01-06T00:00:00"/>
    <n v="6"/>
    <x v="5"/>
    <s v="Sudha"/>
    <n v="249.92"/>
    <n v="13.87"/>
    <n v="3466.3903999999902"/>
    <n v="7"/>
    <x v="2"/>
    <d v="2023-11-18T00:00:00"/>
    <d v="2023-11-25T00:00:00"/>
    <n v="12"/>
    <n v="17.91"/>
    <n v="214.92"/>
    <s v="Telangana"/>
    <x v="2"/>
    <n v="237"/>
    <n v="56.42"/>
    <n v="127.75"/>
    <n v="1"/>
    <x v="1"/>
    <n v="6"/>
    <x v="0"/>
  </r>
  <r>
    <s v="Rajasthan"/>
    <n v="631.72"/>
    <n v="90"/>
    <x v="1"/>
    <d v="2025-01-16T00:00:00"/>
    <n v="1"/>
    <x v="1"/>
    <s v="Raj"/>
    <n v="967.11"/>
    <n v="76.56"/>
    <n v="74041.941600000006"/>
    <n v="2"/>
    <x v="3"/>
    <d v="2023-01-01T00:00:00"/>
    <d v="2023-01-03T00:00:00"/>
    <n v="424"/>
    <n v="73.099999999999994"/>
    <n v="30994.400000000001"/>
    <s v="Uttar Pradesh"/>
    <x v="2"/>
    <n v="543"/>
    <n v="26.49"/>
    <n v="107.14"/>
    <n v="1"/>
    <x v="1"/>
    <n v="16"/>
    <x v="6"/>
  </r>
  <r>
    <s v="Gujarat"/>
    <n v="686.64"/>
    <n v="73"/>
    <x v="0"/>
    <d v="2025-04-21T00:00:00"/>
    <n v="5"/>
    <x v="0"/>
    <s v="Palle2patnam"/>
    <n v="287.81"/>
    <n v="40.15"/>
    <n v="11555.5715"/>
    <n v="29"/>
    <x v="0"/>
    <d v="2021-11-10T00:00:00"/>
    <d v="2021-12-09T00:00:00"/>
    <n v="86"/>
    <n v="44.49"/>
    <n v="3826.14"/>
    <s v="Bihar"/>
    <x v="1"/>
    <n v="201"/>
    <n v="46.43"/>
    <n v="30.9"/>
    <n v="4"/>
    <x v="5"/>
    <n v="21"/>
    <x v="0"/>
  </r>
  <r>
    <s v="Jharkhand"/>
    <n v="54.9"/>
    <n v="32"/>
    <x v="1"/>
    <d v="2025-07-27T00:00:00"/>
    <n v="6"/>
    <x v="5"/>
    <s v="Amul"/>
    <n v="748.24"/>
    <n v="59.15"/>
    <n v="44258.396000000001"/>
    <n v="7"/>
    <x v="2"/>
    <d v="2021-06-20T00:00:00"/>
    <d v="2021-06-27T00:00:00"/>
    <n v="558"/>
    <n v="58.7"/>
    <n v="32754.6"/>
    <s v="Jharkhand"/>
    <x v="2"/>
    <n v="190"/>
    <n v="58.61"/>
    <n v="140.78"/>
    <n v="7"/>
    <x v="7"/>
    <n v="27"/>
    <x v="5"/>
  </r>
  <r>
    <s v="Telangana"/>
    <n v="650.25"/>
    <n v="27"/>
    <x v="2"/>
    <d v="2025-03-12T00:00:00"/>
    <n v="9"/>
    <x v="6"/>
    <s v="Sudha"/>
    <n v="393.33"/>
    <n v="36.9"/>
    <n v="14513.8769999999"/>
    <n v="10"/>
    <x v="2"/>
    <d v="2022-02-09T00:00:00"/>
    <d v="2022-02-19T00:00:00"/>
    <n v="370"/>
    <n v="34.06"/>
    <n v="12602.2"/>
    <s v="Tamil Nadu"/>
    <x v="0"/>
    <n v="23"/>
    <n v="60.16"/>
    <n v="157.72999999999999"/>
    <n v="3"/>
    <x v="4"/>
    <n v="12"/>
    <x v="1"/>
  </r>
  <r>
    <s v="Madhya Pradesh"/>
    <n v="784.51"/>
    <n v="67"/>
    <x v="1"/>
    <d v="2025-05-06T00:00:00"/>
    <n v="7"/>
    <x v="7"/>
    <s v="Amul"/>
    <n v="483.23"/>
    <n v="95.9"/>
    <n v="46341.756999999998"/>
    <n v="16"/>
    <x v="2"/>
    <d v="2021-04-02T00:00:00"/>
    <d v="2021-04-18T00:00:00"/>
    <n v="385"/>
    <n v="97.06"/>
    <n v="37368.1"/>
    <s v="Delhi"/>
    <x v="1"/>
    <n v="98"/>
    <n v="96.76"/>
    <n v="40.85"/>
    <n v="5"/>
    <x v="6"/>
    <n v="6"/>
    <x v="3"/>
  </r>
  <r>
    <s v="Chandigarh"/>
    <n v="645.39"/>
    <n v="63"/>
    <x v="1"/>
    <d v="2025-06-06T00:00:00"/>
    <n v="3"/>
    <x v="3"/>
    <s v="Passion Cheese"/>
    <n v="367.54"/>
    <n v="96.54"/>
    <n v="35482.311600000001"/>
    <n v="56"/>
    <x v="2"/>
    <d v="2023-05-18T00:00:00"/>
    <d v="2023-07-13T00:00:00"/>
    <n v="149"/>
    <n v="97.72"/>
    <n v="14560.28"/>
    <s v="West Bengal"/>
    <x v="2"/>
    <n v="218"/>
    <n v="47.31"/>
    <n v="154.72"/>
    <n v="6"/>
    <x v="2"/>
    <n v="6"/>
    <x v="2"/>
  </r>
  <r>
    <s v="Delhi"/>
    <n v="543.70000000000005"/>
    <n v="17"/>
    <x v="1"/>
    <d v="2025-08-18T00:00:00"/>
    <n v="4"/>
    <x v="2"/>
    <s v="Palle2patnam"/>
    <n v="488.09"/>
    <n v="75.28"/>
    <n v="36743.415199999901"/>
    <n v="23"/>
    <x v="2"/>
    <d v="2022-06-28T00:00:00"/>
    <d v="2022-07-21T00:00:00"/>
    <n v="466"/>
    <n v="71.53"/>
    <n v="33332.980000000003"/>
    <s v="Haryana"/>
    <x v="1"/>
    <n v="22"/>
    <n v="66.39"/>
    <n v="183.17"/>
    <n v="8"/>
    <x v="3"/>
    <n v="18"/>
    <x v="0"/>
  </r>
  <r>
    <s v="Uttar Pradesh"/>
    <n v="773.2"/>
    <n v="58"/>
    <x v="2"/>
    <d v="2025-06-27T00:00:00"/>
    <n v="1"/>
    <x v="1"/>
    <s v="Raj"/>
    <n v="611.91"/>
    <n v="38.65"/>
    <n v="23650.321499999998"/>
    <n v="26"/>
    <x v="1"/>
    <d v="2021-05-01T00:00:00"/>
    <d v="2021-05-27T00:00:00"/>
    <n v="274"/>
    <n v="34.770000000000003"/>
    <n v="9526.98"/>
    <s v="Gujarat"/>
    <x v="2"/>
    <n v="337"/>
    <n v="34.700000000000003"/>
    <n v="172.93"/>
    <n v="6"/>
    <x v="2"/>
    <n v="27"/>
    <x v="2"/>
  </r>
  <r>
    <s v="Rajasthan"/>
    <n v="482.11"/>
    <n v="84"/>
    <x v="0"/>
    <d v="2025-04-24T00:00:00"/>
    <n v="8"/>
    <x v="4"/>
    <s v="Mother Dairy"/>
    <n v="195.02"/>
    <n v="54.84"/>
    <n v="10694.8968"/>
    <n v="9"/>
    <x v="2"/>
    <d v="2020-10-14T00:00:00"/>
    <d v="2020-10-23T00:00:00"/>
    <n v="11"/>
    <n v="55.29"/>
    <n v="608.19000000000005"/>
    <s v="Madhya Pradesh"/>
    <x v="1"/>
    <n v="184"/>
    <n v="63.03"/>
    <n v="127.96"/>
    <n v="4"/>
    <x v="5"/>
    <n v="24"/>
    <x v="6"/>
  </r>
  <r>
    <s v="Chandigarh"/>
    <n v="602"/>
    <n v="60"/>
    <x v="0"/>
    <d v="2025-04-01T00:00:00"/>
    <n v="8"/>
    <x v="4"/>
    <s v="Sudha"/>
    <n v="452.95"/>
    <n v="70.08"/>
    <n v="31742.735999999899"/>
    <n v="7"/>
    <x v="2"/>
    <d v="2021-03-22T00:00:00"/>
    <d v="2021-03-28T00:00:00"/>
    <n v="407"/>
    <n v="73.319999999999993"/>
    <n v="29841.24"/>
    <s v="Bihar"/>
    <x v="2"/>
    <n v="45"/>
    <n v="64.36"/>
    <n v="132.27000000000001"/>
    <n v="4"/>
    <x v="5"/>
    <n v="1"/>
    <x v="3"/>
  </r>
  <r>
    <s v="Haryana"/>
    <n v="368.79"/>
    <n v="67"/>
    <x v="0"/>
    <d v="2025-05-24T00:00:00"/>
    <n v="6"/>
    <x v="5"/>
    <s v="Mother Dairy"/>
    <n v="571.17999999999995"/>
    <n v="31.05"/>
    <n v="17735.138999999999"/>
    <n v="6"/>
    <x v="2"/>
    <d v="2023-05-07T00:00:00"/>
    <d v="2023-05-13T00:00:00"/>
    <n v="445"/>
    <n v="34.72"/>
    <n v="15450.4"/>
    <s v="Jharkhand"/>
    <x v="2"/>
    <n v="126"/>
    <n v="91.32"/>
    <n v="150.30000000000001"/>
    <n v="5"/>
    <x v="6"/>
    <n v="24"/>
    <x v="4"/>
  </r>
  <r>
    <s v="Delhi"/>
    <n v="89.98"/>
    <n v="12"/>
    <x v="0"/>
    <d v="2025-03-02T00:00:00"/>
    <n v="1"/>
    <x v="1"/>
    <s v="Amul"/>
    <n v="613.5"/>
    <n v="19.18"/>
    <n v="11766.93"/>
    <n v="2"/>
    <x v="3"/>
    <d v="2021-01-30T00:00:00"/>
    <d v="2021-02-01T00:00:00"/>
    <n v="527"/>
    <n v="14.31"/>
    <n v="7541.37"/>
    <s v="Delhi"/>
    <x v="1"/>
    <n v="86"/>
    <n v="92.29"/>
    <n v="134.91"/>
    <n v="3"/>
    <x v="4"/>
    <n v="2"/>
    <x v="5"/>
  </r>
  <r>
    <s v="Delhi"/>
    <n v="867.91"/>
    <n v="28"/>
    <x v="2"/>
    <d v="2025-01-11T00:00:00"/>
    <n v="10"/>
    <x v="8"/>
    <s v="Raj"/>
    <n v="644.57000000000005"/>
    <n v="49.31"/>
    <n v="31783.7467"/>
    <n v="70"/>
    <x v="4"/>
    <d v="2022-11-15T00:00:00"/>
    <d v="2023-01-24T00:00:00"/>
    <n v="174"/>
    <n v="45.43"/>
    <n v="7904.82"/>
    <s v="Chandigarh"/>
    <x v="1"/>
    <n v="470"/>
    <n v="89.58"/>
    <n v="135.44"/>
    <n v="1"/>
    <x v="1"/>
    <n v="11"/>
    <x v="4"/>
  </r>
  <r>
    <s v="Rajasthan"/>
    <n v="98.31"/>
    <n v="62"/>
    <x v="2"/>
    <d v="2025-03-06T00:00:00"/>
    <n v="4"/>
    <x v="2"/>
    <s v="Dodla Dairy"/>
    <n v="51.85"/>
    <n v="34.799999999999997"/>
    <n v="1804.3799999999901"/>
    <n v="24"/>
    <x v="2"/>
    <d v="2023-08-27T00:00:00"/>
    <d v="2023-09-20T00:00:00"/>
    <n v="4"/>
    <n v="36.82"/>
    <n v="147.28"/>
    <s v="Tamil Nadu"/>
    <x v="0"/>
    <n v="47"/>
    <n v="84.15"/>
    <n v="176.94"/>
    <n v="3"/>
    <x v="4"/>
    <n v="6"/>
    <x v="6"/>
  </r>
  <r>
    <s v="Delhi"/>
    <n v="24.83"/>
    <n v="51"/>
    <x v="0"/>
    <d v="2025-07-24T00:00:00"/>
    <n v="2"/>
    <x v="9"/>
    <s v="Mother Dairy"/>
    <n v="9.2200000000000006"/>
    <n v="69.459999999999994"/>
    <n v="640.4212"/>
    <n v="40"/>
    <x v="0"/>
    <d v="2021-07-23T00:00:00"/>
    <d v="2021-09-01T00:00:00"/>
    <n v="2"/>
    <n v="74.349999999999994"/>
    <n v="148.69999999999999"/>
    <s v="Madhya Pradesh"/>
    <x v="0"/>
    <n v="7"/>
    <n v="72.239999999999995"/>
    <n v="80.39"/>
    <n v="7"/>
    <x v="7"/>
    <n v="24"/>
    <x v="6"/>
  </r>
  <r>
    <s v="Gujarat"/>
    <n v="254.27"/>
    <n v="89"/>
    <x v="0"/>
    <d v="2025-01-14T00:00:00"/>
    <n v="6"/>
    <x v="5"/>
    <s v="Raj"/>
    <n v="79.05"/>
    <n v="49.82"/>
    <n v="3938.2709999999902"/>
    <n v="7"/>
    <x v="2"/>
    <d v="2023-11-07T00:00:00"/>
    <d v="2023-11-14T00:00:00"/>
    <n v="35"/>
    <n v="45.41"/>
    <n v="1589.35"/>
    <s v="Jharkhand"/>
    <x v="2"/>
    <n v="44"/>
    <n v="70.36"/>
    <n v="123.72"/>
    <n v="1"/>
    <x v="1"/>
    <n v="14"/>
    <x v="3"/>
  </r>
  <r>
    <s v="Kerala"/>
    <n v="838.87"/>
    <n v="98"/>
    <x v="0"/>
    <d v="2025-06-09T00:00:00"/>
    <n v="9"/>
    <x v="6"/>
    <s v="Amul"/>
    <n v="154.79"/>
    <n v="67.3"/>
    <n v="10417.3669999999"/>
    <n v="7"/>
    <x v="2"/>
    <d v="2021-04-21T00:00:00"/>
    <d v="2021-04-28T00:00:00"/>
    <n v="115"/>
    <n v="66.209999999999994"/>
    <n v="7614.15"/>
    <s v="Maharashtra"/>
    <x v="1"/>
    <n v="39"/>
    <n v="68.510000000000005"/>
    <n v="49.79"/>
    <n v="6"/>
    <x v="2"/>
    <n v="9"/>
    <x v="0"/>
  </r>
  <r>
    <s v="Chandigarh"/>
    <n v="158.18"/>
    <n v="89"/>
    <x v="0"/>
    <d v="2025-01-22T00:00:00"/>
    <n v="4"/>
    <x v="2"/>
    <s v="Dodla Dairy"/>
    <n v="152.84"/>
    <n v="38.28"/>
    <n v="5850.7151999999996"/>
    <n v="29"/>
    <x v="2"/>
    <d v="2020-11-06T00:00:00"/>
    <d v="2020-12-05T00:00:00"/>
    <n v="8"/>
    <n v="37.81"/>
    <n v="302.48"/>
    <s v="West Bengal"/>
    <x v="0"/>
    <n v="144"/>
    <n v="86.81"/>
    <n v="102.89"/>
    <n v="1"/>
    <x v="1"/>
    <n v="22"/>
    <x v="1"/>
  </r>
  <r>
    <s v="Rajasthan"/>
    <n v="946.3"/>
    <n v="86"/>
    <x v="0"/>
    <d v="2025-04-26T00:00:00"/>
    <n v="2"/>
    <x v="9"/>
    <s v="Parag Milk Foods"/>
    <n v="231"/>
    <n v="52.17"/>
    <n v="12051.27"/>
    <n v="26"/>
    <x v="2"/>
    <d v="2022-04-24T00:00:00"/>
    <d v="2022-05-20T00:00:00"/>
    <n v="160"/>
    <n v="51.5"/>
    <n v="8240"/>
    <s v="Chandigarh"/>
    <x v="0"/>
    <n v="71"/>
    <n v="12.23"/>
    <n v="174.01"/>
    <n v="4"/>
    <x v="5"/>
    <n v="26"/>
    <x v="4"/>
  </r>
  <r>
    <s v="Chandigarh"/>
    <n v="885.53"/>
    <n v="71"/>
    <x v="2"/>
    <d v="2025-04-07T00:00:00"/>
    <n v="2"/>
    <x v="9"/>
    <s v="Warana"/>
    <n v="687.35"/>
    <n v="79.069999999999993"/>
    <n v="54348.764499999997"/>
    <n v="35"/>
    <x v="2"/>
    <d v="2022-03-10T00:00:00"/>
    <d v="2022-04-14T00:00:00"/>
    <n v="7"/>
    <n v="80.540000000000006"/>
    <n v="563.78"/>
    <s v="Jharkhand"/>
    <x v="1"/>
    <n v="680"/>
    <n v="59.54"/>
    <n v="169.61"/>
    <n v="4"/>
    <x v="5"/>
    <n v="7"/>
    <x v="0"/>
  </r>
  <r>
    <s v="Chandigarh"/>
    <n v="947.11"/>
    <n v="20"/>
    <x v="2"/>
    <d v="2025-08-28T00:00:00"/>
    <n v="7"/>
    <x v="7"/>
    <s v="Raj"/>
    <n v="414.07"/>
    <n v="67.650000000000006"/>
    <n v="28011.835500000001"/>
    <n v="14"/>
    <x v="2"/>
    <d v="2022-08-08T00:00:00"/>
    <d v="2022-08-22T00:00:00"/>
    <n v="96"/>
    <n v="63.93"/>
    <n v="6137.28"/>
    <s v="Maharashtra"/>
    <x v="1"/>
    <n v="318"/>
    <n v="47.47"/>
    <n v="145.85"/>
    <n v="8"/>
    <x v="3"/>
    <n v="28"/>
    <x v="6"/>
  </r>
  <r>
    <s v="Uttar Pradesh"/>
    <n v="64.540000000000006"/>
    <n v="67"/>
    <x v="1"/>
    <d v="2025-01-19T00:00:00"/>
    <n v="10"/>
    <x v="8"/>
    <s v="Amul"/>
    <n v="762.1"/>
    <n v="40.380000000000003"/>
    <n v="30773.598000000002"/>
    <n v="67"/>
    <x v="4"/>
    <d v="2022-11-25T00:00:00"/>
    <d v="2023-01-31T00:00:00"/>
    <n v="519"/>
    <n v="43.03"/>
    <n v="22332.57"/>
    <s v="Rajasthan"/>
    <x v="2"/>
    <n v="243"/>
    <n v="39.409999999999997"/>
    <n v="112.63"/>
    <n v="1"/>
    <x v="1"/>
    <n v="19"/>
    <x v="5"/>
  </r>
  <r>
    <s v="Haryana"/>
    <n v="642.6"/>
    <n v="50"/>
    <x v="0"/>
    <d v="2025-04-24T00:00:00"/>
    <n v="3"/>
    <x v="3"/>
    <s v="Dynamix Dairies"/>
    <n v="591.77"/>
    <n v="99.68"/>
    <n v="58987.633600000001"/>
    <n v="60"/>
    <x v="0"/>
    <d v="2020-04-23T00:00:00"/>
    <d v="2020-06-22T00:00:00"/>
    <n v="376"/>
    <n v="94.92"/>
    <n v="35689.919999999998"/>
    <s v="Tamil Nadu"/>
    <x v="2"/>
    <n v="215"/>
    <n v="37.659999999999997"/>
    <n v="107.19"/>
    <n v="4"/>
    <x v="5"/>
    <n v="24"/>
    <x v="6"/>
  </r>
  <r>
    <s v="Gujarat"/>
    <n v="508.28"/>
    <n v="47"/>
    <x v="2"/>
    <d v="2025-04-09T00:00:00"/>
    <n v="10"/>
    <x v="8"/>
    <s v="Raj"/>
    <n v="834"/>
    <n v="95.16"/>
    <n v="79363.44"/>
    <n v="67"/>
    <x v="4"/>
    <d v="2020-02-18T00:00:00"/>
    <d v="2020-04-26T00:00:00"/>
    <n v="356"/>
    <n v="95.7"/>
    <n v="34069.199999999997"/>
    <s v="Chandigarh"/>
    <x v="0"/>
    <n v="478"/>
    <n v="90.16"/>
    <n v="147.47999999999999"/>
    <n v="4"/>
    <x v="5"/>
    <n v="9"/>
    <x v="1"/>
  </r>
  <r>
    <s v="Bihar"/>
    <n v="319.24"/>
    <n v="76"/>
    <x v="1"/>
    <d v="2025-08-14T00:00:00"/>
    <n v="8"/>
    <x v="4"/>
    <s v="Mother Dairy"/>
    <n v="269.33999999999997"/>
    <n v="54.9"/>
    <n v="14786.7659999999"/>
    <n v="8"/>
    <x v="2"/>
    <d v="2020-06-27T00:00:00"/>
    <d v="2020-07-05T00:00:00"/>
    <n v="79"/>
    <n v="53.1"/>
    <n v="4194.8999999999996"/>
    <s v="Chandigarh"/>
    <x v="1"/>
    <n v="190"/>
    <n v="48.19"/>
    <n v="20.76"/>
    <n v="8"/>
    <x v="3"/>
    <n v="14"/>
    <x v="6"/>
  </r>
  <r>
    <s v="Delhi"/>
    <n v="33.770000000000003"/>
    <n v="94"/>
    <x v="0"/>
    <d v="2025-01-22T00:00:00"/>
    <n v="6"/>
    <x v="5"/>
    <s v="Amul"/>
    <n v="419.11"/>
    <n v="12.69"/>
    <n v="5318.5059000000001"/>
    <n v="6"/>
    <x v="2"/>
    <d v="2022-11-19T00:00:00"/>
    <d v="2022-11-25T00:00:00"/>
    <n v="359"/>
    <n v="8.74"/>
    <n v="3137.66"/>
    <s v="Uttar Pradesh"/>
    <x v="0"/>
    <n v="60"/>
    <n v="83.91"/>
    <n v="192.98"/>
    <n v="1"/>
    <x v="1"/>
    <n v="22"/>
    <x v="1"/>
  </r>
  <r>
    <s v="Haryana"/>
    <n v="372.96"/>
    <n v="14"/>
    <x v="0"/>
    <d v="2025-08-09T00:00:00"/>
    <n v="10"/>
    <x v="8"/>
    <s v="Mother Dairy"/>
    <n v="818.16"/>
    <n v="34.520000000000003"/>
    <n v="28242.8832"/>
    <n v="122"/>
    <x v="4"/>
    <d v="2023-08-03T00:00:00"/>
    <d v="2023-12-03T00:00:00"/>
    <n v="672"/>
    <n v="30.97"/>
    <n v="20811.84"/>
    <s v="Kerala"/>
    <x v="0"/>
    <n v="146"/>
    <n v="45.59"/>
    <n v="120.76"/>
    <n v="8"/>
    <x v="3"/>
    <n v="9"/>
    <x v="4"/>
  </r>
  <r>
    <s v="Tamil Nadu"/>
    <n v="530.09"/>
    <n v="78"/>
    <x v="0"/>
    <d v="2025-04-22T00:00:00"/>
    <n v="10"/>
    <x v="8"/>
    <s v="Sudha"/>
    <n v="30.63"/>
    <n v="97.01"/>
    <n v="2971.4162999999999"/>
    <n v="90"/>
    <x v="4"/>
    <d v="2023-03-23T00:00:00"/>
    <d v="2023-06-21T00:00:00"/>
    <n v="12"/>
    <n v="92.08"/>
    <n v="1104.96"/>
    <s v="Kerala"/>
    <x v="0"/>
    <n v="18"/>
    <n v="14.92"/>
    <n v="144.29"/>
    <n v="4"/>
    <x v="5"/>
    <n v="22"/>
    <x v="3"/>
  </r>
  <r>
    <s v="Madhya Pradesh"/>
    <n v="520.76"/>
    <n v="60"/>
    <x v="1"/>
    <d v="2025-09-06T00:00:00"/>
    <n v="2"/>
    <x v="9"/>
    <s v="Amul"/>
    <n v="881.26"/>
    <n v="79.239999999999995"/>
    <n v="69831.042399999904"/>
    <n v="37"/>
    <x v="0"/>
    <d v="2022-08-14T00:00:00"/>
    <d v="2022-09-20T00:00:00"/>
    <n v="718"/>
    <n v="78.17"/>
    <n v="56126.06"/>
    <s v="Uttar Pradesh"/>
    <x v="1"/>
    <n v="163"/>
    <n v="86.08"/>
    <n v="147.57"/>
    <n v="9"/>
    <x v="8"/>
    <n v="6"/>
    <x v="4"/>
  </r>
  <r>
    <s v="Maharashtra"/>
    <n v="643.61"/>
    <n v="96"/>
    <x v="1"/>
    <d v="2025-04-17T00:00:00"/>
    <n v="5"/>
    <x v="0"/>
    <s v="Mother Dairy"/>
    <n v="982.93"/>
    <n v="25.82"/>
    <n v="25379.2526"/>
    <n v="26"/>
    <x v="0"/>
    <d v="2020-09-18T00:00:00"/>
    <d v="2020-10-14T00:00:00"/>
    <n v="14"/>
    <n v="29.74"/>
    <n v="416.36"/>
    <s v="Delhi"/>
    <x v="2"/>
    <n v="968"/>
    <n v="93.11"/>
    <n v="81.88"/>
    <n v="4"/>
    <x v="5"/>
    <n v="17"/>
    <x v="6"/>
  </r>
  <r>
    <s v="Tamil Nadu"/>
    <n v="53.18"/>
    <n v="64"/>
    <x v="1"/>
    <d v="2025-07-19T00:00:00"/>
    <n v="1"/>
    <x v="1"/>
    <s v="Mother Dairy"/>
    <n v="815.01"/>
    <n v="84.42"/>
    <n v="68803.144199999995"/>
    <n v="26"/>
    <x v="1"/>
    <d v="2020-07-18T00:00:00"/>
    <d v="2020-08-13T00:00:00"/>
    <n v="539"/>
    <n v="83.2"/>
    <n v="44844.800000000003"/>
    <s v="Madhya Pradesh"/>
    <x v="1"/>
    <n v="276"/>
    <n v="73.3"/>
    <n v="156.5"/>
    <n v="7"/>
    <x v="7"/>
    <n v="19"/>
    <x v="4"/>
  </r>
  <r>
    <s v="Uttar Pradesh"/>
    <n v="943.97"/>
    <n v="73"/>
    <x v="2"/>
    <d v="2025-04-16T00:00:00"/>
    <n v="6"/>
    <x v="5"/>
    <s v="Raj"/>
    <n v="941.77"/>
    <n v="80.81"/>
    <n v="76104.433699999994"/>
    <n v="7"/>
    <x v="2"/>
    <d v="2022-03-21T00:00:00"/>
    <d v="2022-03-28T00:00:00"/>
    <n v="242"/>
    <n v="83.75"/>
    <n v="20267.5"/>
    <s v="Chandigarh"/>
    <x v="2"/>
    <n v="699"/>
    <n v="11.48"/>
    <n v="186.31"/>
    <n v="4"/>
    <x v="5"/>
    <n v="16"/>
    <x v="1"/>
  </r>
  <r>
    <s v="Chandigarh"/>
    <n v="318.93"/>
    <n v="10"/>
    <x v="2"/>
    <d v="2025-05-14T00:00:00"/>
    <n v="5"/>
    <x v="0"/>
    <s v="Amul"/>
    <n v="212.88"/>
    <n v="64.900000000000006"/>
    <n v="13815.912"/>
    <n v="28"/>
    <x v="0"/>
    <d v="2020-04-25T00:00:00"/>
    <d v="2020-05-23T00:00:00"/>
    <n v="175"/>
    <n v="68.14"/>
    <n v="11924.5"/>
    <s v="Karnataka"/>
    <x v="0"/>
    <n v="37"/>
    <n v="98.26"/>
    <n v="178.61"/>
    <n v="5"/>
    <x v="6"/>
    <n v="14"/>
    <x v="1"/>
  </r>
  <r>
    <s v="Delhi"/>
    <n v="371.61"/>
    <n v="74"/>
    <x v="2"/>
    <d v="2025-09-09T00:00:00"/>
    <n v="7"/>
    <x v="7"/>
    <s v="Sudha"/>
    <n v="265.17"/>
    <n v="83.31"/>
    <n v="22091.312699999999"/>
    <n v="12"/>
    <x v="2"/>
    <d v="2022-07-30T00:00:00"/>
    <d v="2022-08-11T00:00:00"/>
    <n v="154"/>
    <n v="87.51"/>
    <n v="13476.54"/>
    <s v="Gujarat"/>
    <x v="0"/>
    <n v="111"/>
    <n v="89.8"/>
    <n v="107.74"/>
    <n v="9"/>
    <x v="8"/>
    <n v="9"/>
    <x v="3"/>
  </r>
  <r>
    <s v="Bihar"/>
    <n v="699.29"/>
    <n v="52"/>
    <x v="2"/>
    <d v="2025-02-20T00:00:00"/>
    <n v="1"/>
    <x v="1"/>
    <s v="Raj"/>
    <n v="37.76"/>
    <n v="49.2"/>
    <n v="1857.7919999999999"/>
    <n v="1"/>
    <x v="3"/>
    <d v="2022-01-17T00:00:00"/>
    <d v="2022-01-18T00:00:00"/>
    <n v="24"/>
    <n v="50.71"/>
    <n v="1217.04"/>
    <s v="Chandigarh"/>
    <x v="2"/>
    <n v="13"/>
    <n v="79.260000000000005"/>
    <n v="198.95"/>
    <n v="2"/>
    <x v="0"/>
    <n v="20"/>
    <x v="6"/>
  </r>
  <r>
    <s v="Delhi"/>
    <n v="456.08"/>
    <n v="69"/>
    <x v="0"/>
    <d v="2025-01-09T00:00:00"/>
    <n v="2"/>
    <x v="9"/>
    <s v="Mother Dairy"/>
    <n v="78.3"/>
    <n v="52.8"/>
    <n v="4134.24"/>
    <n v="29"/>
    <x v="2"/>
    <d v="2022-12-04T00:00:00"/>
    <d v="2023-01-02T00:00:00"/>
    <n v="11"/>
    <n v="49.74"/>
    <n v="547.14"/>
    <s v="Delhi"/>
    <x v="1"/>
    <n v="67"/>
    <n v="53.68"/>
    <n v="130.72999999999999"/>
    <n v="1"/>
    <x v="1"/>
    <n v="9"/>
    <x v="6"/>
  </r>
  <r>
    <s v="Bihar"/>
    <n v="339.58"/>
    <n v="86"/>
    <x v="1"/>
    <d v="2025-03-02T00:00:00"/>
    <n v="5"/>
    <x v="0"/>
    <s v="Mother Dairy"/>
    <n v="415.18"/>
    <n v="10.81"/>
    <n v="4488.0958000000001"/>
    <n v="23"/>
    <x v="0"/>
    <d v="2023-09-08T00:00:00"/>
    <d v="2023-10-01T00:00:00"/>
    <n v="306"/>
    <n v="14.06"/>
    <n v="4302.3599999999997"/>
    <s v="Chandigarh"/>
    <x v="2"/>
    <n v="109"/>
    <n v="38.409999999999997"/>
    <n v="46.21"/>
    <n v="3"/>
    <x v="4"/>
    <n v="2"/>
    <x v="5"/>
  </r>
  <r>
    <s v="Tamil Nadu"/>
    <n v="451.13"/>
    <n v="43"/>
    <x v="1"/>
    <d v="2025-08-25T00:00:00"/>
    <n v="5"/>
    <x v="0"/>
    <s v="Palle2patnam"/>
    <n v="808.52"/>
    <n v="52.91"/>
    <n v="42778.793199999898"/>
    <n v="21"/>
    <x v="0"/>
    <d v="2022-07-16T00:00:00"/>
    <d v="2022-08-06T00:00:00"/>
    <n v="640"/>
    <n v="48.83"/>
    <n v="31251.200000000001"/>
    <s v="Maharashtra"/>
    <x v="2"/>
    <n v="168"/>
    <n v="93.4"/>
    <n v="138.52000000000001"/>
    <n v="8"/>
    <x v="3"/>
    <n v="25"/>
    <x v="0"/>
  </r>
  <r>
    <s v="Delhi"/>
    <n v="601.58000000000004"/>
    <n v="97"/>
    <x v="0"/>
    <d v="2025-04-16T00:00:00"/>
    <n v="9"/>
    <x v="6"/>
    <s v="Raj"/>
    <n v="278.17"/>
    <n v="58.43"/>
    <n v="16253.473099999999"/>
    <n v="9"/>
    <x v="2"/>
    <d v="2021-09-21T00:00:00"/>
    <d v="2021-09-30T00:00:00"/>
    <n v="270"/>
    <n v="58.1"/>
    <n v="15687"/>
    <s v="Madhya Pradesh"/>
    <x v="1"/>
    <n v="8"/>
    <n v="21.2"/>
    <n v="79.5"/>
    <n v="4"/>
    <x v="5"/>
    <n v="16"/>
    <x v="1"/>
  </r>
  <r>
    <s v="Madhya Pradesh"/>
    <n v="199.69"/>
    <n v="82"/>
    <x v="2"/>
    <d v="2025-03-24T00:00:00"/>
    <n v="2"/>
    <x v="9"/>
    <s v="Mother Dairy"/>
    <n v="873.82"/>
    <n v="32.049999999999997"/>
    <n v="28005.931"/>
    <n v="30"/>
    <x v="0"/>
    <d v="2021-09-20T00:00:00"/>
    <d v="2021-10-20T00:00:00"/>
    <n v="279"/>
    <n v="36"/>
    <n v="10044"/>
    <s v="West Bengal"/>
    <x v="2"/>
    <n v="594"/>
    <n v="70.94"/>
    <n v="72.48"/>
    <n v="3"/>
    <x v="4"/>
    <n v="24"/>
    <x v="0"/>
  </r>
  <r>
    <s v="Jharkhand"/>
    <n v="447.96"/>
    <n v="83"/>
    <x v="2"/>
    <d v="2025-04-19T00:00:00"/>
    <n v="10"/>
    <x v="8"/>
    <s v="Mother Dairy"/>
    <n v="911.54"/>
    <n v="60.77"/>
    <n v="55394.285799999998"/>
    <n v="112"/>
    <x v="4"/>
    <d v="2022-02-24T00:00:00"/>
    <d v="2022-06-16T00:00:00"/>
    <n v="529"/>
    <n v="63.99"/>
    <n v="33850.71"/>
    <s v="Karnataka"/>
    <x v="1"/>
    <n v="382"/>
    <n v="30.55"/>
    <n v="104.4"/>
    <n v="4"/>
    <x v="5"/>
    <n v="19"/>
    <x v="4"/>
  </r>
  <r>
    <s v="Rajasthan"/>
    <n v="590.12"/>
    <n v="66"/>
    <x v="1"/>
    <d v="2025-04-17T00:00:00"/>
    <n v="6"/>
    <x v="5"/>
    <s v="Amul"/>
    <n v="73.34"/>
    <n v="19.73"/>
    <n v="1446.9982"/>
    <n v="7"/>
    <x v="2"/>
    <d v="2021-03-19T00:00:00"/>
    <d v="2021-03-26T00:00:00"/>
    <n v="58"/>
    <n v="20.190000000000001"/>
    <n v="1171.02"/>
    <s v="Karnataka"/>
    <x v="1"/>
    <n v="15"/>
    <n v="56.5"/>
    <n v="29.46"/>
    <n v="4"/>
    <x v="5"/>
    <n v="17"/>
    <x v="6"/>
  </r>
  <r>
    <s v="Gujarat"/>
    <n v="959.48"/>
    <n v="16"/>
    <x v="2"/>
    <d v="2025-03-27T00:00:00"/>
    <n v="9"/>
    <x v="6"/>
    <s v="Raj"/>
    <n v="591.37"/>
    <n v="86.06"/>
    <n v="50893.302199999998"/>
    <n v="8"/>
    <x v="2"/>
    <d v="2021-03-22T00:00:00"/>
    <d v="2021-03-30T00:00:00"/>
    <n v="398"/>
    <n v="90.5"/>
    <n v="36019"/>
    <s v="Kerala"/>
    <x v="0"/>
    <n v="193"/>
    <n v="58.1"/>
    <n v="93.06"/>
    <n v="3"/>
    <x v="4"/>
    <n v="27"/>
    <x v="6"/>
  </r>
  <r>
    <s v="Bihar"/>
    <n v="20.07"/>
    <n v="62"/>
    <x v="1"/>
    <d v="2025-03-17T00:00:00"/>
    <n v="9"/>
    <x v="6"/>
    <s v="Raj"/>
    <n v="779.42"/>
    <n v="18.510000000000002"/>
    <n v="14427.064200000001"/>
    <n v="9"/>
    <x v="2"/>
    <d v="2021-08-19T00:00:00"/>
    <d v="2021-08-28T00:00:00"/>
    <n v="620"/>
    <n v="16.88"/>
    <n v="10465.6"/>
    <s v="West Bengal"/>
    <x v="1"/>
    <n v="159"/>
    <n v="52.71"/>
    <n v="112.8"/>
    <n v="3"/>
    <x v="4"/>
    <n v="17"/>
    <x v="0"/>
  </r>
  <r>
    <s v="West Bengal"/>
    <n v="577.03"/>
    <n v="89"/>
    <x v="2"/>
    <d v="2025-04-19T00:00:00"/>
    <n v="1"/>
    <x v="1"/>
    <s v="Amul"/>
    <n v="122.22"/>
    <n v="31.73"/>
    <n v="3878.0405999999998"/>
    <n v="1"/>
    <x v="3"/>
    <d v="2022-11-10T00:00:00"/>
    <d v="2022-11-11T00:00:00"/>
    <n v="81"/>
    <n v="30.42"/>
    <n v="2464.02"/>
    <s v="Delhi"/>
    <x v="0"/>
    <n v="41"/>
    <n v="86.37"/>
    <n v="81.59"/>
    <n v="4"/>
    <x v="5"/>
    <n v="19"/>
    <x v="4"/>
  </r>
  <r>
    <s v="Bihar"/>
    <n v="568.21"/>
    <n v="42"/>
    <x v="0"/>
    <d v="2025-03-07T00:00:00"/>
    <n v="4"/>
    <x v="2"/>
    <s v="Dodla Dairy"/>
    <n v="868.13"/>
    <n v="86.01"/>
    <n v="74667.861300000004"/>
    <n v="22"/>
    <x v="0"/>
    <d v="2022-02-11T00:00:00"/>
    <d v="2022-03-05T00:00:00"/>
    <n v="458"/>
    <n v="89.81"/>
    <n v="41132.980000000003"/>
    <s v="Karnataka"/>
    <x v="1"/>
    <n v="410"/>
    <n v="28.31"/>
    <n v="79.08"/>
    <n v="3"/>
    <x v="4"/>
    <n v="7"/>
    <x v="2"/>
  </r>
  <r>
    <s v="Rajasthan"/>
    <n v="86.12"/>
    <n v="51"/>
    <x v="1"/>
    <d v="2025-06-24T00:00:00"/>
    <n v="7"/>
    <x v="7"/>
    <s v="Amul"/>
    <n v="911.88"/>
    <n v="19.82"/>
    <n v="18073.461599999999"/>
    <n v="13"/>
    <x v="2"/>
    <d v="2023-05-26T00:00:00"/>
    <d v="2023-06-08T00:00:00"/>
    <n v="718"/>
    <n v="21.8"/>
    <n v="15652.4"/>
    <s v="Chandigarh"/>
    <x v="0"/>
    <n v="193"/>
    <n v="52.84"/>
    <n v="53.85"/>
    <n v="6"/>
    <x v="2"/>
    <n v="24"/>
    <x v="3"/>
  </r>
  <r>
    <s v="Tamil Nadu"/>
    <n v="197.98"/>
    <n v="97"/>
    <x v="1"/>
    <d v="2025-05-22T00:00:00"/>
    <n v="4"/>
    <x v="2"/>
    <s v="Palle2patnam"/>
    <n v="977.17"/>
    <n v="87.17"/>
    <n v="85179.908899999995"/>
    <n v="30"/>
    <x v="2"/>
    <d v="2022-05-12T00:00:00"/>
    <d v="2022-06-11T00:00:00"/>
    <n v="890"/>
    <n v="83.55"/>
    <n v="74359.5"/>
    <s v="Bihar"/>
    <x v="2"/>
    <n v="87"/>
    <n v="64.55"/>
    <n v="76.02"/>
    <n v="5"/>
    <x v="6"/>
    <n v="22"/>
    <x v="6"/>
  </r>
  <r>
    <s v="Uttar Pradesh"/>
    <n v="225.16"/>
    <n v="51"/>
    <x v="0"/>
    <d v="2025-01-06T00:00:00"/>
    <n v="3"/>
    <x v="3"/>
    <s v="Britannia Industries"/>
    <n v="674.65"/>
    <n v="53.02"/>
    <n v="35769.942999999999"/>
    <n v="79"/>
    <x v="2"/>
    <d v="2022-11-20T00:00:00"/>
    <d v="2023-02-07T00:00:00"/>
    <n v="191"/>
    <n v="54.22"/>
    <n v="10356.02"/>
    <s v="Uttar Pradesh"/>
    <x v="2"/>
    <n v="483"/>
    <n v="36.659999999999997"/>
    <n v="136.27000000000001"/>
    <n v="1"/>
    <x v="1"/>
    <n v="6"/>
    <x v="0"/>
  </r>
  <r>
    <s v="Haryana"/>
    <n v="39.75"/>
    <n v="29"/>
    <x v="1"/>
    <d v="2025-02-07T00:00:00"/>
    <n v="9"/>
    <x v="6"/>
    <s v="Raj"/>
    <n v="886.87"/>
    <n v="86.14"/>
    <n v="76394.981799999994"/>
    <n v="7"/>
    <x v="2"/>
    <d v="2022-01-31T00:00:00"/>
    <d v="2022-02-07T00:00:00"/>
    <n v="740"/>
    <n v="87"/>
    <n v="64380"/>
    <s v="Jharkhand"/>
    <x v="0"/>
    <n v="146"/>
    <n v="86.41"/>
    <n v="104.58"/>
    <n v="2"/>
    <x v="0"/>
    <n v="7"/>
    <x v="2"/>
  </r>
  <r>
    <s v="Jharkhand"/>
    <n v="89.31"/>
    <n v="44"/>
    <x v="2"/>
    <d v="2025-02-04T00:00:00"/>
    <n v="2"/>
    <x v="9"/>
    <s v="Mother Dairy"/>
    <n v="920.7"/>
    <n v="74.2"/>
    <n v="68315.94"/>
    <n v="26"/>
    <x v="0"/>
    <d v="2023-01-25T00:00:00"/>
    <d v="2023-02-20T00:00:00"/>
    <n v="123"/>
    <n v="75.11"/>
    <n v="9238.5300000000007"/>
    <s v="Maharashtra"/>
    <x v="2"/>
    <n v="797"/>
    <n v="73.67"/>
    <n v="92.43"/>
    <n v="2"/>
    <x v="0"/>
    <n v="4"/>
    <x v="3"/>
  </r>
  <r>
    <s v="Tamil Nadu"/>
    <n v="12.89"/>
    <n v="83"/>
    <x v="1"/>
    <d v="2025-08-02T00:00:00"/>
    <n v="2"/>
    <x v="9"/>
    <s v="Mother Dairy"/>
    <n v="922.51"/>
    <n v="18.41"/>
    <n v="16983.409100000001"/>
    <n v="27"/>
    <x v="0"/>
    <d v="2020-07-13T00:00:00"/>
    <d v="2020-08-09T00:00:00"/>
    <n v="531"/>
    <n v="18.8"/>
    <n v="9982.7999999999993"/>
    <s v="Kerala"/>
    <x v="2"/>
    <n v="391"/>
    <n v="35.14"/>
    <n v="170.44"/>
    <n v="8"/>
    <x v="3"/>
    <n v="2"/>
    <x v="4"/>
  </r>
  <r>
    <s v="Rajasthan"/>
    <n v="710.29"/>
    <n v="18"/>
    <x v="0"/>
    <d v="2025-04-17T00:00:00"/>
    <n v="8"/>
    <x v="4"/>
    <s v="Mother Dairy"/>
    <n v="396.9"/>
    <n v="11.99"/>
    <n v="4758.8310000000001"/>
    <n v="8"/>
    <x v="2"/>
    <d v="2020-03-21T00:00:00"/>
    <d v="2020-03-28T00:00:00"/>
    <n v="265"/>
    <n v="15.98"/>
    <n v="4234.7"/>
    <s v="Delhi"/>
    <x v="0"/>
    <n v="131"/>
    <n v="11.83"/>
    <n v="155.47"/>
    <n v="4"/>
    <x v="5"/>
    <n v="17"/>
    <x v="6"/>
  </r>
  <r>
    <s v="Karnataka"/>
    <n v="406.59"/>
    <n v="57"/>
    <x v="2"/>
    <d v="2025-09-02T00:00:00"/>
    <n v="8"/>
    <x v="4"/>
    <s v="Sudha"/>
    <n v="345.86"/>
    <n v="80.03"/>
    <n v="27679.175800000001"/>
    <n v="8"/>
    <x v="2"/>
    <d v="2022-07-16T00:00:00"/>
    <d v="2022-07-24T00:00:00"/>
    <n v="215"/>
    <n v="75.349999999999994"/>
    <n v="16200.25"/>
    <s v="Uttar Pradesh"/>
    <x v="0"/>
    <n v="130"/>
    <n v="98.13"/>
    <n v="103.58"/>
    <n v="9"/>
    <x v="8"/>
    <n v="2"/>
    <x v="3"/>
  </r>
  <r>
    <s v="Chandigarh"/>
    <n v="395.15"/>
    <n v="58"/>
    <x v="0"/>
    <d v="2025-07-04T00:00:00"/>
    <n v="9"/>
    <x v="6"/>
    <s v="Mother Dairy"/>
    <n v="513.30999999999995"/>
    <n v="33.78"/>
    <n v="17339.611799999999"/>
    <n v="14"/>
    <x v="2"/>
    <d v="2022-06-08T00:00:00"/>
    <d v="2022-06-22T00:00:00"/>
    <n v="340"/>
    <n v="38.18"/>
    <n v="12981.2"/>
    <s v="Haryana"/>
    <x v="2"/>
    <n v="173"/>
    <n v="29.58"/>
    <n v="35.22"/>
    <n v="7"/>
    <x v="7"/>
    <n v="4"/>
    <x v="2"/>
  </r>
  <r>
    <s v="Uttar Pradesh"/>
    <n v="247.07"/>
    <n v="14"/>
    <x v="2"/>
    <d v="2025-08-18T00:00:00"/>
    <n v="2"/>
    <x v="9"/>
    <s v="Parag Milk Foods"/>
    <n v="746.47"/>
    <n v="95.24"/>
    <n v="71093.802800000005"/>
    <n v="40"/>
    <x v="2"/>
    <d v="2020-07-07T00:00:00"/>
    <d v="2020-08-16T00:00:00"/>
    <n v="648"/>
    <n v="93.61"/>
    <n v="60659.28"/>
    <s v="Telangana"/>
    <x v="0"/>
    <n v="98"/>
    <n v="65.849999999999994"/>
    <n v="124.18"/>
    <n v="8"/>
    <x v="3"/>
    <n v="18"/>
    <x v="0"/>
  </r>
  <r>
    <s v="Madhya Pradesh"/>
    <n v="651.52"/>
    <n v="89"/>
    <x v="0"/>
    <d v="2025-04-01T00:00:00"/>
    <n v="4"/>
    <x v="2"/>
    <s v="Mother Dairy"/>
    <n v="462.1"/>
    <n v="95.72"/>
    <n v="44232.212"/>
    <n v="29"/>
    <x v="2"/>
    <d v="2022-02-15T00:00:00"/>
    <d v="2022-03-16T00:00:00"/>
    <n v="224"/>
    <n v="94.93"/>
    <n v="21264.32"/>
    <s v="Bihar"/>
    <x v="2"/>
    <n v="238"/>
    <n v="24.85"/>
    <n v="117.69"/>
    <n v="4"/>
    <x v="5"/>
    <n v="1"/>
    <x v="3"/>
  </r>
  <r>
    <s v="Tamil Nadu"/>
    <n v="755.44"/>
    <n v="76"/>
    <x v="0"/>
    <d v="2025-04-13T00:00:00"/>
    <n v="3"/>
    <x v="3"/>
    <s v="Dynamix Dairies"/>
    <n v="617.09"/>
    <n v="75.67"/>
    <n v="46695.200299999997"/>
    <n v="42"/>
    <x v="0"/>
    <d v="2021-11-08T00:00:00"/>
    <d v="2021-12-20T00:00:00"/>
    <n v="550"/>
    <n v="75"/>
    <n v="41250"/>
    <s v="Haryana"/>
    <x v="2"/>
    <n v="67"/>
    <n v="13.48"/>
    <n v="137.69999999999999"/>
    <n v="4"/>
    <x v="5"/>
    <n v="13"/>
    <x v="5"/>
  </r>
  <r>
    <s v="Jharkhand"/>
    <n v="566.02"/>
    <n v="29"/>
    <x v="1"/>
    <d v="2025-08-02T00:00:00"/>
    <n v="5"/>
    <x v="0"/>
    <s v="Amul"/>
    <n v="568.46"/>
    <n v="33.58"/>
    <n v="19088.8868"/>
    <n v="25"/>
    <x v="0"/>
    <d v="2023-06-13T00:00:00"/>
    <d v="2023-07-08T00:00:00"/>
    <n v="137"/>
    <n v="33.72"/>
    <n v="4619.6400000000003"/>
    <s v="Telangana"/>
    <x v="1"/>
    <n v="431"/>
    <n v="96.23"/>
    <n v="67.510000000000005"/>
    <n v="8"/>
    <x v="3"/>
    <n v="2"/>
    <x v="4"/>
  </r>
  <r>
    <s v="Rajasthan"/>
    <n v="338.76"/>
    <n v="96"/>
    <x v="1"/>
    <d v="2025-08-01T00:00:00"/>
    <n v="5"/>
    <x v="0"/>
    <s v="Amul"/>
    <n v="597.85"/>
    <n v="18.98"/>
    <n v="11347.192999999999"/>
    <n v="23"/>
    <x v="0"/>
    <d v="2023-07-11T00:00:00"/>
    <d v="2023-08-03T00:00:00"/>
    <n v="293"/>
    <n v="20.94"/>
    <n v="6135.42"/>
    <s v="Kerala"/>
    <x v="1"/>
    <n v="304"/>
    <n v="95.2"/>
    <n v="100.43"/>
    <n v="8"/>
    <x v="3"/>
    <n v="1"/>
    <x v="2"/>
  </r>
  <r>
    <s v="Rajasthan"/>
    <n v="695.68"/>
    <n v="69"/>
    <x v="2"/>
    <d v="2025-06-10T00:00:00"/>
    <n v="2"/>
    <x v="9"/>
    <s v="Mother Dairy"/>
    <n v="469.37"/>
    <n v="45.8"/>
    <n v="21497.146000000001"/>
    <n v="33"/>
    <x v="2"/>
    <d v="2023-05-02T00:00:00"/>
    <d v="2023-06-04T00:00:00"/>
    <n v="234"/>
    <n v="45.5"/>
    <n v="10647"/>
    <s v="Kerala"/>
    <x v="0"/>
    <n v="235"/>
    <n v="55.39"/>
    <n v="76.31"/>
    <n v="6"/>
    <x v="2"/>
    <n v="10"/>
    <x v="3"/>
  </r>
  <r>
    <s v="West Bengal"/>
    <n v="128.56"/>
    <n v="69"/>
    <x v="2"/>
    <d v="2025-06-16T00:00:00"/>
    <n v="9"/>
    <x v="6"/>
    <s v="Raj"/>
    <n v="399.04"/>
    <n v="37.200000000000003"/>
    <n v="14844.288"/>
    <n v="8"/>
    <x v="2"/>
    <d v="2023-06-01T00:00:00"/>
    <d v="2023-06-09T00:00:00"/>
    <n v="205"/>
    <n v="34.75"/>
    <n v="7123.75"/>
    <s v="Bihar"/>
    <x v="0"/>
    <n v="194"/>
    <n v="28.57"/>
    <n v="138.91"/>
    <n v="6"/>
    <x v="2"/>
    <n v="16"/>
    <x v="0"/>
  </r>
  <r>
    <s v="Tamil Nadu"/>
    <n v="578.48"/>
    <n v="54"/>
    <x v="2"/>
    <d v="2025-06-11T00:00:00"/>
    <n v="8"/>
    <x v="4"/>
    <s v="Sudha"/>
    <n v="429.27"/>
    <n v="36.549999999999997"/>
    <n v="15689.818499999899"/>
    <n v="12"/>
    <x v="2"/>
    <d v="2023-05-27T00:00:00"/>
    <d v="2023-06-10T00:00:00"/>
    <n v="202"/>
    <n v="36.15"/>
    <n v="7302.3"/>
    <s v="Madhya Pradesh"/>
    <x v="1"/>
    <n v="227"/>
    <n v="59.52"/>
    <n v="147.97"/>
    <n v="6"/>
    <x v="2"/>
    <n v="11"/>
    <x v="1"/>
  </r>
  <r>
    <s v="Haryana"/>
    <n v="167.16"/>
    <n v="13"/>
    <x v="0"/>
    <d v="2025-08-06T00:00:00"/>
    <n v="8"/>
    <x v="4"/>
    <s v="Mother Dairy"/>
    <n v="329.66"/>
    <n v="68.59"/>
    <n v="22611.379400000002"/>
    <n v="9"/>
    <x v="2"/>
    <d v="2020-07-24T00:00:00"/>
    <d v="2020-08-02T00:00:00"/>
    <n v="152"/>
    <n v="66.33"/>
    <n v="10082.16"/>
    <s v="Chandigarh"/>
    <x v="1"/>
    <n v="177"/>
    <n v="60.27"/>
    <n v="48.2"/>
    <n v="8"/>
    <x v="3"/>
    <n v="6"/>
    <x v="1"/>
  </r>
  <r>
    <s v="Rajasthan"/>
    <n v="19.809999999999999"/>
    <n v="97"/>
    <x v="0"/>
    <d v="2025-09-24T00:00:00"/>
    <n v="3"/>
    <x v="3"/>
    <s v="Dynamix Dairies"/>
    <n v="705.08"/>
    <n v="57.27"/>
    <n v="40379.931600000004"/>
    <n v="71"/>
    <x v="0"/>
    <d v="2021-08-24T00:00:00"/>
    <d v="2021-11-03T00:00:00"/>
    <n v="470"/>
    <n v="60.2"/>
    <n v="28294"/>
    <s v="Chandigarh"/>
    <x v="1"/>
    <n v="235"/>
    <n v="48.93"/>
    <n v="48.6"/>
    <n v="9"/>
    <x v="8"/>
    <n v="24"/>
    <x v="1"/>
  </r>
  <r>
    <s v="Uttar Pradesh"/>
    <n v="988.88"/>
    <n v="91"/>
    <x v="2"/>
    <d v="2025-08-23T00:00:00"/>
    <n v="4"/>
    <x v="2"/>
    <s v="Amul"/>
    <n v="198.24"/>
    <n v="58.35"/>
    <n v="11567.304"/>
    <n v="29"/>
    <x v="2"/>
    <d v="2021-07-25T00:00:00"/>
    <d v="2021-08-23T00:00:00"/>
    <n v="181"/>
    <n v="56.23"/>
    <n v="10177.629999999999"/>
    <s v="Maharashtra"/>
    <x v="2"/>
    <n v="17"/>
    <n v="58.6"/>
    <n v="67.34"/>
    <n v="8"/>
    <x v="3"/>
    <n v="23"/>
    <x v="4"/>
  </r>
  <r>
    <s v="West Bengal"/>
    <n v="459.77"/>
    <n v="56"/>
    <x v="0"/>
    <d v="2025-08-24T00:00:00"/>
    <n v="9"/>
    <x v="6"/>
    <s v="Raj"/>
    <n v="236.45"/>
    <n v="61.07"/>
    <n v="14440.0014999999"/>
    <n v="8"/>
    <x v="2"/>
    <d v="2022-07-10T00:00:00"/>
    <d v="2022-07-18T00:00:00"/>
    <n v="4"/>
    <n v="64.239999999999995"/>
    <n v="256.95999999999998"/>
    <s v="Chandigarh"/>
    <x v="0"/>
    <n v="232"/>
    <n v="28.06"/>
    <n v="112.51"/>
    <n v="8"/>
    <x v="3"/>
    <n v="24"/>
    <x v="5"/>
  </r>
  <r>
    <s v="Chandigarh"/>
    <n v="395.78"/>
    <n v="50"/>
    <x v="2"/>
    <d v="2025-01-15T00:00:00"/>
    <n v="2"/>
    <x v="9"/>
    <s v="Warana"/>
    <n v="929.13"/>
    <n v="52.15"/>
    <n v="48454.129499999901"/>
    <n v="40"/>
    <x v="2"/>
    <d v="2019-12-18T00:00:00"/>
    <d v="2020-01-27T00:00:00"/>
    <n v="600"/>
    <n v="52.33"/>
    <n v="31398"/>
    <s v="Karnataka"/>
    <x v="1"/>
    <n v="329"/>
    <n v="99.53"/>
    <n v="65.430000000000007"/>
    <n v="1"/>
    <x v="1"/>
    <n v="15"/>
    <x v="1"/>
  </r>
  <r>
    <s v="Maharashtra"/>
    <n v="689.6"/>
    <n v="17"/>
    <x v="2"/>
    <d v="2025-03-15T00:00:00"/>
    <n v="7"/>
    <x v="7"/>
    <s v="Raj"/>
    <n v="815.32"/>
    <n v="26.27"/>
    <n v="21418.456399999999"/>
    <n v="16"/>
    <x v="2"/>
    <d v="2021-01-18T00:00:00"/>
    <d v="2021-02-03T00:00:00"/>
    <n v="653"/>
    <n v="29.49"/>
    <n v="19256.97"/>
    <s v="Rajasthan"/>
    <x v="0"/>
    <n v="162"/>
    <n v="94.48"/>
    <n v="117.21"/>
    <n v="3"/>
    <x v="4"/>
    <n v="15"/>
    <x v="4"/>
  </r>
  <r>
    <s v="Jharkhand"/>
    <n v="222.69"/>
    <n v="98"/>
    <x v="1"/>
    <d v="2025-02-10T00:00:00"/>
    <n v="6"/>
    <x v="5"/>
    <s v="Sudha"/>
    <n v="132.19"/>
    <n v="13.36"/>
    <n v="1766.0583999999999"/>
    <n v="5"/>
    <x v="2"/>
    <d v="2019-12-30T00:00:00"/>
    <d v="2020-01-04T00:00:00"/>
    <n v="18"/>
    <n v="14.3"/>
    <n v="257.39999999999998"/>
    <s v="Delhi"/>
    <x v="1"/>
    <n v="114"/>
    <n v="54.22"/>
    <n v="26.77"/>
    <n v="2"/>
    <x v="0"/>
    <n v="10"/>
    <x v="0"/>
  </r>
  <r>
    <s v="Chandigarh"/>
    <n v="282.77"/>
    <n v="51"/>
    <x v="0"/>
    <d v="2025-02-07T00:00:00"/>
    <n v="9"/>
    <x v="6"/>
    <s v="Raj"/>
    <n v="225.59"/>
    <n v="34.93"/>
    <n v="7879.8586999999998"/>
    <n v="12"/>
    <x v="2"/>
    <d v="2021-01-04T00:00:00"/>
    <d v="2021-01-16T00:00:00"/>
    <n v="201"/>
    <n v="39.01"/>
    <n v="7841.01"/>
    <s v="Jharkhand"/>
    <x v="1"/>
    <n v="24"/>
    <n v="55.18"/>
    <n v="178.32"/>
    <n v="2"/>
    <x v="0"/>
    <n v="7"/>
    <x v="2"/>
  </r>
  <r>
    <s v="West Bengal"/>
    <n v="491.53"/>
    <n v="36"/>
    <x v="1"/>
    <d v="2025-02-26T00:00:00"/>
    <n v="8"/>
    <x v="4"/>
    <s v="Sudha"/>
    <n v="243.92"/>
    <n v="75.22"/>
    <n v="18347.662399999899"/>
    <n v="9"/>
    <x v="2"/>
    <d v="2020-01-23T00:00:00"/>
    <d v="2020-02-01T00:00:00"/>
    <n v="229"/>
    <n v="79.760000000000005"/>
    <n v="18265.04"/>
    <s v="Telangana"/>
    <x v="2"/>
    <n v="14"/>
    <n v="64.52"/>
    <n v="188.23"/>
    <n v="2"/>
    <x v="0"/>
    <n v="26"/>
    <x v="1"/>
  </r>
  <r>
    <s v="Chandigarh"/>
    <n v="736.38"/>
    <n v="50"/>
    <x v="2"/>
    <d v="2025-07-20T00:00:00"/>
    <n v="3"/>
    <x v="3"/>
    <s v="Britannia Industries"/>
    <n v="576.21"/>
    <n v="18.32"/>
    <n v="10556.1672"/>
    <n v="77"/>
    <x v="2"/>
    <d v="2022-07-19T00:00:00"/>
    <d v="2022-10-04T00:00:00"/>
    <n v="451"/>
    <n v="19.84"/>
    <n v="8947.84"/>
    <s v="Haryana"/>
    <x v="2"/>
    <n v="125"/>
    <n v="98.33"/>
    <n v="192.46"/>
    <n v="7"/>
    <x v="7"/>
    <n v="20"/>
    <x v="5"/>
  </r>
  <r>
    <s v="Karnataka"/>
    <n v="19.25"/>
    <n v="71"/>
    <x v="0"/>
    <d v="2025-08-11T00:00:00"/>
    <n v="1"/>
    <x v="1"/>
    <s v="Amul"/>
    <n v="852.61"/>
    <n v="89.01"/>
    <n v="75890.816099999996"/>
    <n v="1"/>
    <x v="3"/>
    <d v="2020-08-09T00:00:00"/>
    <d v="2020-08-10T00:00:00"/>
    <n v="449"/>
    <n v="93.48"/>
    <n v="41972.52"/>
    <s v="Kerala"/>
    <x v="0"/>
    <n v="403"/>
    <n v="21.82"/>
    <n v="114.67"/>
    <n v="8"/>
    <x v="3"/>
    <n v="11"/>
    <x v="0"/>
  </r>
  <r>
    <s v="Maharashtra"/>
    <n v="362.12"/>
    <n v="30"/>
    <x v="2"/>
    <d v="2025-01-20T00:00:00"/>
    <n v="6"/>
    <x v="5"/>
    <s v="Sudha"/>
    <n v="958.76"/>
    <n v="54.83"/>
    <n v="52568.810799999999"/>
    <n v="7"/>
    <x v="2"/>
    <d v="2023-12-12T00:00:00"/>
    <d v="2023-12-19T00:00:00"/>
    <n v="676"/>
    <n v="56.49"/>
    <n v="38187.24"/>
    <s v="Telangana"/>
    <x v="0"/>
    <n v="282"/>
    <n v="14.1"/>
    <n v="95.55"/>
    <n v="1"/>
    <x v="1"/>
    <n v="20"/>
    <x v="0"/>
  </r>
  <r>
    <s v="Bihar"/>
    <n v="652.17999999999995"/>
    <n v="65"/>
    <x v="1"/>
    <d v="2025-02-05T00:00:00"/>
    <n v="4"/>
    <x v="2"/>
    <s v="Mother Dairy"/>
    <n v="755.93"/>
    <n v="65.2"/>
    <n v="49286.635999999999"/>
    <n v="23"/>
    <x v="2"/>
    <d v="2020-12-26T00:00:00"/>
    <d v="2021-01-18T00:00:00"/>
    <n v="507"/>
    <n v="63.75"/>
    <n v="32321.25"/>
    <s v="Madhya Pradesh"/>
    <x v="1"/>
    <n v="248"/>
    <n v="82.49"/>
    <n v="151.69"/>
    <n v="2"/>
    <x v="0"/>
    <n v="5"/>
    <x v="1"/>
  </r>
  <r>
    <s v="Haryana"/>
    <n v="16.16"/>
    <n v="34"/>
    <x v="0"/>
    <d v="2025-04-09T00:00:00"/>
    <n v="6"/>
    <x v="5"/>
    <s v="Raj"/>
    <n v="790.5"/>
    <n v="88.32"/>
    <n v="69816.959999999905"/>
    <n v="5"/>
    <x v="2"/>
    <d v="2021-10-05T00:00:00"/>
    <d v="2021-10-10T00:00:00"/>
    <n v="211"/>
    <n v="92"/>
    <n v="19412"/>
    <s v="Haryana"/>
    <x v="2"/>
    <n v="579"/>
    <n v="92.18"/>
    <n v="128.69999999999999"/>
    <n v="4"/>
    <x v="5"/>
    <n v="9"/>
    <x v="1"/>
  </r>
  <r>
    <s v="Delhi"/>
    <n v="136.03"/>
    <n v="100"/>
    <x v="1"/>
    <d v="2025-04-07T00:00:00"/>
    <n v="8"/>
    <x v="4"/>
    <s v="Mother Dairy"/>
    <n v="964.22"/>
    <n v="19.37"/>
    <n v="18676.9414"/>
    <n v="8"/>
    <x v="2"/>
    <d v="2023-10-26T00:00:00"/>
    <d v="2023-11-03T00:00:00"/>
    <n v="605"/>
    <n v="15.01"/>
    <n v="9081.0499999999993"/>
    <s v="Karnataka"/>
    <x v="1"/>
    <n v="359"/>
    <n v="24.22"/>
    <n v="92.05"/>
    <n v="4"/>
    <x v="5"/>
    <n v="7"/>
    <x v="0"/>
  </r>
  <r>
    <s v="West Bengal"/>
    <n v="257.08999999999997"/>
    <n v="46"/>
    <x v="0"/>
    <d v="2025-06-17T00:00:00"/>
    <n v="9"/>
    <x v="6"/>
    <s v="Amul"/>
    <n v="49.81"/>
    <n v="37.659999999999997"/>
    <n v="1875.8445999999999"/>
    <n v="14"/>
    <x v="2"/>
    <d v="2020-04-26T00:00:00"/>
    <d v="2020-05-10T00:00:00"/>
    <n v="20"/>
    <n v="42.02"/>
    <n v="840.4"/>
    <s v="Rajasthan"/>
    <x v="2"/>
    <n v="29"/>
    <n v="68.13"/>
    <n v="38.42"/>
    <n v="6"/>
    <x v="2"/>
    <n v="17"/>
    <x v="3"/>
  </r>
  <r>
    <s v="West Bengal"/>
    <n v="944.65"/>
    <n v="14"/>
    <x v="0"/>
    <d v="2025-04-09T00:00:00"/>
    <n v="3"/>
    <x v="3"/>
    <s v="Dynamix Dairies"/>
    <n v="604.41"/>
    <n v="83.22"/>
    <n v="50299.0001999999"/>
    <n v="37"/>
    <x v="2"/>
    <d v="2022-09-16T00:00:00"/>
    <d v="2022-10-23T00:00:00"/>
    <n v="43"/>
    <n v="78.260000000000005"/>
    <n v="3365.18"/>
    <s v="Uttar Pradesh"/>
    <x v="1"/>
    <n v="561"/>
    <n v="60.38"/>
    <n v="147.79"/>
    <n v="4"/>
    <x v="5"/>
    <n v="9"/>
    <x v="1"/>
  </r>
  <r>
    <s v="Chandigarh"/>
    <n v="557.24"/>
    <n v="65"/>
    <x v="1"/>
    <d v="2025-07-01T00:00:00"/>
    <n v="9"/>
    <x v="6"/>
    <s v="Mother Dairy"/>
    <n v="109.9"/>
    <n v="51.01"/>
    <n v="5605.9989999999998"/>
    <n v="14"/>
    <x v="2"/>
    <d v="2020-05-07T00:00:00"/>
    <d v="2020-05-21T00:00:00"/>
    <n v="43"/>
    <n v="46.53"/>
    <n v="2000.79"/>
    <s v="Haryana"/>
    <x v="1"/>
    <n v="66"/>
    <n v="39.28"/>
    <n v="156.71"/>
    <n v="7"/>
    <x v="7"/>
    <n v="1"/>
    <x v="3"/>
  </r>
  <r>
    <s v="Jharkhand"/>
    <n v="376.43"/>
    <n v="82"/>
    <x v="0"/>
    <d v="2025-06-05T00:00:00"/>
    <n v="7"/>
    <x v="7"/>
    <s v="Sudha"/>
    <n v="55.25"/>
    <n v="77.430000000000007"/>
    <n v="4278.0074999999997"/>
    <n v="16"/>
    <x v="2"/>
    <d v="2020-04-28T00:00:00"/>
    <d v="2020-05-14T00:00:00"/>
    <n v="31"/>
    <n v="73.7"/>
    <n v="2284.6999999999998"/>
    <s v="Rajasthan"/>
    <x v="1"/>
    <n v="24"/>
    <n v="46.11"/>
    <n v="82.97"/>
    <n v="6"/>
    <x v="2"/>
    <n v="5"/>
    <x v="6"/>
  </r>
  <r>
    <s v="Delhi"/>
    <n v="783.71"/>
    <n v="95"/>
    <x v="2"/>
    <d v="2025-04-05T00:00:00"/>
    <n v="10"/>
    <x v="8"/>
    <s v="Mother Dairy"/>
    <n v="264.52"/>
    <n v="83.61"/>
    <n v="22116.517199999998"/>
    <n v="70"/>
    <x v="4"/>
    <d v="2023-10-30T00:00:00"/>
    <d v="2024-01-08T00:00:00"/>
    <n v="225"/>
    <n v="87.93"/>
    <n v="19784.25"/>
    <s v="Maharashtra"/>
    <x v="1"/>
    <n v="39"/>
    <n v="89.32"/>
    <n v="60.54"/>
    <n v="4"/>
    <x v="5"/>
    <n v="5"/>
    <x v="4"/>
  </r>
  <r>
    <s v="Kerala"/>
    <n v="837.22"/>
    <n v="75"/>
    <x v="1"/>
    <d v="2025-06-21T00:00:00"/>
    <n v="10"/>
    <x v="8"/>
    <s v="Mother Dairy"/>
    <n v="486.41"/>
    <n v="33.020000000000003"/>
    <n v="16061.2582"/>
    <n v="88"/>
    <x v="4"/>
    <d v="2020-06-13T00:00:00"/>
    <d v="2020-09-09T00:00:00"/>
    <n v="306"/>
    <n v="36.06"/>
    <n v="11034.36"/>
    <s v="Karnataka"/>
    <x v="1"/>
    <n v="180"/>
    <n v="86.57"/>
    <n v="105.08"/>
    <n v="6"/>
    <x v="2"/>
    <n v="21"/>
    <x v="4"/>
  </r>
  <r>
    <s v="Karnataka"/>
    <n v="378.18"/>
    <n v="92"/>
    <x v="0"/>
    <d v="2025-04-19T00:00:00"/>
    <n v="7"/>
    <x v="7"/>
    <s v="Sudha"/>
    <n v="787.84"/>
    <n v="53.68"/>
    <n v="42291.251199999999"/>
    <n v="15"/>
    <x v="2"/>
    <d v="2023-03-23T00:00:00"/>
    <d v="2023-04-07T00:00:00"/>
    <n v="312"/>
    <n v="56.98"/>
    <n v="17777.759999999998"/>
    <s v="West Bengal"/>
    <x v="1"/>
    <n v="475"/>
    <n v="76.25"/>
    <n v="114.81"/>
    <n v="4"/>
    <x v="5"/>
    <n v="19"/>
    <x v="4"/>
  </r>
  <r>
    <s v="Telangana"/>
    <n v="82.51"/>
    <n v="69"/>
    <x v="2"/>
    <d v="2025-02-01T00:00:00"/>
    <n v="1"/>
    <x v="1"/>
    <s v="Mother Dairy"/>
    <n v="791.35"/>
    <n v="95.89"/>
    <n v="75882.551500000001"/>
    <n v="27"/>
    <x v="1"/>
    <d v="2019-12-31T00:00:00"/>
    <d v="2020-01-27T00:00:00"/>
    <n v="419"/>
    <n v="99.87"/>
    <n v="41845.53"/>
    <s v="West Bengal"/>
    <x v="2"/>
    <n v="372"/>
    <n v="87.37"/>
    <n v="148.34"/>
    <n v="2"/>
    <x v="0"/>
    <n v="1"/>
    <x v="4"/>
  </r>
  <r>
    <s v="Chandigarh"/>
    <n v="929.05"/>
    <n v="48"/>
    <x v="0"/>
    <d v="2025-01-27T00:00:00"/>
    <n v="8"/>
    <x v="4"/>
    <s v="Sudha"/>
    <n v="437.47"/>
    <n v="33.97"/>
    <n v="14860.8559"/>
    <n v="13"/>
    <x v="2"/>
    <d v="2021-12-24T00:00:00"/>
    <d v="2022-01-06T00:00:00"/>
    <n v="29"/>
    <n v="33.299999999999997"/>
    <n v="965.7"/>
    <s v="Tamil Nadu"/>
    <x v="2"/>
    <n v="408"/>
    <n v="42.03"/>
    <n v="129.26"/>
    <n v="1"/>
    <x v="1"/>
    <n v="27"/>
    <x v="0"/>
  </r>
  <r>
    <s v="Chandigarh"/>
    <n v="183.5"/>
    <n v="99"/>
    <x v="1"/>
    <d v="2025-01-07T00:00:00"/>
    <n v="8"/>
    <x v="4"/>
    <s v="Mother Dairy"/>
    <n v="734.57"/>
    <n v="82.54"/>
    <n v="60631.407800000001"/>
    <n v="9"/>
    <x v="2"/>
    <d v="2022-12-16T00:00:00"/>
    <d v="2022-12-25T00:00:00"/>
    <n v="133"/>
    <n v="85.15"/>
    <n v="11324.95"/>
    <s v="Telangana"/>
    <x v="0"/>
    <n v="601"/>
    <n v="79.13"/>
    <n v="168.31"/>
    <n v="1"/>
    <x v="1"/>
    <n v="7"/>
    <x v="3"/>
  </r>
  <r>
    <s v="Jharkhand"/>
    <n v="131.86000000000001"/>
    <n v="38"/>
    <x v="0"/>
    <d v="2025-01-16T00:00:00"/>
    <n v="5"/>
    <x v="0"/>
    <s v="Dodla Dairy"/>
    <n v="112.28"/>
    <n v="44.36"/>
    <n v="4980.7407999999996"/>
    <n v="26"/>
    <x v="0"/>
    <d v="2022-11-20T00:00:00"/>
    <d v="2022-12-16T00:00:00"/>
    <n v="5"/>
    <n v="39.54"/>
    <n v="197.7"/>
    <s v="Delhi"/>
    <x v="0"/>
    <n v="107"/>
    <n v="26.41"/>
    <n v="185.98"/>
    <n v="1"/>
    <x v="1"/>
    <n v="16"/>
    <x v="6"/>
  </r>
  <r>
    <s v="Jharkhand"/>
    <n v="589.35"/>
    <n v="28"/>
    <x v="1"/>
    <d v="2025-04-21T00:00:00"/>
    <n v="6"/>
    <x v="5"/>
    <s v="Sudha"/>
    <n v="114.59"/>
    <n v="10.33"/>
    <n v="1183.7147"/>
    <n v="5"/>
    <x v="2"/>
    <d v="2023-04-03T00:00:00"/>
    <d v="2023-04-08T00:00:00"/>
    <n v="23"/>
    <n v="11.5"/>
    <n v="264.5"/>
    <s v="Jharkhand"/>
    <x v="0"/>
    <n v="91"/>
    <n v="31.62"/>
    <n v="38.32"/>
    <n v="4"/>
    <x v="5"/>
    <n v="21"/>
    <x v="0"/>
  </r>
  <r>
    <s v="Chandigarh"/>
    <n v="67.209999999999994"/>
    <n v="97"/>
    <x v="0"/>
    <d v="2025-09-19T00:00:00"/>
    <n v="4"/>
    <x v="2"/>
    <s v="Dodla Dairy"/>
    <n v="61.42"/>
    <n v="78.09"/>
    <n v="4796.2878000000001"/>
    <n v="28"/>
    <x v="0"/>
    <d v="2021-09-03T00:00:00"/>
    <d v="2021-10-01T00:00:00"/>
    <n v="58"/>
    <n v="81.73"/>
    <n v="4740.34"/>
    <s v="Chandigarh"/>
    <x v="0"/>
    <n v="3"/>
    <n v="16.41"/>
    <n v="124.48"/>
    <n v="9"/>
    <x v="8"/>
    <n v="19"/>
    <x v="2"/>
  </r>
  <r>
    <s v="Kerala"/>
    <n v="632.44000000000005"/>
    <n v="27"/>
    <x v="1"/>
    <d v="2025-01-24T00:00:00"/>
    <n v="4"/>
    <x v="2"/>
    <s v="Dodla Dairy"/>
    <n v="809.23"/>
    <n v="26.84"/>
    <n v="21719.733199999999"/>
    <n v="23"/>
    <x v="2"/>
    <d v="2023-01-08T00:00:00"/>
    <d v="2023-01-31T00:00:00"/>
    <n v="753"/>
    <n v="25.78"/>
    <n v="19412.34"/>
    <s v="Bihar"/>
    <x v="2"/>
    <n v="56"/>
    <n v="29.7"/>
    <n v="124.78"/>
    <n v="1"/>
    <x v="1"/>
    <n v="24"/>
    <x v="2"/>
  </r>
  <r>
    <s v="Delhi"/>
    <n v="737.58"/>
    <n v="87"/>
    <x v="2"/>
    <d v="2025-01-10T00:00:00"/>
    <n v="2"/>
    <x v="9"/>
    <s v="Amul"/>
    <n v="488.28"/>
    <n v="37.07"/>
    <n v="18100.5396"/>
    <n v="27"/>
    <x v="0"/>
    <d v="2020-11-06T00:00:00"/>
    <d v="2020-12-03T00:00:00"/>
    <n v="353"/>
    <n v="39.54"/>
    <n v="13957.62"/>
    <s v="Delhi"/>
    <x v="1"/>
    <n v="135"/>
    <n v="32.31"/>
    <n v="91.18"/>
    <n v="1"/>
    <x v="1"/>
    <n v="10"/>
    <x v="2"/>
  </r>
  <r>
    <s v="West Bengal"/>
    <n v="79.599999999999994"/>
    <n v="80"/>
    <x v="2"/>
    <d v="2025-01-24T00:00:00"/>
    <n v="2"/>
    <x v="9"/>
    <s v="Amul"/>
    <n v="360.98"/>
    <n v="25.11"/>
    <n v="9064.2078000000001"/>
    <n v="30"/>
    <x v="2"/>
    <d v="2023-12-20T00:00:00"/>
    <d v="2024-01-19T00:00:00"/>
    <n v="332"/>
    <n v="24.38"/>
    <n v="8094.16"/>
    <s v="Uttar Pradesh"/>
    <x v="0"/>
    <n v="28"/>
    <n v="26.24"/>
    <n v="162.51"/>
    <n v="1"/>
    <x v="1"/>
    <n v="24"/>
    <x v="2"/>
  </r>
  <r>
    <s v="Delhi"/>
    <n v="654.5"/>
    <n v="38"/>
    <x v="1"/>
    <d v="2025-06-19T00:00:00"/>
    <n v="6"/>
    <x v="5"/>
    <s v="Sudha"/>
    <n v="212.54"/>
    <n v="68.069999999999993"/>
    <n v="14467.5977999999"/>
    <n v="7"/>
    <x v="2"/>
    <d v="2020-05-31T00:00:00"/>
    <d v="2020-06-07T00:00:00"/>
    <n v="91"/>
    <n v="69.98"/>
    <n v="6368.18"/>
    <s v="Tamil Nadu"/>
    <x v="0"/>
    <n v="121"/>
    <n v="16.61"/>
    <n v="47.61"/>
    <n v="6"/>
    <x v="2"/>
    <n v="19"/>
    <x v="6"/>
  </r>
  <r>
    <s v="West Bengal"/>
    <n v="275.64"/>
    <n v="94"/>
    <x v="1"/>
    <d v="2025-04-26T00:00:00"/>
    <n v="5"/>
    <x v="0"/>
    <s v="Palle2patnam"/>
    <n v="473.17"/>
    <n v="16.41"/>
    <n v="7764.7196999999996"/>
    <n v="23"/>
    <x v="0"/>
    <d v="2022-02-26T00:00:00"/>
    <d v="2022-03-21T00:00:00"/>
    <n v="329"/>
    <n v="19.7"/>
    <n v="6481.3"/>
    <s v="Rajasthan"/>
    <x v="1"/>
    <n v="144"/>
    <n v="74.88"/>
    <n v="118.71"/>
    <n v="4"/>
    <x v="5"/>
    <n v="26"/>
    <x v="4"/>
  </r>
  <r>
    <s v="Jharkhand"/>
    <n v="973.78"/>
    <n v="81"/>
    <x v="0"/>
    <d v="2025-01-20T00:00:00"/>
    <n v="8"/>
    <x v="4"/>
    <s v="Sudha"/>
    <n v="814.54"/>
    <n v="72.7"/>
    <n v="59217.057999999997"/>
    <n v="12"/>
    <x v="2"/>
    <d v="2020-11-20T00:00:00"/>
    <d v="2020-12-02T00:00:00"/>
    <n v="443"/>
    <n v="74.56"/>
    <n v="33030.080000000002"/>
    <s v="West Bengal"/>
    <x v="2"/>
    <n v="371"/>
    <n v="88.18"/>
    <n v="149.4"/>
    <n v="1"/>
    <x v="1"/>
    <n v="20"/>
    <x v="0"/>
  </r>
  <r>
    <s v="Bihar"/>
    <n v="617.91999999999996"/>
    <n v="55"/>
    <x v="1"/>
    <d v="2025-04-08T00:00:00"/>
    <n v="1"/>
    <x v="1"/>
    <s v="Mother Dairy"/>
    <n v="919.38"/>
    <n v="39.700000000000003"/>
    <n v="36499.385999999999"/>
    <n v="2"/>
    <x v="3"/>
    <d v="2021-03-10T00:00:00"/>
    <d v="2021-03-12T00:00:00"/>
    <n v="652"/>
    <n v="41.14"/>
    <n v="26823.279999999999"/>
    <s v="Bihar"/>
    <x v="1"/>
    <n v="267"/>
    <n v="58.25"/>
    <n v="42.27"/>
    <n v="4"/>
    <x v="5"/>
    <n v="8"/>
    <x v="3"/>
  </r>
  <r>
    <s v="Chandigarh"/>
    <n v="522.07000000000005"/>
    <n v="33"/>
    <x v="1"/>
    <d v="2025-08-16T00:00:00"/>
    <n v="7"/>
    <x v="7"/>
    <s v="Raj"/>
    <n v="305.86"/>
    <n v="76.97"/>
    <n v="23542.0442"/>
    <n v="17"/>
    <x v="2"/>
    <d v="2022-07-18T00:00:00"/>
    <d v="2022-08-04T00:00:00"/>
    <n v="253"/>
    <n v="81.38"/>
    <n v="20589.14"/>
    <s v="Delhi"/>
    <x v="2"/>
    <n v="52"/>
    <n v="21.87"/>
    <n v="105.11"/>
    <n v="8"/>
    <x v="3"/>
    <n v="16"/>
    <x v="4"/>
  </r>
  <r>
    <s v="Bihar"/>
    <n v="962.98"/>
    <n v="74"/>
    <x v="2"/>
    <d v="2025-02-03T00:00:00"/>
    <n v="3"/>
    <x v="3"/>
    <s v="Passion Cheese"/>
    <n v="808.24"/>
    <n v="77.680000000000007"/>
    <n v="62784.083200000001"/>
    <n v="40"/>
    <x v="0"/>
    <d v="2021-01-19T00:00:00"/>
    <d v="2021-02-28T00:00:00"/>
    <n v="629"/>
    <n v="77.33"/>
    <n v="48640.57"/>
    <s v="Delhi"/>
    <x v="1"/>
    <n v="179"/>
    <n v="46.62"/>
    <n v="32.49"/>
    <n v="2"/>
    <x v="0"/>
    <n v="3"/>
    <x v="0"/>
  </r>
  <r>
    <s v="West Bengal"/>
    <n v="827.56"/>
    <n v="87"/>
    <x v="0"/>
    <d v="2025-06-27T00:00:00"/>
    <n v="6"/>
    <x v="5"/>
    <s v="Mother Dairy"/>
    <n v="438.76"/>
    <n v="66.239999999999995"/>
    <n v="29063.462399999898"/>
    <n v="6"/>
    <x v="2"/>
    <d v="2020-06-14T00:00:00"/>
    <d v="2020-06-20T00:00:00"/>
    <n v="251"/>
    <n v="62.63"/>
    <n v="15720.13"/>
    <s v="Gujarat"/>
    <x v="0"/>
    <n v="187"/>
    <n v="15.13"/>
    <n v="198.64"/>
    <n v="6"/>
    <x v="2"/>
    <n v="27"/>
    <x v="2"/>
  </r>
  <r>
    <s v="Tamil Nadu"/>
    <n v="901.85"/>
    <n v="23"/>
    <x v="2"/>
    <d v="2025-05-20T00:00:00"/>
    <n v="5"/>
    <x v="0"/>
    <s v="Amul"/>
    <n v="437.31"/>
    <n v="53.62"/>
    <n v="23448.5622"/>
    <n v="24"/>
    <x v="0"/>
    <d v="2022-04-04T00:00:00"/>
    <d v="2022-04-28T00:00:00"/>
    <n v="267"/>
    <n v="53.64"/>
    <n v="14321.88"/>
    <s v="Tamil Nadu"/>
    <x v="2"/>
    <n v="170"/>
    <n v="37.520000000000003"/>
    <n v="114.09"/>
    <n v="5"/>
    <x v="6"/>
    <n v="20"/>
    <x v="3"/>
  </r>
  <r>
    <s v="Uttar Pradesh"/>
    <n v="363.66"/>
    <n v="21"/>
    <x v="0"/>
    <d v="2025-01-23T00:00:00"/>
    <n v="4"/>
    <x v="2"/>
    <s v="Amul"/>
    <n v="228.11"/>
    <n v="46.01"/>
    <n v="10495.3411"/>
    <n v="27"/>
    <x v="2"/>
    <d v="2022-01-18T00:00:00"/>
    <d v="2022-02-14T00:00:00"/>
    <n v="181"/>
    <n v="44.87"/>
    <n v="8121.47"/>
    <s v="Bihar"/>
    <x v="0"/>
    <n v="47"/>
    <n v="97.5"/>
    <n v="99.18"/>
    <n v="1"/>
    <x v="1"/>
    <n v="23"/>
    <x v="6"/>
  </r>
  <r>
    <s v="Karnataka"/>
    <n v="84.35"/>
    <n v="17"/>
    <x v="2"/>
    <d v="2025-08-14T00:00:00"/>
    <n v="7"/>
    <x v="7"/>
    <s v="Amul"/>
    <n v="867.48"/>
    <n v="44.82"/>
    <n v="38880.453600000001"/>
    <n v="13"/>
    <x v="2"/>
    <d v="2020-08-13T00:00:00"/>
    <d v="2020-08-26T00:00:00"/>
    <n v="374"/>
    <n v="48.92"/>
    <n v="18296.080000000002"/>
    <s v="Tamil Nadu"/>
    <x v="0"/>
    <n v="493"/>
    <n v="56.91"/>
    <n v="172.39"/>
    <n v="8"/>
    <x v="3"/>
    <n v="14"/>
    <x v="6"/>
  </r>
  <r>
    <s v="Chandigarh"/>
    <n v="165.21"/>
    <n v="66"/>
    <x v="0"/>
    <d v="2025-06-09T00:00:00"/>
    <n v="1"/>
    <x v="1"/>
    <s v="Sudha"/>
    <n v="765.31"/>
    <n v="94.71"/>
    <n v="72482.510099999898"/>
    <n v="27"/>
    <x v="1"/>
    <d v="2023-06-07T00:00:00"/>
    <d v="2023-07-04T00:00:00"/>
    <n v="444"/>
    <n v="98.1"/>
    <n v="43556.4"/>
    <s v="Bihar"/>
    <x v="1"/>
    <n v="321"/>
    <n v="47.54"/>
    <n v="53.42"/>
    <n v="6"/>
    <x v="2"/>
    <n v="9"/>
    <x v="0"/>
  </r>
  <r>
    <s v="Chandigarh"/>
    <n v="916.26"/>
    <n v="52"/>
    <x v="2"/>
    <d v="2025-06-08T00:00:00"/>
    <n v="3"/>
    <x v="3"/>
    <s v="Amul"/>
    <n v="964.92"/>
    <n v="37.08"/>
    <n v="35779.2336"/>
    <n v="45"/>
    <x v="2"/>
    <d v="2020-05-26T00:00:00"/>
    <d v="2020-07-10T00:00:00"/>
    <n v="872"/>
    <n v="41.32"/>
    <n v="36031.040000000001"/>
    <s v="West Bengal"/>
    <x v="2"/>
    <n v="92"/>
    <n v="52.43"/>
    <n v="157.56"/>
    <n v="6"/>
    <x v="2"/>
    <n v="8"/>
    <x v="5"/>
  </r>
  <r>
    <s v="Chandigarh"/>
    <n v="111.31"/>
    <n v="77"/>
    <x v="0"/>
    <d v="2025-06-11T00:00:00"/>
    <n v="10"/>
    <x v="8"/>
    <s v="Mother Dairy"/>
    <n v="486.19"/>
    <n v="12.13"/>
    <n v="5897.4847"/>
    <n v="82"/>
    <x v="4"/>
    <d v="2020-05-30T00:00:00"/>
    <d v="2020-08-20T00:00:00"/>
    <n v="224"/>
    <n v="13.31"/>
    <n v="2981.44"/>
    <s v="Jharkhand"/>
    <x v="2"/>
    <n v="262"/>
    <n v="20.54"/>
    <n v="193.57"/>
    <n v="6"/>
    <x v="2"/>
    <n v="11"/>
    <x v="1"/>
  </r>
  <r>
    <s v="Kerala"/>
    <n v="537.38"/>
    <n v="21"/>
    <x v="0"/>
    <d v="2025-01-01T00:00:00"/>
    <n v="5"/>
    <x v="0"/>
    <s v="Amul"/>
    <n v="404.93"/>
    <n v="79.28"/>
    <n v="32102.850399999999"/>
    <n v="22"/>
    <x v="0"/>
    <d v="2019-11-02T00:00:00"/>
    <d v="2019-11-24T00:00:00"/>
    <n v="309"/>
    <n v="80.72"/>
    <n v="24942.48"/>
    <s v="Telangana"/>
    <x v="0"/>
    <n v="95"/>
    <n v="56.64"/>
    <n v="67.709999999999994"/>
    <n v="1"/>
    <x v="1"/>
    <n v="1"/>
    <x v="1"/>
  </r>
  <r>
    <s v="Rajasthan"/>
    <n v="738.06"/>
    <n v="93"/>
    <x v="2"/>
    <d v="2025-01-18T00:00:00"/>
    <n v="4"/>
    <x v="2"/>
    <s v="Amul"/>
    <n v="58.78"/>
    <n v="58.58"/>
    <n v="3443.3323999999998"/>
    <n v="26"/>
    <x v="0"/>
    <d v="2022-11-28T00:00:00"/>
    <d v="2022-12-24T00:00:00"/>
    <n v="55"/>
    <n v="54.33"/>
    <n v="2988.15"/>
    <s v="Tamil Nadu"/>
    <x v="1"/>
    <n v="3"/>
    <n v="94.2"/>
    <n v="164.51"/>
    <n v="1"/>
    <x v="1"/>
    <n v="18"/>
    <x v="4"/>
  </r>
  <r>
    <s v="Uttar Pradesh"/>
    <n v="331.18"/>
    <n v="31"/>
    <x v="2"/>
    <d v="2025-03-10T00:00:00"/>
    <n v="9"/>
    <x v="6"/>
    <s v="Amul"/>
    <n v="336.66"/>
    <n v="50.63"/>
    <n v="17045.095799999999"/>
    <n v="13"/>
    <x v="2"/>
    <d v="2022-02-07T00:00:00"/>
    <d v="2022-02-20T00:00:00"/>
    <n v="105"/>
    <n v="47.07"/>
    <n v="4942.3500000000004"/>
    <s v="West Bengal"/>
    <x v="0"/>
    <n v="231"/>
    <n v="26.48"/>
    <n v="42.05"/>
    <n v="3"/>
    <x v="4"/>
    <n v="10"/>
    <x v="0"/>
  </r>
  <r>
    <s v="Telangana"/>
    <n v="415.77"/>
    <n v="72"/>
    <x v="1"/>
    <d v="2025-06-11T00:00:00"/>
    <n v="2"/>
    <x v="9"/>
    <s v="Amul"/>
    <n v="182.92"/>
    <n v="40.479999999999997"/>
    <n v="7404.60159999999"/>
    <n v="36"/>
    <x v="0"/>
    <d v="2022-06-09T00:00:00"/>
    <d v="2022-07-15T00:00:00"/>
    <n v="44"/>
    <n v="39.46"/>
    <n v="1736.24"/>
    <s v="Karnataka"/>
    <x v="1"/>
    <n v="138"/>
    <n v="17.46"/>
    <n v="167.21"/>
    <n v="6"/>
    <x v="2"/>
    <n v="11"/>
    <x v="1"/>
  </r>
  <r>
    <s v="Maharashtra"/>
    <n v="857.24"/>
    <n v="22"/>
    <x v="1"/>
    <d v="2025-01-14T00:00:00"/>
    <n v="9"/>
    <x v="6"/>
    <s v="Raj"/>
    <n v="304.07"/>
    <n v="23.07"/>
    <n v="7014.8949000000002"/>
    <n v="12"/>
    <x v="2"/>
    <d v="2022-11-08T00:00:00"/>
    <d v="2022-11-20T00:00:00"/>
    <n v="137"/>
    <n v="21.25"/>
    <n v="2911.25"/>
    <s v="Delhi"/>
    <x v="2"/>
    <n v="167"/>
    <n v="25.79"/>
    <n v="42.86"/>
    <n v="1"/>
    <x v="1"/>
    <n v="14"/>
    <x v="3"/>
  </r>
  <r>
    <s v="West Bengal"/>
    <n v="540.82000000000005"/>
    <n v="72"/>
    <x v="1"/>
    <d v="2025-04-20T00:00:00"/>
    <n v="3"/>
    <x v="3"/>
    <s v="Britannia Industries"/>
    <n v="577.95000000000005"/>
    <n v="13.65"/>
    <n v="7889.0174999999999"/>
    <n v="59"/>
    <x v="0"/>
    <d v="2023-09-23T00:00:00"/>
    <d v="2023-11-21T00:00:00"/>
    <n v="508"/>
    <n v="17.28"/>
    <n v="8778.24"/>
    <s v="Tamil Nadu"/>
    <x v="2"/>
    <n v="69"/>
    <n v="57.65"/>
    <n v="161.02000000000001"/>
    <n v="4"/>
    <x v="5"/>
    <n v="20"/>
    <x v="5"/>
  </r>
  <r>
    <s v="Haryana"/>
    <n v="664.83"/>
    <n v="29"/>
    <x v="2"/>
    <d v="2025-03-12T00:00:00"/>
    <n v="6"/>
    <x v="5"/>
    <s v="Amul"/>
    <n v="107.48"/>
    <n v="50.8"/>
    <n v="5459.9839999999904"/>
    <n v="6"/>
    <x v="2"/>
    <d v="2023-02-28T00:00:00"/>
    <d v="2023-03-06T00:00:00"/>
    <n v="29"/>
    <n v="50.69"/>
    <n v="1470.01"/>
    <s v="Madhya Pradesh"/>
    <x v="0"/>
    <n v="78"/>
    <n v="87.42"/>
    <n v="196.17"/>
    <n v="3"/>
    <x v="4"/>
    <n v="12"/>
    <x v="1"/>
  </r>
  <r>
    <s v="Delhi"/>
    <n v="322.16000000000003"/>
    <n v="70"/>
    <x v="2"/>
    <d v="2025-03-15T00:00:00"/>
    <n v="3"/>
    <x v="3"/>
    <s v="Dynamix Dairies"/>
    <n v="267.72000000000003"/>
    <n v="55.49"/>
    <n v="14855.782800000001"/>
    <n v="42"/>
    <x v="2"/>
    <d v="2022-01-14T00:00:00"/>
    <d v="2022-02-25T00:00:00"/>
    <n v="246"/>
    <n v="53.29"/>
    <n v="13109.34"/>
    <s v="Maharashtra"/>
    <x v="1"/>
    <n v="21"/>
    <n v="83.41"/>
    <n v="152.82"/>
    <n v="3"/>
    <x v="4"/>
    <n v="15"/>
    <x v="4"/>
  </r>
  <r>
    <s v="Delhi"/>
    <n v="83.74"/>
    <n v="65"/>
    <x v="1"/>
    <d v="2025-08-11T00:00:00"/>
    <n v="4"/>
    <x v="2"/>
    <s v="Dodla Dairy"/>
    <n v="532.02"/>
    <n v="29.72"/>
    <n v="15811.634399999901"/>
    <n v="26"/>
    <x v="0"/>
    <d v="2023-07-27T00:00:00"/>
    <d v="2023-08-24T00:00:00"/>
    <n v="97"/>
    <n v="31.26"/>
    <n v="3032.22"/>
    <s v="West Bengal"/>
    <x v="0"/>
    <n v="435"/>
    <n v="91.33"/>
    <n v="112.6"/>
    <n v="8"/>
    <x v="3"/>
    <n v="11"/>
    <x v="0"/>
  </r>
  <r>
    <s v="Kerala"/>
    <n v="937.95"/>
    <n v="31"/>
    <x v="1"/>
    <d v="2025-06-28T00:00:00"/>
    <n v="4"/>
    <x v="2"/>
    <s v="Palle2patnam"/>
    <n v="886.1"/>
    <n v="56.71"/>
    <n v="50250.731"/>
    <n v="25"/>
    <x v="2"/>
    <d v="2023-04-27T00:00:00"/>
    <d v="2023-05-24T00:00:00"/>
    <n v="591"/>
    <n v="57.83"/>
    <n v="34177.53"/>
    <s v="Kerala"/>
    <x v="0"/>
    <n v="295"/>
    <n v="66.05"/>
    <n v="95.35"/>
    <n v="6"/>
    <x v="2"/>
    <n v="28"/>
    <x v="4"/>
  </r>
  <r>
    <s v="West Bengal"/>
    <n v="104.2"/>
    <n v="85"/>
    <x v="0"/>
    <d v="2025-01-19T00:00:00"/>
    <n v="4"/>
    <x v="2"/>
    <s v="Dodla Dairy"/>
    <n v="281.54000000000002"/>
    <n v="10.86"/>
    <n v="3057.5243999999998"/>
    <n v="27"/>
    <x v="0"/>
    <d v="2022-11-09T00:00:00"/>
    <d v="2022-12-06T00:00:00"/>
    <n v="122"/>
    <n v="9.26"/>
    <n v="1129.72"/>
    <s v="Kerala"/>
    <x v="0"/>
    <n v="159"/>
    <n v="33.29"/>
    <n v="107.72"/>
    <n v="1"/>
    <x v="1"/>
    <n v="19"/>
    <x v="5"/>
  </r>
  <r>
    <s v="Tamil Nadu"/>
    <n v="856.34"/>
    <n v="48"/>
    <x v="1"/>
    <d v="2025-04-16T00:00:00"/>
    <n v="6"/>
    <x v="5"/>
    <s v="Amul"/>
    <n v="580.35"/>
    <n v="74.14"/>
    <n v="43027.148999999998"/>
    <n v="5"/>
    <x v="2"/>
    <d v="2023-09-25T00:00:00"/>
    <d v="2023-09-30T00:00:00"/>
    <n v="96"/>
    <n v="70.75"/>
    <n v="6792"/>
    <s v="Jharkhand"/>
    <x v="0"/>
    <n v="484"/>
    <n v="10.1"/>
    <n v="188.64"/>
    <n v="4"/>
    <x v="5"/>
    <n v="16"/>
    <x v="1"/>
  </r>
  <r>
    <s v="Telangana"/>
    <n v="841"/>
    <n v="10"/>
    <x v="2"/>
    <d v="2025-03-25T00:00:00"/>
    <n v="5"/>
    <x v="0"/>
    <s v="Mother Dairy"/>
    <n v="36.21"/>
    <n v="52.82"/>
    <n v="1912.6122"/>
    <n v="28"/>
    <x v="0"/>
    <d v="2022-10-20T00:00:00"/>
    <d v="2022-11-17T00:00:00"/>
    <n v="31"/>
    <n v="54.59"/>
    <n v="1692.29"/>
    <s v="Karnataka"/>
    <x v="0"/>
    <n v="5"/>
    <n v="74.06"/>
    <n v="59.42"/>
    <n v="3"/>
    <x v="4"/>
    <n v="25"/>
    <x v="3"/>
  </r>
  <r>
    <s v="Uttar Pradesh"/>
    <n v="288.83999999999997"/>
    <n v="98"/>
    <x v="2"/>
    <d v="2025-04-27T00:00:00"/>
    <n v="7"/>
    <x v="7"/>
    <s v="Raj"/>
    <n v="326.58999999999997"/>
    <n v="57.43"/>
    <n v="18756.063699999999"/>
    <n v="17"/>
    <x v="2"/>
    <d v="2020-10-16T00:00:00"/>
    <d v="2020-11-02T00:00:00"/>
    <n v="27"/>
    <n v="57.25"/>
    <n v="1545.75"/>
    <s v="Madhya Pradesh"/>
    <x v="2"/>
    <n v="299"/>
    <n v="77.36"/>
    <n v="82.02"/>
    <n v="4"/>
    <x v="5"/>
    <n v="27"/>
    <x v="5"/>
  </r>
  <r>
    <s v="Tamil Nadu"/>
    <n v="633.91999999999996"/>
    <n v="78"/>
    <x v="1"/>
    <d v="2025-09-16T00:00:00"/>
    <n v="1"/>
    <x v="1"/>
    <s v="Amul"/>
    <n v="98.65"/>
    <n v="11.42"/>
    <n v="1126.5830000000001"/>
    <n v="28"/>
    <x v="1"/>
    <d v="2021-08-06T00:00:00"/>
    <d v="2021-09-03T00:00:00"/>
    <n v="53"/>
    <n v="6.78"/>
    <n v="359.34"/>
    <s v="Uttar Pradesh"/>
    <x v="2"/>
    <n v="45"/>
    <n v="31.03"/>
    <n v="37.880000000000003"/>
    <n v="9"/>
    <x v="8"/>
    <n v="16"/>
    <x v="3"/>
  </r>
  <r>
    <s v="Gujarat"/>
    <n v="195.49"/>
    <n v="55"/>
    <x v="2"/>
    <d v="2025-01-07T00:00:00"/>
    <n v="2"/>
    <x v="9"/>
    <s v="Mother Dairy"/>
    <n v="312.97000000000003"/>
    <n v="63.49"/>
    <n v="19870.4653"/>
    <n v="40"/>
    <x v="2"/>
    <d v="2022-11-27T00:00:00"/>
    <d v="2023-01-06T00:00:00"/>
    <n v="236"/>
    <n v="59.83"/>
    <n v="14119.88"/>
    <s v="Chandigarh"/>
    <x v="2"/>
    <n v="76"/>
    <n v="35.479999999999997"/>
    <n v="60.32"/>
    <n v="1"/>
    <x v="1"/>
    <n v="7"/>
    <x v="3"/>
  </r>
  <r>
    <s v="Tamil Nadu"/>
    <n v="92.68"/>
    <n v="57"/>
    <x v="0"/>
    <d v="2025-04-06T00:00:00"/>
    <n v="3"/>
    <x v="3"/>
    <s v="Passion Cheese"/>
    <n v="283.63"/>
    <n v="85.5"/>
    <n v="24250.3649999999"/>
    <n v="80"/>
    <x v="0"/>
    <d v="2022-03-03T00:00:00"/>
    <d v="2022-05-22T00:00:00"/>
    <n v="262"/>
    <n v="80.739999999999995"/>
    <n v="21153.88"/>
    <s v="Tamil Nadu"/>
    <x v="0"/>
    <n v="21"/>
    <n v="50.8"/>
    <n v="122.69"/>
    <n v="4"/>
    <x v="5"/>
    <n v="6"/>
    <x v="5"/>
  </r>
  <r>
    <s v="Uttar Pradesh"/>
    <n v="830.88"/>
    <n v="85"/>
    <x v="1"/>
    <d v="2025-01-02T00:00:00"/>
    <n v="4"/>
    <x v="2"/>
    <s v="Palle2patnam"/>
    <n v="379.57"/>
    <n v="10.16"/>
    <n v="3856.4312"/>
    <n v="24"/>
    <x v="2"/>
    <d v="2020-11-25T00:00:00"/>
    <d v="2020-12-19T00:00:00"/>
    <n v="25"/>
    <n v="14.56"/>
    <n v="364"/>
    <s v="West Bengal"/>
    <x v="0"/>
    <n v="354"/>
    <n v="71.55"/>
    <n v="151.68"/>
    <n v="1"/>
    <x v="1"/>
    <n v="2"/>
    <x v="6"/>
  </r>
  <r>
    <s v="Jharkhand"/>
    <n v="304.17"/>
    <n v="42"/>
    <x v="0"/>
    <d v="2025-07-10T00:00:00"/>
    <n v="5"/>
    <x v="0"/>
    <s v="Palle2patnam"/>
    <n v="740.5"/>
    <n v="48.4"/>
    <n v="35840.199999999997"/>
    <n v="23"/>
    <x v="0"/>
    <d v="2022-06-27T00:00:00"/>
    <d v="2022-07-20T00:00:00"/>
    <n v="87"/>
    <n v="51.9"/>
    <n v="4515.3"/>
    <s v="Delhi"/>
    <x v="2"/>
    <n v="653"/>
    <n v="92.97"/>
    <n v="78.08"/>
    <n v="7"/>
    <x v="7"/>
    <n v="10"/>
    <x v="6"/>
  </r>
  <r>
    <s v="Kerala"/>
    <n v="985.12"/>
    <n v="62"/>
    <x v="0"/>
    <d v="2025-04-28T00:00:00"/>
    <n v="10"/>
    <x v="8"/>
    <s v="Amul"/>
    <n v="111.61"/>
    <n v="26.19"/>
    <n v="2923.0659000000001"/>
    <n v="67"/>
    <x v="4"/>
    <d v="2021-10-14T00:00:00"/>
    <d v="2021-12-20T00:00:00"/>
    <n v="81"/>
    <n v="22.38"/>
    <n v="1812.78"/>
    <s v="Jharkhand"/>
    <x v="0"/>
    <n v="30"/>
    <n v="83.59"/>
    <n v="45.03"/>
    <n v="4"/>
    <x v="5"/>
    <n v="28"/>
    <x v="0"/>
  </r>
  <r>
    <s v="Chandigarh"/>
    <n v="872.06"/>
    <n v="45"/>
    <x v="2"/>
    <d v="2025-01-09T00:00:00"/>
    <n v="7"/>
    <x v="7"/>
    <s v="Amul"/>
    <n v="216.12"/>
    <n v="62.3"/>
    <n v="13464.276"/>
    <n v="18"/>
    <x v="2"/>
    <d v="2020-11-26T00:00:00"/>
    <d v="2020-12-14T00:00:00"/>
    <n v="192"/>
    <n v="64.540000000000006"/>
    <n v="12391.68"/>
    <s v="Bihar"/>
    <x v="0"/>
    <n v="24"/>
    <n v="82.72"/>
    <n v="131.30000000000001"/>
    <n v="1"/>
    <x v="1"/>
    <n v="9"/>
    <x v="6"/>
  </r>
  <r>
    <s v="Chandigarh"/>
    <n v="566.13"/>
    <n v="53"/>
    <x v="1"/>
    <d v="2025-03-23T00:00:00"/>
    <n v="2"/>
    <x v="9"/>
    <s v="Parag Milk Foods"/>
    <n v="878.28"/>
    <n v="89.5"/>
    <n v="78606.06"/>
    <n v="27"/>
    <x v="0"/>
    <d v="2021-09-03T00:00:00"/>
    <d v="2021-09-30T00:00:00"/>
    <n v="272"/>
    <n v="92.79"/>
    <n v="25238.880000000001"/>
    <s v="Chandigarh"/>
    <x v="2"/>
    <n v="606"/>
    <n v="71.489999999999995"/>
    <n v="155.38999999999999"/>
    <n v="3"/>
    <x v="4"/>
    <n v="23"/>
    <x v="5"/>
  </r>
  <r>
    <s v="Delhi"/>
    <n v="277.62"/>
    <n v="52"/>
    <x v="1"/>
    <d v="2025-02-15T00:00:00"/>
    <n v="2"/>
    <x v="9"/>
    <s v="Parag Milk Foods"/>
    <n v="979.51"/>
    <n v="62.15"/>
    <n v="60876.546499999997"/>
    <n v="27"/>
    <x v="2"/>
    <d v="2021-01-12T00:00:00"/>
    <d v="2021-02-08T00:00:00"/>
    <n v="591"/>
    <n v="66"/>
    <n v="39006"/>
    <s v="Gujarat"/>
    <x v="0"/>
    <n v="388"/>
    <n v="79.86"/>
    <n v="117.6"/>
    <n v="2"/>
    <x v="0"/>
    <n v="15"/>
    <x v="4"/>
  </r>
  <r>
    <s v="Uttar Pradesh"/>
    <n v="441.14"/>
    <n v="25"/>
    <x v="2"/>
    <d v="2025-09-01T00:00:00"/>
    <n v="1"/>
    <x v="1"/>
    <s v="Amul"/>
    <n v="678.02"/>
    <n v="50"/>
    <n v="33901"/>
    <n v="1"/>
    <x v="3"/>
    <d v="2021-07-14T00:00:00"/>
    <d v="2021-07-15T00:00:00"/>
    <n v="518"/>
    <n v="46.26"/>
    <n v="23962.68"/>
    <s v="Kerala"/>
    <x v="2"/>
    <n v="160"/>
    <n v="93.87"/>
    <n v="154.84"/>
    <n v="9"/>
    <x v="8"/>
    <n v="1"/>
    <x v="0"/>
  </r>
  <r>
    <s v="Chandigarh"/>
    <n v="863.7"/>
    <n v="46"/>
    <x v="0"/>
    <d v="2025-04-04T00:00:00"/>
    <n v="7"/>
    <x v="7"/>
    <s v="Amul"/>
    <n v="365.99"/>
    <n v="27.73"/>
    <n v="10148.902700000001"/>
    <n v="14"/>
    <x v="2"/>
    <d v="2020-04-03T00:00:00"/>
    <d v="2020-04-17T00:00:00"/>
    <n v="181"/>
    <n v="30.55"/>
    <n v="5529.55"/>
    <s v="Maharashtra"/>
    <x v="1"/>
    <n v="184"/>
    <n v="32.880000000000003"/>
    <n v="117.33"/>
    <n v="4"/>
    <x v="5"/>
    <n v="4"/>
    <x v="2"/>
  </r>
  <r>
    <s v="Rajasthan"/>
    <n v="368.54"/>
    <n v="100"/>
    <x v="0"/>
    <d v="2025-03-16T00:00:00"/>
    <n v="8"/>
    <x v="4"/>
    <s v="Amul"/>
    <n v="599.73"/>
    <n v="97.03"/>
    <n v="58191.801899999999"/>
    <n v="12"/>
    <x v="2"/>
    <d v="2023-10-10T00:00:00"/>
    <d v="2023-10-22T00:00:00"/>
    <n v="291"/>
    <n v="96.88"/>
    <n v="28192.080000000002"/>
    <s v="Delhi"/>
    <x v="1"/>
    <n v="308"/>
    <n v="59.57"/>
    <n v="169.07"/>
    <n v="3"/>
    <x v="4"/>
    <n v="16"/>
    <x v="5"/>
  </r>
  <r>
    <s v="Madhya Pradesh"/>
    <n v="228.79"/>
    <n v="96"/>
    <x v="0"/>
    <d v="2025-01-19T00:00:00"/>
    <n v="5"/>
    <x v="0"/>
    <s v="Palle2patnam"/>
    <n v="247.21"/>
    <n v="44.42"/>
    <n v="10981.0682"/>
    <n v="23"/>
    <x v="0"/>
    <d v="2023-11-28T00:00:00"/>
    <d v="2023-12-21T00:00:00"/>
    <n v="61"/>
    <n v="40.700000000000003"/>
    <n v="2482.6999999999998"/>
    <s v="Haryana"/>
    <x v="0"/>
    <n v="186"/>
    <n v="79.58"/>
    <n v="93.44"/>
    <n v="1"/>
    <x v="1"/>
    <n v="19"/>
    <x v="5"/>
  </r>
  <r>
    <s v="Bihar"/>
    <n v="679.06"/>
    <n v="55"/>
    <x v="1"/>
    <d v="2025-09-12T00:00:00"/>
    <n v="5"/>
    <x v="0"/>
    <s v="Dodla Dairy"/>
    <n v="746.77"/>
    <n v="26.74"/>
    <n v="19968.629799999999"/>
    <n v="28"/>
    <x v="0"/>
    <d v="2022-08-26T00:00:00"/>
    <d v="2022-09-23T00:00:00"/>
    <n v="493"/>
    <n v="27.73"/>
    <n v="13670.89"/>
    <s v="Uttar Pradesh"/>
    <x v="2"/>
    <n v="253"/>
    <n v="25.89"/>
    <n v="54.57"/>
    <n v="9"/>
    <x v="8"/>
    <n v="12"/>
    <x v="2"/>
  </r>
  <r>
    <s v="Bihar"/>
    <n v="368.22"/>
    <n v="88"/>
    <x v="2"/>
    <d v="2025-01-01T00:00:00"/>
    <n v="9"/>
    <x v="6"/>
    <s v="Mother Dairy"/>
    <n v="140.44999999999999"/>
    <n v="11.63"/>
    <n v="1633.4334999999901"/>
    <n v="8"/>
    <x v="2"/>
    <d v="2023-10-11T00:00:00"/>
    <d v="2023-10-19T00:00:00"/>
    <n v="47"/>
    <n v="10.46"/>
    <n v="491.62"/>
    <s v="Delhi"/>
    <x v="1"/>
    <n v="93"/>
    <n v="74.3"/>
    <n v="129.28"/>
    <n v="1"/>
    <x v="1"/>
    <n v="1"/>
    <x v="1"/>
  </r>
  <r>
    <s v="Jharkhand"/>
    <n v="97.07"/>
    <n v="27"/>
    <x v="0"/>
    <d v="2025-08-20T00:00:00"/>
    <n v="1"/>
    <x v="1"/>
    <s v="Amul"/>
    <n v="822.86"/>
    <n v="36.01"/>
    <n v="29631.188599999899"/>
    <n v="2"/>
    <x v="3"/>
    <d v="2023-07-28T00:00:00"/>
    <d v="2023-07-30T00:00:00"/>
    <n v="575"/>
    <n v="33.76"/>
    <n v="19412"/>
    <s v="Gujarat"/>
    <x v="1"/>
    <n v="247"/>
    <n v="67.09"/>
    <n v="45.85"/>
    <n v="8"/>
    <x v="3"/>
    <n v="20"/>
    <x v="1"/>
  </r>
  <r>
    <s v="Bihar"/>
    <n v="38.74"/>
    <n v="27"/>
    <x v="1"/>
    <d v="2025-02-03T00:00:00"/>
    <n v="1"/>
    <x v="1"/>
    <s v="Raj"/>
    <n v="459.12"/>
    <n v="55.6"/>
    <n v="25527.072"/>
    <n v="21"/>
    <x v="1"/>
    <d v="2020-01-23T00:00:00"/>
    <d v="2020-02-13T00:00:00"/>
    <n v="409"/>
    <n v="53.42"/>
    <n v="21848.78"/>
    <s v="Madhya Pradesh"/>
    <x v="2"/>
    <n v="50"/>
    <n v="92.41"/>
    <n v="79.05"/>
    <n v="2"/>
    <x v="0"/>
    <n v="3"/>
    <x v="0"/>
  </r>
  <r>
    <s v="Jharkhand"/>
    <n v="322.02999999999997"/>
    <n v="53"/>
    <x v="1"/>
    <d v="2025-01-04T00:00:00"/>
    <n v="2"/>
    <x v="9"/>
    <s v="Amul"/>
    <n v="569.23"/>
    <n v="57.95"/>
    <n v="32986.878499999999"/>
    <n v="25"/>
    <x v="2"/>
    <d v="2022-10-27T00:00:00"/>
    <d v="2022-11-23T00:00:00"/>
    <n v="318"/>
    <n v="62.6"/>
    <n v="19906.8"/>
    <s v="Chandigarh"/>
    <x v="1"/>
    <n v="251"/>
    <n v="87.79"/>
    <n v="187.27"/>
    <n v="1"/>
    <x v="1"/>
    <n v="4"/>
    <x v="4"/>
  </r>
  <r>
    <s v="Telangana"/>
    <n v="758.72"/>
    <n v="74"/>
    <x v="2"/>
    <d v="2025-08-20T00:00:00"/>
    <n v="5"/>
    <x v="0"/>
    <s v="Amul"/>
    <n v="787.46"/>
    <n v="50.55"/>
    <n v="39806.103000000003"/>
    <n v="21"/>
    <x v="0"/>
    <d v="2022-07-13T00:00:00"/>
    <d v="2022-08-03T00:00:00"/>
    <n v="547"/>
    <n v="51.2"/>
    <n v="28006.400000000001"/>
    <s v="Maharashtra"/>
    <x v="2"/>
    <n v="240"/>
    <n v="11.8"/>
    <n v="23.66"/>
    <n v="8"/>
    <x v="3"/>
    <n v="20"/>
    <x v="1"/>
  </r>
  <r>
    <s v="Maharashtra"/>
    <n v="903.98"/>
    <n v="63"/>
    <x v="2"/>
    <d v="2025-08-17T00:00:00"/>
    <n v="4"/>
    <x v="2"/>
    <s v="Palle2patnam"/>
    <n v="460.26"/>
    <n v="69.569999999999993"/>
    <n v="32020.288199999901"/>
    <n v="30"/>
    <x v="2"/>
    <d v="2023-06-20T00:00:00"/>
    <d v="2023-07-20T00:00:00"/>
    <n v="45"/>
    <n v="73.22"/>
    <n v="3294.9"/>
    <s v="Tamil Nadu"/>
    <x v="0"/>
    <n v="415"/>
    <n v="93.49"/>
    <n v="181.68"/>
    <n v="8"/>
    <x v="3"/>
    <n v="17"/>
    <x v="5"/>
  </r>
  <r>
    <s v="Haryana"/>
    <n v="647.61"/>
    <n v="76"/>
    <x v="0"/>
    <d v="2025-06-04T00:00:00"/>
    <n v="8"/>
    <x v="4"/>
    <s v="Amul"/>
    <n v="88.29"/>
    <n v="18.059999999999999"/>
    <n v="1594.5174"/>
    <n v="12"/>
    <x v="2"/>
    <d v="2020-04-08T00:00:00"/>
    <d v="2020-04-20T00:00:00"/>
    <n v="3"/>
    <n v="18.559999999999999"/>
    <n v="55.68"/>
    <s v="Chandigarh"/>
    <x v="1"/>
    <n v="85"/>
    <n v="95.12"/>
    <n v="36"/>
    <n v="6"/>
    <x v="2"/>
    <n v="4"/>
    <x v="1"/>
  </r>
  <r>
    <s v="Kerala"/>
    <n v="696.29"/>
    <n v="61"/>
    <x v="2"/>
    <d v="2025-01-03T00:00:00"/>
    <n v="6"/>
    <x v="5"/>
    <s v="Amul"/>
    <n v="894.4"/>
    <n v="89.67"/>
    <n v="80200.847999999998"/>
    <n v="5"/>
    <x v="2"/>
    <d v="2022-11-27T00:00:00"/>
    <d v="2022-12-04T00:00:00"/>
    <n v="501"/>
    <n v="90.14"/>
    <n v="45160.14"/>
    <s v="Haryana"/>
    <x v="2"/>
    <n v="393"/>
    <n v="89.4"/>
    <n v="152.72"/>
    <n v="1"/>
    <x v="1"/>
    <n v="3"/>
    <x v="2"/>
  </r>
  <r>
    <s v="Jharkhand"/>
    <n v="865.37"/>
    <n v="12"/>
    <x v="2"/>
    <d v="2025-01-28T00:00:00"/>
    <n v="2"/>
    <x v="9"/>
    <s v="Mother Dairy"/>
    <n v="242.49"/>
    <n v="79.64"/>
    <n v="19311.903600000001"/>
    <n v="31"/>
    <x v="2"/>
    <d v="2023-11-27T00:00:00"/>
    <d v="2023-12-28T00:00:00"/>
    <n v="197"/>
    <n v="75.819999999999993"/>
    <n v="14936.54"/>
    <s v="Jharkhand"/>
    <x v="0"/>
    <n v="45"/>
    <n v="75.459999999999994"/>
    <n v="42.15"/>
    <n v="1"/>
    <x v="1"/>
    <n v="28"/>
    <x v="3"/>
  </r>
  <r>
    <s v="West Bengal"/>
    <n v="424.09"/>
    <n v="55"/>
    <x v="1"/>
    <d v="2025-01-23T00:00:00"/>
    <n v="9"/>
    <x v="6"/>
    <s v="Amul"/>
    <n v="545.27"/>
    <n v="98.79"/>
    <n v="53867.223299999998"/>
    <n v="11"/>
    <x v="2"/>
    <d v="2021-11-21T00:00:00"/>
    <d v="2021-12-02T00:00:00"/>
    <n v="535"/>
    <n v="103.57"/>
    <n v="55409.95"/>
    <s v="Chandigarh"/>
    <x v="0"/>
    <n v="10"/>
    <n v="21.09"/>
    <n v="154.9"/>
    <n v="1"/>
    <x v="1"/>
    <n v="23"/>
    <x v="6"/>
  </r>
  <r>
    <s v="Madhya Pradesh"/>
    <n v="400.38"/>
    <n v="42"/>
    <x v="1"/>
    <d v="2025-09-01T00:00:00"/>
    <n v="6"/>
    <x v="5"/>
    <s v="Sudha"/>
    <n v="213.49"/>
    <n v="12.06"/>
    <n v="2574.6894000000002"/>
    <n v="5"/>
    <x v="2"/>
    <d v="2020-08-26T00:00:00"/>
    <d v="2020-08-31T00:00:00"/>
    <n v="185"/>
    <n v="11.48"/>
    <n v="2123.8000000000002"/>
    <s v="Maharashtra"/>
    <x v="1"/>
    <n v="28"/>
    <n v="53"/>
    <n v="55.99"/>
    <n v="9"/>
    <x v="8"/>
    <n v="1"/>
    <x v="0"/>
  </r>
  <r>
    <s v="Telangana"/>
    <n v="659.41"/>
    <n v="48"/>
    <x v="1"/>
    <d v="2025-06-20T00:00:00"/>
    <n v="9"/>
    <x v="6"/>
    <s v="Amul"/>
    <n v="23.02"/>
    <n v="38.67"/>
    <n v="890.18340000000001"/>
    <n v="7"/>
    <x v="2"/>
    <d v="2020-04-26T00:00:00"/>
    <d v="2020-05-03T00:00:00"/>
    <n v="14"/>
    <n v="41.24"/>
    <n v="577.36"/>
    <s v="Haryana"/>
    <x v="0"/>
    <n v="9"/>
    <n v="64.09"/>
    <n v="97.33"/>
    <n v="6"/>
    <x v="2"/>
    <n v="20"/>
    <x v="2"/>
  </r>
  <r>
    <s v="Uttar Pradesh"/>
    <n v="413.04"/>
    <n v="13"/>
    <x v="2"/>
    <d v="2025-08-08T00:00:00"/>
    <n v="2"/>
    <x v="9"/>
    <s v="Mother Dairy"/>
    <n v="601.27"/>
    <n v="20.58"/>
    <n v="12374.1365999999"/>
    <n v="26"/>
    <x v="2"/>
    <d v="2021-06-21T00:00:00"/>
    <d v="2021-07-17T00:00:00"/>
    <n v="513"/>
    <n v="15.86"/>
    <n v="8136.18"/>
    <s v="Rajasthan"/>
    <x v="0"/>
    <n v="88"/>
    <n v="43.94"/>
    <n v="35.090000000000003"/>
    <n v="8"/>
    <x v="3"/>
    <n v="8"/>
    <x v="2"/>
  </r>
  <r>
    <s v="Madhya Pradesh"/>
    <n v="750.33"/>
    <n v="89"/>
    <x v="1"/>
    <d v="2025-06-06T00:00:00"/>
    <n v="6"/>
    <x v="5"/>
    <s v="Sudha"/>
    <n v="725.99"/>
    <n v="14.12"/>
    <n v="10250.978799999901"/>
    <n v="6"/>
    <x v="2"/>
    <d v="2020-05-05T00:00:00"/>
    <d v="2020-05-11T00:00:00"/>
    <n v="356"/>
    <n v="12.58"/>
    <n v="4478.4799999999996"/>
    <s v="Jharkhand"/>
    <x v="1"/>
    <n v="369"/>
    <n v="90.91"/>
    <n v="73.34"/>
    <n v="6"/>
    <x v="2"/>
    <n v="6"/>
    <x v="2"/>
  </r>
  <r>
    <s v="Delhi"/>
    <n v="338.79"/>
    <n v="44"/>
    <x v="0"/>
    <d v="2025-04-28T00:00:00"/>
    <n v="4"/>
    <x v="2"/>
    <s v="Palle2patnam"/>
    <n v="342.54"/>
    <n v="36.590000000000003"/>
    <n v="12533.5386"/>
    <n v="23"/>
    <x v="2"/>
    <d v="2022-04-20T00:00:00"/>
    <d v="2022-05-13T00:00:00"/>
    <n v="279"/>
    <n v="31.65"/>
    <n v="8830.35"/>
    <s v="Delhi"/>
    <x v="0"/>
    <n v="63"/>
    <n v="92.93"/>
    <n v="111.86"/>
    <n v="4"/>
    <x v="5"/>
    <n v="28"/>
    <x v="0"/>
  </r>
  <r>
    <s v="Rajasthan"/>
    <n v="886.01"/>
    <n v="67"/>
    <x v="2"/>
    <d v="2025-06-14T00:00:00"/>
    <n v="8"/>
    <x v="4"/>
    <s v="Amul"/>
    <n v="172.97"/>
    <n v="55.76"/>
    <n v="9644.8071999999993"/>
    <n v="10"/>
    <x v="2"/>
    <d v="2021-04-26T00:00:00"/>
    <d v="2021-05-06T00:00:00"/>
    <n v="135"/>
    <n v="53.77"/>
    <n v="7258.95"/>
    <s v="West Bengal"/>
    <x v="0"/>
    <n v="37"/>
    <n v="33.770000000000003"/>
    <n v="165.62"/>
    <n v="6"/>
    <x v="2"/>
    <n v="14"/>
    <x v="4"/>
  </r>
  <r>
    <s v="Chandigarh"/>
    <n v="738.31"/>
    <n v="39"/>
    <x v="1"/>
    <d v="2025-05-16T00:00:00"/>
    <n v="5"/>
    <x v="0"/>
    <s v="Dodla Dairy"/>
    <n v="201.39"/>
    <n v="65.09"/>
    <n v="13108.4751"/>
    <n v="25"/>
    <x v="0"/>
    <d v="2020-04-12T00:00:00"/>
    <d v="2020-05-07T00:00:00"/>
    <n v="20"/>
    <n v="60.37"/>
    <n v="1207.4000000000001"/>
    <s v="Bihar"/>
    <x v="2"/>
    <n v="181"/>
    <n v="39.71"/>
    <n v="160.96"/>
    <n v="5"/>
    <x v="6"/>
    <n v="16"/>
    <x v="2"/>
  </r>
  <r>
    <s v="Chandigarh"/>
    <n v="446.34"/>
    <n v="62"/>
    <x v="0"/>
    <d v="2025-06-23T00:00:00"/>
    <n v="10"/>
    <x v="8"/>
    <s v="Sudha"/>
    <n v="341.02"/>
    <n v="47.42"/>
    <n v="16171.1684"/>
    <n v="149"/>
    <x v="4"/>
    <d v="2022-04-30T00:00:00"/>
    <d v="2022-09-26T00:00:00"/>
    <n v="264"/>
    <n v="50.18"/>
    <n v="13247.52"/>
    <s v="Telangana"/>
    <x v="2"/>
    <n v="77"/>
    <n v="52.34"/>
    <n v="182.15"/>
    <n v="6"/>
    <x v="2"/>
    <n v="23"/>
    <x v="0"/>
  </r>
  <r>
    <s v="Madhya Pradesh"/>
    <n v="976.07"/>
    <n v="19"/>
    <x v="1"/>
    <d v="2025-01-27T00:00:00"/>
    <n v="6"/>
    <x v="5"/>
    <s v="Amul"/>
    <n v="313.13"/>
    <n v="90.14"/>
    <n v="28225.538199999999"/>
    <n v="5"/>
    <x v="2"/>
    <d v="2022-11-13T00:00:00"/>
    <d v="2022-11-18T00:00:00"/>
    <n v="210"/>
    <n v="90.94"/>
    <n v="19097.400000000001"/>
    <s v="Maharashtra"/>
    <x v="0"/>
    <n v="103"/>
    <n v="66.819999999999993"/>
    <n v="52.29"/>
    <n v="1"/>
    <x v="1"/>
    <n v="27"/>
    <x v="0"/>
  </r>
  <r>
    <s v="Telangana"/>
    <n v="281.8"/>
    <n v="18"/>
    <x v="1"/>
    <d v="2025-04-07T00:00:00"/>
    <n v="4"/>
    <x v="2"/>
    <s v="Amul"/>
    <n v="876.16"/>
    <n v="81.66"/>
    <n v="71547.225599999903"/>
    <n v="25"/>
    <x v="2"/>
    <d v="2023-02-10T00:00:00"/>
    <d v="2023-03-07T00:00:00"/>
    <n v="478"/>
    <n v="76.78"/>
    <n v="36700.839999999997"/>
    <s v="Rajasthan"/>
    <x v="2"/>
    <n v="398"/>
    <n v="96.94"/>
    <n v="156.65"/>
    <n v="4"/>
    <x v="5"/>
    <n v="7"/>
    <x v="0"/>
  </r>
  <r>
    <s v="Jharkhand"/>
    <n v="592.36"/>
    <n v="74"/>
    <x v="0"/>
    <d v="2025-05-23T00:00:00"/>
    <n v="9"/>
    <x v="6"/>
    <s v="Raj"/>
    <n v="960.56"/>
    <n v="41.89"/>
    <n v="40237.858399999997"/>
    <n v="13"/>
    <x v="2"/>
    <d v="2020-03-27T00:00:00"/>
    <d v="2020-04-11T00:00:00"/>
    <n v="40"/>
    <n v="37.979999999999997"/>
    <n v="1519.2"/>
    <s v="Chandigarh"/>
    <x v="2"/>
    <n v="920"/>
    <n v="41.41"/>
    <n v="176.53"/>
    <n v="5"/>
    <x v="6"/>
    <n v="23"/>
    <x v="2"/>
  </r>
  <r>
    <s v="Delhi"/>
    <n v="613.72"/>
    <n v="53"/>
    <x v="1"/>
    <d v="2025-07-14T00:00:00"/>
    <n v="10"/>
    <x v="8"/>
    <s v="Raj"/>
    <n v="993.38"/>
    <n v="46.25"/>
    <n v="45943.824999999997"/>
    <n v="148"/>
    <x v="4"/>
    <d v="2022-07-06T00:00:00"/>
    <d v="2022-12-01T00:00:00"/>
    <n v="416"/>
    <n v="45.14"/>
    <n v="18778.240000000002"/>
    <s v="Bihar"/>
    <x v="2"/>
    <n v="577"/>
    <n v="30.43"/>
    <n v="175.49"/>
    <n v="7"/>
    <x v="7"/>
    <n v="14"/>
    <x v="0"/>
  </r>
  <r>
    <s v="Uttar Pradesh"/>
    <n v="394.61"/>
    <n v="89"/>
    <x v="1"/>
    <d v="2025-02-28T00:00:00"/>
    <n v="1"/>
    <x v="1"/>
    <s v="Mother Dairy"/>
    <n v="355.32"/>
    <n v="64.34"/>
    <n v="22861.288799999998"/>
    <n v="25"/>
    <x v="1"/>
    <d v="2021-01-15T00:00:00"/>
    <d v="2021-02-09T00:00:00"/>
    <n v="137"/>
    <n v="65.930000000000007"/>
    <n v="9032.41"/>
    <s v="Karnataka"/>
    <x v="2"/>
    <n v="218"/>
    <n v="15.99"/>
    <n v="31.21"/>
    <n v="2"/>
    <x v="0"/>
    <n v="28"/>
    <x v="2"/>
  </r>
  <r>
    <s v="Delhi"/>
    <n v="820.09"/>
    <n v="69"/>
    <x v="0"/>
    <d v="2025-02-12T00:00:00"/>
    <n v="6"/>
    <x v="5"/>
    <s v="Amul"/>
    <n v="81.260000000000005"/>
    <n v="16.920000000000002"/>
    <n v="1374.9192"/>
    <n v="6"/>
    <x v="2"/>
    <d v="2021-01-05T00:00:00"/>
    <d v="2021-01-11T00:00:00"/>
    <n v="66"/>
    <n v="13.76"/>
    <n v="908.16"/>
    <s v="Chandigarh"/>
    <x v="0"/>
    <n v="15"/>
    <n v="77.73"/>
    <n v="66.62"/>
    <n v="2"/>
    <x v="0"/>
    <n v="12"/>
    <x v="1"/>
  </r>
  <r>
    <s v="Madhya Pradesh"/>
    <n v="270.36"/>
    <n v="31"/>
    <x v="0"/>
    <d v="2025-07-01T00:00:00"/>
    <n v="1"/>
    <x v="1"/>
    <s v="Mother Dairy"/>
    <n v="486.51"/>
    <n v="28.4"/>
    <n v="13816.8839999999"/>
    <n v="1"/>
    <x v="3"/>
    <d v="2022-05-12T00:00:00"/>
    <d v="2022-05-13T00:00:00"/>
    <n v="26"/>
    <n v="25.07"/>
    <n v="651.82000000000005"/>
    <s v="Chandigarh"/>
    <x v="1"/>
    <n v="460"/>
    <n v="97.01"/>
    <n v="147.97"/>
    <n v="7"/>
    <x v="7"/>
    <n v="1"/>
    <x v="3"/>
  </r>
  <r>
    <s v="Rajasthan"/>
    <n v="285.23"/>
    <n v="99"/>
    <x v="1"/>
    <d v="2025-01-06T00:00:00"/>
    <n v="7"/>
    <x v="7"/>
    <s v="Mother Dairy"/>
    <n v="640.75"/>
    <n v="77.75"/>
    <n v="49818.3125"/>
    <n v="16"/>
    <x v="2"/>
    <d v="2023-10-16T00:00:00"/>
    <d v="2023-11-01T00:00:00"/>
    <n v="390"/>
    <n v="78.569999999999993"/>
    <n v="30642.3"/>
    <s v="Maharashtra"/>
    <x v="1"/>
    <n v="250"/>
    <n v="83.6"/>
    <n v="153.05000000000001"/>
    <n v="1"/>
    <x v="1"/>
    <n v="6"/>
    <x v="0"/>
  </r>
  <r>
    <s v="Rajasthan"/>
    <n v="157.37"/>
    <n v="42"/>
    <x v="2"/>
    <d v="2025-06-21T00:00:00"/>
    <n v="9"/>
    <x v="6"/>
    <s v="Sudha"/>
    <n v="139.05000000000001"/>
    <n v="75.45"/>
    <n v="10491.3225"/>
    <n v="9"/>
    <x v="2"/>
    <d v="2022-06-18T00:00:00"/>
    <d v="2022-06-27T00:00:00"/>
    <n v="4"/>
    <n v="73.94"/>
    <n v="295.76"/>
    <s v="Gujarat"/>
    <x v="2"/>
    <n v="135"/>
    <n v="36.979999999999997"/>
    <n v="28.49"/>
    <n v="6"/>
    <x v="2"/>
    <n v="21"/>
    <x v="4"/>
  </r>
  <r>
    <s v="Delhi"/>
    <n v="230.29"/>
    <n v="34"/>
    <x v="1"/>
    <d v="2025-02-28T00:00:00"/>
    <n v="7"/>
    <x v="7"/>
    <s v="Mother Dairy"/>
    <n v="980.84"/>
    <n v="31.06"/>
    <n v="30464.8904"/>
    <n v="14"/>
    <x v="2"/>
    <d v="2021-02-23T00:00:00"/>
    <d v="2021-03-08T00:00:00"/>
    <n v="269"/>
    <n v="30.7"/>
    <n v="8258.2999999999993"/>
    <s v="Uttar Pradesh"/>
    <x v="1"/>
    <n v="711"/>
    <n v="24.02"/>
    <n v="129.66"/>
    <n v="2"/>
    <x v="0"/>
    <n v="28"/>
    <x v="2"/>
  </r>
  <r>
    <s v="Gujarat"/>
    <n v="730.84"/>
    <n v="46"/>
    <x v="2"/>
    <d v="2025-05-24T00:00:00"/>
    <n v="10"/>
    <x v="8"/>
    <s v="Amul"/>
    <n v="685.27"/>
    <n v="24.45"/>
    <n v="16754.851500000001"/>
    <n v="93"/>
    <x v="4"/>
    <d v="2020-04-06T00:00:00"/>
    <d v="2020-07-08T00:00:00"/>
    <n v="572"/>
    <n v="21.67"/>
    <n v="12395.24"/>
    <s v="Telangana"/>
    <x v="1"/>
    <n v="113"/>
    <n v="98.99"/>
    <n v="176.13"/>
    <n v="5"/>
    <x v="6"/>
    <n v="24"/>
    <x v="4"/>
  </r>
  <r>
    <s v="West Bengal"/>
    <n v="915.01"/>
    <n v="42"/>
    <x v="1"/>
    <d v="2025-05-27T00:00:00"/>
    <n v="3"/>
    <x v="3"/>
    <s v="Passion Cheese"/>
    <n v="732.5"/>
    <n v="66.209999999999994"/>
    <n v="48498.824999999997"/>
    <n v="46"/>
    <x v="2"/>
    <d v="2020-03-28T00:00:00"/>
    <d v="2020-05-13T00:00:00"/>
    <n v="635"/>
    <n v="61.7"/>
    <n v="39179.5"/>
    <s v="Tamil Nadu"/>
    <x v="2"/>
    <n v="97"/>
    <n v="87.15"/>
    <n v="31.39"/>
    <n v="5"/>
    <x v="6"/>
    <n v="27"/>
    <x v="3"/>
  </r>
  <r>
    <s v="Chandigarh"/>
    <n v="291.07"/>
    <n v="50"/>
    <x v="1"/>
    <d v="2025-09-21T00:00:00"/>
    <n v="7"/>
    <x v="7"/>
    <s v="Raj"/>
    <n v="870.87"/>
    <n v="70.53"/>
    <n v="61422.4611"/>
    <n v="14"/>
    <x v="2"/>
    <d v="2022-08-18T00:00:00"/>
    <d v="2022-09-01T00:00:00"/>
    <n v="559"/>
    <n v="68.38"/>
    <n v="38224.42"/>
    <s v="Chandigarh"/>
    <x v="0"/>
    <n v="311"/>
    <n v="82.19"/>
    <n v="78.400000000000006"/>
    <n v="9"/>
    <x v="8"/>
    <n v="21"/>
    <x v="5"/>
  </r>
  <r>
    <s v="Delhi"/>
    <n v="738.15"/>
    <n v="33"/>
    <x v="1"/>
    <d v="2025-03-19T00:00:00"/>
    <n v="2"/>
    <x v="9"/>
    <s v="Parag Milk Foods"/>
    <n v="720.82"/>
    <n v="75.260000000000005"/>
    <n v="54248.913200000003"/>
    <n v="26"/>
    <x v="0"/>
    <d v="2021-10-03T00:00:00"/>
    <d v="2021-10-28T00:00:00"/>
    <n v="181"/>
    <n v="79.260000000000005"/>
    <n v="14346.06"/>
    <s v="West Bengal"/>
    <x v="0"/>
    <n v="539"/>
    <n v="58.65"/>
    <n v="107.2"/>
    <n v="3"/>
    <x v="4"/>
    <n v="19"/>
    <x v="1"/>
  </r>
  <r>
    <s v="Telangana"/>
    <n v="629.75"/>
    <n v="59"/>
    <x v="1"/>
    <d v="2025-05-04T00:00:00"/>
    <n v="7"/>
    <x v="7"/>
    <s v="Mother Dairy"/>
    <n v="809.3"/>
    <n v="26.71"/>
    <n v="21616.402999999998"/>
    <n v="12"/>
    <x v="2"/>
    <d v="2022-04-08T00:00:00"/>
    <d v="2022-04-20T00:00:00"/>
    <n v="696"/>
    <n v="24.07"/>
    <n v="16752.72"/>
    <s v="Tamil Nadu"/>
    <x v="1"/>
    <n v="113"/>
    <n v="14.91"/>
    <n v="56.14"/>
    <n v="5"/>
    <x v="6"/>
    <n v="4"/>
    <x v="5"/>
  </r>
  <r>
    <s v="Chandigarh"/>
    <n v="415.89"/>
    <n v="24"/>
    <x v="2"/>
    <d v="2025-02-11T00:00:00"/>
    <n v="2"/>
    <x v="9"/>
    <s v="Warana"/>
    <n v="934.25"/>
    <n v="83.89"/>
    <n v="78374.232499999998"/>
    <n v="37"/>
    <x v="2"/>
    <d v="2022-01-21T00:00:00"/>
    <d v="2022-02-27T00:00:00"/>
    <n v="670"/>
    <n v="79.53"/>
    <n v="53285.1"/>
    <s v="Chandigarh"/>
    <x v="1"/>
    <n v="264"/>
    <n v="80.91"/>
    <n v="47.05"/>
    <n v="2"/>
    <x v="0"/>
    <n v="11"/>
    <x v="3"/>
  </r>
  <r>
    <s v="Chandigarh"/>
    <n v="150.72"/>
    <n v="70"/>
    <x v="0"/>
    <d v="2025-03-03T00:00:00"/>
    <n v="6"/>
    <x v="5"/>
    <s v="Raj"/>
    <n v="920.39"/>
    <n v="63.41"/>
    <n v="58361.929899999901"/>
    <n v="6"/>
    <x v="2"/>
    <d v="2022-02-11T00:00:00"/>
    <d v="2022-02-17T00:00:00"/>
    <n v="571"/>
    <n v="66.930000000000007"/>
    <n v="38217.03"/>
    <s v="Telangana"/>
    <x v="2"/>
    <n v="349"/>
    <n v="79.73"/>
    <n v="155.02000000000001"/>
    <n v="3"/>
    <x v="4"/>
    <n v="3"/>
    <x v="0"/>
  </r>
  <r>
    <s v="Gujarat"/>
    <n v="132.91"/>
    <n v="92"/>
    <x v="1"/>
    <d v="2025-04-24T00:00:00"/>
    <n v="3"/>
    <x v="3"/>
    <s v="Amul"/>
    <n v="97.82"/>
    <n v="19.25"/>
    <n v="1883.0349999999901"/>
    <n v="71"/>
    <x v="0"/>
    <d v="2023-02-28T00:00:00"/>
    <d v="2023-05-10T00:00:00"/>
    <n v="63"/>
    <n v="21.3"/>
    <n v="1341.9"/>
    <s v="Uttar Pradesh"/>
    <x v="0"/>
    <n v="34"/>
    <n v="43.42"/>
    <n v="58.82"/>
    <n v="4"/>
    <x v="5"/>
    <n v="24"/>
    <x v="6"/>
  </r>
  <r>
    <s v="Rajasthan"/>
    <n v="690.98"/>
    <n v="94"/>
    <x v="1"/>
    <d v="2025-08-19T00:00:00"/>
    <n v="4"/>
    <x v="2"/>
    <s v="Dodla Dairy"/>
    <n v="70.010000000000005"/>
    <n v="71.489999999999995"/>
    <n v="5005.0149000000001"/>
    <n v="30"/>
    <x v="2"/>
    <d v="2023-07-13T00:00:00"/>
    <d v="2023-08-12T00:00:00"/>
    <n v="16"/>
    <n v="66.89"/>
    <n v="1070.24"/>
    <s v="Kerala"/>
    <x v="0"/>
    <n v="54"/>
    <n v="90.3"/>
    <n v="100.46"/>
    <n v="8"/>
    <x v="3"/>
    <n v="19"/>
    <x v="3"/>
  </r>
  <r>
    <s v="Bihar"/>
    <n v="538.37"/>
    <n v="67"/>
    <x v="1"/>
    <d v="2025-03-23T00:00:00"/>
    <n v="9"/>
    <x v="6"/>
    <s v="Mother Dairy"/>
    <n v="563.72"/>
    <n v="58.06"/>
    <n v="32729.583200000001"/>
    <n v="14"/>
    <x v="2"/>
    <d v="2021-02-19T00:00:00"/>
    <d v="2021-03-04T00:00:00"/>
    <n v="46"/>
    <n v="60.83"/>
    <n v="2798.18"/>
    <s v="Chandigarh"/>
    <x v="2"/>
    <n v="517"/>
    <n v="61.72"/>
    <n v="94.15"/>
    <n v="3"/>
    <x v="4"/>
    <n v="23"/>
    <x v="5"/>
  </r>
  <r>
    <s v="Maharashtra"/>
    <n v="769.93"/>
    <n v="26"/>
    <x v="2"/>
    <d v="2025-03-19T00:00:00"/>
    <n v="2"/>
    <x v="9"/>
    <s v="Amul"/>
    <n v="489.85"/>
    <n v="21.89"/>
    <n v="10722.816500000001"/>
    <n v="37"/>
    <x v="2"/>
    <d v="2021-03-17T00:00:00"/>
    <d v="2021-04-23T00:00:00"/>
    <n v="389"/>
    <n v="23.07"/>
    <n v="8974.23"/>
    <s v="West Bengal"/>
    <x v="0"/>
    <n v="100"/>
    <n v="75.44"/>
    <n v="60.55"/>
    <n v="3"/>
    <x v="4"/>
    <n v="19"/>
    <x v="1"/>
  </r>
  <r>
    <s v="Jharkhand"/>
    <n v="425.32"/>
    <n v="11"/>
    <x v="2"/>
    <d v="2025-06-04T00:00:00"/>
    <n v="4"/>
    <x v="2"/>
    <s v="Mother Dairy"/>
    <n v="28.96"/>
    <n v="35.950000000000003"/>
    <n v="1041.1120000000001"/>
    <n v="24"/>
    <x v="0"/>
    <d v="2021-06-01T00:00:00"/>
    <d v="2021-06-25T00:00:00"/>
    <n v="23"/>
    <n v="36.17"/>
    <n v="831.91"/>
    <s v="Karnataka"/>
    <x v="2"/>
    <n v="5"/>
    <n v="69.23"/>
    <n v="22.17"/>
    <n v="6"/>
    <x v="2"/>
    <n v="4"/>
    <x v="1"/>
  </r>
  <r>
    <s v="Kerala"/>
    <n v="547.16"/>
    <n v="20"/>
    <x v="0"/>
    <d v="2025-05-08T00:00:00"/>
    <n v="4"/>
    <x v="2"/>
    <s v="Palle2patnam"/>
    <n v="229.39"/>
    <n v="63.53"/>
    <n v="14573.146699999999"/>
    <n v="24"/>
    <x v="2"/>
    <d v="2022-04-25T00:00:00"/>
    <d v="2022-05-19T00:00:00"/>
    <n v="182"/>
    <n v="66.75"/>
    <n v="12148.5"/>
    <s v="Uttar Pradesh"/>
    <x v="1"/>
    <n v="47"/>
    <n v="34.51"/>
    <n v="193.21"/>
    <n v="5"/>
    <x v="6"/>
    <n v="8"/>
    <x v="6"/>
  </r>
  <r>
    <s v="Gujarat"/>
    <n v="535.41999999999996"/>
    <n v="59"/>
    <x v="2"/>
    <d v="2025-01-11T00:00:00"/>
    <n v="10"/>
    <x v="8"/>
    <s v="Amul"/>
    <n v="47.91"/>
    <n v="93.4"/>
    <n v="4474.7939999999999"/>
    <n v="113"/>
    <x v="4"/>
    <d v="2022-01-08T00:00:00"/>
    <d v="2022-05-01T00:00:00"/>
    <n v="26"/>
    <n v="93.74"/>
    <n v="2437.2399999999998"/>
    <s v="Delhi"/>
    <x v="0"/>
    <n v="21"/>
    <n v="84.31"/>
    <n v="127.7"/>
    <n v="1"/>
    <x v="1"/>
    <n v="11"/>
    <x v="4"/>
  </r>
  <r>
    <s v="West Bengal"/>
    <n v="726.02"/>
    <n v="42"/>
    <x v="1"/>
    <d v="2025-05-18T00:00:00"/>
    <n v="9"/>
    <x v="6"/>
    <s v="Mother Dairy"/>
    <n v="540.25"/>
    <n v="85.75"/>
    <n v="46326.4375"/>
    <n v="7"/>
    <x v="2"/>
    <d v="2020-05-05T00:00:00"/>
    <d v="2020-05-12T00:00:00"/>
    <n v="260"/>
    <n v="83.11"/>
    <n v="21608.6"/>
    <s v="Chandigarh"/>
    <x v="1"/>
    <n v="280"/>
    <n v="30.32"/>
    <n v="56.53"/>
    <n v="5"/>
    <x v="6"/>
    <n v="18"/>
    <x v="5"/>
  </r>
  <r>
    <s v="Rajasthan"/>
    <n v="52.25"/>
    <n v="13"/>
    <x v="0"/>
    <d v="2025-04-04T00:00:00"/>
    <n v="7"/>
    <x v="7"/>
    <s v="Sudha"/>
    <n v="434.1"/>
    <n v="70.83"/>
    <n v="30747.303"/>
    <n v="13"/>
    <x v="2"/>
    <d v="2021-02-04T00:00:00"/>
    <d v="2021-02-17T00:00:00"/>
    <n v="317"/>
    <n v="75.540000000000006"/>
    <n v="23946.18"/>
    <s v="Gujarat"/>
    <x v="0"/>
    <n v="117"/>
    <n v="47.5"/>
    <n v="104.02"/>
    <n v="4"/>
    <x v="5"/>
    <n v="4"/>
    <x v="2"/>
  </r>
  <r>
    <s v="Gujarat"/>
    <n v="536.76"/>
    <n v="40"/>
    <x v="1"/>
    <d v="2025-02-19T00:00:00"/>
    <n v="10"/>
    <x v="8"/>
    <s v="Mother Dairy"/>
    <n v="136.74"/>
    <n v="75.91"/>
    <n v="10379.9334"/>
    <n v="107"/>
    <x v="4"/>
    <d v="2021-02-13T00:00:00"/>
    <d v="2021-05-30T00:00:00"/>
    <n v="87"/>
    <n v="77.849999999999994"/>
    <n v="6772.95"/>
    <s v="Uttar Pradesh"/>
    <x v="0"/>
    <n v="49"/>
    <n v="39.94"/>
    <n v="147.49"/>
    <n v="2"/>
    <x v="0"/>
    <n v="19"/>
    <x v="1"/>
  </r>
  <r>
    <s v="Gujarat"/>
    <n v="149.88"/>
    <n v="95"/>
    <x v="2"/>
    <d v="2025-08-06T00:00:00"/>
    <n v="8"/>
    <x v="4"/>
    <s v="Raj"/>
    <n v="293.82"/>
    <n v="14.17"/>
    <n v="4163.4294"/>
    <n v="14"/>
    <x v="2"/>
    <d v="2022-07-11T00:00:00"/>
    <d v="2022-07-25T00:00:00"/>
    <n v="49"/>
    <n v="15.59"/>
    <n v="763.91"/>
    <s v="Chandigarh"/>
    <x v="1"/>
    <n v="244"/>
    <n v="34.9"/>
    <n v="56.28"/>
    <n v="8"/>
    <x v="3"/>
    <n v="6"/>
    <x v="1"/>
  </r>
  <r>
    <s v="Madhya Pradesh"/>
    <n v="143.55000000000001"/>
    <n v="34"/>
    <x v="1"/>
    <d v="2025-07-06T00:00:00"/>
    <n v="2"/>
    <x v="9"/>
    <s v="Amul"/>
    <n v="817.98"/>
    <n v="81.59"/>
    <n v="66738.988200000007"/>
    <n v="38"/>
    <x v="0"/>
    <d v="2021-07-02T00:00:00"/>
    <d v="2021-08-09T00:00:00"/>
    <n v="86"/>
    <n v="76.849999999999994"/>
    <n v="6609.1"/>
    <s v="Delhi"/>
    <x v="1"/>
    <n v="731"/>
    <n v="64.73"/>
    <n v="20.149999999999999"/>
    <n v="7"/>
    <x v="7"/>
    <n v="6"/>
    <x v="5"/>
  </r>
  <r>
    <s v="Uttar Pradesh"/>
    <n v="47.77"/>
    <n v="66"/>
    <x v="2"/>
    <d v="2025-05-10T00:00:00"/>
    <n v="5"/>
    <x v="0"/>
    <s v="Mother Dairy"/>
    <n v="34.18"/>
    <n v="27.51"/>
    <n v="940.29179999999997"/>
    <n v="26"/>
    <x v="0"/>
    <d v="2021-05-09T00:00:00"/>
    <d v="2021-06-04T00:00:00"/>
    <n v="2"/>
    <n v="30.13"/>
    <n v="60.26"/>
    <s v="Kerala"/>
    <x v="0"/>
    <n v="32"/>
    <n v="64.72"/>
    <n v="163.51"/>
    <n v="5"/>
    <x v="6"/>
    <n v="10"/>
    <x v="4"/>
  </r>
  <r>
    <s v="Haryana"/>
    <n v="98.16"/>
    <n v="75"/>
    <x v="2"/>
    <d v="2025-06-23T00:00:00"/>
    <n v="10"/>
    <x v="8"/>
    <s v="Amul"/>
    <n v="418.72"/>
    <n v="78.95"/>
    <n v="33057.944000000003"/>
    <n v="68"/>
    <x v="4"/>
    <d v="2021-05-11T00:00:00"/>
    <d v="2021-07-18T00:00:00"/>
    <n v="94"/>
    <n v="75.33"/>
    <n v="7081.02"/>
    <s v="Bihar"/>
    <x v="0"/>
    <n v="324"/>
    <n v="29.73"/>
    <n v="84.99"/>
    <n v="6"/>
    <x v="2"/>
    <n v="23"/>
    <x v="0"/>
  </r>
  <r>
    <s v="Madhya Pradesh"/>
    <n v="397.19"/>
    <n v="40"/>
    <x v="0"/>
    <d v="2025-04-01T00:00:00"/>
    <n v="10"/>
    <x v="8"/>
    <s v="Raj"/>
    <n v="155.56"/>
    <n v="52.05"/>
    <n v="8096.8979999999901"/>
    <n v="97"/>
    <x v="4"/>
    <d v="2023-09-15T00:00:00"/>
    <d v="2023-12-21T00:00:00"/>
    <n v="33"/>
    <n v="51.82"/>
    <n v="1710.06"/>
    <s v="Kerala"/>
    <x v="0"/>
    <n v="122"/>
    <n v="45.28"/>
    <n v="152.43"/>
    <n v="4"/>
    <x v="5"/>
    <n v="1"/>
    <x v="3"/>
  </r>
  <r>
    <s v="Chandigarh"/>
    <n v="299.87"/>
    <n v="20"/>
    <x v="2"/>
    <d v="2025-02-05T00:00:00"/>
    <n v="10"/>
    <x v="8"/>
    <s v="Mother Dairy"/>
    <n v="42.5"/>
    <n v="16.86"/>
    <n v="716.55"/>
    <n v="94"/>
    <x v="4"/>
    <d v="2019-12-22T00:00:00"/>
    <d v="2020-03-26T00:00:00"/>
    <n v="37"/>
    <n v="17.440000000000001"/>
    <n v="645.28"/>
    <s v="Bihar"/>
    <x v="2"/>
    <n v="5"/>
    <n v="47.35"/>
    <n v="171.75"/>
    <n v="2"/>
    <x v="0"/>
    <n v="5"/>
    <x v="1"/>
  </r>
  <r>
    <s v="Madhya Pradesh"/>
    <n v="73.41"/>
    <n v="47"/>
    <x v="0"/>
    <d v="2025-04-04T00:00:00"/>
    <n v="2"/>
    <x v="9"/>
    <s v="Amul"/>
    <n v="609.88"/>
    <n v="48.7"/>
    <n v="29701.155999999999"/>
    <n v="37"/>
    <x v="2"/>
    <d v="2021-02-27T00:00:00"/>
    <d v="2021-04-06T00:00:00"/>
    <n v="537"/>
    <n v="46.76"/>
    <n v="25110.12"/>
    <s v="Delhi"/>
    <x v="1"/>
    <n v="72"/>
    <n v="48.43"/>
    <n v="36.729999999999997"/>
    <n v="4"/>
    <x v="5"/>
    <n v="4"/>
    <x v="2"/>
  </r>
  <r>
    <s v="Maharashtra"/>
    <n v="154.80000000000001"/>
    <n v="39"/>
    <x v="1"/>
    <d v="2025-04-15T00:00:00"/>
    <n v="1"/>
    <x v="1"/>
    <s v="Raj"/>
    <n v="263.35000000000002"/>
    <n v="41.74"/>
    <n v="10992.228999999999"/>
    <n v="1"/>
    <x v="3"/>
    <d v="2023-03-27T00:00:00"/>
    <d v="2023-03-28T00:00:00"/>
    <n v="198"/>
    <n v="44.16"/>
    <n v="8743.68"/>
    <s v="Karnataka"/>
    <x v="1"/>
    <n v="65"/>
    <n v="62.43"/>
    <n v="169.77"/>
    <n v="4"/>
    <x v="5"/>
    <n v="15"/>
    <x v="3"/>
  </r>
  <r>
    <s v="Telangana"/>
    <n v="490.54"/>
    <n v="42"/>
    <x v="1"/>
    <d v="2025-03-19T00:00:00"/>
    <n v="2"/>
    <x v="9"/>
    <s v="Mother Dairy"/>
    <n v="325.27999999999997"/>
    <n v="50.71"/>
    <n v="16494.948799999998"/>
    <n v="34"/>
    <x v="2"/>
    <d v="2021-03-10T00:00:00"/>
    <d v="2021-04-13T00:00:00"/>
    <n v="238"/>
    <n v="51.02"/>
    <n v="12142.76"/>
    <s v="Delhi"/>
    <x v="1"/>
    <n v="87"/>
    <n v="36.24"/>
    <n v="98.98"/>
    <n v="3"/>
    <x v="4"/>
    <n v="19"/>
    <x v="1"/>
  </r>
  <r>
    <s v="Delhi"/>
    <n v="617.13"/>
    <n v="27"/>
    <x v="1"/>
    <d v="2025-03-12T00:00:00"/>
    <n v="5"/>
    <x v="0"/>
    <s v="Amul"/>
    <n v="965.9"/>
    <n v="37.520000000000003"/>
    <n v="36240.567999999999"/>
    <n v="22"/>
    <x v="0"/>
    <d v="2023-09-09T00:00:00"/>
    <d v="2023-10-01T00:00:00"/>
    <n v="217"/>
    <n v="35.409999999999997"/>
    <n v="7683.97"/>
    <s v="Gujarat"/>
    <x v="2"/>
    <n v="748"/>
    <n v="38.53"/>
    <n v="140.9"/>
    <n v="3"/>
    <x v="4"/>
    <n v="12"/>
    <x v="1"/>
  </r>
  <r>
    <s v="Telangana"/>
    <n v="44.36"/>
    <n v="54"/>
    <x v="1"/>
    <d v="2025-01-07T00:00:00"/>
    <n v="2"/>
    <x v="9"/>
    <s v="Amul"/>
    <n v="867.42"/>
    <n v="68.58"/>
    <n v="59487.663599999898"/>
    <n v="34"/>
    <x v="2"/>
    <d v="2020-11-01T00:00:00"/>
    <d v="2020-12-05T00:00:00"/>
    <n v="91"/>
    <n v="71.11"/>
    <n v="6471.01"/>
    <s v="Delhi"/>
    <x v="2"/>
    <n v="776"/>
    <n v="33.81"/>
    <n v="60.47"/>
    <n v="1"/>
    <x v="1"/>
    <n v="7"/>
    <x v="3"/>
  </r>
  <r>
    <s v="Gujarat"/>
    <n v="613.28"/>
    <n v="34"/>
    <x v="2"/>
    <d v="2025-01-01T00:00:00"/>
    <n v="10"/>
    <x v="8"/>
    <s v="Raj"/>
    <n v="444.64"/>
    <n v="22.1"/>
    <n v="9826.5439999999999"/>
    <n v="64"/>
    <x v="4"/>
    <d v="2021-11-22T00:00:00"/>
    <d v="2022-01-25T00:00:00"/>
    <n v="392"/>
    <n v="26.86"/>
    <n v="10529.12"/>
    <s v="Telangana"/>
    <x v="1"/>
    <n v="52"/>
    <n v="12.85"/>
    <n v="186.07"/>
    <n v="1"/>
    <x v="1"/>
    <n v="1"/>
    <x v="1"/>
  </r>
  <r>
    <s v="Telangana"/>
    <n v="992.69"/>
    <n v="82"/>
    <x v="0"/>
    <d v="2025-03-03T00:00:00"/>
    <n v="8"/>
    <x v="4"/>
    <s v="Mother Dairy"/>
    <n v="972.79"/>
    <n v="21.5"/>
    <n v="20914.985000000001"/>
    <n v="8"/>
    <x v="2"/>
    <d v="2021-01-09T00:00:00"/>
    <d v="2021-01-17T00:00:00"/>
    <n v="105"/>
    <n v="23.58"/>
    <n v="2475.9"/>
    <s v="Chandigarh"/>
    <x v="2"/>
    <n v="867"/>
    <n v="53.4"/>
    <n v="136.29"/>
    <n v="3"/>
    <x v="4"/>
    <n v="3"/>
    <x v="0"/>
  </r>
  <r>
    <s v="Haryana"/>
    <n v="693.13"/>
    <n v="90"/>
    <x v="0"/>
    <d v="2025-06-12T00:00:00"/>
    <n v="8"/>
    <x v="4"/>
    <s v="Sudha"/>
    <n v="537.13"/>
    <n v="87.11"/>
    <n v="46789.3943"/>
    <n v="12"/>
    <x v="2"/>
    <d v="2022-04-22T00:00:00"/>
    <d v="2022-05-04T00:00:00"/>
    <n v="89"/>
    <n v="83.79"/>
    <n v="7457.31"/>
    <s v="Kerala"/>
    <x v="1"/>
    <n v="448"/>
    <n v="19.28"/>
    <n v="152.57"/>
    <n v="6"/>
    <x v="2"/>
    <n v="12"/>
    <x v="6"/>
  </r>
  <r>
    <s v="Chandigarh"/>
    <n v="913.95"/>
    <n v="41"/>
    <x v="1"/>
    <d v="2025-06-07T00:00:00"/>
    <n v="3"/>
    <x v="3"/>
    <s v="Britannia Industries"/>
    <n v="624.35"/>
    <n v="57.63"/>
    <n v="35981.290500000003"/>
    <n v="28"/>
    <x v="2"/>
    <d v="2020-05-22T00:00:00"/>
    <d v="2020-06-19T00:00:00"/>
    <n v="343"/>
    <n v="59.72"/>
    <n v="20483.96"/>
    <s v="Madhya Pradesh"/>
    <x v="1"/>
    <n v="281"/>
    <n v="86.91"/>
    <n v="146.18"/>
    <n v="6"/>
    <x v="2"/>
    <n v="7"/>
    <x v="4"/>
  </r>
  <r>
    <s v="Gujarat"/>
    <n v="394.11"/>
    <n v="67"/>
    <x v="0"/>
    <d v="2025-08-24T00:00:00"/>
    <n v="1"/>
    <x v="1"/>
    <s v="Mother Dairy"/>
    <n v="718.17"/>
    <n v="82.73"/>
    <n v="59414.204100000003"/>
    <n v="22"/>
    <x v="1"/>
    <d v="2021-07-24T00:00:00"/>
    <d v="2021-08-15T00:00:00"/>
    <n v="501"/>
    <n v="87.62"/>
    <n v="43897.62"/>
    <s v="Uttar Pradesh"/>
    <x v="1"/>
    <n v="217"/>
    <n v="67.11"/>
    <n v="195.45"/>
    <n v="8"/>
    <x v="3"/>
    <n v="24"/>
    <x v="5"/>
  </r>
  <r>
    <s v="Gujarat"/>
    <n v="970.88"/>
    <n v="86"/>
    <x v="0"/>
    <d v="2025-09-17T00:00:00"/>
    <n v="1"/>
    <x v="1"/>
    <s v="Raj"/>
    <n v="741.09"/>
    <n v="45.84"/>
    <n v="33971.565600000002"/>
    <n v="1"/>
    <x v="3"/>
    <d v="2021-07-27T00:00:00"/>
    <d v="2021-07-28T00:00:00"/>
    <n v="221"/>
    <n v="46.28"/>
    <n v="10227.879999999999"/>
    <s v="Madhya Pradesh"/>
    <x v="2"/>
    <n v="520"/>
    <n v="64.44"/>
    <n v="175.79"/>
    <n v="9"/>
    <x v="8"/>
    <n v="17"/>
    <x v="1"/>
  </r>
  <r>
    <s v="Kerala"/>
    <n v="900.42"/>
    <n v="72"/>
    <x v="1"/>
    <d v="2025-01-24T00:00:00"/>
    <n v="8"/>
    <x v="4"/>
    <s v="Mother Dairy"/>
    <n v="23.41"/>
    <n v="50.12"/>
    <n v="1173.3091999999999"/>
    <n v="10"/>
    <x v="2"/>
    <d v="2021-11-05T00:00:00"/>
    <d v="2021-11-15T00:00:00"/>
    <n v="22"/>
    <n v="54.15"/>
    <n v="1191.3"/>
    <s v="Chandigarh"/>
    <x v="2"/>
    <n v="1"/>
    <n v="68.75"/>
    <n v="47.77"/>
    <n v="1"/>
    <x v="1"/>
    <n v="24"/>
    <x v="2"/>
  </r>
  <r>
    <s v="Madhya Pradesh"/>
    <n v="76.91"/>
    <n v="62"/>
    <x v="2"/>
    <d v="2025-01-17T00:00:00"/>
    <n v="9"/>
    <x v="6"/>
    <s v="Mother Dairy"/>
    <n v="621.44000000000005"/>
    <n v="26.38"/>
    <n v="16393.587200000002"/>
    <n v="12"/>
    <x v="2"/>
    <d v="2023-11-27T00:00:00"/>
    <d v="2023-12-11T00:00:00"/>
    <n v="23"/>
    <n v="27.42"/>
    <n v="630.66"/>
    <s v="Kerala"/>
    <x v="0"/>
    <n v="598"/>
    <n v="15.59"/>
    <n v="53.37"/>
    <n v="1"/>
    <x v="1"/>
    <n v="17"/>
    <x v="2"/>
  </r>
  <r>
    <s v="Haryana"/>
    <n v="52.45"/>
    <n v="68"/>
    <x v="2"/>
    <d v="2025-01-05T00:00:00"/>
    <n v="8"/>
    <x v="4"/>
    <s v="Sudha"/>
    <n v="371.74"/>
    <n v="44.34"/>
    <n v="16482.9516"/>
    <n v="10"/>
    <x v="2"/>
    <d v="2020-12-03T00:00:00"/>
    <d v="2020-12-13T00:00:00"/>
    <n v="260"/>
    <n v="41.89"/>
    <n v="10891.4"/>
    <s v="Jharkhand"/>
    <x v="1"/>
    <n v="111"/>
    <n v="20.39"/>
    <n v="23.53"/>
    <n v="1"/>
    <x v="1"/>
    <n v="5"/>
    <x v="5"/>
  </r>
  <r>
    <s v="Chandigarh"/>
    <n v="264.93"/>
    <n v="86"/>
    <x v="2"/>
    <d v="2025-09-26T00:00:00"/>
    <n v="1"/>
    <x v="1"/>
    <s v="Sudha"/>
    <n v="672.12"/>
    <n v="23.49"/>
    <n v="15788.0988"/>
    <n v="2"/>
    <x v="3"/>
    <d v="2021-09-22T00:00:00"/>
    <d v="2021-09-24T00:00:00"/>
    <n v="186"/>
    <n v="21.67"/>
    <n v="4030.62"/>
    <s v="Maharashtra"/>
    <x v="2"/>
    <n v="486"/>
    <n v="87.33"/>
    <n v="183.66"/>
    <n v="9"/>
    <x v="8"/>
    <n v="26"/>
    <x v="2"/>
  </r>
  <r>
    <s v="Telangana"/>
    <n v="645.25"/>
    <n v="19"/>
    <x v="0"/>
    <d v="2025-02-13T00:00:00"/>
    <n v="4"/>
    <x v="2"/>
    <s v="Dodla Dairy"/>
    <n v="929.65"/>
    <n v="26.45"/>
    <n v="24589.2425"/>
    <n v="26"/>
    <x v="0"/>
    <d v="2020-02-01T00:00:00"/>
    <d v="2020-02-27T00:00:00"/>
    <n v="387"/>
    <n v="22.28"/>
    <n v="8622.36"/>
    <s v="Delhi"/>
    <x v="1"/>
    <n v="542"/>
    <n v="73.02"/>
    <n v="177.08"/>
    <n v="2"/>
    <x v="0"/>
    <n v="13"/>
    <x v="6"/>
  </r>
  <r>
    <s v="Maharashtra"/>
    <n v="618.85"/>
    <n v="84"/>
    <x v="1"/>
    <d v="2025-01-17T00:00:00"/>
    <n v="10"/>
    <x v="8"/>
    <s v="Amul"/>
    <n v="382.56"/>
    <n v="81.77"/>
    <n v="31281.931199999999"/>
    <n v="90"/>
    <x v="4"/>
    <d v="2020-12-03T00:00:00"/>
    <d v="2021-03-02T00:00:00"/>
    <n v="350"/>
    <n v="77.91"/>
    <n v="27268.5"/>
    <s v="Tamil Nadu"/>
    <x v="1"/>
    <n v="32"/>
    <n v="10.67"/>
    <n v="187.13"/>
    <n v="1"/>
    <x v="1"/>
    <n v="17"/>
    <x v="2"/>
  </r>
  <r>
    <s v="Tamil Nadu"/>
    <n v="354.03"/>
    <n v="97"/>
    <x v="2"/>
    <d v="2025-03-06T00:00:00"/>
    <n v="2"/>
    <x v="9"/>
    <s v="Amul"/>
    <n v="54.9"/>
    <n v="12.62"/>
    <n v="692.83799999999997"/>
    <n v="25"/>
    <x v="2"/>
    <d v="2023-01-13T00:00:00"/>
    <d v="2023-02-07T00:00:00"/>
    <n v="15"/>
    <n v="16.86"/>
    <n v="252.9"/>
    <s v="Gujarat"/>
    <x v="0"/>
    <n v="39"/>
    <n v="21.01"/>
    <n v="174.35"/>
    <n v="3"/>
    <x v="4"/>
    <n v="6"/>
    <x v="6"/>
  </r>
  <r>
    <s v="Tamil Nadu"/>
    <n v="805.31"/>
    <n v="86"/>
    <x v="1"/>
    <d v="2025-03-08T00:00:00"/>
    <n v="9"/>
    <x v="6"/>
    <s v="Raj"/>
    <n v="81.819999999999993"/>
    <n v="29.49"/>
    <n v="2412.8717999999999"/>
    <n v="9"/>
    <x v="2"/>
    <d v="2021-08-21T00:00:00"/>
    <d v="2021-08-30T00:00:00"/>
    <n v="9"/>
    <n v="32.28"/>
    <n v="290.52"/>
    <s v="West Bengal"/>
    <x v="0"/>
    <n v="72"/>
    <n v="81.06"/>
    <n v="61.1"/>
    <n v="3"/>
    <x v="4"/>
    <n v="8"/>
    <x v="4"/>
  </r>
  <r>
    <s v="Tamil Nadu"/>
    <n v="410.61"/>
    <n v="75"/>
    <x v="1"/>
    <d v="2025-02-28T00:00:00"/>
    <n v="3"/>
    <x v="3"/>
    <s v="Passion Cheese"/>
    <n v="300.73"/>
    <n v="73.03"/>
    <n v="21962.311900000001"/>
    <n v="47"/>
    <x v="2"/>
    <d v="2022-02-23T00:00:00"/>
    <d v="2022-04-11T00:00:00"/>
    <n v="216"/>
    <n v="75.56"/>
    <n v="16320.96"/>
    <s v="Jharkhand"/>
    <x v="0"/>
    <n v="84"/>
    <n v="66.14"/>
    <n v="132.83000000000001"/>
    <n v="2"/>
    <x v="0"/>
    <n v="28"/>
    <x v="2"/>
  </r>
  <r>
    <s v="West Bengal"/>
    <n v="224.44"/>
    <n v="31"/>
    <x v="2"/>
    <d v="2025-01-12T00:00:00"/>
    <n v="3"/>
    <x v="3"/>
    <s v="Dynamix Dairies"/>
    <n v="470.34"/>
    <n v="29.12"/>
    <n v="13696.300799999901"/>
    <n v="66"/>
    <x v="0"/>
    <d v="2022-10-20T00:00:00"/>
    <d v="2022-12-25T00:00:00"/>
    <n v="165"/>
    <n v="32.85"/>
    <n v="5420.25"/>
    <s v="Chandigarh"/>
    <x v="0"/>
    <n v="305"/>
    <n v="36.96"/>
    <n v="193.41"/>
    <n v="1"/>
    <x v="1"/>
    <n v="12"/>
    <x v="5"/>
  </r>
  <r>
    <s v="Madhya Pradesh"/>
    <n v="583.01"/>
    <n v="28"/>
    <x v="0"/>
    <d v="2025-04-17T00:00:00"/>
    <n v="9"/>
    <x v="6"/>
    <s v="Raj"/>
    <n v="411.68"/>
    <n v="50.89"/>
    <n v="20950.395199999999"/>
    <n v="9"/>
    <x v="2"/>
    <d v="2022-10-05T00:00:00"/>
    <d v="2022-10-14T00:00:00"/>
    <n v="211"/>
    <n v="48.09"/>
    <n v="10146.99"/>
    <s v="Chandigarh"/>
    <x v="1"/>
    <n v="200"/>
    <n v="84.27"/>
    <n v="51.21"/>
    <n v="4"/>
    <x v="5"/>
    <n v="17"/>
    <x v="6"/>
  </r>
  <r>
    <s v="Delhi"/>
    <n v="905.14"/>
    <n v="92"/>
    <x v="2"/>
    <d v="2025-04-09T00:00:00"/>
    <n v="7"/>
    <x v="7"/>
    <s v="Amul"/>
    <n v="177.78"/>
    <n v="51.43"/>
    <n v="9143.2253999999994"/>
    <n v="16"/>
    <x v="2"/>
    <d v="2023-10-04T00:00:00"/>
    <d v="2023-10-20T00:00:00"/>
    <n v="81"/>
    <n v="46.76"/>
    <n v="3787.56"/>
    <s v="Uttar Pradesh"/>
    <x v="1"/>
    <n v="96"/>
    <n v="78.92"/>
    <n v="179.14"/>
    <n v="4"/>
    <x v="5"/>
    <n v="9"/>
    <x v="1"/>
  </r>
  <r>
    <s v="Tamil Nadu"/>
    <n v="993.01"/>
    <n v="43"/>
    <x v="0"/>
    <d v="2025-07-24T00:00:00"/>
    <n v="2"/>
    <x v="9"/>
    <s v="Parag Milk Foods"/>
    <n v="411.02"/>
    <n v="16.88"/>
    <n v="6938.0175999999901"/>
    <n v="35"/>
    <x v="2"/>
    <d v="2020-07-09T00:00:00"/>
    <d v="2020-08-13T00:00:00"/>
    <n v="188"/>
    <n v="20.65"/>
    <n v="3882.2"/>
    <s v="Delhi"/>
    <x v="2"/>
    <n v="223"/>
    <n v="41.39"/>
    <n v="185.85"/>
    <n v="7"/>
    <x v="7"/>
    <n v="24"/>
    <x v="6"/>
  </r>
  <r>
    <s v="Chandigarh"/>
    <n v="571.44000000000005"/>
    <n v="13"/>
    <x v="0"/>
    <d v="2025-09-18T00:00:00"/>
    <n v="10"/>
    <x v="8"/>
    <s v="Mother Dairy"/>
    <n v="90.01"/>
    <n v="64.319999999999993"/>
    <n v="5789.4431999999997"/>
    <n v="103"/>
    <x v="4"/>
    <d v="2020-09-03T00:00:00"/>
    <d v="2020-12-15T00:00:00"/>
    <n v="11"/>
    <n v="66.37"/>
    <n v="730.07"/>
    <s v="Telangana"/>
    <x v="0"/>
    <n v="79"/>
    <n v="70.47"/>
    <n v="22.49"/>
    <n v="9"/>
    <x v="8"/>
    <n v="18"/>
    <x v="6"/>
  </r>
  <r>
    <s v="Haryana"/>
    <n v="960.72"/>
    <n v="21"/>
    <x v="2"/>
    <d v="2025-07-28T00:00:00"/>
    <n v="6"/>
    <x v="5"/>
    <s v="Raj"/>
    <n v="196.38"/>
    <n v="46.69"/>
    <n v="9168.9821999999895"/>
    <n v="6"/>
    <x v="2"/>
    <d v="2022-06-12T00:00:00"/>
    <d v="2022-06-18T00:00:00"/>
    <n v="128"/>
    <n v="42.86"/>
    <n v="5486.08"/>
    <s v="West Bengal"/>
    <x v="0"/>
    <n v="68"/>
    <n v="41.57"/>
    <n v="101.85"/>
    <n v="7"/>
    <x v="7"/>
    <n v="28"/>
    <x v="0"/>
  </r>
  <r>
    <s v="Telangana"/>
    <n v="199.87"/>
    <n v="38"/>
    <x v="2"/>
    <d v="2025-01-12T00:00:00"/>
    <n v="9"/>
    <x v="6"/>
    <s v="Amul"/>
    <n v="223.5"/>
    <n v="17.23"/>
    <n v="3850.9050000000002"/>
    <n v="9"/>
    <x v="2"/>
    <d v="2021-11-24T00:00:00"/>
    <d v="2021-12-03T00:00:00"/>
    <n v="170"/>
    <n v="17.02"/>
    <n v="2893.4"/>
    <s v="Jharkhand"/>
    <x v="2"/>
    <n v="53"/>
    <n v="88.57"/>
    <n v="182.48"/>
    <n v="1"/>
    <x v="1"/>
    <n v="12"/>
    <x v="5"/>
  </r>
  <r>
    <s v="Chandigarh"/>
    <n v="500.05"/>
    <n v="60"/>
    <x v="2"/>
    <d v="2025-08-27T00:00:00"/>
    <n v="6"/>
    <x v="5"/>
    <s v="Raj"/>
    <n v="694.07"/>
    <n v="23.18"/>
    <n v="16088.542600000001"/>
    <n v="5"/>
    <x v="2"/>
    <d v="2023-08-17T00:00:00"/>
    <d v="2023-08-22T00:00:00"/>
    <n v="383"/>
    <n v="20.09"/>
    <n v="7694.47"/>
    <s v="Uttar Pradesh"/>
    <x v="1"/>
    <n v="311"/>
    <n v="96.18"/>
    <n v="196.39"/>
    <n v="8"/>
    <x v="3"/>
    <n v="27"/>
    <x v="1"/>
  </r>
  <r>
    <s v="Uttar Pradesh"/>
    <n v="780.7"/>
    <n v="57"/>
    <x v="2"/>
    <d v="2025-06-05T00:00:00"/>
    <n v="4"/>
    <x v="2"/>
    <s v="Mother Dairy"/>
    <n v="301.39"/>
    <n v="10.83"/>
    <n v="3264.0536999999999"/>
    <n v="27"/>
    <x v="2"/>
    <d v="2021-04-17T00:00:00"/>
    <d v="2021-05-14T00:00:00"/>
    <n v="156"/>
    <n v="11.51"/>
    <n v="1795.56"/>
    <s v="Uttar Pradesh"/>
    <x v="2"/>
    <n v="145"/>
    <n v="38.700000000000003"/>
    <n v="104.32"/>
    <n v="6"/>
    <x v="2"/>
    <n v="5"/>
    <x v="6"/>
  </r>
  <r>
    <s v="Telangana"/>
    <n v="579.9"/>
    <n v="42"/>
    <x v="1"/>
    <d v="2025-05-08T00:00:00"/>
    <n v="10"/>
    <x v="8"/>
    <s v="Mother Dairy"/>
    <n v="260.24"/>
    <n v="32.25"/>
    <n v="8392.74"/>
    <n v="82"/>
    <x v="4"/>
    <d v="2023-04-16T00:00:00"/>
    <d v="2023-07-07T00:00:00"/>
    <n v="208"/>
    <n v="31.11"/>
    <n v="6470.88"/>
    <s v="Delhi"/>
    <x v="0"/>
    <n v="52"/>
    <n v="79.3"/>
    <n v="68.53"/>
    <n v="5"/>
    <x v="6"/>
    <n v="8"/>
    <x v="6"/>
  </r>
  <r>
    <s v="Chandigarh"/>
    <n v="441.25"/>
    <n v="25"/>
    <x v="1"/>
    <d v="2025-07-09T00:00:00"/>
    <n v="9"/>
    <x v="6"/>
    <s v="Mother Dairy"/>
    <n v="165.5"/>
    <n v="40.99"/>
    <n v="6783.8450000000003"/>
    <n v="11"/>
    <x v="2"/>
    <d v="2020-06-05T00:00:00"/>
    <d v="2020-06-16T00:00:00"/>
    <n v="13"/>
    <n v="41.82"/>
    <n v="543.66"/>
    <s v="Delhi"/>
    <x v="2"/>
    <n v="152"/>
    <n v="69.989999999999995"/>
    <n v="67.709999999999994"/>
    <n v="7"/>
    <x v="7"/>
    <n v="9"/>
    <x v="1"/>
  </r>
  <r>
    <s v="Bihar"/>
    <n v="423.48"/>
    <n v="80"/>
    <x v="2"/>
    <d v="2025-09-24T00:00:00"/>
    <n v="2"/>
    <x v="9"/>
    <s v="Amul"/>
    <n v="344.91"/>
    <n v="75.72"/>
    <n v="26116.585200000001"/>
    <n v="33"/>
    <x v="2"/>
    <d v="2020-07-26T00:00:00"/>
    <d v="2020-08-28T00:00:00"/>
    <n v="305"/>
    <n v="77.3"/>
    <n v="23576.5"/>
    <s v="Jharkhand"/>
    <x v="0"/>
    <n v="39"/>
    <n v="91.28"/>
    <n v="34.590000000000003"/>
    <n v="9"/>
    <x v="8"/>
    <n v="24"/>
    <x v="1"/>
  </r>
  <r>
    <s v="Chandigarh"/>
    <n v="257.39"/>
    <n v="73"/>
    <x v="1"/>
    <d v="2025-03-22T00:00:00"/>
    <n v="7"/>
    <x v="7"/>
    <s v="Sudha"/>
    <n v="28.88"/>
    <n v="19.71"/>
    <n v="569.22479999999996"/>
    <n v="17"/>
    <x v="2"/>
    <d v="2023-03-01T00:00:00"/>
    <d v="2023-03-18T00:00:00"/>
    <n v="9"/>
    <n v="20.22"/>
    <n v="181.98"/>
    <s v="Tamil Nadu"/>
    <x v="0"/>
    <n v="19"/>
    <n v="37.1"/>
    <n v="143.02000000000001"/>
    <n v="3"/>
    <x v="4"/>
    <n v="22"/>
    <x v="4"/>
  </r>
  <r>
    <s v="Maharashtra"/>
    <n v="939.81"/>
    <n v="26"/>
    <x v="2"/>
    <d v="2025-06-19T00:00:00"/>
    <n v="6"/>
    <x v="5"/>
    <s v="Mother Dairy"/>
    <n v="590.08000000000004"/>
    <n v="33.93"/>
    <n v="20021.414400000001"/>
    <n v="7"/>
    <x v="2"/>
    <d v="2023-04-27T00:00:00"/>
    <d v="2023-05-06T00:00:00"/>
    <n v="223"/>
    <n v="34.11"/>
    <n v="7606.53"/>
    <s v="Delhi"/>
    <x v="0"/>
    <n v="367"/>
    <n v="81.27"/>
    <n v="99.76"/>
    <n v="6"/>
    <x v="2"/>
    <n v="19"/>
    <x v="6"/>
  </r>
  <r>
    <s v="Chandigarh"/>
    <n v="27.6"/>
    <n v="78"/>
    <x v="1"/>
    <d v="2025-02-20T00:00:00"/>
    <n v="10"/>
    <x v="8"/>
    <s v="Sudha"/>
    <n v="220.62"/>
    <n v="45.83"/>
    <n v="10111.0146"/>
    <n v="132"/>
    <x v="4"/>
    <d v="2020-01-06T00:00:00"/>
    <d v="2020-05-18T00:00:00"/>
    <n v="24"/>
    <n v="41.18"/>
    <n v="988.32"/>
    <s v="West Bengal"/>
    <x v="1"/>
    <n v="196"/>
    <n v="99.62"/>
    <n v="125.91"/>
    <n v="2"/>
    <x v="0"/>
    <n v="20"/>
    <x v="6"/>
  </r>
  <r>
    <s v="Kerala"/>
    <n v="209.82"/>
    <n v="22"/>
    <x v="1"/>
    <d v="2025-04-21T00:00:00"/>
    <n v="8"/>
    <x v="4"/>
    <s v="Sudha"/>
    <n v="132.4"/>
    <n v="61.25"/>
    <n v="8109.5"/>
    <n v="9"/>
    <x v="2"/>
    <d v="2022-11-16T00:00:00"/>
    <d v="2022-11-25T00:00:00"/>
    <n v="90"/>
    <n v="66.09"/>
    <n v="5948.1"/>
    <s v="Haryana"/>
    <x v="1"/>
    <n v="42"/>
    <n v="66.06"/>
    <n v="180.37"/>
    <n v="4"/>
    <x v="5"/>
    <n v="21"/>
    <x v="0"/>
  </r>
  <r>
    <s v="Madhya Pradesh"/>
    <n v="925.83"/>
    <n v="75"/>
    <x v="2"/>
    <d v="2025-07-14T00:00:00"/>
    <n v="6"/>
    <x v="5"/>
    <s v="Raj"/>
    <n v="790.38"/>
    <n v="22.63"/>
    <n v="17886.2994"/>
    <n v="7"/>
    <x v="2"/>
    <d v="2020-06-06T00:00:00"/>
    <d v="2020-06-13T00:00:00"/>
    <n v="152"/>
    <n v="20.78"/>
    <n v="3158.56"/>
    <s v="Jharkhand"/>
    <x v="0"/>
    <n v="638"/>
    <n v="52.43"/>
    <n v="28.36"/>
    <n v="7"/>
    <x v="7"/>
    <n v="14"/>
    <x v="0"/>
  </r>
  <r>
    <s v="Karnataka"/>
    <n v="508.68"/>
    <n v="74"/>
    <x v="0"/>
    <d v="2025-08-20T00:00:00"/>
    <n v="1"/>
    <x v="1"/>
    <s v="Amul"/>
    <n v="575.66999999999996"/>
    <n v="57.16"/>
    <n v="32905.297199999899"/>
    <n v="23"/>
    <x v="1"/>
    <d v="2022-07-24T00:00:00"/>
    <d v="2022-08-16T00:00:00"/>
    <n v="410"/>
    <n v="57.25"/>
    <n v="23472.5"/>
    <s v="Madhya Pradesh"/>
    <x v="2"/>
    <n v="165"/>
    <n v="67.75"/>
    <n v="181.76"/>
    <n v="8"/>
    <x v="3"/>
    <n v="20"/>
    <x v="1"/>
  </r>
  <r>
    <s v="Gujarat"/>
    <n v="354.63"/>
    <n v="98"/>
    <x v="0"/>
    <d v="2025-04-25T00:00:00"/>
    <n v="8"/>
    <x v="4"/>
    <s v="Raj"/>
    <n v="521.29999999999995"/>
    <n v="70.569999999999993"/>
    <n v="36788.140999999901"/>
    <n v="7"/>
    <x v="2"/>
    <d v="2023-02-27T00:00:00"/>
    <d v="2023-03-06T00:00:00"/>
    <n v="88"/>
    <n v="73.36"/>
    <n v="6455.68"/>
    <s v="Telangana"/>
    <x v="1"/>
    <n v="433"/>
    <n v="91.84"/>
    <n v="140.37"/>
    <n v="4"/>
    <x v="5"/>
    <n v="25"/>
    <x v="2"/>
  </r>
  <r>
    <s v="Gujarat"/>
    <n v="409.57"/>
    <n v="49"/>
    <x v="2"/>
    <d v="2025-01-12T00:00:00"/>
    <n v="6"/>
    <x v="5"/>
    <s v="Amul"/>
    <n v="220.91"/>
    <n v="37.58"/>
    <n v="8301.7978000000003"/>
    <n v="7"/>
    <x v="2"/>
    <d v="2020-11-17T00:00:00"/>
    <d v="2020-11-24T00:00:00"/>
    <n v="192"/>
    <n v="38.340000000000003"/>
    <n v="7361.28"/>
    <s v="Chandigarh"/>
    <x v="1"/>
    <n v="28"/>
    <n v="47.27"/>
    <n v="163.16"/>
    <n v="1"/>
    <x v="1"/>
    <n v="12"/>
    <x v="5"/>
  </r>
  <r>
    <s v="Karnataka"/>
    <n v="988.11"/>
    <n v="48"/>
    <x v="2"/>
    <d v="2025-01-26T00:00:00"/>
    <n v="1"/>
    <x v="1"/>
    <s v="Amul"/>
    <n v="669.53"/>
    <n v="24.31"/>
    <n v="16276.274299999999"/>
    <n v="2"/>
    <x v="3"/>
    <d v="2021-12-11T00:00:00"/>
    <d v="2021-12-13T00:00:00"/>
    <n v="630"/>
    <n v="21.65"/>
    <n v="13639.5"/>
    <s v="Uttar Pradesh"/>
    <x v="1"/>
    <n v="39"/>
    <n v="97.55"/>
    <n v="76.17"/>
    <n v="1"/>
    <x v="1"/>
    <n v="26"/>
    <x v="5"/>
  </r>
  <r>
    <s v="Uttar Pradesh"/>
    <n v="331.07"/>
    <n v="91"/>
    <x v="0"/>
    <d v="2025-04-16T00:00:00"/>
    <n v="9"/>
    <x v="6"/>
    <s v="Sudha"/>
    <n v="495.88"/>
    <n v="16.600000000000001"/>
    <n v="8231.6080000000002"/>
    <n v="12"/>
    <x v="2"/>
    <d v="2021-03-08T00:00:00"/>
    <d v="2021-03-20T00:00:00"/>
    <n v="13"/>
    <n v="19.100000000000001"/>
    <n v="248.3"/>
    <s v="Uttar Pradesh"/>
    <x v="2"/>
    <n v="482"/>
    <n v="53.26"/>
    <n v="166.41"/>
    <n v="4"/>
    <x v="5"/>
    <n v="16"/>
    <x v="1"/>
  </r>
  <r>
    <s v="Delhi"/>
    <n v="243.5"/>
    <n v="60"/>
    <x v="0"/>
    <d v="2025-03-10T00:00:00"/>
    <n v="6"/>
    <x v="5"/>
    <s v="Raj"/>
    <n v="80.819999999999993"/>
    <n v="65.489999999999995"/>
    <n v="5292.9017999999896"/>
    <n v="7"/>
    <x v="2"/>
    <d v="2020-08-19T00:00:00"/>
    <d v="2020-08-26T00:00:00"/>
    <n v="60"/>
    <n v="62.69"/>
    <n v="3761.4"/>
    <s v="Kerala"/>
    <x v="2"/>
    <n v="20"/>
    <n v="56.14"/>
    <n v="180.54"/>
    <n v="3"/>
    <x v="4"/>
    <n v="10"/>
    <x v="0"/>
  </r>
  <r>
    <s v="Haryana"/>
    <n v="80.010000000000005"/>
    <n v="75"/>
    <x v="0"/>
    <d v="2025-09-22T00:00:00"/>
    <n v="2"/>
    <x v="9"/>
    <s v="Mother Dairy"/>
    <n v="797.04"/>
    <n v="63.75"/>
    <n v="50811.299999999901"/>
    <n v="40"/>
    <x v="0"/>
    <d v="2020-07-27T00:00:00"/>
    <d v="2020-09-05T00:00:00"/>
    <n v="608"/>
    <n v="60.29"/>
    <n v="36656.32"/>
    <s v="Rajasthan"/>
    <x v="2"/>
    <n v="189"/>
    <n v="78.06"/>
    <n v="105.36"/>
    <n v="9"/>
    <x v="8"/>
    <n v="22"/>
    <x v="0"/>
  </r>
  <r>
    <s v="Kerala"/>
    <n v="913.03"/>
    <n v="94"/>
    <x v="0"/>
    <d v="2025-06-15T00:00:00"/>
    <n v="5"/>
    <x v="0"/>
    <s v="Mother Dairy"/>
    <n v="384.22"/>
    <n v="94.25"/>
    <n v="36212.735000000001"/>
    <n v="23"/>
    <x v="0"/>
    <d v="2023-05-20T00:00:00"/>
    <d v="2023-06-12T00:00:00"/>
    <n v="355"/>
    <n v="96.86"/>
    <n v="34385.300000000003"/>
    <s v="Gujarat"/>
    <x v="1"/>
    <n v="29"/>
    <n v="90.18"/>
    <n v="186.99"/>
    <n v="6"/>
    <x v="2"/>
    <n v="15"/>
    <x v="5"/>
  </r>
  <r>
    <s v="Chandigarh"/>
    <n v="438.61"/>
    <n v="98"/>
    <x v="2"/>
    <d v="2025-09-17T00:00:00"/>
    <n v="6"/>
    <x v="5"/>
    <s v="Mother Dairy"/>
    <n v="337.52"/>
    <n v="26.19"/>
    <n v="8839.6488000000008"/>
    <n v="7"/>
    <x v="2"/>
    <d v="2023-07-30T00:00:00"/>
    <d v="2023-08-06T00:00:00"/>
    <n v="305"/>
    <n v="30.22"/>
    <n v="9217.1"/>
    <s v="Haryana"/>
    <x v="0"/>
    <n v="32"/>
    <n v="65.87"/>
    <n v="114.57"/>
    <n v="9"/>
    <x v="8"/>
    <n v="17"/>
    <x v="1"/>
  </r>
  <r>
    <s v="Haryana"/>
    <n v="167.43"/>
    <n v="77"/>
    <x v="1"/>
    <d v="2025-08-19T00:00:00"/>
    <n v="9"/>
    <x v="6"/>
    <s v="Raj"/>
    <n v="600.05999999999995"/>
    <n v="26.43"/>
    <n v="15859.585799999901"/>
    <n v="9"/>
    <x v="2"/>
    <d v="2020-06-25T00:00:00"/>
    <d v="2020-07-04T00:00:00"/>
    <n v="35"/>
    <n v="24.28"/>
    <n v="849.8"/>
    <s v="Rajasthan"/>
    <x v="2"/>
    <n v="565"/>
    <n v="92.16"/>
    <n v="126.43"/>
    <n v="8"/>
    <x v="3"/>
    <n v="19"/>
    <x v="3"/>
  </r>
  <r>
    <s v="Gujarat"/>
    <n v="551.96"/>
    <n v="80"/>
    <x v="2"/>
    <d v="2025-03-16T00:00:00"/>
    <n v="9"/>
    <x v="6"/>
    <s v="Sudha"/>
    <n v="536.83000000000004"/>
    <n v="88.7"/>
    <n v="47616.821000000004"/>
    <n v="13"/>
    <x v="2"/>
    <d v="2023-09-14T00:00:00"/>
    <d v="2023-09-27T00:00:00"/>
    <n v="138"/>
    <n v="90.67"/>
    <n v="12512.46"/>
    <s v="West Bengal"/>
    <x v="2"/>
    <n v="398"/>
    <n v="11.12"/>
    <n v="27.18"/>
    <n v="3"/>
    <x v="4"/>
    <n v="16"/>
    <x v="5"/>
  </r>
  <r>
    <s v="Madhya Pradesh"/>
    <n v="705.37"/>
    <n v="59"/>
    <x v="0"/>
    <d v="2025-06-05T00:00:00"/>
    <n v="1"/>
    <x v="1"/>
    <s v="Mother Dairy"/>
    <n v="720.55"/>
    <n v="42.58"/>
    <n v="30681.018999999898"/>
    <n v="30"/>
    <x v="1"/>
    <d v="2022-05-15T00:00:00"/>
    <d v="2022-06-14T00:00:00"/>
    <n v="296"/>
    <n v="39.32"/>
    <n v="11638.72"/>
    <s v="Telangana"/>
    <x v="0"/>
    <n v="424"/>
    <n v="68.08"/>
    <n v="141.15"/>
    <n v="6"/>
    <x v="2"/>
    <n v="5"/>
    <x v="6"/>
  </r>
  <r>
    <s v="Tamil Nadu"/>
    <n v="131.86000000000001"/>
    <n v="72"/>
    <x v="2"/>
    <d v="2025-04-06T00:00:00"/>
    <n v="9"/>
    <x v="6"/>
    <s v="Mother Dairy"/>
    <n v="653.82000000000005"/>
    <n v="56.8"/>
    <n v="37136.976000000002"/>
    <n v="11"/>
    <x v="2"/>
    <d v="2021-02-12T00:00:00"/>
    <d v="2021-02-23T00:00:00"/>
    <n v="500"/>
    <n v="53.14"/>
    <n v="26570"/>
    <s v="Jharkhand"/>
    <x v="2"/>
    <n v="153"/>
    <n v="15.83"/>
    <n v="179.98"/>
    <n v="4"/>
    <x v="5"/>
    <n v="6"/>
    <x v="5"/>
  </r>
  <r>
    <s v="Jharkhand"/>
    <n v="765.02"/>
    <n v="27"/>
    <x v="2"/>
    <d v="2025-01-25T00:00:00"/>
    <n v="5"/>
    <x v="0"/>
    <s v="Amul"/>
    <n v="14.28"/>
    <n v="99.24"/>
    <n v="1417.1471999999901"/>
    <n v="30"/>
    <x v="0"/>
    <d v="2020-11-04T00:00:00"/>
    <d v="2020-12-04T00:00:00"/>
    <n v="3"/>
    <n v="96.24"/>
    <n v="288.72000000000003"/>
    <s v="Kerala"/>
    <x v="1"/>
    <n v="11"/>
    <n v="75.010000000000005"/>
    <n v="158.47999999999999"/>
    <n v="1"/>
    <x v="1"/>
    <n v="25"/>
    <x v="4"/>
  </r>
  <r>
    <s v="Telangana"/>
    <n v="230.32"/>
    <n v="82"/>
    <x v="0"/>
    <d v="2025-03-15T00:00:00"/>
    <n v="7"/>
    <x v="7"/>
    <s v="Raj"/>
    <n v="864.34"/>
    <n v="21.65"/>
    <n v="18712.960999999999"/>
    <n v="15"/>
    <x v="2"/>
    <d v="2022-03-05T00:00:00"/>
    <d v="2022-03-20T00:00:00"/>
    <n v="702"/>
    <n v="18.25"/>
    <n v="12811.5"/>
    <s v="Maharashtra"/>
    <x v="1"/>
    <n v="162"/>
    <n v="86.32"/>
    <n v="113.84"/>
    <n v="3"/>
    <x v="4"/>
    <n v="15"/>
    <x v="4"/>
  </r>
  <r>
    <s v="Chandigarh"/>
    <n v="60.03"/>
    <n v="11"/>
    <x v="1"/>
    <d v="2025-04-18T00:00:00"/>
    <n v="5"/>
    <x v="0"/>
    <s v="Amul"/>
    <n v="654.51"/>
    <n v="90.27"/>
    <n v="59082.617699999901"/>
    <n v="24"/>
    <x v="0"/>
    <d v="2022-11-13T00:00:00"/>
    <d v="2022-12-07T00:00:00"/>
    <n v="546"/>
    <n v="87.82"/>
    <n v="47949.72"/>
    <s v="Bihar"/>
    <x v="0"/>
    <n v="108"/>
    <n v="93.13"/>
    <n v="48.14"/>
    <n v="4"/>
    <x v="5"/>
    <n v="18"/>
    <x v="2"/>
  </r>
  <r>
    <s v="Gujarat"/>
    <n v="284.26"/>
    <n v="73"/>
    <x v="1"/>
    <d v="2025-07-19T00:00:00"/>
    <n v="4"/>
    <x v="2"/>
    <s v="Mother Dairy"/>
    <n v="121.89"/>
    <n v="46.71"/>
    <n v="5693.4818999999998"/>
    <n v="29"/>
    <x v="2"/>
    <d v="2021-06-16T00:00:00"/>
    <d v="2021-07-15T00:00:00"/>
    <n v="68"/>
    <n v="43.73"/>
    <n v="2973.64"/>
    <s v="Uttar Pradesh"/>
    <x v="2"/>
    <n v="53"/>
    <n v="90.62"/>
    <n v="83.96"/>
    <n v="7"/>
    <x v="7"/>
    <n v="19"/>
    <x v="4"/>
  </r>
  <r>
    <s v="Jharkhand"/>
    <n v="17.11"/>
    <n v="98"/>
    <x v="0"/>
    <d v="2025-01-17T00:00:00"/>
    <n v="8"/>
    <x v="4"/>
    <s v="Sudha"/>
    <n v="159.84"/>
    <n v="76.069999999999993"/>
    <n v="12159.0288"/>
    <n v="8"/>
    <x v="2"/>
    <d v="2023-12-13T00:00:00"/>
    <d v="2023-12-21T00:00:00"/>
    <n v="151"/>
    <n v="78.81"/>
    <n v="11900.31"/>
    <s v="Chandigarh"/>
    <x v="2"/>
    <n v="8"/>
    <n v="30.17"/>
    <n v="23.48"/>
    <n v="1"/>
    <x v="1"/>
    <n v="17"/>
    <x v="2"/>
  </r>
  <r>
    <s v="Kerala"/>
    <n v="564.22"/>
    <n v="63"/>
    <x v="1"/>
    <d v="2025-04-07T00:00:00"/>
    <n v="3"/>
    <x v="3"/>
    <s v="Passion Cheese"/>
    <n v="194.13"/>
    <n v="24.61"/>
    <n v="4777.5392999999904"/>
    <n v="89"/>
    <x v="2"/>
    <d v="2023-10-08T00:00:00"/>
    <d v="2024-01-05T00:00:00"/>
    <n v="12"/>
    <n v="24.2"/>
    <n v="290.39999999999998"/>
    <s v="Haryana"/>
    <x v="2"/>
    <n v="182"/>
    <n v="19.8"/>
    <n v="55"/>
    <n v="4"/>
    <x v="5"/>
    <n v="7"/>
    <x v="0"/>
  </r>
  <r>
    <s v="Chandigarh"/>
    <n v="782.98"/>
    <n v="98"/>
    <x v="0"/>
    <d v="2025-03-15T00:00:00"/>
    <n v="6"/>
    <x v="5"/>
    <s v="Sudha"/>
    <n v="925.44"/>
    <n v="25.84"/>
    <n v="23913.369600000002"/>
    <n v="6"/>
    <x v="2"/>
    <d v="2020-08-24T00:00:00"/>
    <d v="2020-08-30T00:00:00"/>
    <n v="154"/>
    <n v="27.68"/>
    <n v="4262.72"/>
    <s v="Rajasthan"/>
    <x v="1"/>
    <n v="771"/>
    <n v="15.25"/>
    <n v="96.47"/>
    <n v="3"/>
    <x v="4"/>
    <n v="15"/>
    <x v="4"/>
  </r>
  <r>
    <s v="Tamil Nadu"/>
    <n v="740.18"/>
    <n v="98"/>
    <x v="1"/>
    <d v="2025-03-24T00:00:00"/>
    <n v="9"/>
    <x v="6"/>
    <s v="Raj"/>
    <n v="848.25"/>
    <n v="19.989999999999998"/>
    <n v="16956.5174999999"/>
    <n v="12"/>
    <x v="2"/>
    <d v="2022-09-06T00:00:00"/>
    <d v="2022-09-18T00:00:00"/>
    <n v="517"/>
    <n v="23.36"/>
    <n v="12077.12"/>
    <s v="Delhi"/>
    <x v="2"/>
    <n v="331"/>
    <n v="16.8"/>
    <n v="153.38999999999999"/>
    <n v="3"/>
    <x v="4"/>
    <n v="24"/>
    <x v="0"/>
  </r>
  <r>
    <s v="West Bengal"/>
    <n v="346.91"/>
    <n v="94"/>
    <x v="1"/>
    <d v="2025-04-04T00:00:00"/>
    <n v="8"/>
    <x v="4"/>
    <s v="Raj"/>
    <n v="456.87"/>
    <n v="47.96"/>
    <n v="21911.485199999999"/>
    <n v="14"/>
    <x v="2"/>
    <d v="2022-03-20T00:00:00"/>
    <d v="2022-04-03T00:00:00"/>
    <n v="390"/>
    <n v="47.82"/>
    <n v="18649.8"/>
    <s v="Telangana"/>
    <x v="0"/>
    <n v="66"/>
    <n v="73.97"/>
    <n v="133.55000000000001"/>
    <n v="4"/>
    <x v="5"/>
    <n v="4"/>
    <x v="2"/>
  </r>
  <r>
    <s v="Madhya Pradesh"/>
    <n v="167.83"/>
    <n v="61"/>
    <x v="2"/>
    <d v="2025-07-27T00:00:00"/>
    <n v="7"/>
    <x v="7"/>
    <s v="Sudha"/>
    <n v="747.42"/>
    <n v="48.4"/>
    <n v="36175.127999999997"/>
    <n v="15"/>
    <x v="2"/>
    <d v="2022-07-06T00:00:00"/>
    <d v="2022-07-21T00:00:00"/>
    <n v="252"/>
    <n v="52.24"/>
    <n v="13164.48"/>
    <s v="Maharashtra"/>
    <x v="1"/>
    <n v="495"/>
    <n v="83.47"/>
    <n v="198.87"/>
    <n v="7"/>
    <x v="7"/>
    <n v="27"/>
    <x v="5"/>
  </r>
  <r>
    <s v="Kerala"/>
    <n v="50.36"/>
    <n v="84"/>
    <x v="0"/>
    <d v="2025-07-12T00:00:00"/>
    <n v="7"/>
    <x v="7"/>
    <s v="Mother Dairy"/>
    <n v="862.27"/>
    <n v="40.06"/>
    <n v="34542.536200000002"/>
    <n v="16"/>
    <x v="2"/>
    <d v="2020-07-05T00:00:00"/>
    <d v="2020-07-21T00:00:00"/>
    <n v="839"/>
    <n v="42.08"/>
    <n v="35305.120000000003"/>
    <s v="Delhi"/>
    <x v="2"/>
    <n v="23"/>
    <n v="43.45"/>
    <n v="30.27"/>
    <n v="7"/>
    <x v="7"/>
    <n v="12"/>
    <x v="4"/>
  </r>
  <r>
    <s v="West Bengal"/>
    <n v="838.55"/>
    <n v="23"/>
    <x v="2"/>
    <d v="2025-09-21T00:00:00"/>
    <n v="2"/>
    <x v="9"/>
    <s v="Amul"/>
    <n v="153.72"/>
    <n v="60.37"/>
    <n v="9280.0763999999999"/>
    <n v="34"/>
    <x v="2"/>
    <d v="2022-07-27T00:00:00"/>
    <d v="2022-09-01T00:00:00"/>
    <n v="45"/>
    <n v="62.51"/>
    <n v="2812.95"/>
    <s v="Delhi"/>
    <x v="2"/>
    <n v="108"/>
    <n v="65.09"/>
    <n v="79.010000000000005"/>
    <n v="9"/>
    <x v="8"/>
    <n v="21"/>
    <x v="5"/>
  </r>
  <r>
    <s v="Haryana"/>
    <n v="814.81"/>
    <n v="69"/>
    <x v="1"/>
    <d v="2025-05-11T00:00:00"/>
    <n v="5"/>
    <x v="0"/>
    <s v="Amul"/>
    <n v="477.87"/>
    <n v="60.48"/>
    <n v="28901.577600000001"/>
    <n v="24"/>
    <x v="0"/>
    <d v="2020-03-19T00:00:00"/>
    <d v="2020-04-12T00:00:00"/>
    <n v="32"/>
    <n v="62.22"/>
    <n v="1991.04"/>
    <s v="West Bengal"/>
    <x v="2"/>
    <n v="445"/>
    <n v="72.89"/>
    <n v="120.69"/>
    <n v="5"/>
    <x v="6"/>
    <n v="11"/>
    <x v="5"/>
  </r>
  <r>
    <s v="Gujarat"/>
    <n v="557.37"/>
    <n v="85"/>
    <x v="0"/>
    <d v="2025-07-23T00:00:00"/>
    <n v="6"/>
    <x v="5"/>
    <s v="Raj"/>
    <n v="711.57"/>
    <n v="42.63"/>
    <n v="30334.2291"/>
    <n v="7"/>
    <x v="2"/>
    <d v="2023-05-31T00:00:00"/>
    <d v="2023-06-07T00:00:00"/>
    <n v="650"/>
    <n v="39.89"/>
    <n v="25928.5"/>
    <s v="Jharkhand"/>
    <x v="0"/>
    <n v="61"/>
    <n v="54.23"/>
    <n v="153.88999999999999"/>
    <n v="7"/>
    <x v="7"/>
    <n v="23"/>
    <x v="1"/>
  </r>
  <r>
    <s v="Uttar Pradesh"/>
    <n v="321.14999999999998"/>
    <n v="96"/>
    <x v="2"/>
    <d v="2025-07-20T00:00:00"/>
    <n v="9"/>
    <x v="6"/>
    <s v="Raj"/>
    <n v="656.42"/>
    <n v="48.85"/>
    <n v="32066.116999999998"/>
    <n v="8"/>
    <x v="2"/>
    <d v="2021-06-13T00:00:00"/>
    <d v="2021-06-21T00:00:00"/>
    <n v="132"/>
    <n v="48.59"/>
    <n v="6413.88"/>
    <s v="Uttar Pradesh"/>
    <x v="2"/>
    <n v="524"/>
    <n v="69.95"/>
    <n v="142.63999999999999"/>
    <n v="7"/>
    <x v="7"/>
    <n v="20"/>
    <x v="5"/>
  </r>
  <r>
    <s v="Gujarat"/>
    <n v="174.51"/>
    <n v="78"/>
    <x v="2"/>
    <d v="2025-09-23T00:00:00"/>
    <n v="10"/>
    <x v="8"/>
    <s v="Sudha"/>
    <n v="670.96"/>
    <n v="57.52"/>
    <n v="38593.619200000001"/>
    <n v="68"/>
    <x v="4"/>
    <d v="2020-08-12T00:00:00"/>
    <d v="2020-10-19T00:00:00"/>
    <n v="626"/>
    <n v="57.69"/>
    <n v="36113.94"/>
    <s v="Gujarat"/>
    <x v="0"/>
    <n v="44"/>
    <n v="97.51"/>
    <n v="30.72"/>
    <n v="9"/>
    <x v="8"/>
    <n v="23"/>
    <x v="3"/>
  </r>
  <r>
    <s v="West Bengal"/>
    <n v="286.51"/>
    <n v="39"/>
    <x v="0"/>
    <d v="2025-02-06T00:00:00"/>
    <n v="4"/>
    <x v="2"/>
    <s v="Dodla Dairy"/>
    <n v="19.989999999999998"/>
    <n v="90.88"/>
    <n v="1816.69119999999"/>
    <n v="24"/>
    <x v="0"/>
    <d v="2021-12-14T00:00:00"/>
    <d v="2022-01-07T00:00:00"/>
    <n v="5"/>
    <n v="93.44"/>
    <n v="467.2"/>
    <s v="Chandigarh"/>
    <x v="1"/>
    <n v="14"/>
    <n v="23.86"/>
    <n v="146.4"/>
    <n v="2"/>
    <x v="0"/>
    <n v="6"/>
    <x v="6"/>
  </r>
  <r>
    <s v="Gujarat"/>
    <n v="730.25"/>
    <n v="33"/>
    <x v="0"/>
    <d v="2025-01-17T00:00:00"/>
    <n v="3"/>
    <x v="3"/>
    <s v="Amul"/>
    <n v="470.27"/>
    <n v="35.04"/>
    <n v="16478.2608"/>
    <n v="55"/>
    <x v="2"/>
    <d v="2022-11-21T00:00:00"/>
    <d v="2023-01-15T00:00:00"/>
    <n v="138"/>
    <n v="32.97"/>
    <n v="4549.8599999999997"/>
    <s v="West Bengal"/>
    <x v="0"/>
    <n v="332"/>
    <n v="83.86"/>
    <n v="51.86"/>
    <n v="1"/>
    <x v="1"/>
    <n v="17"/>
    <x v="2"/>
  </r>
  <r>
    <s v="Chandigarh"/>
    <n v="50.1"/>
    <n v="45"/>
    <x v="1"/>
    <d v="2025-07-11T00:00:00"/>
    <n v="5"/>
    <x v="0"/>
    <s v="Palle2patnam"/>
    <n v="527.61"/>
    <n v="61.72"/>
    <n v="32564.089199999999"/>
    <n v="23"/>
    <x v="0"/>
    <d v="2023-06-21T00:00:00"/>
    <d v="2023-07-14T00:00:00"/>
    <n v="48"/>
    <n v="62.56"/>
    <n v="3002.88"/>
    <s v="Delhi"/>
    <x v="2"/>
    <n v="479"/>
    <n v="63.08"/>
    <n v="194.29"/>
    <n v="7"/>
    <x v="7"/>
    <n v="11"/>
    <x v="2"/>
  </r>
  <r>
    <s v="Telangana"/>
    <n v="405.39"/>
    <n v="50"/>
    <x v="0"/>
    <d v="2025-09-05T00:00:00"/>
    <n v="7"/>
    <x v="7"/>
    <s v="Raj"/>
    <n v="460.72"/>
    <n v="50.52"/>
    <n v="23275.574400000001"/>
    <n v="16"/>
    <x v="2"/>
    <d v="2022-08-30T00:00:00"/>
    <d v="2022-09-15T00:00:00"/>
    <n v="218"/>
    <n v="46.01"/>
    <n v="10030.18"/>
    <s v="Jharkhand"/>
    <x v="0"/>
    <n v="242"/>
    <n v="39.22"/>
    <n v="156"/>
    <n v="9"/>
    <x v="8"/>
    <n v="5"/>
    <x v="2"/>
  </r>
  <r>
    <s v="Karnataka"/>
    <n v="860.31"/>
    <n v="47"/>
    <x v="2"/>
    <d v="2025-04-20T00:00:00"/>
    <n v="4"/>
    <x v="2"/>
    <s v="Amul"/>
    <n v="601.42999999999995"/>
    <n v="78.88"/>
    <n v="47440.798399999898"/>
    <n v="22"/>
    <x v="2"/>
    <d v="2021-03-05T00:00:00"/>
    <d v="2021-03-27T00:00:00"/>
    <n v="477"/>
    <n v="80.34"/>
    <n v="38322.18"/>
    <s v="Gujarat"/>
    <x v="2"/>
    <n v="124"/>
    <n v="24.77"/>
    <n v="171.03"/>
    <n v="4"/>
    <x v="5"/>
    <n v="20"/>
    <x v="5"/>
  </r>
  <r>
    <s v="Rajasthan"/>
    <n v="288.31"/>
    <n v="16"/>
    <x v="2"/>
    <d v="2025-07-10T00:00:00"/>
    <n v="6"/>
    <x v="5"/>
    <s v="Sudha"/>
    <n v="566.53"/>
    <n v="23.9"/>
    <n v="13540.066999999999"/>
    <n v="7"/>
    <x v="2"/>
    <d v="2023-05-15T00:00:00"/>
    <d v="2023-05-22T00:00:00"/>
    <n v="519"/>
    <n v="23.38"/>
    <n v="12134.22"/>
    <s v="Jharkhand"/>
    <x v="1"/>
    <n v="47"/>
    <n v="99.32"/>
    <n v="129.18"/>
    <n v="7"/>
    <x v="7"/>
    <n v="10"/>
    <x v="6"/>
  </r>
  <r>
    <s v="Chandigarh"/>
    <n v="961.66"/>
    <n v="37"/>
    <x v="0"/>
    <d v="2025-07-07T00:00:00"/>
    <n v="9"/>
    <x v="6"/>
    <s v="Mother Dairy"/>
    <n v="736.28"/>
    <n v="33.08"/>
    <n v="24356.142399999899"/>
    <n v="14"/>
    <x v="2"/>
    <d v="2022-05-20T00:00:00"/>
    <d v="2022-06-03T00:00:00"/>
    <n v="235"/>
    <n v="36.29"/>
    <n v="8528.15"/>
    <s v="Tamil Nadu"/>
    <x v="1"/>
    <n v="501"/>
    <n v="13.28"/>
    <n v="83.13"/>
    <n v="7"/>
    <x v="7"/>
    <n v="7"/>
    <x v="0"/>
  </r>
  <r>
    <s v="Chandigarh"/>
    <n v="364.69"/>
    <n v="72"/>
    <x v="0"/>
    <d v="2025-03-10T00:00:00"/>
    <n v="7"/>
    <x v="7"/>
    <s v="Mother Dairy"/>
    <n v="711.66"/>
    <n v="32.369999999999997"/>
    <n v="23036.434199999901"/>
    <n v="15"/>
    <x v="2"/>
    <d v="2021-02-03T00:00:00"/>
    <d v="2021-02-18T00:00:00"/>
    <n v="657"/>
    <n v="27.76"/>
    <n v="18238.32"/>
    <s v="Karnataka"/>
    <x v="1"/>
    <n v="54"/>
    <n v="90.17"/>
    <n v="71.42"/>
    <n v="3"/>
    <x v="4"/>
    <n v="10"/>
    <x v="0"/>
  </r>
  <r>
    <s v="Kerala"/>
    <n v="925.63"/>
    <n v="100"/>
    <x v="1"/>
    <d v="2025-06-17T00:00:00"/>
    <n v="1"/>
    <x v="1"/>
    <s v="Amul"/>
    <n v="472.1"/>
    <n v="85.75"/>
    <n v="40482.574999999997"/>
    <n v="28"/>
    <x v="1"/>
    <d v="2023-05-03T00:00:00"/>
    <d v="2023-05-31T00:00:00"/>
    <n v="425"/>
    <n v="89.06"/>
    <n v="37850.5"/>
    <s v="Uttar Pradesh"/>
    <x v="2"/>
    <n v="47"/>
    <n v="15.49"/>
    <n v="58.17"/>
    <n v="6"/>
    <x v="2"/>
    <n v="17"/>
    <x v="3"/>
  </r>
  <r>
    <s v="Delhi"/>
    <n v="192.91"/>
    <n v="13"/>
    <x v="1"/>
    <d v="2025-04-05T00:00:00"/>
    <n v="7"/>
    <x v="7"/>
    <s v="Raj"/>
    <n v="970.13"/>
    <n v="34.119999999999997"/>
    <n v="33100.835599999999"/>
    <n v="16"/>
    <x v="2"/>
    <d v="2020-10-06T00:00:00"/>
    <d v="2020-10-22T00:00:00"/>
    <n v="847"/>
    <n v="32.25"/>
    <n v="27315.75"/>
    <s v="Jharkhand"/>
    <x v="0"/>
    <n v="123"/>
    <n v="95.92"/>
    <n v="82.53"/>
    <n v="4"/>
    <x v="5"/>
    <n v="5"/>
    <x v="4"/>
  </r>
  <r>
    <s v="Karnataka"/>
    <n v="388.03"/>
    <n v="80"/>
    <x v="2"/>
    <d v="2025-01-13T00:00:00"/>
    <n v="9"/>
    <x v="6"/>
    <s v="Sudha"/>
    <n v="357.97"/>
    <n v="79.95"/>
    <n v="28619.701499999999"/>
    <n v="8"/>
    <x v="2"/>
    <d v="2023-10-19T00:00:00"/>
    <d v="2023-10-27T00:00:00"/>
    <n v="287"/>
    <n v="77.540000000000006"/>
    <n v="22253.98"/>
    <s v="Karnataka"/>
    <x v="0"/>
    <n v="70"/>
    <n v="11.65"/>
    <n v="195.72"/>
    <n v="1"/>
    <x v="1"/>
    <n v="13"/>
    <x v="0"/>
  </r>
  <r>
    <s v="Delhi"/>
    <n v="808.76"/>
    <n v="64"/>
    <x v="1"/>
    <d v="2025-04-22T00:00:00"/>
    <n v="9"/>
    <x v="6"/>
    <s v="Amul"/>
    <n v="908.36"/>
    <n v="30.7"/>
    <n v="27886.651999999998"/>
    <n v="11"/>
    <x v="2"/>
    <d v="2021-03-24T00:00:00"/>
    <d v="2021-04-04T00:00:00"/>
    <n v="395"/>
    <n v="34.299999999999997"/>
    <n v="13548.5"/>
    <s v="Telangana"/>
    <x v="2"/>
    <n v="513"/>
    <n v="56.89"/>
    <n v="152.33000000000001"/>
    <n v="4"/>
    <x v="5"/>
    <n v="22"/>
    <x v="3"/>
  </r>
  <r>
    <s v="Madhya Pradesh"/>
    <n v="240.09"/>
    <n v="72"/>
    <x v="0"/>
    <d v="2025-01-22T00:00:00"/>
    <n v="10"/>
    <x v="8"/>
    <s v="Mother Dairy"/>
    <n v="231.23"/>
    <n v="21.96"/>
    <n v="5077.8108000000002"/>
    <n v="65"/>
    <x v="4"/>
    <d v="2020-12-05T00:00:00"/>
    <d v="2021-02-08T00:00:00"/>
    <n v="160"/>
    <n v="26.19"/>
    <n v="4190.3999999999996"/>
    <s v="Karnataka"/>
    <x v="2"/>
    <n v="71"/>
    <n v="29.25"/>
    <n v="62.62"/>
    <n v="1"/>
    <x v="1"/>
    <n v="22"/>
    <x v="1"/>
  </r>
  <r>
    <s v="Chandigarh"/>
    <n v="198.35"/>
    <n v="95"/>
    <x v="2"/>
    <d v="2025-03-07T00:00:00"/>
    <n v="5"/>
    <x v="0"/>
    <s v="Palle2patnam"/>
    <n v="426.92"/>
    <n v="32.950000000000003"/>
    <n v="14067.013999999999"/>
    <n v="24"/>
    <x v="0"/>
    <d v="2021-02-08T00:00:00"/>
    <d v="2021-03-03T00:00:00"/>
    <n v="339"/>
    <n v="32.58"/>
    <n v="11044.62"/>
    <s v="Bihar"/>
    <x v="0"/>
    <n v="87"/>
    <n v="51.19"/>
    <n v="78.53"/>
    <n v="3"/>
    <x v="4"/>
    <n v="7"/>
    <x v="2"/>
  </r>
  <r>
    <s v="Jharkhand"/>
    <n v="897.14"/>
    <n v="66"/>
    <x v="0"/>
    <d v="2025-03-24T00:00:00"/>
    <n v="5"/>
    <x v="0"/>
    <s v="Dodla Dairy"/>
    <n v="364.05"/>
    <n v="62.46"/>
    <n v="22738.562999999998"/>
    <n v="30"/>
    <x v="0"/>
    <d v="2020-09-06T00:00:00"/>
    <d v="2020-10-06T00:00:00"/>
    <n v="71"/>
    <n v="61.24"/>
    <n v="4348.04"/>
    <s v="Tamil Nadu"/>
    <x v="1"/>
    <n v="293"/>
    <n v="56.07"/>
    <n v="87.43"/>
    <n v="3"/>
    <x v="4"/>
    <n v="24"/>
    <x v="0"/>
  </r>
  <r>
    <s v="Delhi"/>
    <n v="204.51"/>
    <n v="16"/>
    <x v="1"/>
    <d v="2025-08-27T00:00:00"/>
    <n v="3"/>
    <x v="3"/>
    <s v="Amul"/>
    <n v="940.49"/>
    <n v="80.36"/>
    <n v="75577.776400000002"/>
    <n v="87"/>
    <x v="0"/>
    <d v="2022-08-04T00:00:00"/>
    <d v="2022-10-30T00:00:00"/>
    <n v="531"/>
    <n v="79.16"/>
    <n v="42033.96"/>
    <s v="Haryana"/>
    <x v="2"/>
    <n v="409"/>
    <n v="51.51"/>
    <n v="49.43"/>
    <n v="8"/>
    <x v="3"/>
    <n v="27"/>
    <x v="1"/>
  </r>
  <r>
    <s v="Delhi"/>
    <n v="684.16"/>
    <n v="74"/>
    <x v="2"/>
    <d v="2025-02-23T00:00:00"/>
    <n v="8"/>
    <x v="4"/>
    <s v="Amul"/>
    <n v="797.16"/>
    <n v="30.33"/>
    <n v="24177.862799999999"/>
    <n v="13"/>
    <x v="2"/>
    <d v="2021-02-20T00:00:00"/>
    <d v="2021-03-04T00:00:00"/>
    <n v="125"/>
    <n v="27.8"/>
    <n v="3475"/>
    <s v="Bihar"/>
    <x v="1"/>
    <n v="672"/>
    <n v="31.54"/>
    <n v="187.02"/>
    <n v="2"/>
    <x v="0"/>
    <n v="23"/>
    <x v="5"/>
  </r>
  <r>
    <s v="Delhi"/>
    <n v="781.99"/>
    <n v="16"/>
    <x v="0"/>
    <d v="2025-01-28T00:00:00"/>
    <n v="10"/>
    <x v="8"/>
    <s v="Mother Dairy"/>
    <n v="807.59"/>
    <n v="31.05"/>
    <n v="25075.6695"/>
    <n v="139"/>
    <x v="4"/>
    <d v="2020-12-05T00:00:00"/>
    <d v="2021-04-22T00:00:00"/>
    <n v="26"/>
    <n v="26.89"/>
    <n v="699.14"/>
    <s v="Jharkhand"/>
    <x v="1"/>
    <n v="781"/>
    <n v="56.98"/>
    <n v="186.28"/>
    <n v="1"/>
    <x v="1"/>
    <n v="28"/>
    <x v="3"/>
  </r>
  <r>
    <s v="Rajasthan"/>
    <n v="867.18"/>
    <n v="100"/>
    <x v="1"/>
    <d v="2025-03-17T00:00:00"/>
    <n v="3"/>
    <x v="3"/>
    <s v="Britannia Industries"/>
    <n v="21.55"/>
    <n v="37.979999999999997"/>
    <n v="818.46899999999903"/>
    <n v="29"/>
    <x v="0"/>
    <d v="2022-09-09T00:00:00"/>
    <d v="2022-10-08T00:00:00"/>
    <n v="15"/>
    <n v="37.25"/>
    <n v="558.75"/>
    <s v="Telangana"/>
    <x v="0"/>
    <n v="6"/>
    <n v="82.67"/>
    <n v="171.62"/>
    <n v="3"/>
    <x v="4"/>
    <n v="17"/>
    <x v="0"/>
  </r>
  <r>
    <s v="Gujarat"/>
    <n v="305.69"/>
    <n v="45"/>
    <x v="1"/>
    <d v="2025-01-08T00:00:00"/>
    <n v="3"/>
    <x v="3"/>
    <s v="Passion Cheese"/>
    <n v="947.55"/>
    <n v="42.92"/>
    <n v="40668.845999999998"/>
    <n v="42"/>
    <x v="0"/>
    <d v="2020-01-02T00:00:00"/>
    <d v="2020-02-13T00:00:00"/>
    <n v="605"/>
    <n v="42.09"/>
    <n v="25464.45"/>
    <s v="Telangana"/>
    <x v="0"/>
    <n v="342"/>
    <n v="13.21"/>
    <n v="163.88"/>
    <n v="1"/>
    <x v="1"/>
    <n v="8"/>
    <x v="1"/>
  </r>
  <r>
    <s v="Chandigarh"/>
    <n v="424.73"/>
    <n v="71"/>
    <x v="2"/>
    <d v="2025-03-11T00:00:00"/>
    <n v="3"/>
    <x v="3"/>
    <s v="Britannia Industries"/>
    <n v="282.11"/>
    <n v="59.63"/>
    <n v="16822.219300000001"/>
    <n v="66"/>
    <x v="0"/>
    <d v="2021-02-06T00:00:00"/>
    <d v="2021-04-12T00:00:00"/>
    <n v="102"/>
    <n v="60.73"/>
    <n v="6194.46"/>
    <s v="Chandigarh"/>
    <x v="2"/>
    <n v="180"/>
    <n v="98.34"/>
    <n v="26.59"/>
    <n v="3"/>
    <x v="4"/>
    <n v="11"/>
    <x v="3"/>
  </r>
  <r>
    <s v="Kerala"/>
    <n v="726.28"/>
    <n v="46"/>
    <x v="1"/>
    <d v="2025-03-04T00:00:00"/>
    <n v="3"/>
    <x v="3"/>
    <s v="Britannia Industries"/>
    <n v="551.59"/>
    <n v="98.06"/>
    <n v="54088.915399999998"/>
    <n v="54"/>
    <x v="0"/>
    <d v="2023-08-08T00:00:00"/>
    <d v="2023-10-01T00:00:00"/>
    <n v="162"/>
    <n v="98.35"/>
    <n v="15932.7"/>
    <s v="Kerala"/>
    <x v="1"/>
    <n v="389"/>
    <n v="32.130000000000003"/>
    <n v="100.15"/>
    <n v="3"/>
    <x v="4"/>
    <n v="4"/>
    <x v="3"/>
  </r>
  <r>
    <s v="Jharkhand"/>
    <n v="809.74"/>
    <n v="19"/>
    <x v="0"/>
    <d v="2025-07-06T00:00:00"/>
    <n v="7"/>
    <x v="7"/>
    <s v="Sudha"/>
    <n v="317.66000000000003"/>
    <n v="75.959999999999994"/>
    <n v="24129.453600000001"/>
    <n v="15"/>
    <x v="2"/>
    <d v="2021-05-10T00:00:00"/>
    <d v="2021-05-25T00:00:00"/>
    <n v="30"/>
    <n v="73.510000000000005"/>
    <n v="2205.3000000000002"/>
    <s v="Delhi"/>
    <x v="0"/>
    <n v="287"/>
    <n v="76.7"/>
    <n v="132.79"/>
    <n v="7"/>
    <x v="7"/>
    <n v="6"/>
    <x v="5"/>
  </r>
  <r>
    <s v="Chandigarh"/>
    <n v="910.06"/>
    <n v="95"/>
    <x v="1"/>
    <d v="2025-06-04T00:00:00"/>
    <n v="8"/>
    <x v="4"/>
    <s v="Sudha"/>
    <n v="2.29"/>
    <n v="97.35"/>
    <n v="222.9315"/>
    <n v="9"/>
    <x v="2"/>
    <d v="2022-04-09T00:00:00"/>
    <d v="2022-04-18T00:00:00"/>
    <n v="1"/>
    <n v="97.29"/>
    <n v="97.29"/>
    <s v="Haryana"/>
    <x v="0"/>
    <n v="1"/>
    <n v="59.55"/>
    <n v="139.33000000000001"/>
    <n v="6"/>
    <x v="2"/>
    <n v="4"/>
    <x v="1"/>
  </r>
  <r>
    <s v="Karnataka"/>
    <n v="599.26"/>
    <n v="91"/>
    <x v="1"/>
    <d v="2025-05-22T00:00:00"/>
    <n v="9"/>
    <x v="6"/>
    <s v="Amul"/>
    <n v="669.98"/>
    <n v="46.9"/>
    <n v="31422.062000000002"/>
    <n v="11"/>
    <x v="2"/>
    <d v="2023-05-04T00:00:00"/>
    <d v="2023-05-15T00:00:00"/>
    <n v="350"/>
    <n v="47.41"/>
    <n v="16593.5"/>
    <s v="Delhi"/>
    <x v="2"/>
    <n v="319"/>
    <n v="46.91"/>
    <n v="69.510000000000005"/>
    <n v="5"/>
    <x v="6"/>
    <n v="22"/>
    <x v="6"/>
  </r>
  <r>
    <s v="Maharashtra"/>
    <n v="485.43"/>
    <n v="20"/>
    <x v="0"/>
    <d v="2025-09-25T00:00:00"/>
    <n v="3"/>
    <x v="3"/>
    <s v="Britannia Industries"/>
    <n v="151.86000000000001"/>
    <n v="48.44"/>
    <n v="7356.0983999999999"/>
    <n v="41"/>
    <x v="0"/>
    <d v="2021-09-01T00:00:00"/>
    <d v="2021-10-12T00:00:00"/>
    <n v="22"/>
    <n v="48.34"/>
    <n v="1063.48"/>
    <s v="Telangana"/>
    <x v="1"/>
    <n v="129"/>
    <n v="67.86"/>
    <n v="155.5"/>
    <n v="9"/>
    <x v="8"/>
    <n v="25"/>
    <x v="6"/>
  </r>
  <r>
    <s v="Chandigarh"/>
    <n v="257.16000000000003"/>
    <n v="87"/>
    <x v="0"/>
    <d v="2025-06-21T00:00:00"/>
    <n v="6"/>
    <x v="5"/>
    <s v="Mother Dairy"/>
    <n v="558.38"/>
    <n v="28.46"/>
    <n v="15891.4948"/>
    <n v="6"/>
    <x v="2"/>
    <d v="2023-06-19T00:00:00"/>
    <d v="2023-06-25T00:00:00"/>
    <n v="73"/>
    <n v="24.62"/>
    <n v="1797.26"/>
    <s v="Bihar"/>
    <x v="0"/>
    <n v="485"/>
    <n v="70.989999999999995"/>
    <n v="59.86"/>
    <n v="6"/>
    <x v="2"/>
    <n v="21"/>
    <x v="4"/>
  </r>
  <r>
    <s v="Karnataka"/>
    <n v="428.93"/>
    <n v="11"/>
    <x v="2"/>
    <d v="2025-03-28T00:00:00"/>
    <n v="2"/>
    <x v="9"/>
    <s v="Parag Milk Foods"/>
    <n v="360.11"/>
    <n v="49.34"/>
    <n v="17767.827399999998"/>
    <n v="29"/>
    <x v="0"/>
    <d v="2020-10-01T00:00:00"/>
    <d v="2020-10-30T00:00:00"/>
    <n v="319"/>
    <n v="45.84"/>
    <n v="14622.96"/>
    <s v="Bihar"/>
    <x v="2"/>
    <n v="41"/>
    <n v="53.04"/>
    <n v="136.81"/>
    <n v="3"/>
    <x v="4"/>
    <n v="28"/>
    <x v="2"/>
  </r>
  <r>
    <s v="Delhi"/>
    <n v="684.05"/>
    <n v="60"/>
    <x v="0"/>
    <d v="2025-01-21T00:00:00"/>
    <n v="5"/>
    <x v="0"/>
    <s v="Palle2patnam"/>
    <n v="531.27"/>
    <n v="92.73"/>
    <n v="49264.667099999999"/>
    <n v="22"/>
    <x v="0"/>
    <d v="2021-11-13T00:00:00"/>
    <d v="2021-12-05T00:00:00"/>
    <n v="288"/>
    <n v="92.47"/>
    <n v="26631.360000000001"/>
    <s v="Delhi"/>
    <x v="2"/>
    <n v="243"/>
    <n v="22.29"/>
    <n v="118.89"/>
    <n v="1"/>
    <x v="1"/>
    <n v="21"/>
    <x v="3"/>
  </r>
  <r>
    <s v="Delhi"/>
    <n v="674.46"/>
    <n v="92"/>
    <x v="0"/>
    <d v="2025-07-21T00:00:00"/>
    <n v="10"/>
    <x v="8"/>
    <s v="Raj"/>
    <n v="129.37"/>
    <n v="24.16"/>
    <n v="3125.5792000000001"/>
    <n v="148"/>
    <x v="4"/>
    <d v="2021-07-10T00:00:00"/>
    <d v="2021-12-05T00:00:00"/>
    <n v="81"/>
    <n v="19.79"/>
    <n v="1602.99"/>
    <s v="Uttar Pradesh"/>
    <x v="0"/>
    <n v="48"/>
    <n v="91.67"/>
    <n v="32.630000000000003"/>
    <n v="7"/>
    <x v="7"/>
    <n v="21"/>
    <x v="0"/>
  </r>
  <r>
    <s v="Delhi"/>
    <n v="691.1"/>
    <n v="33"/>
    <x v="0"/>
    <d v="2025-01-13T00:00:00"/>
    <n v="2"/>
    <x v="9"/>
    <s v="Warana"/>
    <n v="998.52"/>
    <n v="76.47"/>
    <n v="76356.824399999998"/>
    <n v="38"/>
    <x v="0"/>
    <d v="2019-12-16T00:00:00"/>
    <d v="2020-01-23T00:00:00"/>
    <n v="404"/>
    <n v="74.62"/>
    <n v="30146.48"/>
    <s v="Haryana"/>
    <x v="0"/>
    <n v="594"/>
    <n v="53.34"/>
    <n v="115.57"/>
    <n v="1"/>
    <x v="1"/>
    <n v="13"/>
    <x v="0"/>
  </r>
  <r>
    <s v="Telangana"/>
    <n v="710.47"/>
    <n v="88"/>
    <x v="2"/>
    <d v="2025-07-04T00:00:00"/>
    <n v="1"/>
    <x v="1"/>
    <s v="Mother Dairy"/>
    <n v="527.03"/>
    <n v="84.59"/>
    <n v="44581.467700000001"/>
    <n v="1"/>
    <x v="3"/>
    <d v="2022-06-01T00:00:00"/>
    <d v="2022-06-02T00:00:00"/>
    <n v="105"/>
    <n v="88.64"/>
    <n v="9307.2000000000007"/>
    <s v="Delhi"/>
    <x v="2"/>
    <n v="422"/>
    <n v="37.409999999999997"/>
    <n v="128.44"/>
    <n v="7"/>
    <x v="7"/>
    <n v="4"/>
    <x v="2"/>
  </r>
  <r>
    <s v="Rajasthan"/>
    <n v="743.23"/>
    <n v="16"/>
    <x v="0"/>
    <d v="2025-04-20T00:00:00"/>
    <n v="10"/>
    <x v="8"/>
    <s v="Mother Dairy"/>
    <n v="985.85"/>
    <n v="30.46"/>
    <n v="30028.991000000002"/>
    <n v="98"/>
    <x v="4"/>
    <d v="2020-11-04T00:00:00"/>
    <d v="2021-02-10T00:00:00"/>
    <n v="894"/>
    <n v="28.59"/>
    <n v="25559.46"/>
    <s v="Karnataka"/>
    <x v="2"/>
    <n v="91"/>
    <n v="65.08"/>
    <n v="75.38"/>
    <n v="4"/>
    <x v="5"/>
    <n v="20"/>
    <x v="5"/>
  </r>
  <r>
    <s v="Haryana"/>
    <n v="399.5"/>
    <n v="21"/>
    <x v="2"/>
    <d v="2025-06-19T00:00:00"/>
    <n v="3"/>
    <x v="3"/>
    <s v="Amul"/>
    <n v="476.2"/>
    <n v="68.02"/>
    <n v="32391.123999999902"/>
    <n v="28"/>
    <x v="0"/>
    <d v="2020-05-22T00:00:00"/>
    <d v="2020-06-19T00:00:00"/>
    <n v="117"/>
    <n v="69.98"/>
    <n v="8187.66"/>
    <s v="Haryana"/>
    <x v="2"/>
    <n v="359"/>
    <n v="39.92"/>
    <n v="97.28"/>
    <n v="6"/>
    <x v="2"/>
    <n v="19"/>
    <x v="6"/>
  </r>
  <r>
    <s v="Uttar Pradesh"/>
    <n v="967.63"/>
    <n v="43"/>
    <x v="0"/>
    <d v="2025-09-25T00:00:00"/>
    <n v="7"/>
    <x v="7"/>
    <s v="Sudha"/>
    <n v="558.67999999999995"/>
    <n v="97.11"/>
    <n v="54253.414799999897"/>
    <n v="16"/>
    <x v="2"/>
    <d v="2020-09-04T00:00:00"/>
    <d v="2020-09-20T00:00:00"/>
    <n v="350"/>
    <n v="99.91"/>
    <n v="34968.5"/>
    <s v="Telangana"/>
    <x v="0"/>
    <n v="208"/>
    <n v="98.49"/>
    <n v="135.26"/>
    <n v="9"/>
    <x v="8"/>
    <n v="25"/>
    <x v="6"/>
  </r>
  <r>
    <s v="Maharashtra"/>
    <n v="291.8"/>
    <n v="84"/>
    <x v="0"/>
    <d v="2025-04-25T00:00:00"/>
    <n v="2"/>
    <x v="9"/>
    <s v="Parag Milk Foods"/>
    <n v="223.99"/>
    <n v="17.79"/>
    <n v="3984.7820999999999"/>
    <n v="39"/>
    <x v="0"/>
    <d v="2020-03-06T00:00:00"/>
    <d v="2020-04-14T00:00:00"/>
    <n v="213"/>
    <n v="14.91"/>
    <n v="3175.83"/>
    <s v="Bihar"/>
    <x v="1"/>
    <n v="10"/>
    <n v="40.49"/>
    <n v="149.75"/>
    <n v="4"/>
    <x v="5"/>
    <n v="25"/>
    <x v="2"/>
  </r>
  <r>
    <s v="Gujarat"/>
    <n v="518.54999999999995"/>
    <n v="35"/>
    <x v="0"/>
    <d v="2025-04-06T00:00:00"/>
    <n v="3"/>
    <x v="3"/>
    <s v="Passion Cheese"/>
    <n v="993.85"/>
    <n v="52.11"/>
    <n v="51789.523500000003"/>
    <n v="67"/>
    <x v="2"/>
    <d v="2022-09-24T00:00:00"/>
    <d v="2022-11-30T00:00:00"/>
    <n v="848"/>
    <n v="54.14"/>
    <n v="45910.720000000001"/>
    <s v="Bihar"/>
    <x v="1"/>
    <n v="145"/>
    <n v="41.11"/>
    <n v="64.28"/>
    <n v="4"/>
    <x v="5"/>
    <n v="6"/>
    <x v="5"/>
  </r>
  <r>
    <s v="West Bengal"/>
    <n v="617.08000000000004"/>
    <n v="33"/>
    <x v="0"/>
    <d v="2025-05-21T00:00:00"/>
    <n v="6"/>
    <x v="5"/>
    <s v="Sudha"/>
    <n v="338.33"/>
    <n v="34.46"/>
    <n v="11658.8518"/>
    <n v="7"/>
    <x v="2"/>
    <d v="2023-03-30T00:00:00"/>
    <d v="2023-04-06T00:00:00"/>
    <n v="25"/>
    <n v="32.78"/>
    <n v="819.5"/>
    <s v="Chandigarh"/>
    <x v="1"/>
    <n v="313"/>
    <n v="43.03"/>
    <n v="69.27"/>
    <n v="5"/>
    <x v="6"/>
    <n v="21"/>
    <x v="1"/>
  </r>
  <r>
    <s v="Delhi"/>
    <n v="956.91"/>
    <n v="97"/>
    <x v="1"/>
    <d v="2025-04-27T00:00:00"/>
    <n v="10"/>
    <x v="8"/>
    <s v="Raj"/>
    <n v="377.14"/>
    <n v="99.13"/>
    <n v="37385.888199999899"/>
    <n v="135"/>
    <x v="4"/>
    <d v="2020-04-11T00:00:00"/>
    <d v="2020-08-24T00:00:00"/>
    <n v="172"/>
    <n v="100.39"/>
    <n v="17267.080000000002"/>
    <s v="Gujarat"/>
    <x v="1"/>
    <n v="205"/>
    <n v="73.98"/>
    <n v="121.86"/>
    <n v="4"/>
    <x v="5"/>
    <n v="27"/>
    <x v="5"/>
  </r>
  <r>
    <s v="Kerala"/>
    <n v="849.47"/>
    <n v="53"/>
    <x v="1"/>
    <d v="2025-03-23T00:00:00"/>
    <n v="5"/>
    <x v="0"/>
    <s v="Amul"/>
    <n v="253.05"/>
    <n v="48.71"/>
    <n v="12326.065500000001"/>
    <n v="28"/>
    <x v="0"/>
    <d v="2023-09-18T00:00:00"/>
    <d v="2023-10-16T00:00:00"/>
    <n v="100"/>
    <n v="44.86"/>
    <n v="4486"/>
    <s v="Haryana"/>
    <x v="0"/>
    <n v="153"/>
    <n v="57.76"/>
    <n v="115.5"/>
    <n v="3"/>
    <x v="4"/>
    <n v="23"/>
    <x v="5"/>
  </r>
  <r>
    <s v="Telangana"/>
    <n v="190.45"/>
    <n v="55"/>
    <x v="2"/>
    <d v="2025-03-13T00:00:00"/>
    <n v="6"/>
    <x v="5"/>
    <s v="Raj"/>
    <n v="294.69"/>
    <n v="88.9"/>
    <n v="26197.940999999999"/>
    <n v="6"/>
    <x v="2"/>
    <d v="2023-09-06T00:00:00"/>
    <d v="2023-09-12T00:00:00"/>
    <n v="46"/>
    <n v="85.45"/>
    <n v="3930.7"/>
    <s v="Madhya Pradesh"/>
    <x v="2"/>
    <n v="248"/>
    <n v="30.28"/>
    <n v="136.44"/>
    <n v="3"/>
    <x v="4"/>
    <n v="13"/>
    <x v="6"/>
  </r>
  <r>
    <s v="Rajasthan"/>
    <n v="780.71"/>
    <n v="53"/>
    <x v="1"/>
    <d v="2025-02-06T00:00:00"/>
    <n v="7"/>
    <x v="7"/>
    <s v="Mother Dairy"/>
    <n v="710.79"/>
    <n v="27.38"/>
    <n v="19461.430199999999"/>
    <n v="18"/>
    <x v="2"/>
    <d v="2020-01-17T00:00:00"/>
    <d v="2020-02-04T00:00:00"/>
    <n v="366"/>
    <n v="24.21"/>
    <n v="8860.86"/>
    <s v="Karnataka"/>
    <x v="1"/>
    <n v="344"/>
    <n v="81.12"/>
    <n v="149.06"/>
    <n v="2"/>
    <x v="0"/>
    <n v="6"/>
    <x v="6"/>
  </r>
  <r>
    <s v="Rajasthan"/>
    <n v="25.29"/>
    <n v="79"/>
    <x v="2"/>
    <d v="2025-08-12T00:00:00"/>
    <n v="6"/>
    <x v="5"/>
    <s v="Amul"/>
    <n v="871.22"/>
    <n v="64.900000000000006"/>
    <n v="56542.178"/>
    <n v="6"/>
    <x v="2"/>
    <d v="2020-06-15T00:00:00"/>
    <d v="2020-06-21T00:00:00"/>
    <n v="558"/>
    <n v="68.56"/>
    <n v="38256.480000000003"/>
    <s v="Telangana"/>
    <x v="1"/>
    <n v="313"/>
    <n v="74.959999999999994"/>
    <n v="37.53"/>
    <n v="8"/>
    <x v="3"/>
    <n v="12"/>
    <x v="3"/>
  </r>
  <r>
    <s v="Bihar"/>
    <n v="450.38"/>
    <n v="29"/>
    <x v="1"/>
    <d v="2025-08-06T00:00:00"/>
    <n v="10"/>
    <x v="8"/>
    <s v="Sudha"/>
    <n v="52.88"/>
    <n v="67.34"/>
    <n v="3560.9391999999998"/>
    <n v="132"/>
    <x v="4"/>
    <d v="2021-07-21T00:00:00"/>
    <d v="2021-11-30T00:00:00"/>
    <n v="31"/>
    <n v="67.87"/>
    <n v="2103.9699999999998"/>
    <s v="Bihar"/>
    <x v="2"/>
    <n v="21"/>
    <n v="95.96"/>
    <n v="102.24"/>
    <n v="8"/>
    <x v="3"/>
    <n v="6"/>
    <x v="1"/>
  </r>
  <r>
    <s v="Telangana"/>
    <n v="387.54"/>
    <n v="72"/>
    <x v="2"/>
    <d v="2025-03-01T00:00:00"/>
    <n v="2"/>
    <x v="9"/>
    <s v="Mother Dairy"/>
    <n v="626.37"/>
    <n v="61.82"/>
    <n v="38722.193399999996"/>
    <n v="32"/>
    <x v="2"/>
    <d v="2021-08-04T00:00:00"/>
    <d v="2021-09-05T00:00:00"/>
    <n v="43"/>
    <n v="57.35"/>
    <n v="2466.0500000000002"/>
    <s v="Maharashtra"/>
    <x v="1"/>
    <n v="583"/>
    <n v="41.11"/>
    <n v="107.44"/>
    <n v="3"/>
    <x v="4"/>
    <n v="1"/>
    <x v="4"/>
  </r>
  <r>
    <s v="Delhi"/>
    <n v="121.4"/>
    <n v="91"/>
    <x v="2"/>
    <d v="2025-08-12T00:00:00"/>
    <n v="2"/>
    <x v="9"/>
    <s v="Mother Dairy"/>
    <n v="867.69"/>
    <n v="28.88"/>
    <n v="25058.887200000001"/>
    <n v="33"/>
    <x v="2"/>
    <d v="2023-08-06T00:00:00"/>
    <d v="2023-09-08T00:00:00"/>
    <n v="175"/>
    <n v="31.16"/>
    <n v="5453"/>
    <s v="Karnataka"/>
    <x v="0"/>
    <n v="692"/>
    <n v="51.79"/>
    <n v="20.09"/>
    <n v="8"/>
    <x v="3"/>
    <n v="12"/>
    <x v="3"/>
  </r>
  <r>
    <s v="Kerala"/>
    <n v="869.06"/>
    <n v="31"/>
    <x v="2"/>
    <d v="2025-07-12T00:00:00"/>
    <n v="6"/>
    <x v="5"/>
    <s v="Raj"/>
    <n v="915"/>
    <n v="18.2"/>
    <n v="16653"/>
    <n v="7"/>
    <x v="2"/>
    <d v="2021-06-24T00:00:00"/>
    <d v="2021-07-01T00:00:00"/>
    <n v="259"/>
    <n v="19.39"/>
    <n v="5022.01"/>
    <s v="Madhya Pradesh"/>
    <x v="0"/>
    <n v="656"/>
    <n v="23.03"/>
    <n v="83.28"/>
    <n v="7"/>
    <x v="7"/>
    <n v="12"/>
    <x v="4"/>
  </r>
  <r>
    <s v="Delhi"/>
    <n v="33.18"/>
    <n v="41"/>
    <x v="1"/>
    <d v="2025-03-01T00:00:00"/>
    <n v="5"/>
    <x v="0"/>
    <s v="Amul"/>
    <n v="401.64"/>
    <n v="63.76"/>
    <n v="25608.5664"/>
    <n v="27"/>
    <x v="0"/>
    <d v="2020-01-08T00:00:00"/>
    <d v="2020-02-04T00:00:00"/>
    <n v="6"/>
    <n v="64.45"/>
    <n v="386.7"/>
    <s v="Delhi"/>
    <x v="1"/>
    <n v="395"/>
    <n v="65.5"/>
    <n v="125.9"/>
    <n v="3"/>
    <x v="4"/>
    <n v="1"/>
    <x v="4"/>
  </r>
  <r>
    <s v="Chandigarh"/>
    <n v="296.11"/>
    <n v="15"/>
    <x v="1"/>
    <d v="2025-07-26T00:00:00"/>
    <n v="3"/>
    <x v="3"/>
    <s v="Amul"/>
    <n v="870.62"/>
    <n v="95.11"/>
    <n v="82804.6682"/>
    <n v="53"/>
    <x v="2"/>
    <d v="2023-06-01T00:00:00"/>
    <d v="2023-07-24T00:00:00"/>
    <n v="589"/>
    <n v="90.55"/>
    <n v="53333.95"/>
    <s v="Uttar Pradesh"/>
    <x v="0"/>
    <n v="281"/>
    <n v="54.63"/>
    <n v="166.42"/>
    <n v="7"/>
    <x v="7"/>
    <n v="26"/>
    <x v="4"/>
  </r>
  <r>
    <s v="Bihar"/>
    <n v="156.13"/>
    <n v="66"/>
    <x v="2"/>
    <d v="2025-03-01T00:00:00"/>
    <n v="4"/>
    <x v="2"/>
    <s v="Amul"/>
    <n v="174.93"/>
    <n v="52.01"/>
    <n v="9098.1093000000001"/>
    <n v="30"/>
    <x v="2"/>
    <d v="2021-02-13T00:00:00"/>
    <d v="2021-03-14T00:00:00"/>
    <n v="107"/>
    <n v="49.44"/>
    <n v="5290.08"/>
    <s v="Jharkhand"/>
    <x v="1"/>
    <n v="67"/>
    <n v="72.400000000000006"/>
    <n v="182.09"/>
    <n v="3"/>
    <x v="4"/>
    <n v="1"/>
    <x v="4"/>
  </r>
  <r>
    <s v="Uttar Pradesh"/>
    <n v="784.99"/>
    <n v="35"/>
    <x v="2"/>
    <d v="2025-01-23T00:00:00"/>
    <n v="6"/>
    <x v="5"/>
    <s v="Sudha"/>
    <n v="915.33"/>
    <n v="23.96"/>
    <n v="21931.306799999998"/>
    <n v="7"/>
    <x v="2"/>
    <d v="2022-11-06T00:00:00"/>
    <d v="2022-11-13T00:00:00"/>
    <n v="915"/>
    <n v="22"/>
    <n v="20130"/>
    <s v="Haryana"/>
    <x v="1"/>
    <n v="0"/>
    <n v="33.020000000000003"/>
    <n v="144.68"/>
    <n v="1"/>
    <x v="1"/>
    <n v="23"/>
    <x v="6"/>
  </r>
  <r>
    <s v="Rajasthan"/>
    <n v="356.11"/>
    <n v="89"/>
    <x v="1"/>
    <d v="2025-02-25T00:00:00"/>
    <n v="4"/>
    <x v="2"/>
    <s v="Palle2patnam"/>
    <n v="763.93"/>
    <n v="80.36"/>
    <n v="61389.414799999999"/>
    <n v="24"/>
    <x v="2"/>
    <d v="2022-01-16T00:00:00"/>
    <d v="2022-02-09T00:00:00"/>
    <n v="528"/>
    <n v="83.93"/>
    <n v="44315.040000000001"/>
    <s v="Jharkhand"/>
    <x v="0"/>
    <n v="235"/>
    <n v="19.25"/>
    <n v="150.44999999999999"/>
    <n v="2"/>
    <x v="0"/>
    <n v="25"/>
    <x v="3"/>
  </r>
  <r>
    <s v="Karnataka"/>
    <n v="230.72"/>
    <n v="84"/>
    <x v="0"/>
    <d v="2025-01-17T00:00:00"/>
    <n v="3"/>
    <x v="3"/>
    <s v="Amul"/>
    <n v="909.92"/>
    <n v="21.55"/>
    <n v="19608.7759999999"/>
    <n v="47"/>
    <x v="0"/>
    <d v="2023-12-12T00:00:00"/>
    <d v="2024-01-28T00:00:00"/>
    <n v="413"/>
    <n v="19.84"/>
    <n v="8193.92"/>
    <s v="Chandigarh"/>
    <x v="0"/>
    <n v="496"/>
    <n v="33.47"/>
    <n v="55.09"/>
    <n v="1"/>
    <x v="1"/>
    <n v="17"/>
    <x v="2"/>
  </r>
  <r>
    <s v="Chandigarh"/>
    <n v="548.36"/>
    <n v="86"/>
    <x v="0"/>
    <d v="2025-06-26T00:00:00"/>
    <n v="4"/>
    <x v="2"/>
    <s v="Palle2patnam"/>
    <n v="714.38"/>
    <n v="16.14"/>
    <n v="11530.093199999999"/>
    <n v="26"/>
    <x v="2"/>
    <d v="2022-06-07T00:00:00"/>
    <d v="2022-07-03T00:00:00"/>
    <n v="435"/>
    <n v="15.78"/>
    <n v="6864.3"/>
    <s v="Karnataka"/>
    <x v="0"/>
    <n v="279"/>
    <n v="17.3"/>
    <n v="99.21"/>
    <n v="6"/>
    <x v="2"/>
    <n v="26"/>
    <x v="6"/>
  </r>
  <r>
    <s v="Karnataka"/>
    <n v="106.37"/>
    <n v="85"/>
    <x v="2"/>
    <d v="2025-07-24T00:00:00"/>
    <n v="5"/>
    <x v="0"/>
    <s v="Amul"/>
    <n v="554.45000000000005"/>
    <n v="58.52"/>
    <n v="32446.414000000001"/>
    <n v="29"/>
    <x v="0"/>
    <d v="2020-06-18T00:00:00"/>
    <d v="2020-07-17T00:00:00"/>
    <n v="61"/>
    <n v="57.07"/>
    <n v="3481.27"/>
    <s v="Tamil Nadu"/>
    <x v="2"/>
    <n v="493"/>
    <n v="56.61"/>
    <n v="192.83"/>
    <n v="7"/>
    <x v="7"/>
    <n v="24"/>
    <x v="6"/>
  </r>
  <r>
    <s v="Jharkhand"/>
    <n v="877.22"/>
    <n v="25"/>
    <x v="1"/>
    <d v="2025-07-16T00:00:00"/>
    <n v="2"/>
    <x v="9"/>
    <s v="Parag Milk Foods"/>
    <n v="297.08999999999997"/>
    <n v="81.89"/>
    <n v="24328.700099999998"/>
    <n v="32"/>
    <x v="2"/>
    <d v="2021-05-26T00:00:00"/>
    <d v="2021-06-27T00:00:00"/>
    <n v="83"/>
    <n v="81.53"/>
    <n v="6766.99"/>
    <s v="Gujarat"/>
    <x v="0"/>
    <n v="214"/>
    <n v="12.56"/>
    <n v="147"/>
    <n v="7"/>
    <x v="7"/>
    <n v="16"/>
    <x v="1"/>
  </r>
  <r>
    <s v="Bihar"/>
    <n v="672.3"/>
    <n v="12"/>
    <x v="2"/>
    <d v="2025-01-25T00:00:00"/>
    <n v="9"/>
    <x v="6"/>
    <s v="Mother Dairy"/>
    <n v="214.84"/>
    <n v="94.34"/>
    <n v="20268.0056"/>
    <n v="7"/>
    <x v="2"/>
    <d v="2019-12-07T00:00:00"/>
    <d v="2019-12-14T00:00:00"/>
    <n v="114"/>
    <n v="91.48"/>
    <n v="10428.719999999999"/>
    <s v="Uttar Pradesh"/>
    <x v="2"/>
    <n v="100"/>
    <n v="91.03"/>
    <n v="189.78"/>
    <n v="1"/>
    <x v="1"/>
    <n v="25"/>
    <x v="4"/>
  </r>
  <r>
    <s v="Karnataka"/>
    <n v="284.74"/>
    <n v="50"/>
    <x v="2"/>
    <d v="2025-05-18T00:00:00"/>
    <n v="5"/>
    <x v="0"/>
    <s v="Amul"/>
    <n v="958.42"/>
    <n v="67.790000000000006"/>
    <n v="64971.291799999999"/>
    <n v="28"/>
    <x v="0"/>
    <d v="2023-04-25T00:00:00"/>
    <d v="2023-05-23T00:00:00"/>
    <n v="363"/>
    <n v="68.11"/>
    <n v="24723.93"/>
    <s v="Kerala"/>
    <x v="1"/>
    <n v="595"/>
    <n v="57.4"/>
    <n v="86.47"/>
    <n v="5"/>
    <x v="6"/>
    <n v="18"/>
    <x v="5"/>
  </r>
  <r>
    <s v="Madhya Pradesh"/>
    <n v="466.39"/>
    <n v="99"/>
    <x v="1"/>
    <d v="2025-08-05T00:00:00"/>
    <n v="10"/>
    <x v="8"/>
    <s v="Sudha"/>
    <n v="14.49"/>
    <n v="96.78"/>
    <n v="1402.3422"/>
    <n v="61"/>
    <x v="4"/>
    <d v="2022-06-24T00:00:00"/>
    <d v="2022-08-24T00:00:00"/>
    <n v="11"/>
    <n v="101.1"/>
    <n v="1112.0999999999999"/>
    <s v="Delhi"/>
    <x v="2"/>
    <n v="3"/>
    <n v="76.400000000000006"/>
    <n v="54.61"/>
    <n v="8"/>
    <x v="3"/>
    <n v="5"/>
    <x v="3"/>
  </r>
  <r>
    <s v="Maharashtra"/>
    <n v="50"/>
    <n v="88"/>
    <x v="0"/>
    <d v="2025-01-08T00:00:00"/>
    <n v="9"/>
    <x v="6"/>
    <s v="Amul"/>
    <n v="925.38"/>
    <n v="77.900000000000006"/>
    <n v="72087.101999999999"/>
    <n v="10"/>
    <x v="2"/>
    <d v="2021-12-17T00:00:00"/>
    <d v="2021-12-27T00:00:00"/>
    <n v="855"/>
    <n v="79.489999999999995"/>
    <n v="67963.95"/>
    <s v="West Bengal"/>
    <x v="0"/>
    <n v="70"/>
    <n v="51.25"/>
    <n v="33.08"/>
    <n v="1"/>
    <x v="1"/>
    <n v="8"/>
    <x v="1"/>
  </r>
  <r>
    <s v="Delhi"/>
    <n v="798.08"/>
    <n v="51"/>
    <x v="2"/>
    <d v="2025-04-08T00:00:00"/>
    <n v="10"/>
    <x v="8"/>
    <s v="Amul"/>
    <n v="48.44"/>
    <n v="22.55"/>
    <n v="1092.3219999999999"/>
    <n v="146"/>
    <x v="4"/>
    <d v="2022-09-24T00:00:00"/>
    <d v="2023-02-17T00:00:00"/>
    <n v="25"/>
    <n v="25.82"/>
    <n v="645.5"/>
    <s v="Jharkhand"/>
    <x v="0"/>
    <n v="23"/>
    <n v="83.64"/>
    <n v="148.52000000000001"/>
    <n v="4"/>
    <x v="5"/>
    <n v="8"/>
    <x v="3"/>
  </r>
  <r>
    <s v="Bihar"/>
    <n v="992.68"/>
    <n v="40"/>
    <x v="2"/>
    <d v="2025-02-11T00:00:00"/>
    <n v="7"/>
    <x v="7"/>
    <s v="Raj"/>
    <n v="777.28"/>
    <n v="70.040000000000006"/>
    <n v="54440.691200000001"/>
    <n v="14"/>
    <x v="2"/>
    <d v="2021-12-22T00:00:00"/>
    <d v="2022-01-05T00:00:00"/>
    <n v="63"/>
    <n v="73.510000000000005"/>
    <n v="4631.13"/>
    <s v="Telangana"/>
    <x v="0"/>
    <n v="714"/>
    <n v="88.38"/>
    <n v="87.7"/>
    <n v="2"/>
    <x v="0"/>
    <n v="11"/>
    <x v="3"/>
  </r>
  <r>
    <s v="Jharkhand"/>
    <n v="47.11"/>
    <n v="20"/>
    <x v="2"/>
    <d v="2025-03-20T00:00:00"/>
    <n v="10"/>
    <x v="8"/>
    <s v="Amul"/>
    <n v="881.62"/>
    <n v="23.53"/>
    <n v="20744.518599999999"/>
    <n v="143"/>
    <x v="4"/>
    <d v="2022-01-24T00:00:00"/>
    <d v="2022-06-16T00:00:00"/>
    <n v="163"/>
    <n v="19.850000000000001"/>
    <n v="3235.55"/>
    <s v="Karnataka"/>
    <x v="1"/>
    <n v="718"/>
    <n v="72.7"/>
    <n v="29.15"/>
    <n v="3"/>
    <x v="4"/>
    <n v="20"/>
    <x v="6"/>
  </r>
  <r>
    <s v="Maharashtra"/>
    <n v="83.9"/>
    <n v="34"/>
    <x v="2"/>
    <d v="2025-03-12T00:00:00"/>
    <n v="2"/>
    <x v="9"/>
    <s v="Amul"/>
    <n v="740.01"/>
    <n v="95.64"/>
    <n v="70774.556400000001"/>
    <n v="26"/>
    <x v="2"/>
    <d v="2020-01-14T00:00:00"/>
    <d v="2020-02-09T00:00:00"/>
    <n v="303"/>
    <n v="95.92"/>
    <n v="29063.759999999998"/>
    <s v="Jharkhand"/>
    <x v="0"/>
    <n v="437"/>
    <n v="76.67"/>
    <n v="126.16"/>
    <n v="3"/>
    <x v="4"/>
    <n v="12"/>
    <x v="1"/>
  </r>
  <r>
    <s v="Tamil Nadu"/>
    <n v="229.2"/>
    <n v="12"/>
    <x v="1"/>
    <d v="2025-09-23T00:00:00"/>
    <n v="8"/>
    <x v="4"/>
    <s v="Sudha"/>
    <n v="712.68"/>
    <n v="12.93"/>
    <n v="9214.9523999999892"/>
    <n v="11"/>
    <x v="2"/>
    <d v="2021-08-07T00:00:00"/>
    <d v="2021-08-18T00:00:00"/>
    <n v="118"/>
    <n v="8.77"/>
    <n v="1034.8599999999999"/>
    <s v="Chandigarh"/>
    <x v="2"/>
    <n v="594"/>
    <n v="29.42"/>
    <n v="165.95"/>
    <n v="9"/>
    <x v="8"/>
    <n v="23"/>
    <x v="3"/>
  </r>
  <r>
    <s v="Madhya Pradesh"/>
    <n v="225.19"/>
    <n v="43"/>
    <x v="0"/>
    <d v="2025-06-09T00:00:00"/>
    <n v="4"/>
    <x v="2"/>
    <s v="Amul"/>
    <n v="648.5"/>
    <n v="21.65"/>
    <n v="14040.025"/>
    <n v="22"/>
    <x v="0"/>
    <d v="2022-05-24T00:00:00"/>
    <d v="2022-06-15T00:00:00"/>
    <n v="207"/>
    <n v="26.37"/>
    <n v="5458.59"/>
    <s v="Madhya Pradesh"/>
    <x v="1"/>
    <n v="441"/>
    <n v="14"/>
    <n v="188.55"/>
    <n v="6"/>
    <x v="2"/>
    <n v="9"/>
    <x v="0"/>
  </r>
  <r>
    <s v="Telangana"/>
    <n v="532.85"/>
    <n v="55"/>
    <x v="2"/>
    <d v="2025-08-01T00:00:00"/>
    <n v="1"/>
    <x v="1"/>
    <s v="Sudha"/>
    <n v="861.07"/>
    <n v="13.74"/>
    <n v="11831.1018"/>
    <n v="2"/>
    <x v="3"/>
    <d v="2020-07-28T00:00:00"/>
    <d v="2020-07-30T00:00:00"/>
    <n v="128"/>
    <n v="13.22"/>
    <n v="1692.16"/>
    <s v="Maharashtra"/>
    <x v="1"/>
    <n v="733"/>
    <n v="91.23"/>
    <n v="110.85"/>
    <n v="8"/>
    <x v="3"/>
    <n v="1"/>
    <x v="2"/>
  </r>
  <r>
    <s v="Uttar Pradesh"/>
    <n v="989.58"/>
    <n v="100"/>
    <x v="0"/>
    <d v="2025-03-12T00:00:00"/>
    <n v="3"/>
    <x v="3"/>
    <s v="Passion Cheese"/>
    <n v="934.95"/>
    <n v="59.68"/>
    <n v="55797.815999999999"/>
    <n v="58"/>
    <x v="0"/>
    <d v="2020-09-27T00:00:00"/>
    <d v="2020-11-26T00:00:00"/>
    <n v="695"/>
    <n v="57.58"/>
    <n v="40018.1"/>
    <s v="Uttar Pradesh"/>
    <x v="0"/>
    <n v="239"/>
    <n v="18.12"/>
    <n v="71.63"/>
    <n v="3"/>
    <x v="4"/>
    <n v="12"/>
    <x v="1"/>
  </r>
  <r>
    <s v="Telangana"/>
    <n v="241.63"/>
    <n v="58"/>
    <x v="1"/>
    <d v="2025-01-17T00:00:00"/>
    <n v="1"/>
    <x v="1"/>
    <s v="Raj"/>
    <n v="764.46"/>
    <n v="16.5"/>
    <n v="12613.59"/>
    <n v="24"/>
    <x v="1"/>
    <d v="2021-01-06T00:00:00"/>
    <d v="2021-01-30T00:00:00"/>
    <n v="473"/>
    <n v="14.65"/>
    <n v="6929.45"/>
    <s v="Uttar Pradesh"/>
    <x v="2"/>
    <n v="291"/>
    <n v="63.47"/>
    <n v="130.13999999999999"/>
    <n v="1"/>
    <x v="1"/>
    <n v="17"/>
    <x v="2"/>
  </r>
  <r>
    <s v="Chandigarh"/>
    <n v="114.85"/>
    <n v="76"/>
    <x v="1"/>
    <d v="2025-08-05T00:00:00"/>
    <n v="6"/>
    <x v="5"/>
    <s v="Mother Dairy"/>
    <n v="703.76"/>
    <n v="74.38"/>
    <n v="52345.668799999999"/>
    <n v="6"/>
    <x v="2"/>
    <d v="2021-06-06T00:00:00"/>
    <d v="2021-06-12T00:00:00"/>
    <n v="693"/>
    <n v="75.680000000000007"/>
    <n v="52446.239999999998"/>
    <s v="Uttar Pradesh"/>
    <x v="2"/>
    <n v="10"/>
    <n v="77.650000000000006"/>
    <n v="115"/>
    <n v="8"/>
    <x v="3"/>
    <n v="5"/>
    <x v="3"/>
  </r>
  <r>
    <s v="Kerala"/>
    <n v="167.29"/>
    <n v="64"/>
    <x v="1"/>
    <d v="2025-01-14T00:00:00"/>
    <n v="10"/>
    <x v="8"/>
    <s v="Mother Dairy"/>
    <n v="313.56"/>
    <n v="99.1"/>
    <n v="31073.795999999998"/>
    <n v="71"/>
    <x v="4"/>
    <d v="2020-11-17T00:00:00"/>
    <d v="2021-01-27T00:00:00"/>
    <n v="306"/>
    <n v="100.24"/>
    <n v="30673.439999999999"/>
    <s v="Gujarat"/>
    <x v="2"/>
    <n v="7"/>
    <n v="21.28"/>
    <n v="198.78"/>
    <n v="1"/>
    <x v="1"/>
    <n v="14"/>
    <x v="3"/>
  </r>
  <r>
    <s v="Karnataka"/>
    <n v="434.6"/>
    <n v="23"/>
    <x v="1"/>
    <d v="2025-05-17T00:00:00"/>
    <n v="7"/>
    <x v="7"/>
    <s v="Mother Dairy"/>
    <n v="86.92"/>
    <n v="70.89"/>
    <n v="6161.7587999999996"/>
    <n v="15"/>
    <x v="2"/>
    <d v="2022-05-14T00:00:00"/>
    <d v="2022-05-28T00:00:00"/>
    <n v="53"/>
    <n v="68.900000000000006"/>
    <n v="3651.7"/>
    <s v="Jharkhand"/>
    <x v="1"/>
    <n v="33"/>
    <n v="77.72"/>
    <n v="23.36"/>
    <n v="5"/>
    <x v="6"/>
    <n v="17"/>
    <x v="4"/>
  </r>
  <r>
    <s v="Bihar"/>
    <n v="435.79"/>
    <n v="34"/>
    <x v="1"/>
    <d v="2025-05-12T00:00:00"/>
    <n v="2"/>
    <x v="9"/>
    <s v="Amul"/>
    <n v="674.52"/>
    <n v="19.57"/>
    <n v="13200.356400000001"/>
    <n v="36"/>
    <x v="0"/>
    <d v="2020-04-12T00:00:00"/>
    <d v="2020-05-18T00:00:00"/>
    <n v="360"/>
    <n v="15.82"/>
    <n v="5695.2"/>
    <s v="Bihar"/>
    <x v="0"/>
    <n v="314"/>
    <n v="80.73"/>
    <n v="198.66"/>
    <n v="5"/>
    <x v="6"/>
    <n v="12"/>
    <x v="0"/>
  </r>
  <r>
    <s v="Jharkhand"/>
    <n v="681.04"/>
    <n v="48"/>
    <x v="0"/>
    <d v="2025-07-04T00:00:00"/>
    <n v="2"/>
    <x v="9"/>
    <s v="Parag Milk Foods"/>
    <n v="145.12"/>
    <n v="31.69"/>
    <n v="4598.8527999999997"/>
    <n v="32"/>
    <x v="2"/>
    <d v="2020-05-27T00:00:00"/>
    <d v="2020-06-30T00:00:00"/>
    <n v="71"/>
    <n v="31.01"/>
    <n v="2201.71"/>
    <s v="Uttar Pradesh"/>
    <x v="0"/>
    <n v="74"/>
    <n v="39.56"/>
    <n v="61.1"/>
    <n v="7"/>
    <x v="7"/>
    <n v="4"/>
    <x v="2"/>
  </r>
  <r>
    <s v="Madhya Pradesh"/>
    <n v="664.68"/>
    <n v="36"/>
    <x v="0"/>
    <d v="2025-03-03T00:00:00"/>
    <n v="8"/>
    <x v="4"/>
    <s v="Amul"/>
    <n v="758.09"/>
    <n v="57.62"/>
    <n v="43681.145799999998"/>
    <n v="11"/>
    <x v="2"/>
    <d v="2021-02-12T00:00:00"/>
    <d v="2021-02-23T00:00:00"/>
    <n v="582"/>
    <n v="52.92"/>
    <n v="30799.439999999999"/>
    <s v="Tamil Nadu"/>
    <x v="0"/>
    <n v="176"/>
    <n v="25.82"/>
    <n v="146.88"/>
    <n v="3"/>
    <x v="4"/>
    <n v="3"/>
    <x v="0"/>
  </r>
  <r>
    <s v="Rajasthan"/>
    <n v="212.92"/>
    <n v="46"/>
    <x v="2"/>
    <d v="2025-07-03T00:00:00"/>
    <n v="10"/>
    <x v="8"/>
    <s v="Amul"/>
    <n v="93.38"/>
    <n v="50.72"/>
    <n v="4736.2335999999996"/>
    <n v="99"/>
    <x v="4"/>
    <d v="2021-05-20T00:00:00"/>
    <d v="2021-08-27T00:00:00"/>
    <n v="13"/>
    <n v="48.92"/>
    <n v="635.96"/>
    <s v="Chandigarh"/>
    <x v="0"/>
    <n v="80"/>
    <n v="25.8"/>
    <n v="35.200000000000003"/>
    <n v="7"/>
    <x v="7"/>
    <n v="3"/>
    <x v="6"/>
  </r>
  <r>
    <s v="Chandigarh"/>
    <n v="282.83999999999997"/>
    <n v="20"/>
    <x v="2"/>
    <d v="2025-07-13T00:00:00"/>
    <n v="3"/>
    <x v="3"/>
    <s v="Amul"/>
    <n v="538.23"/>
    <n v="86.74"/>
    <n v="46686.070200000002"/>
    <n v="61"/>
    <x v="2"/>
    <d v="2022-05-14T00:00:00"/>
    <d v="2022-07-14T00:00:00"/>
    <n v="372"/>
    <n v="88.27"/>
    <n v="32836.44"/>
    <s v="West Bengal"/>
    <x v="2"/>
    <n v="166"/>
    <n v="29.31"/>
    <n v="159.94"/>
    <n v="7"/>
    <x v="7"/>
    <n v="13"/>
    <x v="5"/>
  </r>
  <r>
    <s v="Maharashtra"/>
    <n v="995.38"/>
    <n v="77"/>
    <x v="0"/>
    <d v="2025-09-16T00:00:00"/>
    <n v="9"/>
    <x v="6"/>
    <s v="Sudha"/>
    <n v="265.18"/>
    <n v="87.45"/>
    <n v="23189.991000000002"/>
    <n v="14"/>
    <x v="2"/>
    <d v="2020-08-01T00:00:00"/>
    <d v="2020-08-15T00:00:00"/>
    <n v="32"/>
    <n v="88.98"/>
    <n v="2847.36"/>
    <s v="Delhi"/>
    <x v="0"/>
    <n v="233"/>
    <n v="99.83"/>
    <n v="191.9"/>
    <n v="9"/>
    <x v="8"/>
    <n v="16"/>
    <x v="3"/>
  </r>
  <r>
    <s v="Chandigarh"/>
    <n v="289.82"/>
    <n v="92"/>
    <x v="1"/>
    <d v="2025-07-18T00:00:00"/>
    <n v="1"/>
    <x v="1"/>
    <s v="Sudha"/>
    <n v="127.95"/>
    <n v="29.78"/>
    <n v="3810.3510000000001"/>
    <n v="2"/>
    <x v="3"/>
    <d v="2022-06-23T00:00:00"/>
    <d v="2022-06-25T00:00:00"/>
    <n v="80"/>
    <n v="24.93"/>
    <n v="1994.4"/>
    <s v="Kerala"/>
    <x v="2"/>
    <n v="47"/>
    <n v="79.209999999999994"/>
    <n v="162.97"/>
    <n v="7"/>
    <x v="7"/>
    <n v="18"/>
    <x v="2"/>
  </r>
  <r>
    <s v="Kerala"/>
    <n v="197.1"/>
    <n v="63"/>
    <x v="1"/>
    <d v="2025-07-18T00:00:00"/>
    <n v="7"/>
    <x v="7"/>
    <s v="Sudha"/>
    <n v="226.64"/>
    <n v="53.46"/>
    <n v="12116.1744"/>
    <n v="14"/>
    <x v="2"/>
    <d v="2020-06-15T00:00:00"/>
    <d v="2020-06-28T00:00:00"/>
    <n v="163"/>
    <n v="51.69"/>
    <n v="8425.4699999999993"/>
    <s v="Chandigarh"/>
    <x v="2"/>
    <n v="63"/>
    <n v="93.43"/>
    <n v="36.82"/>
    <n v="7"/>
    <x v="7"/>
    <n v="18"/>
    <x v="2"/>
  </r>
  <r>
    <s v="West Bengal"/>
    <n v="204.91"/>
    <n v="59"/>
    <x v="1"/>
    <d v="2025-05-09T00:00:00"/>
    <n v="6"/>
    <x v="5"/>
    <s v="Sudha"/>
    <n v="228.75"/>
    <n v="53.85"/>
    <n v="12318.1875"/>
    <n v="7"/>
    <x v="2"/>
    <d v="2020-04-27T00:00:00"/>
    <d v="2020-05-04T00:00:00"/>
    <n v="81"/>
    <n v="49.62"/>
    <n v="4019.22"/>
    <s v="Rajasthan"/>
    <x v="0"/>
    <n v="147"/>
    <n v="65.23"/>
    <n v="121.92"/>
    <n v="5"/>
    <x v="6"/>
    <n v="9"/>
    <x v="2"/>
  </r>
  <r>
    <s v="Jharkhand"/>
    <n v="128.81"/>
    <n v="39"/>
    <x v="1"/>
    <d v="2025-03-17T00:00:00"/>
    <n v="10"/>
    <x v="8"/>
    <s v="Mother Dairy"/>
    <n v="750.49"/>
    <n v="55.78"/>
    <n v="41862.332199999997"/>
    <n v="110"/>
    <x v="4"/>
    <d v="2021-03-15T00:00:00"/>
    <d v="2021-07-03T00:00:00"/>
    <n v="320"/>
    <n v="58.83"/>
    <n v="18825.599999999999"/>
    <s v="Chandigarh"/>
    <x v="0"/>
    <n v="430"/>
    <n v="28.52"/>
    <n v="80.58"/>
    <n v="3"/>
    <x v="4"/>
    <n v="17"/>
    <x v="0"/>
  </r>
  <r>
    <s v="Uttar Pradesh"/>
    <n v="113.89"/>
    <n v="32"/>
    <x v="2"/>
    <d v="2025-03-16T00:00:00"/>
    <n v="6"/>
    <x v="5"/>
    <s v="Raj"/>
    <n v="449.13"/>
    <n v="73.75"/>
    <n v="33123.337500000001"/>
    <n v="6"/>
    <x v="2"/>
    <d v="2021-09-05T00:00:00"/>
    <d v="2021-09-11T00:00:00"/>
    <n v="276"/>
    <n v="70.52"/>
    <n v="19463.52"/>
    <s v="Jharkhand"/>
    <x v="2"/>
    <n v="173"/>
    <n v="10.17"/>
    <n v="66.989999999999995"/>
    <n v="3"/>
    <x v="4"/>
    <n v="16"/>
    <x v="5"/>
  </r>
  <r>
    <s v="Tamil Nadu"/>
    <n v="843.75"/>
    <n v="95"/>
    <x v="1"/>
    <d v="2025-06-17T00:00:00"/>
    <n v="8"/>
    <x v="4"/>
    <s v="Raj"/>
    <n v="70.81"/>
    <n v="72.92"/>
    <n v="5163.4651999999996"/>
    <n v="7"/>
    <x v="2"/>
    <d v="2023-04-25T00:00:00"/>
    <d v="2023-05-02T00:00:00"/>
    <n v="56"/>
    <n v="70.7"/>
    <n v="3959.2"/>
    <s v="Chandigarh"/>
    <x v="1"/>
    <n v="14"/>
    <n v="44.64"/>
    <n v="64.489999999999995"/>
    <n v="6"/>
    <x v="2"/>
    <n v="17"/>
    <x v="3"/>
  </r>
  <r>
    <s v="Karnataka"/>
    <n v="956.12"/>
    <n v="52"/>
    <x v="2"/>
    <d v="2025-03-02T00:00:00"/>
    <n v="7"/>
    <x v="7"/>
    <s v="Amul"/>
    <n v="138.34"/>
    <n v="84.02"/>
    <n v="11623.326799999901"/>
    <n v="13"/>
    <x v="2"/>
    <d v="2023-09-23T00:00:00"/>
    <d v="2023-10-06T00:00:00"/>
    <n v="126"/>
    <n v="87.14"/>
    <n v="10979.64"/>
    <s v="Tamil Nadu"/>
    <x v="2"/>
    <n v="12"/>
    <n v="18.61"/>
    <n v="158.13999999999999"/>
    <n v="3"/>
    <x v="4"/>
    <n v="2"/>
    <x v="5"/>
  </r>
  <r>
    <s v="Haryana"/>
    <n v="977.73"/>
    <n v="98"/>
    <x v="2"/>
    <d v="2025-02-19T00:00:00"/>
    <n v="3"/>
    <x v="3"/>
    <s v="Britannia Industries"/>
    <n v="92.08"/>
    <n v="90.81"/>
    <n v="8361.7847999999994"/>
    <n v="46"/>
    <x v="0"/>
    <d v="2023-02-13T00:00:00"/>
    <d v="2023-03-31T00:00:00"/>
    <n v="55"/>
    <n v="88.66"/>
    <n v="4876.3"/>
    <s v="Delhi"/>
    <x v="0"/>
    <n v="37"/>
    <n v="21.56"/>
    <n v="27.35"/>
    <n v="2"/>
    <x v="0"/>
    <n v="19"/>
    <x v="1"/>
  </r>
  <r>
    <s v="Karnataka"/>
    <n v="292.82"/>
    <n v="39"/>
    <x v="0"/>
    <d v="2025-03-13T00:00:00"/>
    <n v="7"/>
    <x v="7"/>
    <s v="Raj"/>
    <n v="915.95"/>
    <n v="70.23"/>
    <n v="64327.1685"/>
    <n v="18"/>
    <x v="2"/>
    <d v="2023-10-01T00:00:00"/>
    <d v="2023-10-19T00:00:00"/>
    <n v="621"/>
    <n v="70.709999999999994"/>
    <n v="43910.91"/>
    <s v="Chandigarh"/>
    <x v="0"/>
    <n v="294"/>
    <n v="30.46"/>
    <n v="26.47"/>
    <n v="3"/>
    <x v="4"/>
    <n v="13"/>
    <x v="6"/>
  </r>
  <r>
    <s v="West Bengal"/>
    <n v="456.13"/>
    <n v="74"/>
    <x v="0"/>
    <d v="2025-04-20T00:00:00"/>
    <n v="6"/>
    <x v="5"/>
    <s v="Raj"/>
    <n v="8.74"/>
    <n v="54.38"/>
    <n v="475.28120000000001"/>
    <n v="7"/>
    <x v="2"/>
    <d v="2020-02-27T00:00:00"/>
    <d v="2020-03-06T00:00:00"/>
    <n v="1"/>
    <n v="58.56"/>
    <n v="58.56"/>
    <s v="Bihar"/>
    <x v="1"/>
    <n v="7"/>
    <n v="18.22"/>
    <n v="92.22"/>
    <n v="4"/>
    <x v="5"/>
    <n v="20"/>
    <x v="5"/>
  </r>
  <r>
    <s v="Haryana"/>
    <n v="204.39"/>
    <n v="17"/>
    <x v="0"/>
    <d v="2025-09-12T00:00:00"/>
    <n v="4"/>
    <x v="2"/>
    <s v="Amul"/>
    <n v="41.51"/>
    <n v="23.85"/>
    <n v="990.01350000000002"/>
    <n v="28"/>
    <x v="0"/>
    <d v="2023-08-05T00:00:00"/>
    <d v="2023-09-02T00:00:00"/>
    <n v="39"/>
    <n v="25.27"/>
    <n v="985.53"/>
    <s v="Maharashtra"/>
    <x v="1"/>
    <n v="2"/>
    <n v="90.85"/>
    <n v="44.97"/>
    <n v="9"/>
    <x v="8"/>
    <n v="12"/>
    <x v="2"/>
  </r>
  <r>
    <s v="Gujarat"/>
    <n v="601.85"/>
    <n v="74"/>
    <x v="2"/>
    <d v="2025-02-02T00:00:00"/>
    <n v="3"/>
    <x v="3"/>
    <s v="Passion Cheese"/>
    <n v="622.13"/>
    <n v="53.28"/>
    <n v="33147.0864"/>
    <n v="58"/>
    <x v="2"/>
    <d v="2020-01-08T00:00:00"/>
    <d v="2020-03-07T00:00:00"/>
    <n v="360"/>
    <n v="51.36"/>
    <n v="18489.599999999999"/>
    <s v="Bihar"/>
    <x v="0"/>
    <n v="262"/>
    <n v="24.39"/>
    <n v="118.58"/>
    <n v="2"/>
    <x v="0"/>
    <n v="2"/>
    <x v="5"/>
  </r>
  <r>
    <s v="Tamil Nadu"/>
    <n v="608.22"/>
    <n v="96"/>
    <x v="1"/>
    <d v="2025-03-10T00:00:00"/>
    <n v="5"/>
    <x v="0"/>
    <s v="Dodla Dairy"/>
    <n v="15.89"/>
    <n v="52.31"/>
    <n v="831.20590000000004"/>
    <n v="27"/>
    <x v="0"/>
    <d v="2021-01-24T00:00:00"/>
    <d v="2021-02-20T00:00:00"/>
    <n v="13"/>
    <n v="51.86"/>
    <n v="674.18"/>
    <s v="Delhi"/>
    <x v="2"/>
    <n v="2"/>
    <n v="78.48"/>
    <n v="153.58000000000001"/>
    <n v="3"/>
    <x v="4"/>
    <n v="10"/>
    <x v="0"/>
  </r>
  <r>
    <s v="Madhya Pradesh"/>
    <n v="719.02"/>
    <n v="91"/>
    <x v="0"/>
    <d v="2025-09-15T00:00:00"/>
    <n v="2"/>
    <x v="9"/>
    <s v="Warana"/>
    <n v="881.3"/>
    <n v="83.25"/>
    <n v="73368.224999999904"/>
    <n v="36"/>
    <x v="0"/>
    <d v="2020-09-05T00:00:00"/>
    <d v="2020-10-11T00:00:00"/>
    <n v="125"/>
    <n v="86.81"/>
    <n v="10851.25"/>
    <s v="Uttar Pradesh"/>
    <x v="2"/>
    <n v="756"/>
    <n v="96.25"/>
    <n v="29.43"/>
    <n v="9"/>
    <x v="8"/>
    <n v="15"/>
    <x v="0"/>
  </r>
  <r>
    <s v="Chandigarh"/>
    <n v="855.94"/>
    <n v="45"/>
    <x v="0"/>
    <d v="2025-04-27T00:00:00"/>
    <n v="1"/>
    <x v="1"/>
    <s v="Sudha"/>
    <n v="316.7"/>
    <n v="44.56"/>
    <n v="14112.152"/>
    <n v="22"/>
    <x v="1"/>
    <d v="2022-04-26T00:00:00"/>
    <d v="2022-05-18T00:00:00"/>
    <n v="121"/>
    <n v="45.05"/>
    <n v="5451.05"/>
    <s v="Delhi"/>
    <x v="1"/>
    <n v="195"/>
    <n v="17.21"/>
    <n v="155.99"/>
    <n v="4"/>
    <x v="5"/>
    <n v="27"/>
    <x v="5"/>
  </r>
  <r>
    <s v="Maharashtra"/>
    <n v="784.53"/>
    <n v="17"/>
    <x v="1"/>
    <d v="2025-05-13T00:00:00"/>
    <n v="3"/>
    <x v="3"/>
    <s v="Passion Cheese"/>
    <n v="589.89"/>
    <n v="10.97"/>
    <n v="6471.0933000000005"/>
    <n v="45"/>
    <x v="2"/>
    <d v="2021-03-31T00:00:00"/>
    <d v="2021-05-15T00:00:00"/>
    <n v="553"/>
    <n v="11.7"/>
    <n v="6470.1"/>
    <s v="Kerala"/>
    <x v="1"/>
    <n v="36"/>
    <n v="93.14"/>
    <n v="157.24"/>
    <n v="5"/>
    <x v="6"/>
    <n v="13"/>
    <x v="3"/>
  </r>
  <r>
    <s v="Jharkhand"/>
    <n v="40.369999999999997"/>
    <n v="44"/>
    <x v="0"/>
    <d v="2025-04-21T00:00:00"/>
    <n v="8"/>
    <x v="4"/>
    <s v="Amul"/>
    <n v="612.49"/>
    <n v="70.02"/>
    <n v="42886.549800000001"/>
    <n v="7"/>
    <x v="2"/>
    <d v="2020-03-26T00:00:00"/>
    <d v="2020-04-02T00:00:00"/>
    <n v="461"/>
    <n v="66.569999999999993"/>
    <n v="30688.77"/>
    <s v="Kerala"/>
    <x v="0"/>
    <n v="151"/>
    <n v="26.91"/>
    <n v="69.069999999999993"/>
    <n v="4"/>
    <x v="5"/>
    <n v="21"/>
    <x v="0"/>
  </r>
  <r>
    <s v="Madhya Pradesh"/>
    <n v="910.98"/>
    <n v="30"/>
    <x v="2"/>
    <d v="2025-05-13T00:00:00"/>
    <n v="4"/>
    <x v="2"/>
    <s v="Dodla Dairy"/>
    <n v="816.23"/>
    <n v="29.53"/>
    <n v="24103.2719"/>
    <n v="28"/>
    <x v="2"/>
    <d v="2023-05-09T00:00:00"/>
    <d v="2023-06-06T00:00:00"/>
    <n v="1"/>
    <n v="26.77"/>
    <n v="26.77"/>
    <s v="Telangana"/>
    <x v="0"/>
    <n v="815"/>
    <n v="29.17"/>
    <n v="149.84"/>
    <n v="5"/>
    <x v="6"/>
    <n v="13"/>
    <x v="3"/>
  </r>
  <r>
    <s v="Bihar"/>
    <n v="47.88"/>
    <n v="44"/>
    <x v="1"/>
    <d v="2025-02-14T00:00:00"/>
    <n v="6"/>
    <x v="5"/>
    <s v="Raj"/>
    <n v="744.9"/>
    <n v="68.75"/>
    <n v="51211.875"/>
    <n v="6"/>
    <x v="2"/>
    <d v="2022-01-13T00:00:00"/>
    <d v="2022-01-19T00:00:00"/>
    <n v="622"/>
    <n v="63.82"/>
    <n v="39696.04"/>
    <s v="Delhi"/>
    <x v="2"/>
    <n v="122"/>
    <n v="29.73"/>
    <n v="107.28"/>
    <n v="2"/>
    <x v="0"/>
    <n v="14"/>
    <x v="2"/>
  </r>
  <r>
    <s v="West Bengal"/>
    <n v="708.08"/>
    <n v="90"/>
    <x v="2"/>
    <d v="2025-06-28T00:00:00"/>
    <n v="5"/>
    <x v="0"/>
    <s v="Amul"/>
    <n v="930.2"/>
    <n v="74.28"/>
    <n v="69095.255999999994"/>
    <n v="25"/>
    <x v="0"/>
    <d v="2020-06-07T00:00:00"/>
    <d v="2020-07-02T00:00:00"/>
    <n v="601"/>
    <n v="75.83"/>
    <n v="45573.83"/>
    <s v="Karnataka"/>
    <x v="1"/>
    <n v="329"/>
    <n v="29.42"/>
    <n v="87.56"/>
    <n v="6"/>
    <x v="2"/>
    <n v="28"/>
    <x v="4"/>
  </r>
  <r>
    <s v="Tamil Nadu"/>
    <n v="778.94"/>
    <n v="41"/>
    <x v="0"/>
    <d v="2025-07-17T00:00:00"/>
    <n v="3"/>
    <x v="3"/>
    <s v="Britannia Industries"/>
    <n v="55.18"/>
    <n v="82.07"/>
    <n v="4528.6225999999997"/>
    <n v="65"/>
    <x v="0"/>
    <d v="2023-06-19T00:00:00"/>
    <d v="2023-08-23T00:00:00"/>
    <n v="45"/>
    <n v="79.03"/>
    <n v="3556.35"/>
    <s v="Uttar Pradesh"/>
    <x v="0"/>
    <n v="10"/>
    <n v="57.8"/>
    <n v="83.11"/>
    <n v="7"/>
    <x v="7"/>
    <n v="17"/>
    <x v="6"/>
  </r>
  <r>
    <s v="West Bengal"/>
    <n v="278.87"/>
    <n v="81"/>
    <x v="0"/>
    <d v="2025-04-08T00:00:00"/>
    <n v="1"/>
    <x v="1"/>
    <s v="Mother Dairy"/>
    <n v="913.18"/>
    <n v="70.040000000000006"/>
    <n v="63959.127200000003"/>
    <n v="22"/>
    <x v="1"/>
    <d v="2021-10-21T00:00:00"/>
    <d v="2021-11-12T00:00:00"/>
    <n v="692"/>
    <n v="68.42"/>
    <n v="47346.64"/>
    <s v="Madhya Pradesh"/>
    <x v="2"/>
    <n v="221"/>
    <n v="93.35"/>
    <n v="166.59"/>
    <n v="4"/>
    <x v="5"/>
    <n v="8"/>
    <x v="3"/>
  </r>
  <r>
    <s v="Karnataka"/>
    <n v="204.6"/>
    <n v="32"/>
    <x v="0"/>
    <d v="2025-01-12T00:00:00"/>
    <n v="9"/>
    <x v="6"/>
    <s v="Amul"/>
    <n v="764.09"/>
    <n v="24.14"/>
    <n v="18445.132600000001"/>
    <n v="13"/>
    <x v="2"/>
    <d v="2020-11-24T00:00:00"/>
    <d v="2020-12-07T00:00:00"/>
    <n v="390"/>
    <n v="22.91"/>
    <n v="8934.9"/>
    <s v="Chandigarh"/>
    <x v="2"/>
    <n v="374"/>
    <n v="23.87"/>
    <n v="35.61"/>
    <n v="1"/>
    <x v="1"/>
    <n v="12"/>
    <x v="5"/>
  </r>
  <r>
    <s v="Bihar"/>
    <n v="209.32"/>
    <n v="25"/>
    <x v="0"/>
    <d v="2025-09-03T00:00:00"/>
    <n v="7"/>
    <x v="7"/>
    <s v="Mother Dairy"/>
    <n v="127.03"/>
    <n v="83.72"/>
    <n v="10634.9516"/>
    <n v="16"/>
    <x v="2"/>
    <d v="2023-08-30T00:00:00"/>
    <d v="2023-09-15T00:00:00"/>
    <n v="23"/>
    <n v="83.62"/>
    <n v="1923.26"/>
    <s v="Uttar Pradesh"/>
    <x v="1"/>
    <n v="104"/>
    <n v="55.79"/>
    <n v="94.05"/>
    <n v="9"/>
    <x v="8"/>
    <n v="3"/>
    <x v="1"/>
  </r>
  <r>
    <s v="Telangana"/>
    <n v="58.76"/>
    <n v="58"/>
    <x v="2"/>
    <d v="2025-07-19T00:00:00"/>
    <n v="1"/>
    <x v="1"/>
    <s v="Raj"/>
    <n v="375.27"/>
    <n v="62.62"/>
    <n v="23499.407399999898"/>
    <n v="2"/>
    <x v="3"/>
    <d v="2021-06-04T00:00:00"/>
    <d v="2021-06-06T00:00:00"/>
    <n v="316"/>
    <n v="59.12"/>
    <n v="18681.919999999998"/>
    <s v="Delhi"/>
    <x v="1"/>
    <n v="59"/>
    <n v="75.25"/>
    <n v="44.18"/>
    <n v="7"/>
    <x v="7"/>
    <n v="19"/>
    <x v="4"/>
  </r>
  <r>
    <s v="Gujarat"/>
    <n v="273.2"/>
    <n v="82"/>
    <x v="0"/>
    <d v="2025-01-02T00:00:00"/>
    <n v="8"/>
    <x v="4"/>
    <s v="Sudha"/>
    <n v="214.31"/>
    <n v="76.41"/>
    <n v="16375.427099999901"/>
    <n v="10"/>
    <x v="2"/>
    <d v="2019-12-15T00:00:00"/>
    <d v="2019-12-25T00:00:00"/>
    <n v="64"/>
    <n v="74.39"/>
    <n v="4760.96"/>
    <s v="Chandigarh"/>
    <x v="1"/>
    <n v="150"/>
    <n v="47.12"/>
    <n v="184.58"/>
    <n v="1"/>
    <x v="1"/>
    <n v="2"/>
    <x v="6"/>
  </r>
  <r>
    <s v="Telangana"/>
    <n v="967.55"/>
    <n v="84"/>
    <x v="1"/>
    <d v="2025-05-03T00:00:00"/>
    <n v="1"/>
    <x v="1"/>
    <s v="Raj"/>
    <n v="569.38"/>
    <n v="66.12"/>
    <n v="37647.405599999998"/>
    <n v="1"/>
    <x v="3"/>
    <d v="2022-03-10T00:00:00"/>
    <d v="2022-03-11T00:00:00"/>
    <n v="1"/>
    <n v="66.11"/>
    <n v="66.11"/>
    <s v="Kerala"/>
    <x v="1"/>
    <n v="568"/>
    <n v="39.76"/>
    <n v="176.25"/>
    <n v="5"/>
    <x v="6"/>
    <n v="3"/>
    <x v="4"/>
  </r>
  <r>
    <s v="Chandigarh"/>
    <n v="745.66"/>
    <n v="92"/>
    <x v="0"/>
    <d v="2025-03-03T00:00:00"/>
    <n v="8"/>
    <x v="4"/>
    <s v="Mother Dairy"/>
    <n v="563.11"/>
    <n v="85.61"/>
    <n v="48207.847099999999"/>
    <n v="12"/>
    <x v="2"/>
    <d v="2023-01-26T00:00:00"/>
    <d v="2023-02-07T00:00:00"/>
    <n v="543"/>
    <n v="82.71"/>
    <n v="44911.53"/>
    <s v="West Bengal"/>
    <x v="1"/>
    <n v="20"/>
    <n v="39.979999999999997"/>
    <n v="24.32"/>
    <n v="3"/>
    <x v="4"/>
    <n v="3"/>
    <x v="0"/>
  </r>
  <r>
    <s v="Delhi"/>
    <n v="317.98"/>
    <n v="80"/>
    <x v="1"/>
    <d v="2025-04-15T00:00:00"/>
    <n v="5"/>
    <x v="0"/>
    <s v="Dodla Dairy"/>
    <n v="16.41"/>
    <n v="65.08"/>
    <n v="1067.9628"/>
    <n v="24"/>
    <x v="0"/>
    <d v="2023-02-19T00:00:00"/>
    <d v="2023-03-15T00:00:00"/>
    <n v="10"/>
    <n v="62.71"/>
    <n v="627.1"/>
    <s v="Chandigarh"/>
    <x v="1"/>
    <n v="6"/>
    <n v="18.27"/>
    <n v="68.069999999999993"/>
    <n v="4"/>
    <x v="5"/>
    <n v="15"/>
    <x v="3"/>
  </r>
  <r>
    <s v="Jharkhand"/>
    <n v="185.6"/>
    <n v="98"/>
    <x v="0"/>
    <d v="2025-09-22T00:00:00"/>
    <n v="5"/>
    <x v="0"/>
    <s v="Amul"/>
    <n v="414.18"/>
    <n v="62.18"/>
    <n v="25753.7124"/>
    <n v="24"/>
    <x v="0"/>
    <d v="2021-07-27T00:00:00"/>
    <d v="2021-08-22T00:00:00"/>
    <n v="10"/>
    <n v="66.709999999999994"/>
    <n v="667.1"/>
    <s v="Kerala"/>
    <x v="0"/>
    <n v="404"/>
    <n v="66.81"/>
    <n v="184.24"/>
    <n v="9"/>
    <x v="8"/>
    <n v="22"/>
    <x v="0"/>
  </r>
  <r>
    <s v="Chandigarh"/>
    <n v="194.22"/>
    <n v="85"/>
    <x v="0"/>
    <d v="2025-01-26T00:00:00"/>
    <n v="8"/>
    <x v="4"/>
    <s v="Sudha"/>
    <n v="56.33"/>
    <n v="57.58"/>
    <n v="3243.4813999999901"/>
    <n v="9"/>
    <x v="2"/>
    <d v="2020-12-17T00:00:00"/>
    <d v="2020-12-26T00:00:00"/>
    <n v="6"/>
    <n v="53.49"/>
    <n v="320.94"/>
    <s v="Telangana"/>
    <x v="1"/>
    <n v="50"/>
    <n v="88.56"/>
    <n v="176.64"/>
    <n v="1"/>
    <x v="1"/>
    <n v="26"/>
    <x v="5"/>
  </r>
  <r>
    <s v="Rajasthan"/>
    <n v="483.43"/>
    <n v="32"/>
    <x v="1"/>
    <d v="2025-03-06T00:00:00"/>
    <n v="8"/>
    <x v="4"/>
    <s v="Raj"/>
    <n v="493.17"/>
    <n v="42.32"/>
    <n v="20870.954399999999"/>
    <n v="14"/>
    <x v="2"/>
    <d v="2023-01-16T00:00:00"/>
    <d v="2023-01-30T00:00:00"/>
    <n v="398"/>
    <n v="41.01"/>
    <n v="16321.98"/>
    <s v="Telangana"/>
    <x v="1"/>
    <n v="95"/>
    <n v="41.53"/>
    <n v="176.99"/>
    <n v="3"/>
    <x v="4"/>
    <n v="6"/>
    <x v="6"/>
  </r>
  <r>
    <s v="Bihar"/>
    <n v="473.52"/>
    <n v="84"/>
    <x v="0"/>
    <d v="2025-05-19T00:00:00"/>
    <n v="7"/>
    <x v="7"/>
    <s v="Amul"/>
    <n v="326.08"/>
    <n v="97.99"/>
    <n v="31952.579199999898"/>
    <n v="12"/>
    <x v="2"/>
    <d v="2022-04-30T00:00:00"/>
    <d v="2022-05-12T00:00:00"/>
    <n v="220"/>
    <n v="95.8"/>
    <n v="21076"/>
    <s v="Madhya Pradesh"/>
    <x v="1"/>
    <n v="106"/>
    <n v="84.46"/>
    <n v="46.89"/>
    <n v="5"/>
    <x v="6"/>
    <n v="19"/>
    <x v="0"/>
  </r>
  <r>
    <s v="Kerala"/>
    <n v="157.16999999999999"/>
    <n v="19"/>
    <x v="0"/>
    <d v="2025-03-01T00:00:00"/>
    <n v="1"/>
    <x v="1"/>
    <s v="Raj"/>
    <n v="951.54"/>
    <n v="34.47"/>
    <n v="32799.5838"/>
    <n v="21"/>
    <x v="1"/>
    <d v="2020-09-26T00:00:00"/>
    <d v="2020-10-17T00:00:00"/>
    <n v="688"/>
    <n v="34.28"/>
    <n v="23584.639999999999"/>
    <s v="Jharkhand"/>
    <x v="0"/>
    <n v="263"/>
    <n v="10.44"/>
    <n v="62.84"/>
    <n v="3"/>
    <x v="4"/>
    <n v="1"/>
    <x v="4"/>
  </r>
  <r>
    <s v="Bihar"/>
    <n v="820.17"/>
    <n v="11"/>
    <x v="2"/>
    <d v="2025-03-09T00:00:00"/>
    <n v="2"/>
    <x v="9"/>
    <s v="Mother Dairy"/>
    <n v="577.91"/>
    <n v="64.08"/>
    <n v="37032.472799999901"/>
    <n v="37"/>
    <x v="2"/>
    <d v="2022-09-26T00:00:00"/>
    <d v="2022-11-02T00:00:00"/>
    <n v="234"/>
    <n v="62.38"/>
    <n v="14596.92"/>
    <s v="Karnataka"/>
    <x v="0"/>
    <n v="343"/>
    <n v="77.91"/>
    <n v="161.57"/>
    <n v="3"/>
    <x v="4"/>
    <n v="9"/>
    <x v="5"/>
  </r>
  <r>
    <s v="Chandigarh"/>
    <n v="159.83000000000001"/>
    <n v="61"/>
    <x v="2"/>
    <d v="2025-07-28T00:00:00"/>
    <n v="7"/>
    <x v="7"/>
    <s v="Amul"/>
    <n v="35.79"/>
    <n v="25"/>
    <n v="894.75"/>
    <n v="15"/>
    <x v="2"/>
    <d v="2021-07-02T00:00:00"/>
    <d v="2021-07-17T00:00:00"/>
    <n v="7"/>
    <n v="23.75"/>
    <n v="166.25"/>
    <s v="Uttar Pradesh"/>
    <x v="2"/>
    <n v="28"/>
    <n v="33.17"/>
    <n v="115.3"/>
    <n v="7"/>
    <x v="7"/>
    <n v="28"/>
    <x v="0"/>
  </r>
  <r>
    <s v="Haryana"/>
    <n v="313.60000000000002"/>
    <n v="28"/>
    <x v="2"/>
    <d v="2025-03-20T00:00:00"/>
    <n v="8"/>
    <x v="4"/>
    <s v="Amul"/>
    <n v="322.45"/>
    <n v="41.83"/>
    <n v="13488.083499999901"/>
    <n v="13"/>
    <x v="2"/>
    <d v="2021-02-09T00:00:00"/>
    <d v="2021-02-22T00:00:00"/>
    <n v="149"/>
    <n v="39.53"/>
    <n v="5889.97"/>
    <s v="Kerala"/>
    <x v="1"/>
    <n v="173"/>
    <n v="83.53"/>
    <n v="175.86"/>
    <n v="3"/>
    <x v="4"/>
    <n v="20"/>
    <x v="6"/>
  </r>
  <r>
    <s v="Chandigarh"/>
    <n v="554.29"/>
    <n v="72"/>
    <x v="1"/>
    <d v="2025-07-03T00:00:00"/>
    <n v="8"/>
    <x v="4"/>
    <s v="Sudha"/>
    <n v="312.70999999999998"/>
    <n v="91.53"/>
    <n v="28622.346299999899"/>
    <n v="10"/>
    <x v="2"/>
    <d v="2021-05-21T00:00:00"/>
    <d v="2021-05-31T00:00:00"/>
    <n v="74"/>
    <n v="92.1"/>
    <n v="6815.4"/>
    <s v="Chandigarh"/>
    <x v="1"/>
    <n v="238"/>
    <n v="31.27"/>
    <n v="124.59"/>
    <n v="7"/>
    <x v="7"/>
    <n v="3"/>
    <x v="6"/>
  </r>
  <r>
    <s v="Jharkhand"/>
    <n v="931.79"/>
    <n v="94"/>
    <x v="0"/>
    <d v="2025-04-15T00:00:00"/>
    <n v="1"/>
    <x v="1"/>
    <s v="Sudha"/>
    <n v="391.94"/>
    <n v="83.59"/>
    <n v="32762.264599999999"/>
    <n v="2"/>
    <x v="3"/>
    <d v="2022-02-17T00:00:00"/>
    <d v="2022-02-19T00:00:00"/>
    <n v="33"/>
    <n v="85.31"/>
    <n v="2815.23"/>
    <s v="Madhya Pradesh"/>
    <x v="2"/>
    <n v="358"/>
    <n v="32.5"/>
    <n v="178.79"/>
    <n v="4"/>
    <x v="5"/>
    <n v="15"/>
    <x v="3"/>
  </r>
  <r>
    <s v="Delhi"/>
    <n v="128.87"/>
    <n v="74"/>
    <x v="0"/>
    <d v="2025-03-15T00:00:00"/>
    <n v="5"/>
    <x v="0"/>
    <s v="Amul"/>
    <n v="72.3"/>
    <n v="25.33"/>
    <n v="1831.3589999999899"/>
    <n v="27"/>
    <x v="0"/>
    <d v="2020-08-23T00:00:00"/>
    <d v="2020-09-19T00:00:00"/>
    <n v="20"/>
    <n v="25.7"/>
    <n v="514"/>
    <s v="Chandigarh"/>
    <x v="1"/>
    <n v="52"/>
    <n v="71.790000000000006"/>
    <n v="103.1"/>
    <n v="3"/>
    <x v="4"/>
    <n v="15"/>
    <x v="4"/>
  </r>
  <r>
    <s v="Karnataka"/>
    <n v="941.24"/>
    <n v="55"/>
    <x v="1"/>
    <d v="2025-08-10T00:00:00"/>
    <n v="10"/>
    <x v="8"/>
    <s v="Mother Dairy"/>
    <n v="838.49"/>
    <n v="17.760000000000002"/>
    <n v="14891.582399999999"/>
    <n v="76"/>
    <x v="4"/>
    <d v="2023-07-24T00:00:00"/>
    <d v="2023-10-08T00:00:00"/>
    <n v="717"/>
    <n v="17.170000000000002"/>
    <n v="12310.89"/>
    <s v="Chandigarh"/>
    <x v="2"/>
    <n v="121"/>
    <n v="33.549999999999997"/>
    <n v="87.49"/>
    <n v="8"/>
    <x v="3"/>
    <n v="10"/>
    <x v="5"/>
  </r>
  <r>
    <s v="Bihar"/>
    <n v="299.11"/>
    <n v="69"/>
    <x v="1"/>
    <d v="2025-09-15T00:00:00"/>
    <n v="6"/>
    <x v="5"/>
    <s v="Sudha"/>
    <n v="276.70999999999998"/>
    <n v="57.59"/>
    <n v="15935.7289"/>
    <n v="5"/>
    <x v="2"/>
    <d v="2023-08-07T00:00:00"/>
    <d v="2023-08-12T00:00:00"/>
    <n v="156"/>
    <n v="55.85"/>
    <n v="8712.6"/>
    <s v="Tamil Nadu"/>
    <x v="1"/>
    <n v="120"/>
    <n v="63.05"/>
    <n v="52.06"/>
    <n v="9"/>
    <x v="8"/>
    <n v="15"/>
    <x v="0"/>
  </r>
  <r>
    <s v="Telangana"/>
    <n v="466.78"/>
    <n v="70"/>
    <x v="1"/>
    <d v="2025-02-15T00:00:00"/>
    <n v="8"/>
    <x v="4"/>
    <s v="Raj"/>
    <n v="654.13"/>
    <n v="19.48"/>
    <n v="12742.4524"/>
    <n v="14"/>
    <x v="2"/>
    <d v="2023-01-13T00:00:00"/>
    <d v="2023-01-27T00:00:00"/>
    <n v="414"/>
    <n v="16.5"/>
    <n v="6831"/>
    <s v="West Bengal"/>
    <x v="0"/>
    <n v="240"/>
    <n v="66"/>
    <n v="147.36000000000001"/>
    <n v="2"/>
    <x v="0"/>
    <n v="15"/>
    <x v="4"/>
  </r>
  <r>
    <s v="Chandigarh"/>
    <n v="357.31"/>
    <n v="13"/>
    <x v="2"/>
    <d v="2025-06-08T00:00:00"/>
    <n v="3"/>
    <x v="3"/>
    <s v="Britannia Industries"/>
    <n v="879.44"/>
    <n v="42.12"/>
    <n v="37042.012799999997"/>
    <n v="40"/>
    <x v="0"/>
    <d v="2021-05-27T00:00:00"/>
    <d v="2021-07-06T00:00:00"/>
    <n v="726"/>
    <n v="45.32"/>
    <n v="32902.32"/>
    <s v="Delhi"/>
    <x v="0"/>
    <n v="153"/>
    <n v="52.7"/>
    <n v="93.35"/>
    <n v="6"/>
    <x v="2"/>
    <n v="8"/>
    <x v="5"/>
  </r>
  <r>
    <s v="Madhya Pradesh"/>
    <n v="737.08"/>
    <n v="23"/>
    <x v="2"/>
    <d v="2025-03-03T00:00:00"/>
    <n v="3"/>
    <x v="3"/>
    <s v="Amul"/>
    <n v="691.73"/>
    <n v="17.440000000000001"/>
    <n v="12063.771199999999"/>
    <n v="63"/>
    <x v="2"/>
    <d v="2022-09-27T00:00:00"/>
    <d v="2022-11-28T00:00:00"/>
    <n v="456"/>
    <n v="14.19"/>
    <n v="6470.64"/>
    <s v="Chandigarh"/>
    <x v="2"/>
    <n v="235"/>
    <n v="77.489999999999995"/>
    <n v="100.75"/>
    <n v="3"/>
    <x v="4"/>
    <n v="3"/>
    <x v="0"/>
  </r>
  <r>
    <s v="Rajasthan"/>
    <n v="535.26"/>
    <n v="82"/>
    <x v="0"/>
    <d v="2025-06-05T00:00:00"/>
    <n v="4"/>
    <x v="2"/>
    <s v="Amul"/>
    <n v="194.76"/>
    <n v="24.4"/>
    <n v="4752.1439999999902"/>
    <n v="22"/>
    <x v="0"/>
    <d v="2022-04-24T00:00:00"/>
    <d v="2022-05-16T00:00:00"/>
    <n v="25"/>
    <n v="21.4"/>
    <n v="535"/>
    <s v="Madhya Pradesh"/>
    <x v="1"/>
    <n v="169"/>
    <n v="65.11"/>
    <n v="188.1"/>
    <n v="6"/>
    <x v="2"/>
    <n v="5"/>
    <x v="6"/>
  </r>
  <r>
    <s v="Karnataka"/>
    <n v="72.989999999999995"/>
    <n v="79"/>
    <x v="2"/>
    <d v="2025-08-05T00:00:00"/>
    <n v="3"/>
    <x v="3"/>
    <s v="Amul"/>
    <n v="801.77"/>
    <n v="45.8"/>
    <n v="36721.065999999999"/>
    <n v="71"/>
    <x v="0"/>
    <d v="2023-08-01T00:00:00"/>
    <d v="2023-10-11T00:00:00"/>
    <n v="52"/>
    <n v="42.03"/>
    <n v="2185.56"/>
    <s v="Bihar"/>
    <x v="2"/>
    <n v="749"/>
    <n v="90.35"/>
    <n v="132.06"/>
    <n v="8"/>
    <x v="3"/>
    <n v="5"/>
    <x v="3"/>
  </r>
  <r>
    <s v="Uttar Pradesh"/>
    <n v="630.30999999999995"/>
    <n v="62"/>
    <x v="0"/>
    <d v="2025-05-22T00:00:00"/>
    <n v="6"/>
    <x v="5"/>
    <s v="Raj"/>
    <n v="9.6300000000000008"/>
    <n v="60.5"/>
    <n v="582.61500000000001"/>
    <n v="5"/>
    <x v="2"/>
    <d v="2021-04-04T00:00:00"/>
    <d v="2021-04-09T00:00:00"/>
    <n v="2"/>
    <n v="56.53"/>
    <n v="113.06"/>
    <s v="Telangana"/>
    <x v="2"/>
    <n v="7"/>
    <n v="14.85"/>
    <n v="46.99"/>
    <n v="5"/>
    <x v="6"/>
    <n v="22"/>
    <x v="6"/>
  </r>
  <r>
    <s v="Delhi"/>
    <n v="416.64"/>
    <n v="51"/>
    <x v="2"/>
    <d v="2025-03-02T00:00:00"/>
    <n v="7"/>
    <x v="7"/>
    <s v="Sudha"/>
    <n v="113.87"/>
    <n v="30.01"/>
    <n v="3417.2386999999999"/>
    <n v="14"/>
    <x v="2"/>
    <d v="2021-02-24T00:00:00"/>
    <d v="2021-03-09T00:00:00"/>
    <n v="19"/>
    <n v="33.14"/>
    <n v="629.66"/>
    <s v="Karnataka"/>
    <x v="2"/>
    <n v="94"/>
    <n v="77.489999999999995"/>
    <n v="124.24"/>
    <n v="3"/>
    <x v="4"/>
    <n v="2"/>
    <x v="5"/>
  </r>
  <r>
    <s v="West Bengal"/>
    <n v="567.79"/>
    <n v="14"/>
    <x v="2"/>
    <d v="2025-02-13T00:00:00"/>
    <n v="7"/>
    <x v="7"/>
    <s v="Mother Dairy"/>
    <n v="732.87"/>
    <n v="93.02"/>
    <n v="68171.5674"/>
    <n v="17"/>
    <x v="2"/>
    <d v="2021-01-25T00:00:00"/>
    <d v="2021-02-11T00:00:00"/>
    <n v="5"/>
    <n v="96.97"/>
    <n v="484.85"/>
    <s v="Gujarat"/>
    <x v="2"/>
    <n v="727"/>
    <n v="43.81"/>
    <n v="180.6"/>
    <n v="2"/>
    <x v="0"/>
    <n v="13"/>
    <x v="6"/>
  </r>
  <r>
    <s v="Rajasthan"/>
    <n v="652.54"/>
    <n v="23"/>
    <x v="0"/>
    <d v="2025-03-18T00:00:00"/>
    <n v="4"/>
    <x v="2"/>
    <s v="Mother Dairy"/>
    <n v="498.06"/>
    <n v="15.26"/>
    <n v="7600.3955999999998"/>
    <n v="25"/>
    <x v="0"/>
    <d v="2022-02-28T00:00:00"/>
    <d v="2022-03-25T00:00:00"/>
    <n v="372"/>
    <n v="12.23"/>
    <n v="4549.5600000000004"/>
    <s v="Uttar Pradesh"/>
    <x v="1"/>
    <n v="126"/>
    <n v="17.989999999999998"/>
    <n v="62.07"/>
    <n v="3"/>
    <x v="4"/>
    <n v="18"/>
    <x v="3"/>
  </r>
  <r>
    <s v="West Bengal"/>
    <n v="358.07"/>
    <n v="16"/>
    <x v="2"/>
    <d v="2025-06-11T00:00:00"/>
    <n v="8"/>
    <x v="4"/>
    <s v="Mother Dairy"/>
    <n v="926.48"/>
    <n v="61.77"/>
    <n v="57228.669600000001"/>
    <n v="12"/>
    <x v="2"/>
    <d v="2022-05-10T00:00:00"/>
    <d v="2022-05-22T00:00:00"/>
    <n v="46"/>
    <n v="59.15"/>
    <n v="2720.9"/>
    <s v="Gujarat"/>
    <x v="0"/>
    <n v="880"/>
    <n v="44.83"/>
    <n v="159.25"/>
    <n v="6"/>
    <x v="2"/>
    <n v="11"/>
    <x v="1"/>
  </r>
  <r>
    <s v="West Bengal"/>
    <n v="143.44999999999999"/>
    <n v="83"/>
    <x v="2"/>
    <d v="2025-04-01T00:00:00"/>
    <n v="4"/>
    <x v="2"/>
    <s v="Dodla Dairy"/>
    <n v="906.38"/>
    <n v="37.99"/>
    <n v="34433.376199999999"/>
    <n v="23"/>
    <x v="2"/>
    <d v="2021-03-09T00:00:00"/>
    <d v="2021-04-01T00:00:00"/>
    <n v="338"/>
    <n v="36.39"/>
    <n v="12299.82"/>
    <s v="Karnataka"/>
    <x v="2"/>
    <n v="568"/>
    <n v="55.71"/>
    <n v="171.07"/>
    <n v="4"/>
    <x v="5"/>
    <n v="1"/>
    <x v="3"/>
  </r>
  <r>
    <s v="Delhi"/>
    <n v="231.24"/>
    <n v="30"/>
    <x v="2"/>
    <d v="2025-01-25T00:00:00"/>
    <n v="2"/>
    <x v="9"/>
    <s v="Amul"/>
    <n v="639.74"/>
    <n v="47.71"/>
    <n v="30521.9954"/>
    <n v="39"/>
    <x v="0"/>
    <d v="2022-01-08T00:00:00"/>
    <d v="2022-02-16T00:00:00"/>
    <n v="385"/>
    <n v="49.08"/>
    <n v="18895.8"/>
    <s v="Madhya Pradesh"/>
    <x v="2"/>
    <n v="254"/>
    <n v="55.04"/>
    <n v="198.81"/>
    <n v="1"/>
    <x v="1"/>
    <n v="25"/>
    <x v="4"/>
  </r>
  <r>
    <s v="Gujarat"/>
    <n v="321.92"/>
    <n v="29"/>
    <x v="1"/>
    <d v="2025-05-17T00:00:00"/>
    <n v="8"/>
    <x v="4"/>
    <s v="Raj"/>
    <n v="921.72"/>
    <n v="43.25"/>
    <n v="39864.39"/>
    <n v="10"/>
    <x v="2"/>
    <d v="2023-05-14T00:00:00"/>
    <d v="2023-05-24T00:00:00"/>
    <n v="228"/>
    <n v="44.69"/>
    <n v="10189.32"/>
    <s v="Delhi"/>
    <x v="1"/>
    <n v="693"/>
    <n v="43.64"/>
    <n v="184.65"/>
    <n v="5"/>
    <x v="6"/>
    <n v="17"/>
    <x v="4"/>
  </r>
  <r>
    <s v="Kerala"/>
    <n v="798.89"/>
    <n v="55"/>
    <x v="0"/>
    <d v="2025-07-09T00:00:00"/>
    <n v="3"/>
    <x v="3"/>
    <s v="Amul"/>
    <n v="477.26"/>
    <n v="65.39"/>
    <n v="31208.0314"/>
    <n v="39"/>
    <x v="0"/>
    <d v="2022-05-21T00:00:00"/>
    <d v="2022-06-28T00:00:00"/>
    <n v="191"/>
    <n v="63.93"/>
    <n v="12210.63"/>
    <s v="Karnataka"/>
    <x v="0"/>
    <n v="286"/>
    <n v="82.61"/>
    <n v="123.47"/>
    <n v="7"/>
    <x v="7"/>
    <n v="9"/>
    <x v="1"/>
  </r>
  <r>
    <s v="Bihar"/>
    <n v="814.68"/>
    <n v="35"/>
    <x v="0"/>
    <d v="2025-08-17T00:00:00"/>
    <n v="7"/>
    <x v="7"/>
    <s v="Mother Dairy"/>
    <n v="444.64"/>
    <n v="86.23"/>
    <n v="38341.307200000003"/>
    <n v="16"/>
    <x v="2"/>
    <d v="2020-06-21T00:00:00"/>
    <d v="2020-07-07T00:00:00"/>
    <n v="188"/>
    <n v="90.05"/>
    <n v="16929.400000000001"/>
    <s v="Karnataka"/>
    <x v="1"/>
    <n v="256"/>
    <n v="93.38"/>
    <n v="41.12"/>
    <n v="8"/>
    <x v="3"/>
    <n v="17"/>
    <x v="5"/>
  </r>
  <r>
    <s v="Karnataka"/>
    <n v="197.33"/>
    <n v="47"/>
    <x v="1"/>
    <d v="2025-04-23T00:00:00"/>
    <n v="4"/>
    <x v="2"/>
    <s v="Amul"/>
    <n v="922.15"/>
    <n v="23.65"/>
    <n v="21808.8475"/>
    <n v="23"/>
    <x v="2"/>
    <d v="2023-03-04T00:00:00"/>
    <d v="2023-03-27T00:00:00"/>
    <n v="298"/>
    <n v="24.03"/>
    <n v="7160.94"/>
    <s v="West Bengal"/>
    <x v="2"/>
    <n v="624"/>
    <n v="78.75"/>
    <n v="150.85"/>
    <n v="4"/>
    <x v="5"/>
    <n v="23"/>
    <x v="1"/>
  </r>
  <r>
    <s v="Kerala"/>
    <n v="168.25"/>
    <n v="94"/>
    <x v="1"/>
    <d v="2025-08-05T00:00:00"/>
    <n v="4"/>
    <x v="2"/>
    <s v="Dodla Dairy"/>
    <n v="475.72"/>
    <n v="78.56"/>
    <n v="37372.563199999997"/>
    <n v="22"/>
    <x v="0"/>
    <d v="2020-07-16T00:00:00"/>
    <d v="2020-08-07T00:00:00"/>
    <n v="417"/>
    <n v="83.21"/>
    <n v="34698.57"/>
    <s v="Madhya Pradesh"/>
    <x v="0"/>
    <n v="58"/>
    <n v="12.36"/>
    <n v="176.55"/>
    <n v="8"/>
    <x v="3"/>
    <n v="5"/>
    <x v="3"/>
  </r>
  <r>
    <s v="Uttar Pradesh"/>
    <n v="733.51"/>
    <n v="82"/>
    <x v="1"/>
    <d v="2025-01-22T00:00:00"/>
    <n v="7"/>
    <x v="7"/>
    <s v="Sudha"/>
    <n v="700.15"/>
    <n v="43.28"/>
    <n v="30302.491999999998"/>
    <n v="15"/>
    <x v="2"/>
    <d v="2021-10-27T00:00:00"/>
    <d v="2021-11-11T00:00:00"/>
    <n v="263"/>
    <n v="45.18"/>
    <n v="11882.34"/>
    <s v="Delhi"/>
    <x v="0"/>
    <n v="437"/>
    <n v="82.2"/>
    <n v="199.32"/>
    <n v="1"/>
    <x v="1"/>
    <n v="22"/>
    <x v="1"/>
  </r>
  <r>
    <s v="Delhi"/>
    <n v="631.14"/>
    <n v="52"/>
    <x v="1"/>
    <d v="2025-04-26T00:00:00"/>
    <n v="1"/>
    <x v="1"/>
    <s v="Sudha"/>
    <n v="717.69"/>
    <n v="13.58"/>
    <n v="9746.2302"/>
    <n v="29"/>
    <x v="1"/>
    <d v="2021-11-02T00:00:00"/>
    <d v="2021-12-01T00:00:00"/>
    <n v="178"/>
    <n v="11.34"/>
    <n v="2018.52"/>
    <s v="Maharashtra"/>
    <x v="1"/>
    <n v="539"/>
    <n v="50.01"/>
    <n v="102.07"/>
    <n v="4"/>
    <x v="5"/>
    <n v="26"/>
    <x v="4"/>
  </r>
  <r>
    <s v="Bihar"/>
    <n v="726.5"/>
    <n v="44"/>
    <x v="1"/>
    <d v="2025-03-11T00:00:00"/>
    <n v="4"/>
    <x v="2"/>
    <s v="Dodla Dairy"/>
    <n v="720.03"/>
    <n v="76.709999999999994"/>
    <n v="55233.501299999902"/>
    <n v="23"/>
    <x v="2"/>
    <d v="2021-01-15T00:00:00"/>
    <d v="2021-02-07T00:00:00"/>
    <n v="489"/>
    <n v="77.95"/>
    <n v="38117.550000000003"/>
    <s v="Chandigarh"/>
    <x v="0"/>
    <n v="231"/>
    <n v="33.89"/>
    <n v="180.37"/>
    <n v="3"/>
    <x v="4"/>
    <n v="11"/>
    <x v="3"/>
  </r>
  <r>
    <s v="Haryana"/>
    <n v="393.32"/>
    <n v="35"/>
    <x v="0"/>
    <d v="2025-01-09T00:00:00"/>
    <n v="10"/>
    <x v="8"/>
    <s v="Raj"/>
    <n v="106"/>
    <n v="38.06"/>
    <n v="4034.36"/>
    <n v="82"/>
    <x v="4"/>
    <d v="2020-12-12T00:00:00"/>
    <d v="2021-03-03T00:00:00"/>
    <n v="91"/>
    <n v="42.52"/>
    <n v="3869.32"/>
    <s v="Delhi"/>
    <x v="2"/>
    <n v="15"/>
    <n v="87.64"/>
    <n v="50.42"/>
    <n v="1"/>
    <x v="1"/>
    <n v="9"/>
    <x v="6"/>
  </r>
  <r>
    <s v="Rajasthan"/>
    <n v="951.21"/>
    <n v="81"/>
    <x v="0"/>
    <d v="2025-08-01T00:00:00"/>
    <n v="9"/>
    <x v="6"/>
    <s v="Mother Dairy"/>
    <n v="100.34"/>
    <n v="42.76"/>
    <n v="4290.5384000000004"/>
    <n v="7"/>
    <x v="2"/>
    <d v="2020-06-03T00:00:00"/>
    <d v="2020-06-10T00:00:00"/>
    <n v="48"/>
    <n v="40.1"/>
    <n v="1924.8"/>
    <s v="Rajasthan"/>
    <x v="0"/>
    <n v="52"/>
    <n v="55.8"/>
    <n v="57.28"/>
    <n v="8"/>
    <x v="3"/>
    <n v="1"/>
    <x v="2"/>
  </r>
  <r>
    <s v="Telangana"/>
    <n v="987.13"/>
    <n v="13"/>
    <x v="1"/>
    <d v="2025-06-24T00:00:00"/>
    <n v="1"/>
    <x v="1"/>
    <s v="Mother Dairy"/>
    <n v="22.45"/>
    <n v="74.819999999999993"/>
    <n v="1679.7089999999901"/>
    <n v="2"/>
    <x v="3"/>
    <d v="2020-04-27T00:00:00"/>
    <d v="2020-05-01T00:00:00"/>
    <n v="11"/>
    <n v="71.510000000000005"/>
    <n v="786.61"/>
    <s v="Rajasthan"/>
    <x v="1"/>
    <n v="11"/>
    <n v="59.8"/>
    <n v="42.65"/>
    <n v="6"/>
    <x v="2"/>
    <n v="24"/>
    <x v="3"/>
  </r>
  <r>
    <s v="Telangana"/>
    <n v="433.14"/>
    <n v="77"/>
    <x v="1"/>
    <d v="2025-03-13T00:00:00"/>
    <n v="10"/>
    <x v="8"/>
    <s v="Raj"/>
    <n v="345.34"/>
    <n v="64.59"/>
    <n v="22305.5105999999"/>
    <n v="97"/>
    <x v="4"/>
    <d v="2021-03-02T00:00:00"/>
    <d v="2021-06-07T00:00:00"/>
    <n v="157"/>
    <n v="64.540000000000006"/>
    <n v="10132.780000000001"/>
    <s v="Chandigarh"/>
    <x v="1"/>
    <n v="188"/>
    <n v="38.46"/>
    <n v="132.81"/>
    <n v="3"/>
    <x v="4"/>
    <n v="13"/>
    <x v="6"/>
  </r>
  <r>
    <s v="Tamil Nadu"/>
    <n v="942.59"/>
    <n v="50"/>
    <x v="0"/>
    <d v="2025-01-18T00:00:00"/>
    <n v="5"/>
    <x v="0"/>
    <s v="Palle2patnam"/>
    <n v="521.36"/>
    <n v="86.67"/>
    <n v="45186.271200000003"/>
    <n v="28"/>
    <x v="0"/>
    <d v="2019-12-18T00:00:00"/>
    <d v="2020-01-15T00:00:00"/>
    <n v="176"/>
    <n v="81.81"/>
    <n v="14398.56"/>
    <s v="Rajasthan"/>
    <x v="0"/>
    <n v="345"/>
    <n v="99.92"/>
    <n v="44.05"/>
    <n v="1"/>
    <x v="1"/>
    <n v="18"/>
    <x v="4"/>
  </r>
  <r>
    <s v="Haryana"/>
    <n v="209.08"/>
    <n v="30"/>
    <x v="0"/>
    <d v="2025-01-13T00:00:00"/>
    <n v="5"/>
    <x v="0"/>
    <s v="Dodla Dairy"/>
    <n v="581.29999999999995"/>
    <n v="47.29"/>
    <n v="27489.676999999901"/>
    <n v="21"/>
    <x v="0"/>
    <d v="2021-10-27T00:00:00"/>
    <d v="2021-11-19T00:00:00"/>
    <n v="177"/>
    <n v="49.79"/>
    <n v="8812.83"/>
    <s v="Karnataka"/>
    <x v="0"/>
    <n v="404"/>
    <n v="39.130000000000003"/>
    <n v="157.19"/>
    <n v="1"/>
    <x v="1"/>
    <n v="13"/>
    <x v="0"/>
  </r>
  <r>
    <s v="Telangana"/>
    <n v="161.26"/>
    <n v="29"/>
    <x v="2"/>
    <d v="2025-04-26T00:00:00"/>
    <n v="1"/>
    <x v="1"/>
    <s v="Raj"/>
    <n v="182.59"/>
    <n v="17.559999999999999"/>
    <n v="3206.2803999999901"/>
    <n v="28"/>
    <x v="1"/>
    <d v="2021-04-24T00:00:00"/>
    <d v="2021-05-22T00:00:00"/>
    <n v="47"/>
    <n v="14.7"/>
    <n v="690.9"/>
    <s v="Delhi"/>
    <x v="1"/>
    <n v="135"/>
    <n v="12.98"/>
    <n v="84.14"/>
    <n v="4"/>
    <x v="5"/>
    <n v="26"/>
    <x v="4"/>
  </r>
  <r>
    <s v="Chandigarh"/>
    <n v="185.39"/>
    <n v="46"/>
    <x v="0"/>
    <d v="2025-01-16T00:00:00"/>
    <n v="5"/>
    <x v="0"/>
    <s v="Amul"/>
    <n v="954.64"/>
    <n v="55.83"/>
    <n v="53297.5511999999"/>
    <n v="29"/>
    <x v="0"/>
    <d v="2021-12-30T00:00:00"/>
    <d v="2022-01-28T00:00:00"/>
    <n v="913"/>
    <n v="51.08"/>
    <n v="46636.04"/>
    <s v="Bihar"/>
    <x v="0"/>
    <n v="41"/>
    <n v="23.54"/>
    <n v="22.19"/>
    <n v="1"/>
    <x v="1"/>
    <n v="16"/>
    <x v="6"/>
  </r>
  <r>
    <s v="Karnataka"/>
    <n v="859.76"/>
    <n v="24"/>
    <x v="2"/>
    <d v="2025-01-14T00:00:00"/>
    <n v="6"/>
    <x v="5"/>
    <s v="Sudha"/>
    <n v="747.34"/>
    <n v="99.07"/>
    <n v="74038.973799999905"/>
    <n v="7"/>
    <x v="2"/>
    <d v="2023-12-12T00:00:00"/>
    <d v="2023-12-19T00:00:00"/>
    <n v="709"/>
    <n v="101.36"/>
    <n v="71864.240000000005"/>
    <s v="Chandigarh"/>
    <x v="0"/>
    <n v="38"/>
    <n v="17.46"/>
    <n v="167.21"/>
    <n v="1"/>
    <x v="1"/>
    <n v="14"/>
    <x v="3"/>
  </r>
  <r>
    <s v="Telangana"/>
    <n v="257.23"/>
    <n v="78"/>
    <x v="2"/>
    <d v="2025-09-27T00:00:00"/>
    <n v="9"/>
    <x v="6"/>
    <s v="Amul"/>
    <n v="383.4"/>
    <n v="98.35"/>
    <n v="37707.389999999898"/>
    <n v="13"/>
    <x v="2"/>
    <d v="2020-09-16T00:00:00"/>
    <d v="2020-09-28T00:00:00"/>
    <n v="226"/>
    <n v="96.27"/>
    <n v="21757.02"/>
    <s v="Tamil Nadu"/>
    <x v="2"/>
    <n v="157"/>
    <n v="97.8"/>
    <n v="27.81"/>
    <n v="9"/>
    <x v="8"/>
    <n v="27"/>
    <x v="4"/>
  </r>
  <r>
    <s v="West Bengal"/>
    <n v="211.39"/>
    <n v="32"/>
    <x v="2"/>
    <d v="2025-01-23T00:00:00"/>
    <n v="4"/>
    <x v="2"/>
    <s v="Mother Dairy"/>
    <n v="398.21"/>
    <n v="22.37"/>
    <n v="8907.9577000000008"/>
    <n v="24"/>
    <x v="2"/>
    <d v="2022-01-18T00:00:00"/>
    <d v="2022-02-11T00:00:00"/>
    <n v="190"/>
    <n v="22.66"/>
    <n v="4305.3999999999996"/>
    <s v="Maharashtra"/>
    <x v="0"/>
    <n v="208"/>
    <n v="76.23"/>
    <n v="91.78"/>
    <n v="1"/>
    <x v="1"/>
    <n v="23"/>
    <x v="6"/>
  </r>
  <r>
    <s v="Karnataka"/>
    <n v="220.44"/>
    <n v="43"/>
    <x v="0"/>
    <d v="2025-02-04T00:00:00"/>
    <n v="4"/>
    <x v="2"/>
    <s v="Palle2patnam"/>
    <n v="713.46"/>
    <n v="33.31"/>
    <n v="23765.352599999998"/>
    <n v="21"/>
    <x v="0"/>
    <d v="2022-02-01T00:00:00"/>
    <d v="2022-02-22T00:00:00"/>
    <n v="557"/>
    <n v="29.51"/>
    <n v="16437.07"/>
    <s v="Karnataka"/>
    <x v="0"/>
    <n v="156"/>
    <n v="81.17"/>
    <n v="197.1"/>
    <n v="2"/>
    <x v="0"/>
    <n v="4"/>
    <x v="3"/>
  </r>
  <r>
    <s v="Uttar Pradesh"/>
    <n v="695.87"/>
    <n v="27"/>
    <x v="1"/>
    <d v="2025-06-27T00:00:00"/>
    <n v="7"/>
    <x v="7"/>
    <s v="Sudha"/>
    <n v="538.34"/>
    <n v="66.03"/>
    <n v="35546.590199999999"/>
    <n v="15"/>
    <x v="2"/>
    <d v="2022-05-26T00:00:00"/>
    <d v="2022-06-10T00:00:00"/>
    <n v="359"/>
    <n v="66.400000000000006"/>
    <n v="23837.599999999999"/>
    <s v="Jharkhand"/>
    <x v="0"/>
    <n v="179"/>
    <n v="38.93"/>
    <n v="183.17"/>
    <n v="6"/>
    <x v="2"/>
    <n v="27"/>
    <x v="2"/>
  </r>
  <r>
    <s v="Telangana"/>
    <n v="692.73"/>
    <n v="39"/>
    <x v="2"/>
    <d v="2025-01-28T00:00:00"/>
    <n v="3"/>
    <x v="3"/>
    <s v="Britannia Industries"/>
    <n v="811.35"/>
    <n v="42.21"/>
    <n v="34247.083500000001"/>
    <n v="62"/>
    <x v="2"/>
    <d v="2021-01-20T00:00:00"/>
    <d v="2021-03-22T00:00:00"/>
    <n v="145"/>
    <n v="39.380000000000003"/>
    <n v="5710.1"/>
    <s v="Tamil Nadu"/>
    <x v="0"/>
    <n v="666"/>
    <n v="18.3"/>
    <n v="73.33"/>
    <n v="1"/>
    <x v="1"/>
    <n v="28"/>
    <x v="3"/>
  </r>
  <r>
    <s v="Delhi"/>
    <n v="139.91"/>
    <n v="19"/>
    <x v="2"/>
    <d v="2025-04-01T00:00:00"/>
    <n v="7"/>
    <x v="7"/>
    <s v="Sudha"/>
    <n v="481.6"/>
    <n v="35.82"/>
    <n v="17250.912"/>
    <n v="15"/>
    <x v="2"/>
    <d v="2023-09-27T00:00:00"/>
    <d v="2023-10-14T00:00:00"/>
    <n v="279"/>
    <n v="37.090000000000003"/>
    <n v="10348.11"/>
    <s v="Delhi"/>
    <x v="1"/>
    <n v="202"/>
    <n v="22.08"/>
    <n v="43.32"/>
    <n v="4"/>
    <x v="5"/>
    <n v="1"/>
    <x v="3"/>
  </r>
  <r>
    <s v="Delhi"/>
    <n v="47.61"/>
    <n v="33"/>
    <x v="0"/>
    <d v="2025-04-26T00:00:00"/>
    <n v="9"/>
    <x v="6"/>
    <s v="Amul"/>
    <n v="260.08"/>
    <n v="27.3"/>
    <n v="7100.1840000000002"/>
    <n v="14"/>
    <x v="2"/>
    <d v="2021-03-22T00:00:00"/>
    <d v="2021-04-05T00:00:00"/>
    <n v="76"/>
    <n v="25.21"/>
    <n v="1915.96"/>
    <s v="Chandigarh"/>
    <x v="1"/>
    <n v="184"/>
    <n v="60.5"/>
    <n v="199.47"/>
    <n v="4"/>
    <x v="5"/>
    <n v="26"/>
    <x v="4"/>
  </r>
  <r>
    <s v="West Bengal"/>
    <n v="456.6"/>
    <n v="49"/>
    <x v="1"/>
    <d v="2025-01-02T00:00:00"/>
    <n v="2"/>
    <x v="9"/>
    <s v="Mother Dairy"/>
    <n v="331.21"/>
    <n v="74.540000000000006"/>
    <n v="24688.393400000001"/>
    <n v="26"/>
    <x v="0"/>
    <d v="2023-10-16T00:00:00"/>
    <d v="2023-11-11T00:00:00"/>
    <n v="217"/>
    <n v="75.7"/>
    <n v="16426.900000000001"/>
    <s v="Karnataka"/>
    <x v="1"/>
    <n v="114"/>
    <n v="12.91"/>
    <n v="24.6"/>
    <n v="1"/>
    <x v="1"/>
    <n v="2"/>
    <x v="6"/>
  </r>
  <r>
    <s v="West Bengal"/>
    <n v="487.64"/>
    <n v="55"/>
    <x v="1"/>
    <d v="2025-03-17T00:00:00"/>
    <n v="8"/>
    <x v="4"/>
    <s v="Mother Dairy"/>
    <n v="823.26"/>
    <n v="59.34"/>
    <n v="48852.248399999997"/>
    <n v="10"/>
    <x v="2"/>
    <d v="2022-09-30T00:00:00"/>
    <d v="2022-10-10T00:00:00"/>
    <n v="664"/>
    <n v="54.82"/>
    <n v="36400.480000000003"/>
    <s v="Madhya Pradesh"/>
    <x v="0"/>
    <n v="159"/>
    <n v="36.549999999999997"/>
    <n v="80.41"/>
    <n v="3"/>
    <x v="4"/>
    <n v="17"/>
    <x v="0"/>
  </r>
  <r>
    <s v="Chandigarh"/>
    <n v="716.14"/>
    <n v="76"/>
    <x v="2"/>
    <d v="2025-04-02T00:00:00"/>
    <n v="7"/>
    <x v="7"/>
    <s v="Mother Dairy"/>
    <n v="349.82"/>
    <n v="14.55"/>
    <n v="5089.8810000000003"/>
    <n v="18"/>
    <x v="2"/>
    <d v="2021-02-28T00:00:00"/>
    <d v="2021-03-17T00:00:00"/>
    <n v="140"/>
    <n v="13.57"/>
    <n v="1899.8"/>
    <s v="Madhya Pradesh"/>
    <x v="2"/>
    <n v="209"/>
    <n v="23.94"/>
    <n v="134.69"/>
    <n v="4"/>
    <x v="5"/>
    <n v="2"/>
    <x v="1"/>
  </r>
  <r>
    <s v="Jharkhand"/>
    <n v="822.75"/>
    <n v="61"/>
    <x v="0"/>
    <d v="2025-04-16T00:00:00"/>
    <n v="9"/>
    <x v="6"/>
    <s v="Sudha"/>
    <n v="556.95000000000005"/>
    <n v="87.71"/>
    <n v="48850.084499999997"/>
    <n v="10"/>
    <x v="2"/>
    <d v="2023-04-06T00:00:00"/>
    <d v="2023-04-16T00:00:00"/>
    <n v="480"/>
    <n v="90.09"/>
    <n v="43243.199999999997"/>
    <s v="Maharashtra"/>
    <x v="1"/>
    <n v="76"/>
    <n v="94.41"/>
    <n v="148.21"/>
    <n v="4"/>
    <x v="5"/>
    <n v="16"/>
    <x v="1"/>
  </r>
  <r>
    <s v="Chandigarh"/>
    <n v="219.32"/>
    <n v="62"/>
    <x v="2"/>
    <d v="2025-01-19T00:00:00"/>
    <n v="7"/>
    <x v="7"/>
    <s v="Mother Dairy"/>
    <n v="439.9"/>
    <n v="91.93"/>
    <n v="40440.006999999998"/>
    <n v="14"/>
    <x v="2"/>
    <d v="2022-11-08T00:00:00"/>
    <d v="2022-11-22T00:00:00"/>
    <n v="419"/>
    <n v="89.04"/>
    <n v="37307.760000000002"/>
    <s v="Maharashtra"/>
    <x v="0"/>
    <n v="20"/>
    <n v="79.650000000000006"/>
    <n v="109.44"/>
    <n v="1"/>
    <x v="1"/>
    <n v="19"/>
    <x v="5"/>
  </r>
  <r>
    <s v="Karnataka"/>
    <n v="276.45"/>
    <n v="33"/>
    <x v="1"/>
    <d v="2025-03-27T00:00:00"/>
    <n v="4"/>
    <x v="2"/>
    <s v="Palle2patnam"/>
    <n v="876.94"/>
    <n v="87.64"/>
    <n v="76855.021599999993"/>
    <n v="29"/>
    <x v="2"/>
    <d v="2021-09-02T00:00:00"/>
    <d v="2021-10-01T00:00:00"/>
    <n v="820"/>
    <n v="85.13"/>
    <n v="69806.600000000006"/>
    <s v="Madhya Pradesh"/>
    <x v="2"/>
    <n v="56"/>
    <n v="54.56"/>
    <n v="78.77"/>
    <n v="3"/>
    <x v="4"/>
    <n v="27"/>
    <x v="6"/>
  </r>
  <r>
    <s v="Rajasthan"/>
    <n v="883.63"/>
    <n v="80"/>
    <x v="1"/>
    <d v="2025-05-24T00:00:00"/>
    <n v="2"/>
    <x v="9"/>
    <s v="Mother Dairy"/>
    <n v="817.4"/>
    <n v="93.07"/>
    <n v="76075.417999999903"/>
    <n v="26"/>
    <x v="0"/>
    <d v="2020-05-12T00:00:00"/>
    <d v="2020-06-07T00:00:00"/>
    <n v="350"/>
    <n v="94.86"/>
    <n v="33201"/>
    <s v="Karnataka"/>
    <x v="1"/>
    <n v="467"/>
    <n v="89"/>
    <n v="151.44999999999999"/>
    <n v="5"/>
    <x v="6"/>
    <n v="24"/>
    <x v="4"/>
  </r>
  <r>
    <s v="Haryana"/>
    <n v="335.74"/>
    <n v="56"/>
    <x v="1"/>
    <d v="2025-04-14T00:00:00"/>
    <n v="6"/>
    <x v="5"/>
    <s v="Raj"/>
    <n v="985.05"/>
    <n v="73.38"/>
    <n v="72282.968999999997"/>
    <n v="6"/>
    <x v="2"/>
    <d v="2023-10-27T00:00:00"/>
    <d v="2023-11-04T00:00:00"/>
    <n v="864"/>
    <n v="72.900000000000006"/>
    <n v="62985.599999999999"/>
    <s v="Gujarat"/>
    <x v="2"/>
    <n v="121"/>
    <n v="97.78"/>
    <n v="80.25"/>
    <n v="4"/>
    <x v="5"/>
    <n v="14"/>
    <x v="0"/>
  </r>
  <r>
    <s v="Gujarat"/>
    <n v="990.04"/>
    <n v="19"/>
    <x v="0"/>
    <d v="2025-04-17T00:00:00"/>
    <n v="9"/>
    <x v="6"/>
    <s v="Raj"/>
    <n v="89.69"/>
    <n v="56.68"/>
    <n v="5083.6291999999903"/>
    <n v="13"/>
    <x v="2"/>
    <d v="2023-04-07T00:00:00"/>
    <d v="2023-04-20T00:00:00"/>
    <n v="70"/>
    <n v="55.8"/>
    <n v="3906"/>
    <s v="Maharashtra"/>
    <x v="1"/>
    <n v="19"/>
    <n v="49.26"/>
    <n v="184.03"/>
    <n v="4"/>
    <x v="5"/>
    <n v="17"/>
    <x v="6"/>
  </r>
  <r>
    <s v="Bihar"/>
    <n v="805.46"/>
    <n v="66"/>
    <x v="2"/>
    <d v="2025-04-14T00:00:00"/>
    <n v="5"/>
    <x v="0"/>
    <s v="Palle2patnam"/>
    <n v="49.6"/>
    <n v="94.67"/>
    <n v="4695.6319999999996"/>
    <n v="28"/>
    <x v="0"/>
    <d v="2022-11-09T00:00:00"/>
    <d v="2022-12-07T00:00:00"/>
    <n v="48"/>
    <n v="90.37"/>
    <n v="4337.76"/>
    <s v="Kerala"/>
    <x v="1"/>
    <n v="1"/>
    <n v="62.4"/>
    <n v="135.69999999999999"/>
    <n v="4"/>
    <x v="5"/>
    <n v="14"/>
    <x v="0"/>
  </r>
  <r>
    <s v="Rajasthan"/>
    <n v="202.11"/>
    <n v="81"/>
    <x v="1"/>
    <d v="2025-09-28T00:00:00"/>
    <n v="10"/>
    <x v="8"/>
    <s v="Raj"/>
    <n v="128.26"/>
    <n v="67.930000000000007"/>
    <n v="8712.7018000000007"/>
    <n v="89"/>
    <x v="4"/>
    <d v="2023-09-21T00:00:00"/>
    <d v="2023-12-19T00:00:00"/>
    <n v="72"/>
    <n v="63.68"/>
    <n v="4584.96"/>
    <s v="Kerala"/>
    <x v="1"/>
    <n v="56"/>
    <n v="33.840000000000003"/>
    <n v="158.66"/>
    <n v="9"/>
    <x v="8"/>
    <n v="28"/>
    <x v="5"/>
  </r>
  <r>
    <s v="Bihar"/>
    <n v="302.87"/>
    <n v="11"/>
    <x v="2"/>
    <d v="2025-01-14T00:00:00"/>
    <n v="1"/>
    <x v="1"/>
    <s v="Raj"/>
    <n v="396.31"/>
    <n v="62.56"/>
    <n v="24793.153600000001"/>
    <n v="30"/>
    <x v="1"/>
    <d v="2019-11-26T00:00:00"/>
    <d v="2019-12-26T00:00:00"/>
    <n v="331"/>
    <n v="66.64"/>
    <n v="22057.84"/>
    <s v="Madhya Pradesh"/>
    <x v="1"/>
    <n v="65"/>
    <n v="79.47"/>
    <n v="90.3"/>
    <n v="1"/>
    <x v="1"/>
    <n v="14"/>
    <x v="3"/>
  </r>
  <r>
    <s v="West Bengal"/>
    <n v="832.11"/>
    <n v="98"/>
    <x v="0"/>
    <d v="2025-03-26T00:00:00"/>
    <n v="7"/>
    <x v="7"/>
    <s v="Amul"/>
    <n v="656.31"/>
    <n v="61.74"/>
    <n v="40520.5793999999"/>
    <n v="12"/>
    <x v="2"/>
    <d v="2021-02-25T00:00:00"/>
    <d v="2021-03-08T00:00:00"/>
    <n v="307"/>
    <n v="58.99"/>
    <n v="18109.93"/>
    <s v="Bihar"/>
    <x v="1"/>
    <n v="349"/>
    <n v="99.58"/>
    <n v="155.51"/>
    <n v="3"/>
    <x v="4"/>
    <n v="26"/>
    <x v="1"/>
  </r>
  <r>
    <s v="Jharkhand"/>
    <n v="627.66"/>
    <n v="70"/>
    <x v="2"/>
    <d v="2025-05-24T00:00:00"/>
    <n v="3"/>
    <x v="3"/>
    <s v="Amul"/>
    <n v="381.18"/>
    <n v="35.24"/>
    <n v="13432.7832"/>
    <n v="31"/>
    <x v="2"/>
    <d v="2023-05-06T00:00:00"/>
    <d v="2023-06-06T00:00:00"/>
    <n v="152"/>
    <n v="39.619999999999997"/>
    <n v="6022.24"/>
    <s v="Gujarat"/>
    <x v="1"/>
    <n v="229"/>
    <n v="88.46"/>
    <n v="140.93"/>
    <n v="5"/>
    <x v="6"/>
    <n v="24"/>
    <x v="4"/>
  </r>
  <r>
    <s v="Gujarat"/>
    <n v="333.83"/>
    <n v="65"/>
    <x v="2"/>
    <d v="2025-07-26T00:00:00"/>
    <n v="8"/>
    <x v="4"/>
    <s v="Raj"/>
    <n v="805.83"/>
    <n v="89.62"/>
    <n v="72218.484599999996"/>
    <n v="7"/>
    <x v="2"/>
    <d v="2022-06-14T00:00:00"/>
    <d v="2022-06-21T00:00:00"/>
    <n v="621"/>
    <n v="91.44"/>
    <n v="56784.24"/>
    <s v="Gujarat"/>
    <x v="2"/>
    <n v="184"/>
    <n v="75.209999999999994"/>
    <n v="173.53"/>
    <n v="7"/>
    <x v="7"/>
    <n v="26"/>
    <x v="4"/>
  </r>
  <r>
    <s v="Delhi"/>
    <n v="781.68"/>
    <n v="77"/>
    <x v="2"/>
    <d v="2025-04-25T00:00:00"/>
    <n v="4"/>
    <x v="2"/>
    <s v="Amul"/>
    <n v="12.6"/>
    <n v="32.479999999999997"/>
    <n v="409.24799999999902"/>
    <n v="25"/>
    <x v="0"/>
    <d v="2022-03-06T00:00:00"/>
    <d v="2022-03-31T00:00:00"/>
    <n v="7"/>
    <n v="32.200000000000003"/>
    <n v="225.4"/>
    <s v="Madhya Pradesh"/>
    <x v="1"/>
    <n v="5"/>
    <n v="98.79"/>
    <n v="123.13"/>
    <n v="4"/>
    <x v="5"/>
    <n v="25"/>
    <x v="2"/>
  </r>
  <r>
    <s v="Delhi"/>
    <n v="288.58999999999997"/>
    <n v="76"/>
    <x v="1"/>
    <d v="2025-07-11T00:00:00"/>
    <n v="4"/>
    <x v="2"/>
    <s v="Palle2patnam"/>
    <n v="879.83"/>
    <n v="81.27"/>
    <n v="71503.784100000004"/>
    <n v="24"/>
    <x v="0"/>
    <d v="2021-06-24T00:00:00"/>
    <d v="2021-07-18T00:00:00"/>
    <n v="249"/>
    <n v="78.84"/>
    <n v="19631.16"/>
    <s v="West Bengal"/>
    <x v="2"/>
    <n v="630"/>
    <n v="33.03"/>
    <n v="105.73"/>
    <n v="7"/>
    <x v="7"/>
    <n v="11"/>
    <x v="2"/>
  </r>
  <r>
    <s v="Chandigarh"/>
    <n v="401.13"/>
    <n v="32"/>
    <x v="0"/>
    <d v="2025-01-25T00:00:00"/>
    <n v="2"/>
    <x v="9"/>
    <s v="Warana"/>
    <n v="990.76"/>
    <n v="99.96"/>
    <n v="99036.369599999904"/>
    <n v="40"/>
    <x v="2"/>
    <d v="2022-01-23T00:00:00"/>
    <d v="2022-03-04T00:00:00"/>
    <n v="758"/>
    <n v="100.59"/>
    <n v="76247.22"/>
    <s v="Maharashtra"/>
    <x v="1"/>
    <n v="232"/>
    <n v="80.02"/>
    <n v="72.45"/>
    <n v="1"/>
    <x v="1"/>
    <n v="25"/>
    <x v="4"/>
  </r>
  <r>
    <s v="Jharkhand"/>
    <n v="537.36"/>
    <n v="89"/>
    <x v="0"/>
    <d v="2025-01-14T00:00:00"/>
    <n v="5"/>
    <x v="0"/>
    <s v="Mother Dairy"/>
    <n v="895.38"/>
    <n v="21.09"/>
    <n v="18883.564200000001"/>
    <n v="23"/>
    <x v="0"/>
    <d v="2022-11-02T00:00:00"/>
    <d v="2022-11-25T00:00:00"/>
    <n v="220"/>
    <n v="23.03"/>
    <n v="5066.6000000000004"/>
    <s v="Madhya Pradesh"/>
    <x v="2"/>
    <n v="675"/>
    <n v="97.66"/>
    <n v="50.74"/>
    <n v="1"/>
    <x v="1"/>
    <n v="14"/>
    <x v="3"/>
  </r>
  <r>
    <s v="Delhi"/>
    <n v="733.62"/>
    <n v="20"/>
    <x v="1"/>
    <d v="2025-04-24T00:00:00"/>
    <n v="1"/>
    <x v="1"/>
    <s v="Sudha"/>
    <n v="93.12"/>
    <n v="64.03"/>
    <n v="5962.4736000000003"/>
    <n v="27"/>
    <x v="1"/>
    <d v="2022-11-08T00:00:00"/>
    <d v="2022-12-05T00:00:00"/>
    <n v="81"/>
    <n v="63.48"/>
    <n v="5141.88"/>
    <s v="Uttar Pradesh"/>
    <x v="0"/>
    <n v="12"/>
    <n v="20.89"/>
    <n v="26.23"/>
    <n v="4"/>
    <x v="5"/>
    <n v="24"/>
    <x v="6"/>
  </r>
  <r>
    <s v="Chandigarh"/>
    <n v="162.24"/>
    <n v="58"/>
    <x v="1"/>
    <d v="2025-01-05T00:00:00"/>
    <n v="9"/>
    <x v="6"/>
    <s v="Mother Dairy"/>
    <n v="184.4"/>
    <n v="23.97"/>
    <n v="4420.0680000000002"/>
    <n v="11"/>
    <x v="2"/>
    <d v="2019-12-18T00:00:00"/>
    <d v="2019-12-28T00:00:00"/>
    <n v="18"/>
    <n v="27.18"/>
    <n v="489.24"/>
    <s v="Delhi"/>
    <x v="1"/>
    <n v="166"/>
    <n v="58.9"/>
    <n v="104.62"/>
    <n v="1"/>
    <x v="1"/>
    <n v="5"/>
    <x v="5"/>
  </r>
  <r>
    <s v="Rajasthan"/>
    <n v="637.74"/>
    <n v="28"/>
    <x v="1"/>
    <d v="2025-04-07T00:00:00"/>
    <n v="8"/>
    <x v="4"/>
    <s v="Raj"/>
    <n v="844.65"/>
    <n v="88.8"/>
    <n v="75004.92"/>
    <n v="11"/>
    <x v="2"/>
    <d v="2022-03-16T00:00:00"/>
    <d v="2022-03-27T00:00:00"/>
    <n v="446"/>
    <n v="90.06"/>
    <n v="40166.76"/>
    <s v="Uttar Pradesh"/>
    <x v="0"/>
    <n v="398"/>
    <n v="16.260000000000002"/>
    <n v="159.11000000000001"/>
    <n v="4"/>
    <x v="5"/>
    <n v="7"/>
    <x v="0"/>
  </r>
  <r>
    <s v="Maharashtra"/>
    <n v="733.71"/>
    <n v="93"/>
    <x v="2"/>
    <d v="2025-06-18T00:00:00"/>
    <n v="6"/>
    <x v="5"/>
    <s v="Raj"/>
    <n v="995.31"/>
    <n v="69.900000000000006"/>
    <n v="69572.168999999994"/>
    <n v="6"/>
    <x v="2"/>
    <d v="2023-05-30T00:00:00"/>
    <d v="2023-06-05T00:00:00"/>
    <n v="339"/>
    <n v="65.62"/>
    <n v="22245.18"/>
    <s v="Kerala"/>
    <x v="1"/>
    <n v="656"/>
    <n v="20.75"/>
    <n v="184.22"/>
    <n v="6"/>
    <x v="2"/>
    <n v="18"/>
    <x v="1"/>
  </r>
  <r>
    <s v="Bihar"/>
    <n v="79.14"/>
    <n v="29"/>
    <x v="2"/>
    <d v="2025-06-04T00:00:00"/>
    <n v="10"/>
    <x v="8"/>
    <s v="Mother Dairy"/>
    <n v="69.319999999999993"/>
    <n v="46.44"/>
    <n v="3219.22079999999"/>
    <n v="108"/>
    <x v="4"/>
    <d v="2020-04-21T00:00:00"/>
    <d v="2020-08-07T00:00:00"/>
    <n v="35"/>
    <n v="44.14"/>
    <n v="1544.9"/>
    <s v="Delhi"/>
    <x v="2"/>
    <n v="34"/>
    <n v="44.62"/>
    <n v="62.63"/>
    <n v="6"/>
    <x v="2"/>
    <n v="4"/>
    <x v="1"/>
  </r>
  <r>
    <s v="Telangana"/>
    <n v="511.35"/>
    <n v="89"/>
    <x v="0"/>
    <d v="2025-09-26T00:00:00"/>
    <n v="7"/>
    <x v="7"/>
    <s v="Amul"/>
    <n v="480.29"/>
    <n v="20.95"/>
    <n v="10062.075500000001"/>
    <n v="15"/>
    <x v="2"/>
    <d v="2020-08-25T00:00:00"/>
    <d v="2020-09-09T00:00:00"/>
    <n v="97"/>
    <n v="23.76"/>
    <n v="2304.7199999999998"/>
    <s v="Gujarat"/>
    <x v="1"/>
    <n v="383"/>
    <n v="22.99"/>
    <n v="60.37"/>
    <n v="9"/>
    <x v="8"/>
    <n v="26"/>
    <x v="2"/>
  </r>
  <r>
    <s v="Gujarat"/>
    <n v="819.12"/>
    <n v="77"/>
    <x v="2"/>
    <d v="2025-06-27T00:00:00"/>
    <n v="4"/>
    <x v="2"/>
    <s v="Amul"/>
    <n v="275.47000000000003"/>
    <n v="72.5"/>
    <n v="19971.575000000001"/>
    <n v="21"/>
    <x v="0"/>
    <d v="2023-05-24T00:00:00"/>
    <d v="2023-06-14T00:00:00"/>
    <n v="152"/>
    <n v="72.290000000000006"/>
    <n v="10988.08"/>
    <s v="Jharkhand"/>
    <x v="0"/>
    <n v="123"/>
    <n v="34.74"/>
    <n v="78.290000000000006"/>
    <n v="6"/>
    <x v="2"/>
    <n v="27"/>
    <x v="2"/>
  </r>
  <r>
    <s v="Chandigarh"/>
    <n v="261.83999999999997"/>
    <n v="35"/>
    <x v="0"/>
    <d v="2025-06-04T00:00:00"/>
    <n v="2"/>
    <x v="9"/>
    <s v="Amul"/>
    <n v="489.48"/>
    <n v="78.61"/>
    <n v="38478.022799999999"/>
    <n v="34"/>
    <x v="0"/>
    <d v="2023-05-30T00:00:00"/>
    <d v="2023-07-03T00:00:00"/>
    <n v="345"/>
    <n v="74.709999999999994"/>
    <n v="25774.95"/>
    <s v="Chandigarh"/>
    <x v="0"/>
    <n v="144"/>
    <n v="96.83"/>
    <n v="28.36"/>
    <n v="6"/>
    <x v="2"/>
    <n v="4"/>
    <x v="1"/>
  </r>
  <r>
    <s v="Gujarat"/>
    <n v="492.14"/>
    <n v="32"/>
    <x v="1"/>
    <d v="2025-05-11T00:00:00"/>
    <n v="4"/>
    <x v="2"/>
    <s v="Amul"/>
    <n v="201.93"/>
    <n v="59.11"/>
    <n v="11936.0823"/>
    <n v="26"/>
    <x v="2"/>
    <d v="2020-04-12T00:00:00"/>
    <d v="2020-05-08T00:00:00"/>
    <n v="66"/>
    <n v="64.040000000000006"/>
    <n v="4226.6400000000003"/>
    <s v="Kerala"/>
    <x v="0"/>
    <n v="135"/>
    <n v="71.56"/>
    <n v="111.79"/>
    <n v="5"/>
    <x v="6"/>
    <n v="11"/>
    <x v="5"/>
  </r>
  <r>
    <s v="Delhi"/>
    <n v="428.79"/>
    <n v="23"/>
    <x v="1"/>
    <d v="2025-02-15T00:00:00"/>
    <n v="6"/>
    <x v="5"/>
    <s v="Sudha"/>
    <n v="902.4"/>
    <n v="28.87"/>
    <n v="26052.288"/>
    <n v="7"/>
    <x v="2"/>
    <d v="2020-02-05T00:00:00"/>
    <d v="2020-02-12T00:00:00"/>
    <n v="246"/>
    <n v="24"/>
    <n v="5904"/>
    <s v="Telangana"/>
    <x v="0"/>
    <n v="656"/>
    <n v="98.04"/>
    <n v="58.85"/>
    <n v="2"/>
    <x v="0"/>
    <n v="15"/>
    <x v="4"/>
  </r>
  <r>
    <s v="Uttar Pradesh"/>
    <n v="784.35"/>
    <n v="74"/>
    <x v="2"/>
    <d v="2025-06-06T00:00:00"/>
    <n v="1"/>
    <x v="1"/>
    <s v="Sudha"/>
    <n v="698.15"/>
    <n v="24.04"/>
    <n v="16783.5259999999"/>
    <n v="1"/>
    <x v="3"/>
    <d v="2022-04-27T00:00:00"/>
    <d v="2022-04-30T00:00:00"/>
    <n v="174"/>
    <n v="22.09"/>
    <n v="3843.66"/>
    <s v="Tamil Nadu"/>
    <x v="0"/>
    <n v="524"/>
    <n v="51.34"/>
    <n v="155.43"/>
    <n v="6"/>
    <x v="2"/>
    <n v="6"/>
    <x v="2"/>
  </r>
  <r>
    <s v="Delhi"/>
    <n v="448.4"/>
    <n v="57"/>
    <x v="2"/>
    <d v="2025-09-03T00:00:00"/>
    <n v="5"/>
    <x v="0"/>
    <s v="Mother Dairy"/>
    <n v="838.95"/>
    <n v="69.16"/>
    <n v="58021.781999999999"/>
    <n v="21"/>
    <x v="0"/>
    <d v="2023-08-17T00:00:00"/>
    <d v="2023-09-07T00:00:00"/>
    <n v="168"/>
    <n v="68.790000000000006"/>
    <n v="11556.72"/>
    <s v="Madhya Pradesh"/>
    <x v="0"/>
    <n v="670"/>
    <n v="55.19"/>
    <n v="112.7"/>
    <n v="9"/>
    <x v="8"/>
    <n v="3"/>
    <x v="1"/>
  </r>
  <r>
    <s v="Delhi"/>
    <n v="802"/>
    <n v="30"/>
    <x v="1"/>
    <d v="2025-01-01T00:00:00"/>
    <n v="7"/>
    <x v="7"/>
    <s v="Mother Dairy"/>
    <n v="248.17"/>
    <n v="59.55"/>
    <n v="14778.523499999999"/>
    <n v="16"/>
    <x v="2"/>
    <d v="2020-10-30T00:00:00"/>
    <d v="2020-11-15T00:00:00"/>
    <n v="60"/>
    <n v="64.14"/>
    <n v="3848.4"/>
    <s v="Chandigarh"/>
    <x v="1"/>
    <n v="188"/>
    <n v="81.38"/>
    <n v="55.06"/>
    <n v="1"/>
    <x v="1"/>
    <n v="1"/>
    <x v="1"/>
  </r>
  <r>
    <s v="Chandigarh"/>
    <n v="497.09"/>
    <n v="53"/>
    <x v="2"/>
    <d v="2025-02-15T00:00:00"/>
    <n v="1"/>
    <x v="1"/>
    <s v="Sudha"/>
    <n v="740.61"/>
    <n v="80.44"/>
    <n v="59574.668400000002"/>
    <n v="22"/>
    <x v="1"/>
    <d v="2023-01-10T00:00:00"/>
    <d v="2023-02-01T00:00:00"/>
    <n v="416"/>
    <n v="82.42"/>
    <n v="34286.720000000001"/>
    <s v="Chandigarh"/>
    <x v="0"/>
    <n v="324"/>
    <n v="64.63"/>
    <n v="183.32"/>
    <n v="2"/>
    <x v="0"/>
    <n v="15"/>
    <x v="4"/>
  </r>
  <r>
    <s v="Maharashtra"/>
    <n v="202.81"/>
    <n v="72"/>
    <x v="2"/>
    <d v="2025-03-02T00:00:00"/>
    <n v="4"/>
    <x v="2"/>
    <s v="Palle2patnam"/>
    <n v="856.04"/>
    <n v="48.25"/>
    <n v="41303.93"/>
    <n v="29"/>
    <x v="2"/>
    <d v="2021-01-26T00:00:00"/>
    <d v="2021-02-24T00:00:00"/>
    <n v="573"/>
    <n v="47.49"/>
    <n v="27211.77"/>
    <s v="Delhi"/>
    <x v="1"/>
    <n v="283"/>
    <n v="62.79"/>
    <n v="133.28"/>
    <n v="3"/>
    <x v="4"/>
    <n v="2"/>
    <x v="5"/>
  </r>
  <r>
    <s v="Maharashtra"/>
    <n v="864.47"/>
    <n v="70"/>
    <x v="1"/>
    <d v="2025-01-19T00:00:00"/>
    <n v="3"/>
    <x v="3"/>
    <s v="Amul"/>
    <n v="669.15"/>
    <n v="41.05"/>
    <n v="27468.607499999998"/>
    <n v="67"/>
    <x v="0"/>
    <d v="2021-12-08T00:00:00"/>
    <d v="2022-02-13T00:00:00"/>
    <n v="151"/>
    <n v="36.71"/>
    <n v="5543.21"/>
    <s v="Jharkhand"/>
    <x v="2"/>
    <n v="518"/>
    <n v="45.63"/>
    <n v="165.65"/>
    <n v="1"/>
    <x v="1"/>
    <n v="19"/>
    <x v="5"/>
  </r>
  <r>
    <s v="Maharashtra"/>
    <n v="670.09"/>
    <n v="67"/>
    <x v="1"/>
    <d v="2025-09-08T00:00:00"/>
    <n v="6"/>
    <x v="5"/>
    <s v="Mother Dairy"/>
    <n v="547.42999999999995"/>
    <n v="95.31"/>
    <n v="52175.5533"/>
    <n v="5"/>
    <x v="2"/>
    <d v="2022-08-13T00:00:00"/>
    <d v="2022-08-18T00:00:00"/>
    <n v="374"/>
    <n v="95.28"/>
    <n v="35634.720000000001"/>
    <s v="Karnataka"/>
    <x v="1"/>
    <n v="173"/>
    <n v="89.32"/>
    <n v="67.040000000000006"/>
    <n v="9"/>
    <x v="8"/>
    <n v="8"/>
    <x v="0"/>
  </r>
  <r>
    <s v="West Bengal"/>
    <n v="108.49"/>
    <n v="38"/>
    <x v="0"/>
    <d v="2025-04-04T00:00:00"/>
    <n v="9"/>
    <x v="6"/>
    <s v="Raj"/>
    <n v="952.64"/>
    <n v="70.400000000000006"/>
    <n v="67065.856"/>
    <n v="13"/>
    <x v="2"/>
    <d v="2022-10-01T00:00:00"/>
    <d v="2022-10-14T00:00:00"/>
    <n v="474"/>
    <n v="73.84"/>
    <n v="35000.160000000003"/>
    <s v="Madhya Pradesh"/>
    <x v="1"/>
    <n v="478"/>
    <n v="74.709999999999994"/>
    <n v="162.86000000000001"/>
    <n v="4"/>
    <x v="5"/>
    <n v="4"/>
    <x v="2"/>
  </r>
  <r>
    <s v="Uttar Pradesh"/>
    <n v="706.19"/>
    <n v="57"/>
    <x v="2"/>
    <d v="2025-03-27T00:00:00"/>
    <n v="7"/>
    <x v="7"/>
    <s v="Raj"/>
    <n v="695"/>
    <n v="24.81"/>
    <n v="17242.95"/>
    <n v="17"/>
    <x v="2"/>
    <d v="2021-09-21T00:00:00"/>
    <d v="2021-10-08T00:00:00"/>
    <n v="208"/>
    <n v="22.95"/>
    <n v="4773.6000000000004"/>
    <s v="Jharkhand"/>
    <x v="2"/>
    <n v="487"/>
    <n v="57.47"/>
    <n v="34.64"/>
    <n v="3"/>
    <x v="4"/>
    <n v="27"/>
    <x v="6"/>
  </r>
  <r>
    <s v="Chandigarh"/>
    <n v="37.21"/>
    <n v="62"/>
    <x v="1"/>
    <d v="2025-03-08T00:00:00"/>
    <n v="2"/>
    <x v="9"/>
    <s v="Mother Dairy"/>
    <n v="486.57"/>
    <n v="81.44"/>
    <n v="39626.260799999996"/>
    <n v="25"/>
    <x v="2"/>
    <d v="2022-08-10T00:00:00"/>
    <d v="2022-09-04T00:00:00"/>
    <n v="312"/>
    <n v="84.07"/>
    <n v="26229.84"/>
    <s v="Karnataka"/>
    <x v="1"/>
    <n v="174"/>
    <n v="47.69"/>
    <n v="196.85"/>
    <n v="3"/>
    <x v="4"/>
    <n v="8"/>
    <x v="4"/>
  </r>
  <r>
    <s v="Gujarat"/>
    <n v="365.33"/>
    <n v="59"/>
    <x v="2"/>
    <d v="2025-01-16T00:00:00"/>
    <n v="9"/>
    <x v="6"/>
    <s v="Sudha"/>
    <n v="905.11"/>
    <n v="63.33"/>
    <n v="57320.616300000002"/>
    <n v="12"/>
    <x v="2"/>
    <d v="2023-11-25T00:00:00"/>
    <d v="2023-12-07T00:00:00"/>
    <n v="93"/>
    <n v="66.69"/>
    <n v="6202.17"/>
    <s v="Kerala"/>
    <x v="0"/>
    <n v="812"/>
    <n v="20.12"/>
    <n v="147.4"/>
    <n v="1"/>
    <x v="1"/>
    <n v="16"/>
    <x v="6"/>
  </r>
  <r>
    <s v="Gujarat"/>
    <n v="905.58"/>
    <n v="31"/>
    <x v="1"/>
    <d v="2025-09-14T00:00:00"/>
    <n v="2"/>
    <x v="9"/>
    <s v="Amul"/>
    <n v="364.61"/>
    <n v="87.21"/>
    <n v="31797.6381"/>
    <n v="38"/>
    <x v="0"/>
    <d v="2021-08-30T00:00:00"/>
    <d v="2021-10-07T00:00:00"/>
    <n v="123"/>
    <n v="82.51"/>
    <n v="10148.73"/>
    <s v="Maharashtra"/>
    <x v="2"/>
    <n v="241"/>
    <n v="11.29"/>
    <n v="36.08"/>
    <n v="9"/>
    <x v="8"/>
    <n v="14"/>
    <x v="5"/>
  </r>
  <r>
    <s v="Delhi"/>
    <n v="560.64"/>
    <n v="69"/>
    <x v="1"/>
    <d v="2025-06-25T00:00:00"/>
    <n v="6"/>
    <x v="5"/>
    <s v="Raj"/>
    <n v="114.62"/>
    <n v="56.4"/>
    <n v="6464.5680000000002"/>
    <n v="5"/>
    <x v="2"/>
    <d v="2022-05-25T00:00:00"/>
    <d v="2022-05-30T00:00:00"/>
    <n v="60"/>
    <n v="59.95"/>
    <n v="3597"/>
    <s v="Uttar Pradesh"/>
    <x v="2"/>
    <n v="54"/>
    <n v="97.22"/>
    <n v="112.55"/>
    <n v="6"/>
    <x v="2"/>
    <n v="25"/>
    <x v="1"/>
  </r>
  <r>
    <s v="Telangana"/>
    <n v="171"/>
    <n v="58"/>
    <x v="1"/>
    <d v="2025-06-13T00:00:00"/>
    <n v="8"/>
    <x v="4"/>
    <s v="Mother Dairy"/>
    <n v="932.07"/>
    <n v="70.63"/>
    <n v="65832.104099999997"/>
    <n v="8"/>
    <x v="2"/>
    <d v="2020-05-09T00:00:00"/>
    <d v="2020-05-17T00:00:00"/>
    <n v="683"/>
    <n v="72.209999999999994"/>
    <n v="49319.43"/>
    <s v="Rajasthan"/>
    <x v="1"/>
    <n v="249"/>
    <n v="83.15"/>
    <n v="103.23"/>
    <n v="6"/>
    <x v="2"/>
    <n v="13"/>
    <x v="2"/>
  </r>
  <r>
    <s v="Karnataka"/>
    <n v="392.25"/>
    <n v="58"/>
    <x v="2"/>
    <d v="2025-09-22T00:00:00"/>
    <n v="2"/>
    <x v="9"/>
    <s v="Mother Dairy"/>
    <n v="686.82"/>
    <n v="52.5"/>
    <n v="36058.050000000003"/>
    <n v="38"/>
    <x v="0"/>
    <d v="2023-08-04T00:00:00"/>
    <d v="2023-09-11T00:00:00"/>
    <n v="427"/>
    <n v="54.55"/>
    <n v="23292.85"/>
    <s v="Bihar"/>
    <x v="0"/>
    <n v="259"/>
    <n v="15.46"/>
    <n v="37.17"/>
    <n v="9"/>
    <x v="8"/>
    <n v="22"/>
    <x v="0"/>
  </r>
  <r>
    <s v="Rajasthan"/>
    <n v="810.98"/>
    <n v="59"/>
    <x v="1"/>
    <d v="2025-03-11T00:00:00"/>
    <n v="2"/>
    <x v="9"/>
    <s v="Warana"/>
    <n v="763.35"/>
    <n v="45.25"/>
    <n v="34541.587500000001"/>
    <n v="29"/>
    <x v="0"/>
    <d v="2022-02-07T00:00:00"/>
    <d v="2022-03-08T00:00:00"/>
    <n v="671"/>
    <n v="48"/>
    <n v="32208"/>
    <s v="Bihar"/>
    <x v="1"/>
    <n v="92"/>
    <n v="96.54"/>
    <n v="54.57"/>
    <n v="3"/>
    <x v="4"/>
    <n v="11"/>
    <x v="3"/>
  </r>
  <r>
    <s v="Madhya Pradesh"/>
    <n v="859.59"/>
    <n v="11"/>
    <x v="0"/>
    <d v="2025-05-17T00:00:00"/>
    <n v="7"/>
    <x v="7"/>
    <s v="Amul"/>
    <n v="201.75"/>
    <n v="76.22"/>
    <n v="15377.385"/>
    <n v="18"/>
    <x v="2"/>
    <d v="2023-05-03T00:00:00"/>
    <d v="2023-05-21T00:00:00"/>
    <n v="74"/>
    <n v="71.34"/>
    <n v="5279.16"/>
    <s v="West Bengal"/>
    <x v="2"/>
    <n v="127"/>
    <n v="81.19"/>
    <n v="31.17"/>
    <n v="5"/>
    <x v="6"/>
    <n v="17"/>
    <x v="4"/>
  </r>
  <r>
    <s v="Delhi"/>
    <n v="264.44"/>
    <n v="59"/>
    <x v="1"/>
    <d v="2025-04-02T00:00:00"/>
    <n v="1"/>
    <x v="1"/>
    <s v="Amul"/>
    <n v="469.25"/>
    <n v="93.43"/>
    <n v="43842.027499999997"/>
    <n v="29"/>
    <x v="1"/>
    <d v="2023-02-20T00:00:00"/>
    <d v="2023-03-21T00:00:00"/>
    <n v="359"/>
    <n v="94.35"/>
    <n v="33871.65"/>
    <s v="Haryana"/>
    <x v="2"/>
    <n v="110"/>
    <n v="70.33"/>
    <n v="61.75"/>
    <n v="4"/>
    <x v="5"/>
    <n v="2"/>
    <x v="1"/>
  </r>
  <r>
    <s v="Maharashtra"/>
    <n v="165.14"/>
    <n v="81"/>
    <x v="0"/>
    <d v="2025-01-24T00:00:00"/>
    <n v="3"/>
    <x v="3"/>
    <s v="Amul"/>
    <n v="32.72"/>
    <n v="56.59"/>
    <n v="1851.6248000000001"/>
    <n v="67"/>
    <x v="0"/>
    <d v="2023-11-05T00:00:00"/>
    <d v="2024-01-11T00:00:00"/>
    <n v="27"/>
    <n v="61.35"/>
    <n v="1656.45"/>
    <s v="Karnataka"/>
    <x v="2"/>
    <n v="5"/>
    <n v="64.55"/>
    <n v="134.83000000000001"/>
    <n v="1"/>
    <x v="1"/>
    <n v="24"/>
    <x v="2"/>
  </r>
  <r>
    <s v="Jharkhand"/>
    <n v="956.49"/>
    <n v="43"/>
    <x v="1"/>
    <d v="2025-01-06T00:00:00"/>
    <n v="2"/>
    <x v="9"/>
    <s v="Parag Milk Foods"/>
    <n v="590.59"/>
    <n v="58.52"/>
    <n v="34561.326800000003"/>
    <n v="26"/>
    <x v="0"/>
    <d v="2021-11-27T00:00:00"/>
    <d v="2021-12-23T00:00:00"/>
    <n v="541"/>
    <n v="60.77"/>
    <n v="32876.57"/>
    <s v="Jharkhand"/>
    <x v="0"/>
    <n v="49"/>
    <n v="42.44"/>
    <n v="81.19"/>
    <n v="1"/>
    <x v="1"/>
    <n v="6"/>
    <x v="0"/>
  </r>
  <r>
    <s v="Chandigarh"/>
    <n v="31.73"/>
    <n v="64"/>
    <x v="0"/>
    <d v="2025-07-13T00:00:00"/>
    <n v="10"/>
    <x v="8"/>
    <s v="Sudha"/>
    <n v="93.19"/>
    <n v="89.34"/>
    <n v="8325.5946000000004"/>
    <n v="115"/>
    <x v="4"/>
    <d v="2021-07-07T00:00:00"/>
    <d v="2021-10-30T00:00:00"/>
    <n v="75"/>
    <n v="92.82"/>
    <n v="6961.5"/>
    <s v="Tamil Nadu"/>
    <x v="2"/>
    <n v="18"/>
    <n v="35.67"/>
    <n v="55.89"/>
    <n v="7"/>
    <x v="7"/>
    <n v="13"/>
    <x v="5"/>
  </r>
  <r>
    <s v="Telangana"/>
    <n v="513.83000000000004"/>
    <n v="61"/>
    <x v="2"/>
    <d v="2025-01-11T00:00:00"/>
    <n v="9"/>
    <x v="6"/>
    <s v="Sudha"/>
    <n v="597.32000000000005"/>
    <n v="42.23"/>
    <n v="25224.8236"/>
    <n v="7"/>
    <x v="2"/>
    <d v="2023-12-03T00:00:00"/>
    <d v="2023-12-10T00:00:00"/>
    <n v="61"/>
    <n v="40.46"/>
    <n v="2468.06"/>
    <s v="West Bengal"/>
    <x v="1"/>
    <n v="536"/>
    <n v="76.930000000000007"/>
    <n v="140.83000000000001"/>
    <n v="1"/>
    <x v="1"/>
    <n v="11"/>
    <x v="4"/>
  </r>
  <r>
    <s v="Bihar"/>
    <n v="401.73"/>
    <n v="76"/>
    <x v="0"/>
    <d v="2025-03-05T00:00:00"/>
    <n v="7"/>
    <x v="7"/>
    <s v="Sudha"/>
    <n v="686.06"/>
    <n v="34.07"/>
    <n v="23374.064199999899"/>
    <n v="16"/>
    <x v="2"/>
    <d v="2022-02-28T00:00:00"/>
    <d v="2022-03-16T00:00:00"/>
    <n v="290"/>
    <n v="32.93"/>
    <n v="9549.7000000000007"/>
    <s v="Delhi"/>
    <x v="1"/>
    <n v="396"/>
    <n v="45.37"/>
    <n v="94.54"/>
    <n v="3"/>
    <x v="4"/>
    <n v="5"/>
    <x v="1"/>
  </r>
  <r>
    <s v="Haryana"/>
    <n v="579.27"/>
    <n v="11"/>
    <x v="2"/>
    <d v="2025-02-26T00:00:00"/>
    <n v="6"/>
    <x v="5"/>
    <s v="Mother Dairy"/>
    <n v="730.88"/>
    <n v="29.29"/>
    <n v="21407.475200000001"/>
    <n v="5"/>
    <x v="2"/>
    <d v="2021-01-27T00:00:00"/>
    <d v="2021-02-03T00:00:00"/>
    <n v="444"/>
    <n v="25.07"/>
    <n v="11131.08"/>
    <s v="Rajasthan"/>
    <x v="0"/>
    <n v="286"/>
    <n v="70.73"/>
    <n v="93.05"/>
    <n v="2"/>
    <x v="0"/>
    <n v="26"/>
    <x v="1"/>
  </r>
  <r>
    <s v="Madhya Pradesh"/>
    <n v="613.79999999999995"/>
    <n v="87"/>
    <x v="1"/>
    <d v="2025-01-15T00:00:00"/>
    <n v="8"/>
    <x v="4"/>
    <s v="Mother Dairy"/>
    <n v="915.04"/>
    <n v="82.09"/>
    <n v="75115.633600000001"/>
    <n v="8"/>
    <x v="2"/>
    <d v="2023-11-10T00:00:00"/>
    <d v="2023-11-18T00:00:00"/>
    <n v="787"/>
    <n v="77.36"/>
    <n v="60882.32"/>
    <s v="Chandigarh"/>
    <x v="2"/>
    <n v="128"/>
    <n v="10.64"/>
    <n v="33.9"/>
    <n v="1"/>
    <x v="1"/>
    <n v="15"/>
    <x v="1"/>
  </r>
  <r>
    <s v="Telangana"/>
    <n v="440.68"/>
    <n v="35"/>
    <x v="2"/>
    <d v="2025-01-22T00:00:00"/>
    <n v="7"/>
    <x v="7"/>
    <s v="Sudha"/>
    <n v="109.49"/>
    <n v="30.25"/>
    <n v="3312.0724999999902"/>
    <n v="12"/>
    <x v="2"/>
    <d v="2021-12-11T00:00:00"/>
    <d v="2021-12-23T00:00:00"/>
    <n v="91"/>
    <n v="28.52"/>
    <n v="2595.3200000000002"/>
    <s v="West Bengal"/>
    <x v="1"/>
    <n v="18"/>
    <n v="86.33"/>
    <n v="100.97"/>
    <n v="1"/>
    <x v="1"/>
    <n v="22"/>
    <x v="1"/>
  </r>
  <r>
    <s v="Telangana"/>
    <n v="946.86"/>
    <n v="20"/>
    <x v="2"/>
    <d v="2025-01-09T00:00:00"/>
    <n v="7"/>
    <x v="7"/>
    <s v="Raj"/>
    <n v="574.13"/>
    <n v="75.58"/>
    <n v="43392.7454"/>
    <n v="14"/>
    <x v="2"/>
    <d v="2021-11-24T00:00:00"/>
    <d v="2021-12-08T00:00:00"/>
    <n v="484"/>
    <n v="71.17"/>
    <n v="34446.28"/>
    <s v="Madhya Pradesh"/>
    <x v="2"/>
    <n v="90"/>
    <n v="16.21"/>
    <n v="125.47"/>
    <n v="1"/>
    <x v="1"/>
    <n v="9"/>
    <x v="6"/>
  </r>
  <r>
    <s v="Haryana"/>
    <n v="137.41"/>
    <n v="87"/>
    <x v="0"/>
    <d v="2025-04-27T00:00:00"/>
    <n v="4"/>
    <x v="2"/>
    <s v="Palle2patnam"/>
    <n v="110.34"/>
    <n v="18.66"/>
    <n v="2058.9443999999999"/>
    <n v="24"/>
    <x v="2"/>
    <d v="2023-03-08T00:00:00"/>
    <d v="2023-04-01T00:00:00"/>
    <n v="76"/>
    <n v="19.39"/>
    <n v="1473.64"/>
    <s v="Telangana"/>
    <x v="2"/>
    <n v="34"/>
    <n v="59.67"/>
    <n v="130.30000000000001"/>
    <n v="4"/>
    <x v="5"/>
    <n v="27"/>
    <x v="5"/>
  </r>
  <r>
    <s v="Gujarat"/>
    <n v="773.24"/>
    <n v="84"/>
    <x v="2"/>
    <d v="2025-07-23T00:00:00"/>
    <n v="1"/>
    <x v="1"/>
    <s v="Amul"/>
    <n v="297.98"/>
    <n v="95.2"/>
    <n v="28367.696"/>
    <n v="26"/>
    <x v="1"/>
    <d v="2022-06-18T00:00:00"/>
    <d v="2022-07-14T00:00:00"/>
    <n v="282"/>
    <n v="94.09"/>
    <n v="26533.38"/>
    <s v="Uttar Pradesh"/>
    <x v="1"/>
    <n v="15"/>
    <n v="82.53"/>
    <n v="72.47"/>
    <n v="7"/>
    <x v="7"/>
    <n v="23"/>
    <x v="1"/>
  </r>
  <r>
    <s v="Chandigarh"/>
    <n v="145.65"/>
    <n v="31"/>
    <x v="1"/>
    <d v="2025-06-06T00:00:00"/>
    <n v="6"/>
    <x v="5"/>
    <s v="Sudha"/>
    <n v="974.02"/>
    <n v="83.47"/>
    <n v="81301.449399999998"/>
    <n v="7"/>
    <x v="2"/>
    <d v="2021-05-11T00:00:00"/>
    <d v="2021-05-18T00:00:00"/>
    <n v="243"/>
    <n v="87.47"/>
    <n v="21255.21"/>
    <s v="Maharashtra"/>
    <x v="2"/>
    <n v="731"/>
    <n v="50.44"/>
    <n v="183.89"/>
    <n v="6"/>
    <x v="2"/>
    <n v="6"/>
    <x v="2"/>
  </r>
  <r>
    <s v="Delhi"/>
    <n v="367.03"/>
    <n v="32"/>
    <x v="2"/>
    <d v="2025-06-03T00:00:00"/>
    <n v="3"/>
    <x v="3"/>
    <s v="Dynamix Dairies"/>
    <n v="750.3"/>
    <n v="79.7"/>
    <n v="59798.909999999902"/>
    <n v="31"/>
    <x v="2"/>
    <d v="2023-04-11T00:00:00"/>
    <d v="2023-05-12T00:00:00"/>
    <n v="653"/>
    <n v="78.760000000000005"/>
    <n v="51430.28"/>
    <s v="Rajasthan"/>
    <x v="0"/>
    <n v="97"/>
    <n v="10.09"/>
    <n v="43.44"/>
    <n v="6"/>
    <x v="2"/>
    <n v="3"/>
    <x v="3"/>
  </r>
  <r>
    <s v="Delhi"/>
    <n v="924.1"/>
    <n v="26"/>
    <x v="0"/>
    <d v="2025-02-25T00:00:00"/>
    <n v="10"/>
    <x v="8"/>
    <s v="Amul"/>
    <n v="514.58000000000004"/>
    <n v="99.22"/>
    <n v="51056.6276"/>
    <n v="78"/>
    <x v="4"/>
    <d v="2022-02-12T00:00:00"/>
    <d v="2022-05-01T00:00:00"/>
    <n v="264"/>
    <n v="97.52"/>
    <n v="25745.279999999999"/>
    <s v="Delhi"/>
    <x v="1"/>
    <n v="250"/>
    <n v="84.5"/>
    <n v="109.8"/>
    <n v="2"/>
    <x v="0"/>
    <n v="25"/>
    <x v="3"/>
  </r>
  <r>
    <s v="Telangana"/>
    <n v="691.98"/>
    <n v="47"/>
    <x v="1"/>
    <d v="2025-06-16T00:00:00"/>
    <n v="9"/>
    <x v="6"/>
    <s v="Sudha"/>
    <n v="799.93"/>
    <n v="80.650000000000006"/>
    <n v="64514.354500000001"/>
    <n v="9"/>
    <x v="2"/>
    <d v="2022-05-21T00:00:00"/>
    <d v="2022-05-30T00:00:00"/>
    <n v="171"/>
    <n v="83.74"/>
    <n v="14319.54"/>
    <s v="Delhi"/>
    <x v="1"/>
    <n v="628"/>
    <n v="47.17"/>
    <n v="69.19"/>
    <n v="6"/>
    <x v="2"/>
    <n v="16"/>
    <x v="0"/>
  </r>
  <r>
    <s v="Uttar Pradesh"/>
    <n v="737.34"/>
    <n v="100"/>
    <x v="2"/>
    <d v="2025-03-13T00:00:00"/>
    <n v="9"/>
    <x v="6"/>
    <s v="Mother Dairy"/>
    <n v="748.34"/>
    <n v="45.93"/>
    <n v="34371.256200000003"/>
    <n v="10"/>
    <x v="2"/>
    <d v="2021-03-10T00:00:00"/>
    <d v="2021-03-20T00:00:00"/>
    <n v="592"/>
    <n v="47.2"/>
    <n v="27942.400000000001"/>
    <s v="Uttar Pradesh"/>
    <x v="0"/>
    <n v="156"/>
    <n v="33.99"/>
    <n v="35.99"/>
    <n v="3"/>
    <x v="4"/>
    <n v="13"/>
    <x v="6"/>
  </r>
  <r>
    <s v="Rajasthan"/>
    <n v="702.87"/>
    <n v="100"/>
    <x v="2"/>
    <d v="2025-08-10T00:00:00"/>
    <n v="7"/>
    <x v="7"/>
    <s v="Sudha"/>
    <n v="329.82"/>
    <n v="11.47"/>
    <n v="3783.0354000000002"/>
    <n v="13"/>
    <x v="2"/>
    <d v="2022-07-14T00:00:00"/>
    <d v="2022-07-27T00:00:00"/>
    <n v="159"/>
    <n v="13.39"/>
    <n v="2129.0100000000002"/>
    <s v="Telangana"/>
    <x v="1"/>
    <n v="170"/>
    <n v="88.51"/>
    <n v="107.75"/>
    <n v="8"/>
    <x v="3"/>
    <n v="10"/>
    <x v="5"/>
  </r>
  <r>
    <s v="Chandigarh"/>
    <n v="687.45"/>
    <n v="85"/>
    <x v="1"/>
    <d v="2025-05-27T00:00:00"/>
    <n v="10"/>
    <x v="8"/>
    <s v="Amul"/>
    <n v="648.1"/>
    <n v="92.22"/>
    <n v="59767.781999999999"/>
    <n v="90"/>
    <x v="4"/>
    <d v="2022-04-12T00:00:00"/>
    <d v="2022-07-11T00:00:00"/>
    <n v="479"/>
    <n v="93.1"/>
    <n v="44594.9"/>
    <s v="Gujarat"/>
    <x v="2"/>
    <n v="169"/>
    <n v="79.38"/>
    <n v="188.93"/>
    <n v="5"/>
    <x v="6"/>
    <n v="27"/>
    <x v="3"/>
  </r>
  <r>
    <s v="Chandigarh"/>
    <n v="503.47"/>
    <n v="72"/>
    <x v="2"/>
    <d v="2025-06-11T00:00:00"/>
    <n v="8"/>
    <x v="4"/>
    <s v="Amul"/>
    <n v="564.28"/>
    <n v="74.099999999999994"/>
    <n v="41813.147999999899"/>
    <n v="10"/>
    <x v="2"/>
    <d v="2021-05-10T00:00:00"/>
    <d v="2021-05-20T00:00:00"/>
    <n v="180"/>
    <n v="74.13"/>
    <n v="13343.4"/>
    <s v="West Bengal"/>
    <x v="1"/>
    <n v="384"/>
    <n v="59.23"/>
    <n v="63.63"/>
    <n v="6"/>
    <x v="2"/>
    <n v="11"/>
    <x v="1"/>
  </r>
  <r>
    <s v="Gujarat"/>
    <n v="60.8"/>
    <n v="50"/>
    <x v="2"/>
    <d v="2025-04-28T00:00:00"/>
    <n v="7"/>
    <x v="7"/>
    <s v="Amul"/>
    <n v="545.16999999999996"/>
    <n v="68.97"/>
    <n v="37600.374899999901"/>
    <n v="17"/>
    <x v="2"/>
    <d v="2020-10-21T00:00:00"/>
    <d v="2020-11-07T00:00:00"/>
    <n v="336"/>
    <n v="71.510000000000005"/>
    <n v="24027.360000000001"/>
    <s v="Gujarat"/>
    <x v="2"/>
    <n v="209"/>
    <n v="87.88"/>
    <n v="55.82"/>
    <n v="4"/>
    <x v="5"/>
    <n v="28"/>
    <x v="0"/>
  </r>
  <r>
    <s v="Madhya Pradesh"/>
    <n v="122.64"/>
    <n v="90"/>
    <x v="1"/>
    <d v="2025-05-19T00:00:00"/>
    <n v="7"/>
    <x v="7"/>
    <s v="Amul"/>
    <n v="871.65"/>
    <n v="12.01"/>
    <n v="10468.5165"/>
    <n v="18"/>
    <x v="2"/>
    <d v="2020-03-20T00:00:00"/>
    <d v="2020-04-07T00:00:00"/>
    <n v="509"/>
    <n v="16.18"/>
    <n v="8235.6200000000008"/>
    <s v="Madhya Pradesh"/>
    <x v="1"/>
    <n v="362"/>
    <n v="53"/>
    <n v="30.87"/>
    <n v="5"/>
    <x v="6"/>
    <n v="19"/>
    <x v="0"/>
  </r>
  <r>
    <s v="Maharashtra"/>
    <n v="131.52000000000001"/>
    <n v="24"/>
    <x v="2"/>
    <d v="2025-08-06T00:00:00"/>
    <n v="3"/>
    <x v="3"/>
    <s v="Passion Cheese"/>
    <n v="581.67999999999995"/>
    <n v="28.44"/>
    <n v="16542.9791999999"/>
    <n v="63"/>
    <x v="0"/>
    <d v="2023-07-15T00:00:00"/>
    <d v="2023-09-16T00:00:00"/>
    <n v="238"/>
    <n v="30.66"/>
    <n v="7297.08"/>
    <s v="Bihar"/>
    <x v="2"/>
    <n v="343"/>
    <n v="28.41"/>
    <n v="40.85"/>
    <n v="8"/>
    <x v="3"/>
    <n v="6"/>
    <x v="1"/>
  </r>
  <r>
    <s v="Madhya Pradesh"/>
    <n v="96.93"/>
    <n v="96"/>
    <x v="2"/>
    <d v="2025-06-01T00:00:00"/>
    <n v="5"/>
    <x v="0"/>
    <s v="Amul"/>
    <n v="463.44"/>
    <n v="88.15"/>
    <n v="40852.235999999997"/>
    <n v="23"/>
    <x v="0"/>
    <d v="2020-05-27T00:00:00"/>
    <d v="2020-06-19T00:00:00"/>
    <n v="366"/>
    <n v="86.4"/>
    <n v="31622.400000000001"/>
    <s v="Gujarat"/>
    <x v="2"/>
    <n v="97"/>
    <n v="86.38"/>
    <n v="150.01"/>
    <n v="6"/>
    <x v="2"/>
    <n v="1"/>
    <x v="5"/>
  </r>
  <r>
    <s v="Haryana"/>
    <n v="765.12"/>
    <n v="10"/>
    <x v="1"/>
    <d v="2025-03-01T00:00:00"/>
    <n v="1"/>
    <x v="1"/>
    <s v="Sudha"/>
    <n v="672.53"/>
    <n v="55.42"/>
    <n v="37271.6126"/>
    <n v="1"/>
    <x v="3"/>
    <d v="2020-02-01T00:00:00"/>
    <d v="2020-02-02T00:00:00"/>
    <n v="7"/>
    <n v="59.62"/>
    <n v="417.34"/>
    <s v="Telangana"/>
    <x v="2"/>
    <n v="665"/>
    <n v="25.47"/>
    <n v="31.67"/>
    <n v="3"/>
    <x v="4"/>
    <n v="1"/>
    <x v="4"/>
  </r>
  <r>
    <s v="West Bengal"/>
    <n v="477.22"/>
    <n v="39"/>
    <x v="2"/>
    <d v="2025-02-06T00:00:00"/>
    <n v="10"/>
    <x v="8"/>
    <s v="Amul"/>
    <n v="633.79999999999995"/>
    <n v="11.44"/>
    <n v="7250.6719999999996"/>
    <n v="131"/>
    <x v="4"/>
    <d v="2023-01-05T00:00:00"/>
    <d v="2023-05-16T00:00:00"/>
    <n v="543"/>
    <n v="14.69"/>
    <n v="7976.67"/>
    <s v="Maharashtra"/>
    <x v="1"/>
    <n v="90"/>
    <n v="33.270000000000003"/>
    <n v="140.68"/>
    <n v="2"/>
    <x v="0"/>
    <n v="6"/>
    <x v="6"/>
  </r>
  <r>
    <s v="Jharkhand"/>
    <n v="727.85"/>
    <n v="40"/>
    <x v="1"/>
    <d v="2025-06-02T00:00:00"/>
    <n v="8"/>
    <x v="4"/>
    <s v="Sudha"/>
    <n v="513.66999999999996"/>
    <n v="85.61"/>
    <n v="43975.288699999997"/>
    <n v="9"/>
    <x v="2"/>
    <d v="2023-05-09T00:00:00"/>
    <d v="2023-05-18T00:00:00"/>
    <n v="410"/>
    <n v="90.17"/>
    <n v="36969.699999999997"/>
    <s v="Gujarat"/>
    <x v="0"/>
    <n v="103"/>
    <n v="98.27"/>
    <n v="199.77"/>
    <n v="6"/>
    <x v="2"/>
    <n v="2"/>
    <x v="0"/>
  </r>
  <r>
    <s v="Kerala"/>
    <n v="811.56"/>
    <n v="95"/>
    <x v="0"/>
    <d v="2025-04-05T00:00:00"/>
    <n v="1"/>
    <x v="1"/>
    <s v="Raj"/>
    <n v="470.46"/>
    <n v="86.27"/>
    <n v="40586.584199999998"/>
    <n v="22"/>
    <x v="1"/>
    <d v="2023-09-09T00:00:00"/>
    <d v="2023-10-01T00:00:00"/>
    <n v="237"/>
    <n v="85.19"/>
    <n v="20190.03"/>
    <s v="Bihar"/>
    <x v="0"/>
    <n v="233"/>
    <n v="54.07"/>
    <n v="67.33"/>
    <n v="4"/>
    <x v="5"/>
    <n v="5"/>
    <x v="4"/>
  </r>
  <r>
    <s v="Telangana"/>
    <n v="693.63"/>
    <n v="20"/>
    <x v="1"/>
    <d v="2025-06-26T00:00:00"/>
    <n v="9"/>
    <x v="6"/>
    <s v="Mother Dairy"/>
    <n v="568.61"/>
    <n v="39.81"/>
    <n v="22636.364099999999"/>
    <n v="7"/>
    <x v="2"/>
    <d v="2023-05-31T00:00:00"/>
    <d v="2023-06-07T00:00:00"/>
    <n v="28"/>
    <n v="44.68"/>
    <n v="1251.04"/>
    <s v="Delhi"/>
    <x v="2"/>
    <n v="540"/>
    <n v="73.61"/>
    <n v="76.739999999999995"/>
    <n v="6"/>
    <x v="2"/>
    <n v="26"/>
    <x v="6"/>
  </r>
  <r>
    <s v="Madhya Pradesh"/>
    <n v="596.11"/>
    <n v="86"/>
    <x v="2"/>
    <d v="2025-05-02T00:00:00"/>
    <n v="10"/>
    <x v="8"/>
    <s v="Raj"/>
    <n v="141.97999999999999"/>
    <n v="84.84"/>
    <n v="12045.583199999999"/>
    <n v="119"/>
    <x v="4"/>
    <d v="2023-03-26T00:00:00"/>
    <d v="2023-07-23T00:00:00"/>
    <n v="85"/>
    <n v="87.83"/>
    <n v="7465.55"/>
    <s v="Delhi"/>
    <x v="1"/>
    <n v="56"/>
    <n v="50.83"/>
    <n v="161.53"/>
    <n v="5"/>
    <x v="6"/>
    <n v="2"/>
    <x v="2"/>
  </r>
  <r>
    <s v="Haryana"/>
    <n v="556.41"/>
    <n v="30"/>
    <x v="0"/>
    <d v="2025-09-07T00:00:00"/>
    <n v="4"/>
    <x v="2"/>
    <s v="Amul"/>
    <n v="311.19"/>
    <n v="63.35"/>
    <n v="19713.886500000001"/>
    <n v="25"/>
    <x v="0"/>
    <d v="2020-07-11T00:00:00"/>
    <d v="2020-08-05T00:00:00"/>
    <n v="97"/>
    <n v="60.67"/>
    <n v="5884.99"/>
    <s v="Delhi"/>
    <x v="2"/>
    <n v="214"/>
    <n v="87.26"/>
    <n v="60.79"/>
    <n v="9"/>
    <x v="8"/>
    <n v="7"/>
    <x v="5"/>
  </r>
  <r>
    <s v="Delhi"/>
    <n v="149.97999999999999"/>
    <n v="74"/>
    <x v="2"/>
    <d v="2025-02-16T00:00:00"/>
    <n v="9"/>
    <x v="6"/>
    <s v="Raj"/>
    <n v="33.79"/>
    <n v="80.489999999999995"/>
    <n v="2719.7570999999998"/>
    <n v="10"/>
    <x v="2"/>
    <d v="2022-01-27T00:00:00"/>
    <d v="2022-02-06T00:00:00"/>
    <n v="29"/>
    <n v="83.71"/>
    <n v="2427.59"/>
    <s v="Chandigarh"/>
    <x v="1"/>
    <n v="4"/>
    <n v="83.47"/>
    <n v="144.30000000000001"/>
    <n v="2"/>
    <x v="0"/>
    <n v="16"/>
    <x v="5"/>
  </r>
  <r>
    <s v="Rajasthan"/>
    <n v="20.36"/>
    <n v="10"/>
    <x v="0"/>
    <d v="2025-01-06T00:00:00"/>
    <n v="4"/>
    <x v="2"/>
    <s v="Palle2patnam"/>
    <n v="950.98"/>
    <n v="12.76"/>
    <n v="12134.504800000001"/>
    <n v="24"/>
    <x v="0"/>
    <d v="2022-12-02T00:00:00"/>
    <d v="2022-12-26T00:00:00"/>
    <n v="828"/>
    <n v="7.86"/>
    <n v="6508.08"/>
    <s v="Bihar"/>
    <x v="1"/>
    <n v="122"/>
    <n v="96.59"/>
    <n v="71.72"/>
    <n v="1"/>
    <x v="1"/>
    <n v="6"/>
    <x v="0"/>
  </r>
  <r>
    <s v="Bihar"/>
    <n v="711.31"/>
    <n v="98"/>
    <x v="2"/>
    <d v="2025-03-21T00:00:00"/>
    <n v="9"/>
    <x v="6"/>
    <s v="Amul"/>
    <n v="450.53"/>
    <n v="96.56"/>
    <n v="43503.176800000001"/>
    <n v="11"/>
    <x v="2"/>
    <d v="2021-09-20T00:00:00"/>
    <d v="2021-10-01T00:00:00"/>
    <n v="18"/>
    <n v="92.57"/>
    <n v="1666.26"/>
    <s v="Jharkhand"/>
    <x v="2"/>
    <n v="432"/>
    <n v="71.37"/>
    <n v="120.9"/>
    <n v="3"/>
    <x v="4"/>
    <n v="21"/>
    <x v="2"/>
  </r>
  <r>
    <s v="Telangana"/>
    <n v="146.47999999999999"/>
    <n v="28"/>
    <x v="2"/>
    <d v="2025-06-08T00:00:00"/>
    <n v="10"/>
    <x v="8"/>
    <s v="Sudha"/>
    <n v="600.91"/>
    <n v="41.93"/>
    <n v="25196.156299999999"/>
    <n v="74"/>
    <x v="4"/>
    <d v="2023-04-24T00:00:00"/>
    <d v="2023-07-07T00:00:00"/>
    <n v="440"/>
    <n v="44.5"/>
    <n v="19580"/>
    <s v="West Bengal"/>
    <x v="1"/>
    <n v="160"/>
    <n v="95.36"/>
    <n v="38.47"/>
    <n v="6"/>
    <x v="2"/>
    <n v="8"/>
    <x v="5"/>
  </r>
  <r>
    <s v="Madhya Pradesh"/>
    <n v="582.55999999999995"/>
    <n v="53"/>
    <x v="1"/>
    <d v="2025-06-06T00:00:00"/>
    <n v="2"/>
    <x v="9"/>
    <s v="Parag Milk Foods"/>
    <n v="310.02999999999997"/>
    <n v="67.290000000000006"/>
    <n v="20861.918699999998"/>
    <n v="26"/>
    <x v="0"/>
    <d v="2021-04-30T00:00:00"/>
    <d v="2021-05-26T00:00:00"/>
    <n v="90"/>
    <n v="70.510000000000005"/>
    <n v="6345.9"/>
    <s v="Rajasthan"/>
    <x v="1"/>
    <n v="220"/>
    <n v="99.4"/>
    <n v="178.26"/>
    <n v="6"/>
    <x v="2"/>
    <n v="6"/>
    <x v="2"/>
  </r>
  <r>
    <s v="Bihar"/>
    <n v="335.69"/>
    <n v="90"/>
    <x v="1"/>
    <d v="2025-03-09T00:00:00"/>
    <n v="8"/>
    <x v="4"/>
    <s v="Raj"/>
    <n v="503.61"/>
    <n v="69.3"/>
    <n v="34900.173000000003"/>
    <n v="12"/>
    <x v="2"/>
    <d v="2022-01-24T00:00:00"/>
    <d v="2022-02-05T00:00:00"/>
    <n v="82"/>
    <n v="69.459999999999994"/>
    <n v="5695.72"/>
    <s v="West Bengal"/>
    <x v="0"/>
    <n v="421"/>
    <n v="86.98"/>
    <n v="111.05"/>
    <n v="3"/>
    <x v="4"/>
    <n v="9"/>
    <x v="5"/>
  </r>
  <r>
    <s v="Maharashtra"/>
    <n v="110.32"/>
    <n v="76"/>
    <x v="2"/>
    <d v="2025-09-14T00:00:00"/>
    <n v="1"/>
    <x v="1"/>
    <s v="Sudha"/>
    <n v="317.51"/>
    <n v="97.8"/>
    <n v="31052.477999999999"/>
    <n v="2"/>
    <x v="3"/>
    <d v="2020-08-24T00:00:00"/>
    <d v="2020-08-26T00:00:00"/>
    <n v="96"/>
    <n v="93.17"/>
    <n v="8944.32"/>
    <s v="Telangana"/>
    <x v="1"/>
    <n v="221"/>
    <n v="58.23"/>
    <n v="21.05"/>
    <n v="9"/>
    <x v="8"/>
    <n v="14"/>
    <x v="5"/>
  </r>
  <r>
    <s v="Chandigarh"/>
    <n v="848.08"/>
    <n v="54"/>
    <x v="0"/>
    <d v="2025-04-02T00:00:00"/>
    <n v="9"/>
    <x v="6"/>
    <s v="Amul"/>
    <n v="823.99"/>
    <n v="60.98"/>
    <n v="50246.910199999998"/>
    <n v="13"/>
    <x v="2"/>
    <d v="2022-02-20T00:00:00"/>
    <d v="2022-03-05T00:00:00"/>
    <n v="493"/>
    <n v="57.94"/>
    <n v="28564.42"/>
    <s v="Jharkhand"/>
    <x v="2"/>
    <n v="330"/>
    <n v="10.54"/>
    <n v="194.23"/>
    <n v="4"/>
    <x v="5"/>
    <n v="2"/>
    <x v="1"/>
  </r>
  <r>
    <s v="Haryana"/>
    <n v="823.98"/>
    <n v="32"/>
    <x v="1"/>
    <d v="2025-05-09T00:00:00"/>
    <n v="1"/>
    <x v="1"/>
    <s v="Raj"/>
    <n v="840.26"/>
    <n v="19.22"/>
    <n v="16149.797199999901"/>
    <n v="29"/>
    <x v="1"/>
    <d v="2023-03-21T00:00:00"/>
    <d v="2023-04-19T00:00:00"/>
    <n v="586"/>
    <n v="16.010000000000002"/>
    <n v="9381.86"/>
    <s v="Rajasthan"/>
    <x v="2"/>
    <n v="254"/>
    <n v="29.42"/>
    <n v="168.58"/>
    <n v="5"/>
    <x v="6"/>
    <n v="9"/>
    <x v="2"/>
  </r>
  <r>
    <s v="Karnataka"/>
    <n v="421.54"/>
    <n v="16"/>
    <x v="0"/>
    <d v="2025-09-07T00:00:00"/>
    <n v="7"/>
    <x v="7"/>
    <s v="Amul"/>
    <n v="590.29999999999995"/>
    <n v="81.28"/>
    <n v="47979.583999999901"/>
    <n v="15"/>
    <x v="2"/>
    <d v="2023-09-02T00:00:00"/>
    <d v="2023-09-17T00:00:00"/>
    <n v="88"/>
    <n v="83.64"/>
    <n v="7360.32"/>
    <s v="West Bengal"/>
    <x v="1"/>
    <n v="502"/>
    <n v="94.13"/>
    <n v="152.52000000000001"/>
    <n v="9"/>
    <x v="8"/>
    <n v="7"/>
    <x v="5"/>
  </r>
  <r>
    <s v="Jharkhand"/>
    <n v="889.1"/>
    <n v="100"/>
    <x v="1"/>
    <d v="2025-06-17T00:00:00"/>
    <n v="1"/>
    <x v="1"/>
    <s v="Amul"/>
    <n v="356.43"/>
    <n v="70.69"/>
    <n v="25196.036700000001"/>
    <n v="30"/>
    <x v="1"/>
    <d v="2022-04-21T00:00:00"/>
    <d v="2022-05-21T00:00:00"/>
    <n v="311"/>
    <n v="71.87"/>
    <n v="22351.57"/>
    <s v="Delhi"/>
    <x v="1"/>
    <n v="45"/>
    <n v="30.15"/>
    <n v="195.92"/>
    <n v="6"/>
    <x v="2"/>
    <n v="17"/>
    <x v="3"/>
  </r>
  <r>
    <s v="Rajasthan"/>
    <n v="888.92"/>
    <n v="55"/>
    <x v="2"/>
    <d v="2025-02-10T00:00:00"/>
    <n v="3"/>
    <x v="3"/>
    <s v="Britannia Industries"/>
    <n v="876.31"/>
    <n v="96.72"/>
    <n v="84756.703199999902"/>
    <n v="41"/>
    <x v="2"/>
    <d v="2021-12-25T00:00:00"/>
    <d v="2022-02-04T00:00:00"/>
    <n v="18"/>
    <n v="100.49"/>
    <n v="1808.82"/>
    <s v="Tamil Nadu"/>
    <x v="0"/>
    <n v="858"/>
    <n v="25.63"/>
    <n v="26.01"/>
    <n v="2"/>
    <x v="0"/>
    <n v="10"/>
    <x v="0"/>
  </r>
  <r>
    <s v="Telangana"/>
    <n v="631.9"/>
    <n v="16"/>
    <x v="1"/>
    <d v="2025-06-18T00:00:00"/>
    <n v="2"/>
    <x v="9"/>
    <s v="Parag Milk Foods"/>
    <n v="452.38"/>
    <n v="88.27"/>
    <n v="39931.5825999999"/>
    <n v="37"/>
    <x v="0"/>
    <d v="2020-05-20T00:00:00"/>
    <d v="2020-06-26T00:00:00"/>
    <n v="350"/>
    <n v="85.67"/>
    <n v="29984.5"/>
    <s v="Bihar"/>
    <x v="0"/>
    <n v="102"/>
    <n v="12.48"/>
    <n v="66.86"/>
    <n v="6"/>
    <x v="2"/>
    <n v="18"/>
    <x v="1"/>
  </r>
  <r>
    <s v="Haryana"/>
    <n v="535.53"/>
    <n v="13"/>
    <x v="0"/>
    <d v="2025-01-14T00:00:00"/>
    <n v="2"/>
    <x v="9"/>
    <s v="Amul"/>
    <n v="369.64"/>
    <n v="71.23"/>
    <n v="26329.457200000001"/>
    <n v="30"/>
    <x v="2"/>
    <d v="2022-12-11T00:00:00"/>
    <d v="2023-01-10T00:00:00"/>
    <n v="166"/>
    <n v="73.02"/>
    <n v="12121.32"/>
    <s v="Delhi"/>
    <x v="1"/>
    <n v="203"/>
    <n v="93.58"/>
    <n v="51.65"/>
    <n v="1"/>
    <x v="1"/>
    <n v="14"/>
    <x v="3"/>
  </r>
  <r>
    <s v="Rajasthan"/>
    <n v="353.63"/>
    <n v="33"/>
    <x v="1"/>
    <d v="2025-01-16T00:00:00"/>
    <n v="1"/>
    <x v="1"/>
    <s v="Amul"/>
    <n v="204.7"/>
    <n v="27.94"/>
    <n v="5719.3180000000002"/>
    <n v="23"/>
    <x v="1"/>
    <d v="2022-12-28T00:00:00"/>
    <d v="2023-01-20T00:00:00"/>
    <n v="176"/>
    <n v="32.270000000000003"/>
    <n v="5679.52"/>
    <s v="West Bengal"/>
    <x v="0"/>
    <n v="28"/>
    <n v="52.24"/>
    <n v="168"/>
    <n v="1"/>
    <x v="1"/>
    <n v="16"/>
    <x v="6"/>
  </r>
  <r>
    <s v="West Bengal"/>
    <n v="117.08"/>
    <n v="96"/>
    <x v="2"/>
    <d v="2025-03-02T00:00:00"/>
    <n v="4"/>
    <x v="2"/>
    <s v="Mother Dairy"/>
    <n v="62.75"/>
    <n v="39.58"/>
    <n v="2483.645"/>
    <n v="23"/>
    <x v="2"/>
    <d v="2020-08-07T00:00:00"/>
    <d v="2020-08-30T00:00:00"/>
    <n v="6"/>
    <n v="35.04"/>
    <n v="210.24"/>
    <s v="Delhi"/>
    <x v="2"/>
    <n v="56"/>
    <n v="75.17"/>
    <n v="137.18"/>
    <n v="3"/>
    <x v="4"/>
    <n v="2"/>
    <x v="5"/>
  </r>
  <r>
    <s v="Chandigarh"/>
    <n v="512.54999999999995"/>
    <n v="11"/>
    <x v="2"/>
    <d v="2025-04-02T00:00:00"/>
    <n v="1"/>
    <x v="1"/>
    <s v="Raj"/>
    <n v="280.74"/>
    <n v="50.06"/>
    <n v="14053.8444"/>
    <n v="29"/>
    <x v="1"/>
    <d v="2021-09-07T00:00:00"/>
    <d v="2021-10-06T00:00:00"/>
    <n v="178"/>
    <n v="50.84"/>
    <n v="9049.52"/>
    <s v="Maharashtra"/>
    <x v="2"/>
    <n v="102"/>
    <n v="31.61"/>
    <n v="97.18"/>
    <n v="4"/>
    <x v="5"/>
    <n v="2"/>
    <x v="1"/>
  </r>
  <r>
    <s v="Bihar"/>
    <n v="39.15"/>
    <n v="37"/>
    <x v="2"/>
    <d v="2025-02-16T00:00:00"/>
    <n v="7"/>
    <x v="7"/>
    <s v="Amul"/>
    <n v="173.29"/>
    <n v="48.23"/>
    <n v="8357.7766999999894"/>
    <n v="12"/>
    <x v="2"/>
    <d v="2022-01-25T00:00:00"/>
    <d v="2022-02-06T00:00:00"/>
    <n v="156"/>
    <n v="45.11"/>
    <n v="7037.16"/>
    <s v="Haryana"/>
    <x v="0"/>
    <n v="17"/>
    <n v="65.91"/>
    <n v="154.38999999999999"/>
    <n v="2"/>
    <x v="0"/>
    <n v="16"/>
    <x v="5"/>
  </r>
  <r>
    <s v="Jharkhand"/>
    <n v="285.83"/>
    <n v="97"/>
    <x v="1"/>
    <d v="2025-06-22T00:00:00"/>
    <n v="2"/>
    <x v="9"/>
    <s v="Parag Milk Foods"/>
    <n v="587.79999999999995"/>
    <n v="42.02"/>
    <n v="24699.356"/>
    <n v="34"/>
    <x v="0"/>
    <d v="2021-05-12T00:00:00"/>
    <d v="2021-06-15T00:00:00"/>
    <n v="343"/>
    <n v="45.02"/>
    <n v="15441.86"/>
    <s v="Chandigarh"/>
    <x v="2"/>
    <n v="244"/>
    <n v="64.14"/>
    <n v="26.16"/>
    <n v="6"/>
    <x v="2"/>
    <n v="22"/>
    <x v="5"/>
  </r>
  <r>
    <s v="Jharkhand"/>
    <n v="131.51"/>
    <n v="54"/>
    <x v="0"/>
    <d v="2025-07-11T00:00:00"/>
    <n v="5"/>
    <x v="0"/>
    <s v="Dodla Dairy"/>
    <n v="489.96"/>
    <n v="32.85"/>
    <n v="16095.186"/>
    <n v="28"/>
    <x v="0"/>
    <d v="2022-06-24T00:00:00"/>
    <d v="2022-07-22T00:00:00"/>
    <n v="258"/>
    <n v="30.57"/>
    <n v="7887.06"/>
    <s v="Kerala"/>
    <x v="1"/>
    <n v="231"/>
    <n v="84.26"/>
    <n v="145.33000000000001"/>
    <n v="7"/>
    <x v="7"/>
    <n v="11"/>
    <x v="2"/>
  </r>
  <r>
    <s v="Delhi"/>
    <n v="897.65"/>
    <n v="23"/>
    <x v="2"/>
    <d v="2025-03-02T00:00:00"/>
    <n v="7"/>
    <x v="7"/>
    <s v="Amul"/>
    <n v="915.38"/>
    <n v="47.59"/>
    <n v="43562.934200000003"/>
    <n v="13"/>
    <x v="2"/>
    <d v="2022-02-08T00:00:00"/>
    <d v="2022-02-21T00:00:00"/>
    <n v="297"/>
    <n v="50.04"/>
    <n v="14861.88"/>
    <s v="Gujarat"/>
    <x v="2"/>
    <n v="618"/>
    <n v="38.65"/>
    <n v="105.97"/>
    <n v="3"/>
    <x v="4"/>
    <n v="2"/>
    <x v="5"/>
  </r>
  <r>
    <s v="Chandigarh"/>
    <n v="731.65"/>
    <n v="42"/>
    <x v="1"/>
    <d v="2025-04-11T00:00:00"/>
    <n v="9"/>
    <x v="6"/>
    <s v="Sudha"/>
    <n v="489.54"/>
    <n v="68.16"/>
    <n v="33367.046399999999"/>
    <n v="10"/>
    <x v="2"/>
    <d v="2022-09-20T00:00:00"/>
    <d v="2022-09-30T00:00:00"/>
    <n v="179"/>
    <n v="65.58"/>
    <n v="11738.82"/>
    <s v="Delhi"/>
    <x v="1"/>
    <n v="310"/>
    <n v="81.87"/>
    <n v="26.06"/>
    <n v="4"/>
    <x v="5"/>
    <n v="11"/>
    <x v="2"/>
  </r>
  <r>
    <s v="Jharkhand"/>
    <n v="736.23"/>
    <n v="27"/>
    <x v="1"/>
    <d v="2025-08-06T00:00:00"/>
    <n v="6"/>
    <x v="5"/>
    <s v="Raj"/>
    <n v="858.4"/>
    <n v="57.08"/>
    <n v="48997.4719999999"/>
    <n v="7"/>
    <x v="2"/>
    <d v="2020-06-20T00:00:00"/>
    <d v="2020-06-27T00:00:00"/>
    <n v="835"/>
    <n v="59.92"/>
    <n v="50033.2"/>
    <s v="Telangana"/>
    <x v="2"/>
    <n v="23"/>
    <n v="72.97"/>
    <n v="103.73"/>
    <n v="8"/>
    <x v="3"/>
    <n v="6"/>
    <x v="1"/>
  </r>
  <r>
    <s v="Delhi"/>
    <n v="120.01"/>
    <n v="15"/>
    <x v="2"/>
    <d v="2025-01-17T00:00:00"/>
    <n v="7"/>
    <x v="7"/>
    <s v="Raj"/>
    <n v="473.39"/>
    <n v="79.790000000000006"/>
    <n v="37771.788099999998"/>
    <n v="15"/>
    <x v="2"/>
    <d v="2021-12-31T00:00:00"/>
    <d v="2022-01-15T00:00:00"/>
    <n v="88"/>
    <n v="77.67"/>
    <n v="6834.96"/>
    <s v="Maharashtra"/>
    <x v="0"/>
    <n v="385"/>
    <n v="80.8"/>
    <n v="181.52"/>
    <n v="1"/>
    <x v="1"/>
    <n v="17"/>
    <x v="2"/>
  </r>
  <r>
    <s v="Haryana"/>
    <n v="359.74"/>
    <n v="72"/>
    <x v="2"/>
    <d v="2025-09-17T00:00:00"/>
    <n v="7"/>
    <x v="7"/>
    <s v="Sudha"/>
    <n v="370.27"/>
    <n v="40.159999999999997"/>
    <n v="14870.0431999999"/>
    <n v="16"/>
    <x v="2"/>
    <d v="2021-09-04T00:00:00"/>
    <d v="2021-09-20T00:00:00"/>
    <n v="183"/>
    <n v="40.99"/>
    <n v="7501.17"/>
    <s v="Gujarat"/>
    <x v="2"/>
    <n v="187"/>
    <n v="70.25"/>
    <n v="172.29"/>
    <n v="9"/>
    <x v="8"/>
    <n v="17"/>
    <x v="1"/>
  </r>
  <r>
    <s v="Telangana"/>
    <n v="105.66"/>
    <n v="50"/>
    <x v="2"/>
    <d v="2025-07-22T00:00:00"/>
    <n v="4"/>
    <x v="2"/>
    <s v="Mother Dairy"/>
    <n v="429.46"/>
    <n v="87.84"/>
    <n v="37723.7664"/>
    <n v="22"/>
    <x v="0"/>
    <d v="2021-07-05T00:00:00"/>
    <d v="2021-07-27T00:00:00"/>
    <n v="218"/>
    <n v="83.23"/>
    <n v="18144.14"/>
    <s v="Tamil Nadu"/>
    <x v="0"/>
    <n v="211"/>
    <n v="86.85"/>
    <n v="79.45"/>
    <n v="7"/>
    <x v="7"/>
    <n v="22"/>
    <x v="3"/>
  </r>
  <r>
    <s v="Kerala"/>
    <n v="624.04999999999995"/>
    <n v="79"/>
    <x v="0"/>
    <d v="2025-03-13T00:00:00"/>
    <n v="7"/>
    <x v="7"/>
    <s v="Raj"/>
    <n v="981.29"/>
    <n v="60.83"/>
    <n v="59691.870699999999"/>
    <n v="14"/>
    <x v="2"/>
    <d v="2021-10-08T00:00:00"/>
    <d v="2021-10-22T00:00:00"/>
    <n v="779"/>
    <n v="65.209999999999994"/>
    <n v="50798.59"/>
    <s v="Uttar Pradesh"/>
    <x v="0"/>
    <n v="202"/>
    <n v="27.79"/>
    <n v="122.23"/>
    <n v="3"/>
    <x v="4"/>
    <n v="13"/>
    <x v="6"/>
  </r>
  <r>
    <s v="Chandigarh"/>
    <n v="720.86"/>
    <n v="54"/>
    <x v="2"/>
    <d v="2025-04-26T00:00:00"/>
    <n v="1"/>
    <x v="1"/>
    <s v="Amul"/>
    <n v="698.51"/>
    <n v="71.69"/>
    <n v="50076.181899999901"/>
    <n v="1"/>
    <x v="3"/>
    <d v="2021-10-22T00:00:00"/>
    <d v="2021-10-23T00:00:00"/>
    <n v="88"/>
    <n v="69.23"/>
    <n v="6092.24"/>
    <s v="Rajasthan"/>
    <x v="0"/>
    <n v="610"/>
    <n v="21.3"/>
    <n v="150.59"/>
    <n v="4"/>
    <x v="5"/>
    <n v="26"/>
    <x v="4"/>
  </r>
  <r>
    <s v="Uttar Pradesh"/>
    <n v="770.83"/>
    <n v="54"/>
    <x v="1"/>
    <d v="2025-01-01T00:00:00"/>
    <n v="3"/>
    <x v="3"/>
    <s v="Passion Cheese"/>
    <n v="912.29"/>
    <n v="42.86"/>
    <n v="39100.749400000001"/>
    <n v="60"/>
    <x v="0"/>
    <d v="2020-11-19T00:00:00"/>
    <d v="2021-01-18T00:00:00"/>
    <n v="173"/>
    <n v="43.98"/>
    <n v="7608.54"/>
    <s v="Madhya Pradesh"/>
    <x v="0"/>
    <n v="739"/>
    <n v="61.03"/>
    <n v="78.06"/>
    <n v="1"/>
    <x v="1"/>
    <n v="1"/>
    <x v="1"/>
  </r>
  <r>
    <s v="Haryana"/>
    <n v="580.37"/>
    <n v="70"/>
    <x v="1"/>
    <d v="2025-04-05T00:00:00"/>
    <n v="8"/>
    <x v="4"/>
    <s v="Sudha"/>
    <n v="850.3"/>
    <n v="58.45"/>
    <n v="49700.034999999902"/>
    <n v="11"/>
    <x v="2"/>
    <d v="2021-02-10T00:00:00"/>
    <d v="2021-02-21T00:00:00"/>
    <n v="56"/>
    <n v="62.58"/>
    <n v="3504.48"/>
    <s v="Delhi"/>
    <x v="0"/>
    <n v="794"/>
    <n v="41.4"/>
    <n v="68.17"/>
    <n v="4"/>
    <x v="5"/>
    <n v="5"/>
    <x v="4"/>
  </r>
  <r>
    <s v="Gujarat"/>
    <n v="954.24"/>
    <n v="95"/>
    <x v="0"/>
    <d v="2025-04-17T00:00:00"/>
    <n v="4"/>
    <x v="2"/>
    <s v="Palle2patnam"/>
    <n v="542.63"/>
    <n v="93.54"/>
    <n v="50757.610200000003"/>
    <n v="23"/>
    <x v="2"/>
    <d v="2023-03-20T00:00:00"/>
    <d v="2023-04-12T00:00:00"/>
    <n v="94"/>
    <n v="93.48"/>
    <n v="8787.1200000000008"/>
    <s v="Delhi"/>
    <x v="0"/>
    <n v="448"/>
    <n v="77.150000000000006"/>
    <n v="197.15"/>
    <n v="4"/>
    <x v="5"/>
    <n v="17"/>
    <x v="6"/>
  </r>
  <r>
    <s v="Gujarat"/>
    <n v="598.28"/>
    <n v="42"/>
    <x v="2"/>
    <d v="2025-02-21T00:00:00"/>
    <n v="3"/>
    <x v="3"/>
    <s v="Britannia Industries"/>
    <n v="898.96"/>
    <n v="27"/>
    <n v="24271.919999999998"/>
    <n v="83"/>
    <x v="0"/>
    <d v="2021-02-14T00:00:00"/>
    <d v="2021-05-07T00:00:00"/>
    <n v="23"/>
    <n v="22.91"/>
    <n v="526.92999999999995"/>
    <s v="Uttar Pradesh"/>
    <x v="1"/>
    <n v="875"/>
    <n v="28.81"/>
    <n v="65.95"/>
    <n v="2"/>
    <x v="0"/>
    <n v="21"/>
    <x v="2"/>
  </r>
  <r>
    <s v="Kerala"/>
    <n v="18.05"/>
    <n v="36"/>
    <x v="1"/>
    <d v="2025-09-23T00:00:00"/>
    <n v="8"/>
    <x v="4"/>
    <s v="Amul"/>
    <n v="204.77"/>
    <n v="52.59"/>
    <n v="10768.854300000001"/>
    <n v="12"/>
    <x v="2"/>
    <d v="2020-07-28T00:00:00"/>
    <d v="2020-08-09T00:00:00"/>
    <n v="47"/>
    <n v="53.98"/>
    <n v="2537.06"/>
    <s v="Karnataka"/>
    <x v="2"/>
    <n v="157"/>
    <n v="63.07"/>
    <n v="103.76"/>
    <n v="9"/>
    <x v="8"/>
    <n v="23"/>
    <x v="3"/>
  </r>
  <r>
    <s v="Delhi"/>
    <n v="57.52"/>
    <n v="14"/>
    <x v="2"/>
    <d v="2025-03-19T00:00:00"/>
    <n v="4"/>
    <x v="2"/>
    <s v="Mother Dairy"/>
    <n v="946.01"/>
    <n v="24.29"/>
    <n v="22978.582899999899"/>
    <n v="28"/>
    <x v="2"/>
    <d v="2020-09-19T00:00:00"/>
    <d v="2020-10-17T00:00:00"/>
    <n v="291"/>
    <n v="21.99"/>
    <n v="6399.09"/>
    <s v="Gujarat"/>
    <x v="2"/>
    <n v="655"/>
    <n v="99.88"/>
    <n v="156.76"/>
    <n v="3"/>
    <x v="4"/>
    <n v="19"/>
    <x v="1"/>
  </r>
  <r>
    <s v="Chandigarh"/>
    <n v="712.77"/>
    <n v="47"/>
    <x v="2"/>
    <d v="2025-02-28T00:00:00"/>
    <n v="1"/>
    <x v="1"/>
    <s v="Amul"/>
    <n v="403.96"/>
    <n v="43.68"/>
    <n v="17644.9728"/>
    <n v="25"/>
    <x v="1"/>
    <d v="2022-02-19T00:00:00"/>
    <d v="2022-03-16T00:00:00"/>
    <n v="288"/>
    <n v="38.99"/>
    <n v="11229.12"/>
    <s v="Madhya Pradesh"/>
    <x v="1"/>
    <n v="115"/>
    <n v="88.04"/>
    <n v="190.07"/>
    <n v="2"/>
    <x v="0"/>
    <n v="28"/>
    <x v="2"/>
  </r>
  <r>
    <s v="Bihar"/>
    <n v="482.99"/>
    <n v="35"/>
    <x v="1"/>
    <d v="2025-01-10T00:00:00"/>
    <n v="9"/>
    <x v="6"/>
    <s v="Mother Dairy"/>
    <n v="284.75"/>
    <n v="72.14"/>
    <n v="20541.865000000002"/>
    <n v="13"/>
    <x v="2"/>
    <d v="2022-10-30T00:00:00"/>
    <d v="2022-11-12T00:00:00"/>
    <n v="73"/>
    <n v="69.91"/>
    <n v="5103.43"/>
    <s v="Gujarat"/>
    <x v="2"/>
    <n v="211"/>
    <n v="20.92"/>
    <n v="173.25"/>
    <n v="1"/>
    <x v="1"/>
    <n v="10"/>
    <x v="2"/>
  </r>
  <r>
    <s v="Rajasthan"/>
    <n v="731.52"/>
    <n v="71"/>
    <x v="1"/>
    <d v="2025-03-22T00:00:00"/>
    <n v="7"/>
    <x v="7"/>
    <s v="Amul"/>
    <n v="794.19"/>
    <n v="64.14"/>
    <n v="50939.346599999997"/>
    <n v="16"/>
    <x v="2"/>
    <d v="2021-03-18T00:00:00"/>
    <d v="2021-04-03T00:00:00"/>
    <n v="461"/>
    <n v="63"/>
    <n v="29043"/>
    <s v="Madhya Pradesh"/>
    <x v="0"/>
    <n v="333"/>
    <n v="81.06"/>
    <n v="129.16"/>
    <n v="3"/>
    <x v="4"/>
    <n v="22"/>
    <x v="4"/>
  </r>
  <r>
    <s v="Delhi"/>
    <n v="182.65"/>
    <n v="42"/>
    <x v="0"/>
    <d v="2025-02-13T00:00:00"/>
    <n v="1"/>
    <x v="1"/>
    <s v="Amul"/>
    <n v="960"/>
    <n v="56.6"/>
    <n v="54336"/>
    <n v="25"/>
    <x v="1"/>
    <d v="2021-01-17T00:00:00"/>
    <d v="2021-02-11T00:00:00"/>
    <n v="481"/>
    <n v="61.43"/>
    <n v="29547.83"/>
    <s v="Delhi"/>
    <x v="1"/>
    <n v="479"/>
    <n v="85.57"/>
    <n v="26.29"/>
    <n v="2"/>
    <x v="0"/>
    <n v="13"/>
    <x v="6"/>
  </r>
  <r>
    <s v="Delhi"/>
    <n v="317.19"/>
    <n v="18"/>
    <x v="2"/>
    <d v="2025-07-01T00:00:00"/>
    <n v="1"/>
    <x v="1"/>
    <s v="Sudha"/>
    <n v="738.05"/>
    <n v="45.58"/>
    <n v="33640.318999999901"/>
    <n v="24"/>
    <x v="1"/>
    <d v="2022-06-18T00:00:00"/>
    <d v="2022-07-12T00:00:00"/>
    <n v="331"/>
    <n v="46.17"/>
    <n v="15282.27"/>
    <s v="Tamil Nadu"/>
    <x v="2"/>
    <n v="407"/>
    <n v="32.450000000000003"/>
    <n v="20.41"/>
    <n v="7"/>
    <x v="7"/>
    <n v="1"/>
    <x v="3"/>
  </r>
  <r>
    <s v="Jharkhand"/>
    <n v="940.94"/>
    <n v="14"/>
    <x v="2"/>
    <d v="2025-05-22T00:00:00"/>
    <n v="4"/>
    <x v="2"/>
    <s v="Amul"/>
    <n v="259.35000000000002"/>
    <n v="61.36"/>
    <n v="15913.716"/>
    <n v="21"/>
    <x v="0"/>
    <d v="2020-04-09T00:00:00"/>
    <d v="2020-04-30T00:00:00"/>
    <n v="57"/>
    <n v="65.56"/>
    <n v="3736.92"/>
    <s v="Bihar"/>
    <x v="0"/>
    <n v="202"/>
    <n v="88.4"/>
    <n v="74.819999999999993"/>
    <n v="5"/>
    <x v="6"/>
    <n v="22"/>
    <x v="6"/>
  </r>
  <r>
    <s v="Rajasthan"/>
    <n v="452.53"/>
    <n v="70"/>
    <x v="1"/>
    <d v="2025-02-08T00:00:00"/>
    <n v="9"/>
    <x v="6"/>
    <s v="Amul"/>
    <n v="973.2"/>
    <n v="14.55"/>
    <n v="14160.06"/>
    <n v="8"/>
    <x v="2"/>
    <d v="2021-01-07T00:00:00"/>
    <d v="2021-01-15T00:00:00"/>
    <n v="187"/>
    <n v="13.43"/>
    <n v="2511.41"/>
    <s v="Rajasthan"/>
    <x v="2"/>
    <n v="786"/>
    <n v="32.090000000000003"/>
    <n v="156.88999999999999"/>
    <n v="2"/>
    <x v="0"/>
    <n v="8"/>
    <x v="4"/>
  </r>
  <r>
    <s v="Chandigarh"/>
    <n v="220.35"/>
    <n v="17"/>
    <x v="1"/>
    <d v="2025-04-03T00:00:00"/>
    <n v="4"/>
    <x v="2"/>
    <s v="Amul"/>
    <n v="868.44"/>
    <n v="74.84"/>
    <n v="64994.049599999998"/>
    <n v="23"/>
    <x v="0"/>
    <d v="2021-04-01T00:00:00"/>
    <d v="2021-04-24T00:00:00"/>
    <n v="93"/>
    <n v="77.23"/>
    <n v="7182.39"/>
    <s v="Rajasthan"/>
    <x v="2"/>
    <n v="775"/>
    <n v="74.430000000000007"/>
    <n v="78.08"/>
    <n v="4"/>
    <x v="5"/>
    <n v="3"/>
    <x v="6"/>
  </r>
  <r>
    <s v="Karnataka"/>
    <n v="291.32"/>
    <n v="45"/>
    <x v="0"/>
    <d v="2025-01-23T00:00:00"/>
    <n v="10"/>
    <x v="8"/>
    <s v="Mother Dairy"/>
    <n v="590.09"/>
    <n v="86.15"/>
    <n v="50836.253499999999"/>
    <n v="78"/>
    <x v="4"/>
    <d v="2023-12-11T00:00:00"/>
    <d v="2024-02-27T00:00:00"/>
    <n v="351"/>
    <n v="83.13"/>
    <n v="29178.63"/>
    <s v="Madhya Pradesh"/>
    <x v="0"/>
    <n v="239"/>
    <n v="41.91"/>
    <n v="23.16"/>
    <n v="1"/>
    <x v="1"/>
    <n v="23"/>
    <x v="6"/>
  </r>
  <r>
    <s v="Bihar"/>
    <n v="125.06"/>
    <n v="92"/>
    <x v="1"/>
    <d v="2025-09-01T00:00:00"/>
    <n v="2"/>
    <x v="9"/>
    <s v="Parag Milk Foods"/>
    <n v="748.85"/>
    <n v="32.909999999999997"/>
    <n v="24644.653499999898"/>
    <n v="36"/>
    <x v="2"/>
    <d v="2022-08-27T00:00:00"/>
    <d v="2022-10-04T00:00:00"/>
    <n v="678"/>
    <n v="37.43"/>
    <n v="25377.54"/>
    <s v="Karnataka"/>
    <x v="0"/>
    <n v="70"/>
    <n v="37.479999999999997"/>
    <n v="39.549999999999997"/>
    <n v="9"/>
    <x v="8"/>
    <n v="1"/>
    <x v="0"/>
  </r>
  <r>
    <s v="Chandigarh"/>
    <n v="485.15"/>
    <n v="17"/>
    <x v="0"/>
    <d v="2025-01-18T00:00:00"/>
    <n v="7"/>
    <x v="7"/>
    <s v="Raj"/>
    <n v="496.82"/>
    <n v="42.61"/>
    <n v="21169.500199999999"/>
    <n v="18"/>
    <x v="2"/>
    <d v="2020-12-05T00:00:00"/>
    <d v="2020-12-23T00:00:00"/>
    <n v="270"/>
    <n v="47.19"/>
    <n v="12741.3"/>
    <s v="Delhi"/>
    <x v="2"/>
    <n v="226"/>
    <n v="52.55"/>
    <n v="101.38"/>
    <n v="1"/>
    <x v="1"/>
    <n v="18"/>
    <x v="4"/>
  </r>
  <r>
    <s v="Telangana"/>
    <n v="15.99"/>
    <n v="81"/>
    <x v="2"/>
    <d v="2025-04-18T00:00:00"/>
    <n v="5"/>
    <x v="0"/>
    <s v="Dodla Dairy"/>
    <n v="993.05"/>
    <n v="53.45"/>
    <n v="53078.522499999999"/>
    <n v="23"/>
    <x v="0"/>
    <d v="2021-10-12T00:00:00"/>
    <d v="2021-11-04T00:00:00"/>
    <n v="182"/>
    <n v="56.92"/>
    <n v="10359.44"/>
    <s v="Gujarat"/>
    <x v="1"/>
    <n v="811"/>
    <n v="83.34"/>
    <n v="100.62"/>
    <n v="4"/>
    <x v="5"/>
    <n v="18"/>
    <x v="2"/>
  </r>
  <r>
    <s v="Chandigarh"/>
    <n v="43.77"/>
    <n v="21"/>
    <x v="1"/>
    <d v="2025-03-01T00:00:00"/>
    <n v="10"/>
    <x v="8"/>
    <s v="Sudha"/>
    <n v="834.89"/>
    <n v="67.34"/>
    <n v="56221.492599999998"/>
    <n v="76"/>
    <x v="4"/>
    <d v="2023-09-11T00:00:00"/>
    <d v="2023-11-26T00:00:00"/>
    <n v="475"/>
    <n v="71.760000000000005"/>
    <n v="34086"/>
    <s v="Rajasthan"/>
    <x v="2"/>
    <n v="359"/>
    <n v="54.5"/>
    <n v="39.58"/>
    <n v="3"/>
    <x v="4"/>
    <n v="1"/>
    <x v="4"/>
  </r>
  <r>
    <s v="Delhi"/>
    <n v="208.57"/>
    <n v="22"/>
    <x v="0"/>
    <d v="2025-07-28T00:00:00"/>
    <n v="8"/>
    <x v="4"/>
    <s v="Mother Dairy"/>
    <n v="490.88"/>
    <n v="60.64"/>
    <n v="29766.963199999998"/>
    <n v="9"/>
    <x v="2"/>
    <d v="2022-07-23T00:00:00"/>
    <d v="2022-08-01T00:00:00"/>
    <n v="154"/>
    <n v="58.8"/>
    <n v="9055.2000000000007"/>
    <s v="Gujarat"/>
    <x v="2"/>
    <n v="336"/>
    <n v="51.07"/>
    <n v="102.07"/>
    <n v="7"/>
    <x v="7"/>
    <n v="28"/>
    <x v="0"/>
  </r>
  <r>
    <s v="Tamil Nadu"/>
    <n v="544.03"/>
    <n v="61"/>
    <x v="2"/>
    <d v="2025-03-11T00:00:00"/>
    <n v="7"/>
    <x v="7"/>
    <s v="Amul"/>
    <n v="529.52"/>
    <n v="13.73"/>
    <n v="7270.3095999999996"/>
    <n v="15"/>
    <x v="2"/>
    <d v="2022-01-22T00:00:00"/>
    <d v="2022-02-06T00:00:00"/>
    <n v="356"/>
    <n v="13.68"/>
    <n v="4870.08"/>
    <s v="Delhi"/>
    <x v="0"/>
    <n v="173"/>
    <n v="47.2"/>
    <n v="120.5"/>
    <n v="3"/>
    <x v="4"/>
    <n v="11"/>
    <x v="3"/>
  </r>
  <r>
    <s v="Gujarat"/>
    <n v="982.66"/>
    <n v="14"/>
    <x v="1"/>
    <d v="2025-08-26T00:00:00"/>
    <n v="9"/>
    <x v="6"/>
    <s v="Raj"/>
    <n v="932.17"/>
    <n v="64.260000000000005"/>
    <n v="59901.244200000001"/>
    <n v="7"/>
    <x v="2"/>
    <d v="2021-07-09T00:00:00"/>
    <d v="2021-07-16T00:00:00"/>
    <n v="413"/>
    <n v="65.510000000000005"/>
    <n v="27055.63"/>
    <s v="Bihar"/>
    <x v="0"/>
    <n v="519"/>
    <n v="58.44"/>
    <n v="183.3"/>
    <n v="8"/>
    <x v="3"/>
    <n v="26"/>
    <x v="3"/>
  </r>
  <r>
    <s v="Bihar"/>
    <n v="704.22"/>
    <n v="95"/>
    <x v="0"/>
    <d v="2025-01-17T00:00:00"/>
    <n v="9"/>
    <x v="6"/>
    <s v="Raj"/>
    <n v="797.5"/>
    <n v="97.48"/>
    <n v="77740.3"/>
    <n v="11"/>
    <x v="2"/>
    <d v="2020-12-01T00:00:00"/>
    <d v="2020-12-12T00:00:00"/>
    <n v="723"/>
    <n v="98.27"/>
    <n v="71049.210000000006"/>
    <s v="Karnataka"/>
    <x v="2"/>
    <n v="74"/>
    <n v="34.9"/>
    <n v="175.51"/>
    <n v="1"/>
    <x v="1"/>
    <n v="17"/>
    <x v="2"/>
  </r>
  <r>
    <s v="Telangana"/>
    <n v="718.48"/>
    <n v="91"/>
    <x v="2"/>
    <d v="2025-01-12T00:00:00"/>
    <n v="6"/>
    <x v="5"/>
    <s v="Mother Dairy"/>
    <n v="9.25"/>
    <n v="56.07"/>
    <n v="518.64750000000004"/>
    <n v="7"/>
    <x v="2"/>
    <d v="2023-12-03T00:00:00"/>
    <d v="2023-12-10T00:00:00"/>
    <n v="1"/>
    <n v="59.14"/>
    <n v="59.14"/>
    <s v="Telangana"/>
    <x v="2"/>
    <n v="8"/>
    <n v="65.25"/>
    <n v="43.26"/>
    <n v="1"/>
    <x v="1"/>
    <n v="12"/>
    <x v="5"/>
  </r>
  <r>
    <s v="Bihar"/>
    <n v="293.19"/>
    <n v="67"/>
    <x v="1"/>
    <d v="2025-01-23T00:00:00"/>
    <n v="10"/>
    <x v="8"/>
    <s v="Sudha"/>
    <n v="447.91"/>
    <n v="37.49"/>
    <n v="16792.1459"/>
    <n v="130"/>
    <x v="4"/>
    <d v="2021-12-19T00:00:00"/>
    <d v="2022-04-28T00:00:00"/>
    <n v="373"/>
    <n v="39.82"/>
    <n v="14852.86"/>
    <s v="Telangana"/>
    <x v="0"/>
    <n v="74"/>
    <n v="17.79"/>
    <n v="136.55000000000001"/>
    <n v="1"/>
    <x v="1"/>
    <n v="23"/>
    <x v="6"/>
  </r>
  <r>
    <s v="Maharashtra"/>
    <n v="848.78"/>
    <n v="43"/>
    <x v="1"/>
    <d v="2025-01-25T00:00:00"/>
    <n v="3"/>
    <x v="3"/>
    <s v="Passion Cheese"/>
    <n v="233.78"/>
    <n v="60.15"/>
    <n v="14061.867"/>
    <n v="52"/>
    <x v="2"/>
    <d v="2023-10-27T00:00:00"/>
    <d v="2023-12-20T00:00:00"/>
    <n v="5"/>
    <n v="55.24"/>
    <n v="276.2"/>
    <s v="Uttar Pradesh"/>
    <x v="1"/>
    <n v="228"/>
    <n v="12.61"/>
    <n v="56.28"/>
    <n v="1"/>
    <x v="1"/>
    <n v="25"/>
    <x v="4"/>
  </r>
  <r>
    <s v="Kerala"/>
    <n v="320.55"/>
    <n v="39"/>
    <x v="1"/>
    <d v="2025-06-25T00:00:00"/>
    <n v="5"/>
    <x v="0"/>
    <s v="Dodla Dairy"/>
    <n v="296.77999999999997"/>
    <n v="82.62"/>
    <n v="24519.963599999999"/>
    <n v="23"/>
    <x v="0"/>
    <d v="2021-06-09T00:00:00"/>
    <d v="2021-07-02T00:00:00"/>
    <n v="199"/>
    <n v="80.349999999999994"/>
    <n v="15989.65"/>
    <s v="Chandigarh"/>
    <x v="2"/>
    <n v="97"/>
    <n v="80.040000000000006"/>
    <n v="82.26"/>
    <n v="6"/>
    <x v="2"/>
    <n v="25"/>
    <x v="1"/>
  </r>
  <r>
    <s v="Chandigarh"/>
    <n v="375.44"/>
    <n v="30"/>
    <x v="1"/>
    <d v="2025-08-15T00:00:00"/>
    <n v="6"/>
    <x v="5"/>
    <s v="Amul"/>
    <n v="905.93"/>
    <n v="82.55"/>
    <n v="74784.521499999901"/>
    <n v="7"/>
    <x v="2"/>
    <d v="2022-06-25T00:00:00"/>
    <d v="2022-07-02T00:00:00"/>
    <n v="795"/>
    <n v="85.68"/>
    <n v="68115.600000000006"/>
    <s v="Kerala"/>
    <x v="2"/>
    <n v="110"/>
    <n v="84.8"/>
    <n v="105.63"/>
    <n v="8"/>
    <x v="3"/>
    <n v="15"/>
    <x v="2"/>
  </r>
  <r>
    <s v="Delhi"/>
    <n v="936.84"/>
    <n v="78"/>
    <x v="1"/>
    <d v="2025-09-28T00:00:00"/>
    <n v="4"/>
    <x v="2"/>
    <s v="Amul"/>
    <n v="28.45"/>
    <n v="83.07"/>
    <n v="2363.34149999999"/>
    <n v="23"/>
    <x v="0"/>
    <d v="2020-09-10T00:00:00"/>
    <d v="2020-10-03T00:00:00"/>
    <n v="4"/>
    <n v="81.41"/>
    <n v="325.64"/>
    <s v="Rajasthan"/>
    <x v="1"/>
    <n v="24"/>
    <n v="31.33"/>
    <n v="78.17"/>
    <n v="9"/>
    <x v="8"/>
    <n v="28"/>
    <x v="5"/>
  </r>
  <r>
    <s v="Delhi"/>
    <n v="880.07"/>
    <n v="25"/>
    <x v="0"/>
    <d v="2025-04-15T00:00:00"/>
    <n v="8"/>
    <x v="4"/>
    <s v="Mother Dairy"/>
    <n v="232.78"/>
    <n v="29.94"/>
    <n v="6969.4332000000004"/>
    <n v="8"/>
    <x v="2"/>
    <d v="2023-03-10T00:00:00"/>
    <d v="2023-03-18T00:00:00"/>
    <n v="60"/>
    <n v="32.43"/>
    <n v="1945.8"/>
    <s v="Kerala"/>
    <x v="0"/>
    <n v="172"/>
    <n v="33.79"/>
    <n v="156.58000000000001"/>
    <n v="4"/>
    <x v="5"/>
    <n v="15"/>
    <x v="3"/>
  </r>
  <r>
    <s v="Karnataka"/>
    <n v="79.5"/>
    <n v="56"/>
    <x v="0"/>
    <d v="2025-05-13T00:00:00"/>
    <n v="3"/>
    <x v="3"/>
    <s v="Britannia Industries"/>
    <n v="738.32"/>
    <n v="53.06"/>
    <n v="39175.2592"/>
    <n v="26"/>
    <x v="0"/>
    <d v="2020-03-28T00:00:00"/>
    <d v="2020-04-23T00:00:00"/>
    <n v="371"/>
    <n v="49.54"/>
    <n v="18379.34"/>
    <s v="Maharashtra"/>
    <x v="1"/>
    <n v="367"/>
    <n v="64.14"/>
    <n v="55.45"/>
    <n v="5"/>
    <x v="6"/>
    <n v="13"/>
    <x v="3"/>
  </r>
  <r>
    <s v="Jharkhand"/>
    <n v="494.06"/>
    <n v="59"/>
    <x v="0"/>
    <d v="2025-01-20T00:00:00"/>
    <n v="9"/>
    <x v="6"/>
    <s v="Sudha"/>
    <n v="885.25"/>
    <n v="57.41"/>
    <n v="50822.202499999999"/>
    <n v="11"/>
    <x v="2"/>
    <d v="2022-12-14T00:00:00"/>
    <d v="2022-12-25T00:00:00"/>
    <n v="686"/>
    <n v="54.85"/>
    <n v="37627.1"/>
    <s v="Jharkhand"/>
    <x v="2"/>
    <n v="199"/>
    <n v="16.829999999999998"/>
    <n v="134.1"/>
    <n v="1"/>
    <x v="1"/>
    <n v="20"/>
    <x v="0"/>
  </r>
  <r>
    <s v="Rajasthan"/>
    <n v="81.31"/>
    <n v="57"/>
    <x v="1"/>
    <d v="2025-09-27T00:00:00"/>
    <n v="2"/>
    <x v="9"/>
    <s v="Amul"/>
    <n v="787.75"/>
    <n v="51.33"/>
    <n v="40435.207499999997"/>
    <n v="25"/>
    <x v="0"/>
    <d v="2023-08-13T00:00:00"/>
    <d v="2023-09-07T00:00:00"/>
    <n v="361"/>
    <n v="50.37"/>
    <n v="18183.57"/>
    <s v="Chandigarh"/>
    <x v="0"/>
    <n v="426"/>
    <n v="92.7"/>
    <n v="145.22999999999999"/>
    <n v="9"/>
    <x v="8"/>
    <n v="27"/>
    <x v="4"/>
  </r>
  <r>
    <s v="Rajasthan"/>
    <n v="629.71"/>
    <n v="44"/>
    <x v="1"/>
    <d v="2025-06-19T00:00:00"/>
    <n v="1"/>
    <x v="1"/>
    <s v="Mother Dairy"/>
    <n v="586.16"/>
    <n v="75.41"/>
    <n v="44202.325599999996"/>
    <n v="2"/>
    <x v="3"/>
    <d v="2022-05-27T00:00:00"/>
    <d v="2022-05-28T00:00:00"/>
    <n v="273"/>
    <n v="76.959999999999994"/>
    <n v="21010.080000000002"/>
    <s v="Bihar"/>
    <x v="0"/>
    <n v="313"/>
    <n v="45.18"/>
    <n v="120.79"/>
    <n v="6"/>
    <x v="2"/>
    <n v="19"/>
    <x v="6"/>
  </r>
  <r>
    <s v="Jharkhand"/>
    <n v="410.84"/>
    <n v="31"/>
    <x v="2"/>
    <d v="2025-02-15T00:00:00"/>
    <n v="9"/>
    <x v="6"/>
    <s v="Raj"/>
    <n v="241.4"/>
    <n v="89.6"/>
    <n v="21629.439999999999"/>
    <n v="14"/>
    <x v="2"/>
    <d v="2023-01-16T00:00:00"/>
    <d v="2023-01-30T00:00:00"/>
    <n v="216"/>
    <n v="89.73"/>
    <n v="19381.68"/>
    <s v="West Bengal"/>
    <x v="0"/>
    <n v="25"/>
    <n v="79.77"/>
    <n v="129.30000000000001"/>
    <n v="2"/>
    <x v="0"/>
    <n v="15"/>
    <x v="4"/>
  </r>
  <r>
    <s v="West Bengal"/>
    <n v="41.56"/>
    <n v="42"/>
    <x v="0"/>
    <d v="2025-07-01T00:00:00"/>
    <n v="6"/>
    <x v="5"/>
    <s v="Sudha"/>
    <n v="963.66"/>
    <n v="32.14"/>
    <n v="30972.0324"/>
    <n v="5"/>
    <x v="2"/>
    <d v="2020-06-17T00:00:00"/>
    <d v="2020-06-22T00:00:00"/>
    <n v="8"/>
    <n v="34.880000000000003"/>
    <n v="279.04000000000002"/>
    <s v="Delhi"/>
    <x v="2"/>
    <n v="955"/>
    <n v="83.97"/>
    <n v="131.08000000000001"/>
    <n v="7"/>
    <x v="7"/>
    <n v="1"/>
    <x v="3"/>
  </r>
  <r>
    <s v="Chandigarh"/>
    <n v="980.71"/>
    <n v="77"/>
    <x v="0"/>
    <d v="2025-06-28T00:00:00"/>
    <n v="6"/>
    <x v="5"/>
    <s v="Mother Dairy"/>
    <n v="803.05"/>
    <n v="73.819999999999993"/>
    <n v="59281.150999999903"/>
    <n v="6"/>
    <x v="2"/>
    <d v="2020-06-27T00:00:00"/>
    <d v="2020-07-03T00:00:00"/>
    <n v="704"/>
    <n v="70.61"/>
    <n v="49709.440000000002"/>
    <s v="Karnataka"/>
    <x v="1"/>
    <n v="99"/>
    <n v="93.71"/>
    <n v="173.49"/>
    <n v="6"/>
    <x v="2"/>
    <n v="28"/>
    <x v="4"/>
  </r>
  <r>
    <s v="Delhi"/>
    <n v="865.76"/>
    <n v="44"/>
    <x v="0"/>
    <d v="2025-07-11T00:00:00"/>
    <n v="9"/>
    <x v="6"/>
    <s v="Amul"/>
    <n v="340.44"/>
    <n v="90.64"/>
    <n v="30857.481599999999"/>
    <n v="12"/>
    <x v="2"/>
    <d v="2022-06-14T00:00:00"/>
    <d v="2022-06-26T00:00:00"/>
    <n v="59"/>
    <n v="89"/>
    <n v="5251"/>
    <s v="Gujarat"/>
    <x v="0"/>
    <n v="281"/>
    <n v="27.52"/>
    <n v="113.34"/>
    <n v="7"/>
    <x v="7"/>
    <n v="11"/>
    <x v="2"/>
  </r>
  <r>
    <s v="Chandigarh"/>
    <n v="704.66"/>
    <n v="96"/>
    <x v="1"/>
    <d v="2025-05-13T00:00:00"/>
    <n v="2"/>
    <x v="9"/>
    <s v="Parag Milk Foods"/>
    <n v="26.42"/>
    <n v="96.2"/>
    <n v="2541.6039999999998"/>
    <n v="40"/>
    <x v="2"/>
    <d v="2022-04-08T00:00:00"/>
    <d v="2022-05-18T00:00:00"/>
    <n v="19"/>
    <n v="91.63"/>
    <n v="1740.97"/>
    <s v="Chandigarh"/>
    <x v="0"/>
    <n v="7"/>
    <n v="80.94"/>
    <n v="87.43"/>
    <n v="5"/>
    <x v="6"/>
    <n v="13"/>
    <x v="3"/>
  </r>
  <r>
    <s v="Chandigarh"/>
    <n v="843.65"/>
    <n v="96"/>
    <x v="2"/>
    <d v="2025-07-22T00:00:00"/>
    <n v="8"/>
    <x v="4"/>
    <s v="Raj"/>
    <n v="604.64"/>
    <n v="52.12"/>
    <n v="31513.836799999899"/>
    <n v="14"/>
    <x v="2"/>
    <d v="2023-06-02T00:00:00"/>
    <d v="2023-06-16T00:00:00"/>
    <n v="371"/>
    <n v="53.8"/>
    <n v="19959.8"/>
    <s v="Kerala"/>
    <x v="0"/>
    <n v="233"/>
    <n v="78.680000000000007"/>
    <n v="100.36"/>
    <n v="7"/>
    <x v="7"/>
    <n v="22"/>
    <x v="3"/>
  </r>
  <r>
    <s v="Maharashtra"/>
    <n v="55.38"/>
    <n v="42"/>
    <x v="2"/>
    <d v="2025-03-05T00:00:00"/>
    <n v="7"/>
    <x v="7"/>
    <s v="Amul"/>
    <n v="878.13"/>
    <n v="19.899999999999999"/>
    <n v="17474.787"/>
    <n v="14"/>
    <x v="2"/>
    <d v="2022-08-26T00:00:00"/>
    <d v="2022-09-09T00:00:00"/>
    <n v="748"/>
    <n v="24.13"/>
    <n v="18049.240000000002"/>
    <s v="Madhya Pradesh"/>
    <x v="0"/>
    <n v="130"/>
    <n v="26.54"/>
    <n v="81.790000000000006"/>
    <n v="3"/>
    <x v="4"/>
    <n v="5"/>
    <x v="1"/>
  </r>
  <r>
    <s v="Tamil Nadu"/>
    <n v="533.28"/>
    <n v="48"/>
    <x v="0"/>
    <d v="2025-05-11T00:00:00"/>
    <n v="3"/>
    <x v="3"/>
    <s v="Passion Cheese"/>
    <n v="169.48"/>
    <n v="81.61"/>
    <n v="13831.2627999999"/>
    <n v="28"/>
    <x v="0"/>
    <d v="2021-03-16T00:00:00"/>
    <d v="2021-04-13T00:00:00"/>
    <n v="5"/>
    <n v="80.67"/>
    <n v="403.35"/>
    <s v="Chandigarh"/>
    <x v="2"/>
    <n v="164"/>
    <n v="53.94"/>
    <n v="186.68"/>
    <n v="5"/>
    <x v="6"/>
    <n v="11"/>
    <x v="5"/>
  </r>
  <r>
    <s v="Uttar Pradesh"/>
    <n v="679.17"/>
    <n v="11"/>
    <x v="2"/>
    <d v="2025-08-18T00:00:00"/>
    <n v="5"/>
    <x v="0"/>
    <s v="Dodla Dairy"/>
    <n v="688.41"/>
    <n v="42.82"/>
    <n v="29477.716199999999"/>
    <n v="22"/>
    <x v="0"/>
    <d v="2021-07-12T00:00:00"/>
    <d v="2021-08-03T00:00:00"/>
    <n v="245"/>
    <n v="38.58"/>
    <n v="9452.1"/>
    <s v="Chandigarh"/>
    <x v="2"/>
    <n v="443"/>
    <n v="85.13"/>
    <n v="195.48"/>
    <n v="8"/>
    <x v="3"/>
    <n v="18"/>
    <x v="0"/>
  </r>
  <r>
    <s v="Tamil Nadu"/>
    <n v="591.72"/>
    <n v="67"/>
    <x v="2"/>
    <d v="2025-07-09T00:00:00"/>
    <n v="3"/>
    <x v="3"/>
    <s v="Amul"/>
    <n v="920.29"/>
    <n v="70.069999999999993"/>
    <n v="64484.720299999899"/>
    <n v="88"/>
    <x v="2"/>
    <d v="2021-06-06T00:00:00"/>
    <d v="2021-09-02T00:00:00"/>
    <n v="283"/>
    <n v="66.34"/>
    <n v="18774.22"/>
    <s v="Tamil Nadu"/>
    <x v="1"/>
    <n v="637"/>
    <n v="86.71"/>
    <n v="133.22999999999999"/>
    <n v="7"/>
    <x v="7"/>
    <n v="9"/>
    <x v="1"/>
  </r>
  <r>
    <s v="Uttar Pradesh"/>
    <n v="705.47"/>
    <n v="32"/>
    <x v="0"/>
    <d v="2025-03-24T00:00:00"/>
    <n v="5"/>
    <x v="0"/>
    <s v="Mother Dairy"/>
    <n v="504.12"/>
    <n v="55.42"/>
    <n v="27938.330399999999"/>
    <n v="29"/>
    <x v="0"/>
    <d v="2022-02-04T00:00:00"/>
    <d v="2022-03-05T00:00:00"/>
    <n v="176"/>
    <n v="50.95"/>
    <n v="8967.2000000000007"/>
    <s v="Madhya Pradesh"/>
    <x v="0"/>
    <n v="328"/>
    <n v="21.71"/>
    <n v="96.97"/>
    <n v="3"/>
    <x v="4"/>
    <n v="24"/>
    <x v="0"/>
  </r>
  <r>
    <s v="Chandigarh"/>
    <n v="824.62"/>
    <n v="15"/>
    <x v="1"/>
    <d v="2025-06-25T00:00:00"/>
    <n v="9"/>
    <x v="6"/>
    <s v="Amul"/>
    <n v="683.8"/>
    <n v="14.32"/>
    <n v="9792.0159999999996"/>
    <n v="13"/>
    <x v="2"/>
    <d v="2023-05-03T00:00:00"/>
    <d v="2023-05-16T00:00:00"/>
    <n v="481"/>
    <n v="12.4"/>
    <n v="5964.4"/>
    <s v="Delhi"/>
    <x v="2"/>
    <n v="202"/>
    <n v="83.19"/>
    <n v="96.16"/>
    <n v="6"/>
    <x v="2"/>
    <n v="25"/>
    <x v="1"/>
  </r>
  <r>
    <s v="Jharkhand"/>
    <n v="495.13"/>
    <n v="88"/>
    <x v="0"/>
    <d v="2025-08-10T00:00:00"/>
    <n v="5"/>
    <x v="0"/>
    <s v="Palle2patnam"/>
    <n v="383.3"/>
    <n v="38.380000000000003"/>
    <n v="14711.054"/>
    <n v="30"/>
    <x v="0"/>
    <d v="2020-07-02T00:00:00"/>
    <d v="2020-08-01T00:00:00"/>
    <n v="159"/>
    <n v="40.69"/>
    <n v="6469.71"/>
    <s v="Uttar Pradesh"/>
    <x v="1"/>
    <n v="224"/>
    <n v="58.01"/>
    <n v="148.55000000000001"/>
    <n v="8"/>
    <x v="3"/>
    <n v="10"/>
    <x v="5"/>
  </r>
  <r>
    <s v="Madhya Pradesh"/>
    <n v="991.6"/>
    <n v="79"/>
    <x v="2"/>
    <d v="2025-06-28T00:00:00"/>
    <n v="8"/>
    <x v="4"/>
    <s v="Sudha"/>
    <n v="952.87"/>
    <n v="30.04"/>
    <n v="28624.2147999999"/>
    <n v="7"/>
    <x v="2"/>
    <d v="2022-06-17T00:00:00"/>
    <d v="2022-06-24T00:00:00"/>
    <n v="486"/>
    <n v="27.79"/>
    <n v="13505.94"/>
    <s v="Madhya Pradesh"/>
    <x v="1"/>
    <n v="466"/>
    <n v="50.06"/>
    <n v="161.81"/>
    <n v="6"/>
    <x v="2"/>
    <n v="28"/>
    <x v="4"/>
  </r>
  <r>
    <s v="West Bengal"/>
    <n v="393.5"/>
    <n v="53"/>
    <x v="1"/>
    <d v="2025-03-10T00:00:00"/>
    <n v="6"/>
    <x v="5"/>
    <s v="Mother Dairy"/>
    <n v="607.16999999999996"/>
    <n v="93.64"/>
    <n v="56855.398799999901"/>
    <n v="7"/>
    <x v="2"/>
    <d v="2021-01-12T00:00:00"/>
    <d v="2021-01-19T00:00:00"/>
    <n v="574"/>
    <n v="93.46"/>
    <n v="53646.04"/>
    <s v="Maharashtra"/>
    <x v="2"/>
    <n v="33"/>
    <n v="53.21"/>
    <n v="51.29"/>
    <n v="3"/>
    <x v="4"/>
    <n v="10"/>
    <x v="0"/>
  </r>
  <r>
    <s v="Gujarat"/>
    <n v="731.74"/>
    <n v="55"/>
    <x v="1"/>
    <d v="2025-01-16T00:00:00"/>
    <n v="1"/>
    <x v="1"/>
    <s v="Mother Dairy"/>
    <n v="616.52"/>
    <n v="84.29"/>
    <n v="51966.470800000003"/>
    <n v="1"/>
    <x v="3"/>
    <d v="2020-12-05T00:00:00"/>
    <d v="2020-12-06T00:00:00"/>
    <n v="524"/>
    <n v="88.73"/>
    <n v="46494.52"/>
    <s v="Uttar Pradesh"/>
    <x v="0"/>
    <n v="92"/>
    <n v="58.69"/>
    <n v="41.82"/>
    <n v="1"/>
    <x v="1"/>
    <n v="16"/>
    <x v="6"/>
  </r>
  <r>
    <s v="Tamil Nadu"/>
    <n v="631.52"/>
    <n v="66"/>
    <x v="0"/>
    <d v="2025-01-21T00:00:00"/>
    <n v="1"/>
    <x v="1"/>
    <s v="Raj"/>
    <n v="318.29000000000002"/>
    <n v="49.68"/>
    <n v="15812.647199999999"/>
    <n v="2"/>
    <x v="3"/>
    <d v="2019-12-08T00:00:00"/>
    <d v="2019-12-10T00:00:00"/>
    <n v="292"/>
    <n v="51.65"/>
    <n v="15081.8"/>
    <s v="Gujarat"/>
    <x v="0"/>
    <n v="26"/>
    <n v="95.38"/>
    <n v="26.79"/>
    <n v="1"/>
    <x v="1"/>
    <n v="21"/>
    <x v="3"/>
  </r>
  <r>
    <s v="Delhi"/>
    <n v="968.44"/>
    <n v="34"/>
    <x v="1"/>
    <d v="2025-09-23T00:00:00"/>
    <n v="5"/>
    <x v="0"/>
    <s v="Mother Dairy"/>
    <n v="233.71"/>
    <n v="10.17"/>
    <n v="2376.8307"/>
    <n v="23"/>
    <x v="0"/>
    <d v="2021-09-01T00:00:00"/>
    <d v="2021-09-24T00:00:00"/>
    <n v="193"/>
    <n v="7.26"/>
    <n v="1401.18"/>
    <s v="Bihar"/>
    <x v="0"/>
    <n v="40"/>
    <n v="56.08"/>
    <n v="195.99"/>
    <n v="9"/>
    <x v="8"/>
    <n v="23"/>
    <x v="3"/>
  </r>
  <r>
    <s v="Madhya Pradesh"/>
    <n v="161.97999999999999"/>
    <n v="12"/>
    <x v="2"/>
    <d v="2025-07-22T00:00:00"/>
    <n v="10"/>
    <x v="8"/>
    <s v="Mother Dairy"/>
    <n v="299.81"/>
    <n v="24.51"/>
    <n v="7348.3431"/>
    <n v="111"/>
    <x v="4"/>
    <d v="2022-06-04T00:00:00"/>
    <d v="2022-09-23T00:00:00"/>
    <n v="9"/>
    <n v="19.95"/>
    <n v="179.55"/>
    <s v="Telangana"/>
    <x v="0"/>
    <n v="290"/>
    <n v="13.86"/>
    <n v="156.11000000000001"/>
    <n v="7"/>
    <x v="7"/>
    <n v="22"/>
    <x v="3"/>
  </r>
  <r>
    <s v="Kerala"/>
    <n v="446.41"/>
    <n v="18"/>
    <x v="0"/>
    <d v="2025-03-08T00:00:00"/>
    <n v="5"/>
    <x v="0"/>
    <s v="Palle2patnam"/>
    <n v="593.51"/>
    <n v="45.16"/>
    <n v="26802.911599999901"/>
    <n v="28"/>
    <x v="0"/>
    <d v="2023-02-26T00:00:00"/>
    <d v="2023-03-26T00:00:00"/>
    <n v="161"/>
    <n v="49.25"/>
    <n v="7929.25"/>
    <s v="Chandigarh"/>
    <x v="0"/>
    <n v="432"/>
    <n v="45.57"/>
    <n v="36.950000000000003"/>
    <n v="3"/>
    <x v="4"/>
    <n v="8"/>
    <x v="4"/>
  </r>
  <r>
    <s v="Chandigarh"/>
    <n v="639.49"/>
    <n v="49"/>
    <x v="0"/>
    <d v="2025-03-07T00:00:00"/>
    <n v="10"/>
    <x v="8"/>
    <s v="Amul"/>
    <n v="180.65"/>
    <n v="32.020000000000003"/>
    <n v="5784.4129999999996"/>
    <n v="148"/>
    <x v="4"/>
    <d v="2023-02-28T00:00:00"/>
    <d v="2023-07-26T00:00:00"/>
    <n v="134"/>
    <n v="33.6"/>
    <n v="4502.3999999999996"/>
    <s v="Tamil Nadu"/>
    <x v="1"/>
    <n v="46"/>
    <n v="97.01"/>
    <n v="160.57"/>
    <n v="3"/>
    <x v="4"/>
    <n v="7"/>
    <x v="2"/>
  </r>
  <r>
    <s v="Kerala"/>
    <n v="122.63"/>
    <n v="58"/>
    <x v="1"/>
    <d v="2025-01-11T00:00:00"/>
    <n v="5"/>
    <x v="0"/>
    <s v="Palle2patnam"/>
    <n v="403.99"/>
    <n v="79.53"/>
    <n v="32129.324700000001"/>
    <n v="30"/>
    <x v="0"/>
    <d v="2020-12-02T00:00:00"/>
    <d v="2021-01-01T00:00:00"/>
    <n v="65"/>
    <n v="82.52"/>
    <n v="5363.8"/>
    <s v="Chandigarh"/>
    <x v="2"/>
    <n v="338"/>
    <n v="69.59"/>
    <n v="115.66"/>
    <n v="1"/>
    <x v="1"/>
    <n v="11"/>
    <x v="4"/>
  </r>
  <r>
    <s v="Tamil Nadu"/>
    <n v="511.19"/>
    <n v="64"/>
    <x v="1"/>
    <d v="2025-09-26T00:00:00"/>
    <n v="1"/>
    <x v="1"/>
    <s v="Sudha"/>
    <n v="10.67"/>
    <n v="51.43"/>
    <n v="548.75810000000001"/>
    <n v="24"/>
    <x v="1"/>
    <d v="2022-09-03T00:00:00"/>
    <d v="2022-09-27T00:00:00"/>
    <n v="2"/>
    <n v="49.31"/>
    <n v="98.62"/>
    <s v="West Bengal"/>
    <x v="0"/>
    <n v="8"/>
    <n v="10.66"/>
    <n v="55.71"/>
    <n v="9"/>
    <x v="8"/>
    <n v="26"/>
    <x v="2"/>
  </r>
  <r>
    <s v="Bihar"/>
    <n v="746.22"/>
    <n v="61"/>
    <x v="1"/>
    <d v="2025-01-06T00:00:00"/>
    <n v="7"/>
    <x v="7"/>
    <s v="Amul"/>
    <n v="138.51"/>
    <n v="74.900000000000006"/>
    <n v="10374.398999999999"/>
    <n v="17"/>
    <x v="2"/>
    <d v="2020-11-10T00:00:00"/>
    <d v="2020-11-27T00:00:00"/>
    <n v="125"/>
    <n v="70.849999999999994"/>
    <n v="8856.25"/>
    <s v="Tamil Nadu"/>
    <x v="1"/>
    <n v="13"/>
    <n v="96.18"/>
    <n v="152.22"/>
    <n v="1"/>
    <x v="1"/>
    <n v="6"/>
    <x v="0"/>
  </r>
  <r>
    <s v="Delhi"/>
    <n v="69.84"/>
    <n v="63"/>
    <x v="2"/>
    <d v="2025-03-03T00:00:00"/>
    <n v="6"/>
    <x v="5"/>
    <s v="Raj"/>
    <n v="785.69"/>
    <n v="65.28"/>
    <n v="51289.843200000003"/>
    <n v="6"/>
    <x v="2"/>
    <d v="2022-02-18T00:00:00"/>
    <d v="2022-02-24T00:00:00"/>
    <n v="66"/>
    <n v="63.07"/>
    <n v="4162.62"/>
    <s v="West Bengal"/>
    <x v="0"/>
    <n v="719"/>
    <n v="76.19"/>
    <n v="97.8"/>
    <n v="3"/>
    <x v="4"/>
    <n v="3"/>
    <x v="0"/>
  </r>
  <r>
    <s v="Jharkhand"/>
    <n v="863.23"/>
    <n v="79"/>
    <x v="0"/>
    <d v="2025-03-22T00:00:00"/>
    <n v="6"/>
    <x v="5"/>
    <s v="Sudha"/>
    <n v="922.69"/>
    <n v="86.74"/>
    <n v="80034.130600000004"/>
    <n v="5"/>
    <x v="2"/>
    <d v="2020-03-15T00:00:00"/>
    <d v="2020-03-20T00:00:00"/>
    <n v="272"/>
    <n v="84.61"/>
    <n v="23013.919999999998"/>
    <s v="Bihar"/>
    <x v="0"/>
    <n v="650"/>
    <n v="27.34"/>
    <n v="151.38999999999999"/>
    <n v="3"/>
    <x v="4"/>
    <n v="22"/>
    <x v="4"/>
  </r>
  <r>
    <s v="Delhi"/>
    <n v="292.08"/>
    <n v="68"/>
    <x v="1"/>
    <d v="2025-05-06T00:00:00"/>
    <n v="8"/>
    <x v="4"/>
    <s v="Sudha"/>
    <n v="60.17"/>
    <n v="16.79"/>
    <n v="1010.2542999999999"/>
    <n v="7"/>
    <x v="2"/>
    <d v="2020-04-04T00:00:00"/>
    <d v="2020-04-11T00:00:00"/>
    <n v="10"/>
    <n v="19.07"/>
    <n v="190.7"/>
    <s v="Delhi"/>
    <x v="2"/>
    <n v="50"/>
    <n v="73.95"/>
    <n v="82.7"/>
    <n v="5"/>
    <x v="6"/>
    <n v="6"/>
    <x v="3"/>
  </r>
  <r>
    <s v="Uttar Pradesh"/>
    <n v="760.21"/>
    <n v="29"/>
    <x v="1"/>
    <d v="2025-02-16T00:00:00"/>
    <n v="10"/>
    <x v="8"/>
    <s v="Mother Dairy"/>
    <n v="883.05"/>
    <n v="53.82"/>
    <n v="47525.750999999997"/>
    <n v="104"/>
    <x v="4"/>
    <d v="2022-12-23T00:00:00"/>
    <d v="2023-04-06T00:00:00"/>
    <n v="534"/>
    <n v="54.83"/>
    <n v="29279.22"/>
    <s v="Bihar"/>
    <x v="2"/>
    <n v="349"/>
    <n v="99.16"/>
    <n v="20.41"/>
    <n v="2"/>
    <x v="0"/>
    <n v="16"/>
    <x v="5"/>
  </r>
  <r>
    <s v="Haryana"/>
    <n v="905.56"/>
    <n v="25"/>
    <x v="1"/>
    <d v="2025-02-18T00:00:00"/>
    <n v="1"/>
    <x v="1"/>
    <s v="Amul"/>
    <n v="216.88"/>
    <n v="60.63"/>
    <n v="13149.4344"/>
    <n v="1"/>
    <x v="3"/>
    <d v="2021-12-27T00:00:00"/>
    <d v="2021-12-28T00:00:00"/>
    <n v="191"/>
    <n v="59.46"/>
    <n v="11356.86"/>
    <s v="Delhi"/>
    <x v="1"/>
    <n v="25"/>
    <n v="12.18"/>
    <n v="187.34"/>
    <n v="2"/>
    <x v="0"/>
    <n v="18"/>
    <x v="3"/>
  </r>
  <r>
    <s v="Uttar Pradesh"/>
    <n v="450.35"/>
    <n v="66"/>
    <x v="1"/>
    <d v="2025-07-03T00:00:00"/>
    <n v="7"/>
    <x v="7"/>
    <s v="Mother Dairy"/>
    <n v="501.23"/>
    <n v="36.53"/>
    <n v="18309.9319"/>
    <n v="12"/>
    <x v="2"/>
    <d v="2021-05-27T00:00:00"/>
    <d v="2021-06-10T00:00:00"/>
    <n v="19"/>
    <n v="32.51"/>
    <n v="617.69000000000005"/>
    <s v="Delhi"/>
    <x v="2"/>
    <n v="482"/>
    <n v="13.32"/>
    <n v="101.74"/>
    <n v="7"/>
    <x v="7"/>
    <n v="3"/>
    <x v="6"/>
  </r>
  <r>
    <s v="Haryana"/>
    <n v="441.79"/>
    <n v="37"/>
    <x v="1"/>
    <d v="2025-05-04T00:00:00"/>
    <n v="10"/>
    <x v="8"/>
    <s v="Sudha"/>
    <n v="544.35"/>
    <n v="86.78"/>
    <n v="47238.692999999999"/>
    <n v="93"/>
    <x v="4"/>
    <d v="2022-03-05T00:00:00"/>
    <d v="2022-06-06T00:00:00"/>
    <n v="33"/>
    <n v="83.09"/>
    <n v="2741.97"/>
    <s v="Rajasthan"/>
    <x v="0"/>
    <n v="511"/>
    <n v="61.96"/>
    <n v="188.75"/>
    <n v="5"/>
    <x v="6"/>
    <n v="4"/>
    <x v="5"/>
  </r>
  <r>
    <s v="Delhi"/>
    <n v="723.61"/>
    <n v="30"/>
    <x v="1"/>
    <d v="2025-02-18T00:00:00"/>
    <n v="4"/>
    <x v="2"/>
    <s v="Amul"/>
    <n v="876.06"/>
    <n v="35.97"/>
    <n v="31511.878199999901"/>
    <n v="29"/>
    <x v="0"/>
    <d v="2021-02-06T00:00:00"/>
    <d v="2021-03-06T00:00:00"/>
    <n v="36"/>
    <n v="40.869999999999997"/>
    <n v="1471.32"/>
    <s v="Chandigarh"/>
    <x v="2"/>
    <n v="840"/>
    <n v="58.79"/>
    <n v="47.88"/>
    <n v="2"/>
    <x v="0"/>
    <n v="18"/>
    <x v="3"/>
  </r>
  <r>
    <s v="Gujarat"/>
    <n v="184.38"/>
    <n v="12"/>
    <x v="0"/>
    <d v="2025-02-22T00:00:00"/>
    <n v="6"/>
    <x v="5"/>
    <s v="Amul"/>
    <n v="842.68"/>
    <n v="76.400000000000006"/>
    <n v="64380.752"/>
    <n v="6"/>
    <x v="2"/>
    <d v="2021-01-16T00:00:00"/>
    <d v="2021-01-22T00:00:00"/>
    <n v="280"/>
    <n v="78.819999999999993"/>
    <n v="22069.599999999999"/>
    <s v="Chandigarh"/>
    <x v="1"/>
    <n v="562"/>
    <n v="44.3"/>
    <n v="186.57"/>
    <n v="2"/>
    <x v="0"/>
    <n v="22"/>
    <x v="4"/>
  </r>
  <r>
    <s v="Madhya Pradesh"/>
    <n v="492.51"/>
    <n v="77"/>
    <x v="1"/>
    <d v="2025-06-19T00:00:00"/>
    <n v="6"/>
    <x v="5"/>
    <s v="Raj"/>
    <n v="471.65"/>
    <n v="35.9"/>
    <n v="16932.234999999899"/>
    <n v="6"/>
    <x v="2"/>
    <d v="2022-06-15T00:00:00"/>
    <d v="2022-06-21T00:00:00"/>
    <n v="168"/>
    <n v="31.2"/>
    <n v="5241.6000000000004"/>
    <s v="Telangana"/>
    <x v="0"/>
    <n v="303"/>
    <n v="90.28"/>
    <n v="79.98"/>
    <n v="6"/>
    <x v="2"/>
    <n v="19"/>
    <x v="6"/>
  </r>
  <r>
    <s v="Delhi"/>
    <n v="506.76"/>
    <n v="87"/>
    <x v="0"/>
    <d v="2025-03-11T00:00:00"/>
    <n v="6"/>
    <x v="5"/>
    <s v="Raj"/>
    <n v="876.38"/>
    <n v="90.19"/>
    <n v="79040.712199999994"/>
    <n v="6"/>
    <x v="2"/>
    <d v="2023-02-20T00:00:00"/>
    <d v="2023-02-26T00:00:00"/>
    <n v="102"/>
    <n v="90.97"/>
    <n v="9278.94"/>
    <s v="Chandigarh"/>
    <x v="1"/>
    <n v="774"/>
    <n v="57"/>
    <n v="116.14"/>
    <n v="3"/>
    <x v="4"/>
    <n v="11"/>
    <x v="3"/>
  </r>
  <r>
    <s v="Delhi"/>
    <n v="23.34"/>
    <n v="96"/>
    <x v="0"/>
    <d v="2025-09-06T00:00:00"/>
    <n v="5"/>
    <x v="0"/>
    <s v="Palle2patnam"/>
    <n v="727.64"/>
    <n v="14.41"/>
    <n v="10485.2924"/>
    <n v="25"/>
    <x v="0"/>
    <d v="2022-07-10T00:00:00"/>
    <d v="2022-08-04T00:00:00"/>
    <n v="632"/>
    <n v="14.3"/>
    <n v="9037.6"/>
    <s v="Maharashtra"/>
    <x v="1"/>
    <n v="95"/>
    <n v="73.08"/>
    <n v="77.16"/>
    <n v="9"/>
    <x v="8"/>
    <n v="6"/>
    <x v="4"/>
  </r>
  <r>
    <s v="Delhi"/>
    <n v="614.74"/>
    <n v="58"/>
    <x v="2"/>
    <d v="2025-08-05T00:00:00"/>
    <n v="2"/>
    <x v="9"/>
    <s v="Mother Dairy"/>
    <n v="779.19"/>
    <n v="26.41"/>
    <n v="20578.407899999998"/>
    <n v="26"/>
    <x v="2"/>
    <d v="2021-07-28T00:00:00"/>
    <d v="2021-08-23T00:00:00"/>
    <n v="465"/>
    <n v="30.88"/>
    <n v="14359.2"/>
    <s v="Delhi"/>
    <x v="0"/>
    <n v="314"/>
    <n v="38.380000000000003"/>
    <n v="87.05"/>
    <n v="8"/>
    <x v="3"/>
    <n v="5"/>
    <x v="3"/>
  </r>
  <r>
    <s v="Delhi"/>
    <n v="630.64"/>
    <n v="38"/>
    <x v="1"/>
    <d v="2025-04-13T00:00:00"/>
    <n v="7"/>
    <x v="7"/>
    <s v="Sudha"/>
    <n v="700.15"/>
    <n v="34.85"/>
    <n v="24400.227500000001"/>
    <n v="13"/>
    <x v="2"/>
    <d v="2021-02-20T00:00:00"/>
    <d v="2021-03-04T00:00:00"/>
    <n v="548"/>
    <n v="35.69"/>
    <n v="19558.12"/>
    <s v="Delhi"/>
    <x v="1"/>
    <n v="152"/>
    <n v="13.76"/>
    <n v="73.2"/>
    <n v="4"/>
    <x v="5"/>
    <n v="13"/>
    <x v="5"/>
  </r>
  <r>
    <s v="Madhya Pradesh"/>
    <n v="611.66"/>
    <n v="45"/>
    <x v="1"/>
    <d v="2025-04-27T00:00:00"/>
    <n v="6"/>
    <x v="5"/>
    <s v="Sudha"/>
    <n v="947.57"/>
    <n v="98.9"/>
    <n v="93714.672999999995"/>
    <n v="5"/>
    <x v="2"/>
    <d v="2023-11-04T00:00:00"/>
    <d v="2023-11-09T00:00:00"/>
    <n v="79"/>
    <n v="97.9"/>
    <n v="7734.1"/>
    <s v="Bihar"/>
    <x v="0"/>
    <n v="868"/>
    <n v="63.11"/>
    <n v="33.04"/>
    <n v="4"/>
    <x v="5"/>
    <n v="27"/>
    <x v="5"/>
  </r>
  <r>
    <s v="Gujarat"/>
    <n v="871.58"/>
    <n v="53"/>
    <x v="0"/>
    <d v="2025-09-25T00:00:00"/>
    <n v="6"/>
    <x v="5"/>
    <s v="Sudha"/>
    <n v="458.65"/>
    <n v="51.95"/>
    <n v="23826.8675"/>
    <n v="7"/>
    <x v="2"/>
    <d v="2023-08-28T00:00:00"/>
    <d v="2023-09-04T00:00:00"/>
    <n v="321"/>
    <n v="51.58"/>
    <n v="16557.18"/>
    <s v="Madhya Pradesh"/>
    <x v="2"/>
    <n v="137"/>
    <n v="90.33"/>
    <n v="72.23"/>
    <n v="9"/>
    <x v="8"/>
    <n v="25"/>
    <x v="6"/>
  </r>
  <r>
    <s v="Delhi"/>
    <n v="995.96"/>
    <n v="43"/>
    <x v="1"/>
    <d v="2025-01-04T00:00:00"/>
    <n v="4"/>
    <x v="2"/>
    <s v="Amul"/>
    <n v="72.2"/>
    <n v="42.09"/>
    <n v="3038.8980000000001"/>
    <n v="26"/>
    <x v="0"/>
    <d v="2021-12-15T00:00:00"/>
    <d v="2022-01-10T00:00:00"/>
    <n v="6"/>
    <n v="45.82"/>
    <n v="274.92"/>
    <s v="Maharashtra"/>
    <x v="2"/>
    <n v="66"/>
    <n v="77.319999999999993"/>
    <n v="73.06"/>
    <n v="1"/>
    <x v="1"/>
    <n v="4"/>
    <x v="4"/>
  </r>
  <r>
    <s v="Rajasthan"/>
    <n v="834.85"/>
    <n v="93"/>
    <x v="1"/>
    <d v="2025-03-02T00:00:00"/>
    <n v="2"/>
    <x v="9"/>
    <s v="Mother Dairy"/>
    <n v="838.39"/>
    <n v="34.229999999999997"/>
    <n v="28698.089699999899"/>
    <n v="39"/>
    <x v="0"/>
    <d v="2021-01-04T00:00:00"/>
    <d v="2021-02-12T00:00:00"/>
    <n v="185"/>
    <n v="33.65"/>
    <n v="6225.25"/>
    <s v="West Bengal"/>
    <x v="1"/>
    <n v="653"/>
    <n v="55.87"/>
    <n v="82.41"/>
    <n v="3"/>
    <x v="4"/>
    <n v="2"/>
    <x v="5"/>
  </r>
  <r>
    <s v="Karnataka"/>
    <n v="195.39"/>
    <n v="92"/>
    <x v="0"/>
    <d v="2025-04-16T00:00:00"/>
    <n v="6"/>
    <x v="5"/>
    <s v="Amul"/>
    <n v="136.21"/>
    <n v="87.24"/>
    <n v="11882.9604"/>
    <n v="5"/>
    <x v="2"/>
    <d v="2022-11-07T00:00:00"/>
    <d v="2022-11-12T00:00:00"/>
    <n v="102"/>
    <n v="88.08"/>
    <n v="8984.16"/>
    <s v="Karnataka"/>
    <x v="1"/>
    <n v="34"/>
    <n v="73.099999999999994"/>
    <n v="27.39"/>
    <n v="4"/>
    <x v="5"/>
    <n v="16"/>
    <x v="1"/>
  </r>
  <r>
    <s v="Delhi"/>
    <n v="931.09"/>
    <n v="73"/>
    <x v="2"/>
    <d v="2025-08-07T00:00:00"/>
    <n v="1"/>
    <x v="1"/>
    <s v="Amul"/>
    <n v="601.45000000000005"/>
    <n v="72.75"/>
    <n v="43755.487500000003"/>
    <n v="25"/>
    <x v="1"/>
    <d v="2023-07-07T00:00:00"/>
    <d v="2023-08-01T00:00:00"/>
    <n v="50"/>
    <n v="73.900000000000006"/>
    <n v="3695"/>
    <s v="Maharashtra"/>
    <x v="0"/>
    <n v="551"/>
    <n v="71.89"/>
    <n v="87.54"/>
    <n v="8"/>
    <x v="3"/>
    <n v="7"/>
    <x v="6"/>
  </r>
  <r>
    <s v="Tamil Nadu"/>
    <n v="710.46"/>
    <n v="12"/>
    <x v="0"/>
    <d v="2025-02-24T00:00:00"/>
    <n v="4"/>
    <x v="2"/>
    <s v="Palle2patnam"/>
    <n v="420.2"/>
    <n v="42.66"/>
    <n v="17925.731999999902"/>
    <n v="24"/>
    <x v="2"/>
    <d v="2022-02-10T00:00:00"/>
    <d v="2022-03-06T00:00:00"/>
    <n v="46"/>
    <n v="38.29"/>
    <n v="1761.34"/>
    <s v="West Bengal"/>
    <x v="0"/>
    <n v="374"/>
    <n v="57.39"/>
    <n v="166.91"/>
    <n v="2"/>
    <x v="0"/>
    <n v="24"/>
    <x v="0"/>
  </r>
  <r>
    <s v="Telangana"/>
    <n v="819.02"/>
    <n v="95"/>
    <x v="0"/>
    <d v="2025-04-21T00:00:00"/>
    <n v="7"/>
    <x v="7"/>
    <s v="Mother Dairy"/>
    <n v="621.20000000000005"/>
    <n v="65.89"/>
    <n v="40930.868000000002"/>
    <n v="12"/>
    <x v="2"/>
    <d v="2021-03-31T00:00:00"/>
    <d v="2021-04-12T00:00:00"/>
    <n v="290"/>
    <n v="70.319999999999993"/>
    <n v="20392.8"/>
    <s v="Jharkhand"/>
    <x v="0"/>
    <n v="331"/>
    <n v="18.36"/>
    <n v="182.57"/>
    <n v="4"/>
    <x v="5"/>
    <n v="21"/>
    <x v="0"/>
  </r>
  <r>
    <s v="Tamil Nadu"/>
    <n v="209.6"/>
    <n v="76"/>
    <x v="0"/>
    <d v="2025-09-24T00:00:00"/>
    <n v="7"/>
    <x v="7"/>
    <s v="Raj"/>
    <n v="64.77"/>
    <n v="77.37"/>
    <n v="5011.2548999999999"/>
    <n v="18"/>
    <x v="2"/>
    <d v="2022-09-04T00:00:00"/>
    <d v="2022-09-22T00:00:00"/>
    <n v="54"/>
    <n v="82.31"/>
    <n v="4444.74"/>
    <s v="Chandigarh"/>
    <x v="2"/>
    <n v="10"/>
    <n v="76.77"/>
    <n v="191.7"/>
    <n v="9"/>
    <x v="8"/>
    <n v="24"/>
    <x v="1"/>
  </r>
  <r>
    <s v="Jharkhand"/>
    <n v="777.4"/>
    <n v="53"/>
    <x v="0"/>
    <d v="2025-01-01T00:00:00"/>
    <n v="4"/>
    <x v="2"/>
    <s v="Dodla Dairy"/>
    <n v="215.36"/>
    <n v="97.02"/>
    <n v="20894.227200000001"/>
    <n v="24"/>
    <x v="0"/>
    <d v="2021-11-22T00:00:00"/>
    <d v="2021-12-16T00:00:00"/>
    <n v="90"/>
    <n v="99.56"/>
    <n v="8960.4"/>
    <s v="Bihar"/>
    <x v="0"/>
    <n v="125"/>
    <n v="88.15"/>
    <n v="74.44"/>
    <n v="1"/>
    <x v="1"/>
    <n v="1"/>
    <x v="1"/>
  </r>
  <r>
    <s v="Haryana"/>
    <n v="915.1"/>
    <n v="14"/>
    <x v="0"/>
    <d v="2025-04-01T00:00:00"/>
    <n v="6"/>
    <x v="5"/>
    <s v="Raj"/>
    <n v="505.01"/>
    <n v="19.63"/>
    <n v="9913.3462999999992"/>
    <n v="7"/>
    <x v="2"/>
    <d v="2022-10-07T00:00:00"/>
    <d v="2022-10-14T00:00:00"/>
    <n v="400"/>
    <n v="19.149999999999999"/>
    <n v="7660"/>
    <s v="Karnataka"/>
    <x v="2"/>
    <n v="105"/>
    <n v="75.64"/>
    <n v="128.79"/>
    <n v="4"/>
    <x v="5"/>
    <n v="1"/>
    <x v="3"/>
  </r>
  <r>
    <s v="Haryana"/>
    <n v="369.61"/>
    <n v="12"/>
    <x v="1"/>
    <d v="2025-04-01T00:00:00"/>
    <n v="9"/>
    <x v="6"/>
    <s v="Raj"/>
    <n v="865.34"/>
    <n v="99.05"/>
    <n v="85711.926999999996"/>
    <n v="10"/>
    <x v="2"/>
    <d v="2023-10-27T00:00:00"/>
    <d v="2023-11-06T00:00:00"/>
    <n v="660"/>
    <n v="102.42"/>
    <n v="67597.2"/>
    <s v="Maharashtra"/>
    <x v="0"/>
    <n v="205"/>
    <n v="24.64"/>
    <n v="28.84"/>
    <n v="4"/>
    <x v="5"/>
    <n v="1"/>
    <x v="3"/>
  </r>
  <r>
    <s v="West Bengal"/>
    <n v="362.59"/>
    <n v="57"/>
    <x v="0"/>
    <d v="2025-01-15T00:00:00"/>
    <n v="7"/>
    <x v="7"/>
    <s v="Mother Dairy"/>
    <n v="894.77"/>
    <n v="67.290000000000006"/>
    <n v="60209.073299999996"/>
    <n v="18"/>
    <x v="2"/>
    <d v="2022-11-17T00:00:00"/>
    <d v="2022-12-05T00:00:00"/>
    <n v="333"/>
    <n v="68.010000000000005"/>
    <n v="22647.33"/>
    <s v="Chandigarh"/>
    <x v="1"/>
    <n v="561"/>
    <n v="62.71"/>
    <n v="163.33000000000001"/>
    <n v="1"/>
    <x v="1"/>
    <n v="15"/>
    <x v="1"/>
  </r>
  <r>
    <s v="Madhya Pradesh"/>
    <n v="842.9"/>
    <n v="67"/>
    <x v="1"/>
    <d v="2025-04-28T00:00:00"/>
    <n v="10"/>
    <x v="8"/>
    <s v="Amul"/>
    <n v="516.11"/>
    <n v="87.08"/>
    <n v="44942.858800000002"/>
    <n v="75"/>
    <x v="4"/>
    <d v="2022-11-23T00:00:00"/>
    <d v="2023-02-06T00:00:00"/>
    <n v="438"/>
    <n v="87.79"/>
    <n v="38452.019999999997"/>
    <s v="Rajasthan"/>
    <x v="0"/>
    <n v="78"/>
    <n v="15.11"/>
    <n v="151.37"/>
    <n v="4"/>
    <x v="5"/>
    <n v="28"/>
    <x v="0"/>
  </r>
  <r>
    <s v="Haryana"/>
    <n v="536.15"/>
    <n v="59"/>
    <x v="1"/>
    <d v="2025-03-27T00:00:00"/>
    <n v="9"/>
    <x v="6"/>
    <s v="Raj"/>
    <n v="423.6"/>
    <n v="14.77"/>
    <n v="6256.5720000000001"/>
    <n v="11"/>
    <x v="2"/>
    <d v="2022-03-09T00:00:00"/>
    <d v="2022-03-20T00:00:00"/>
    <n v="241"/>
    <n v="19.739999999999998"/>
    <n v="4757.34"/>
    <s v="Karnataka"/>
    <x v="2"/>
    <n v="182"/>
    <n v="50.62"/>
    <n v="97.1"/>
    <n v="3"/>
    <x v="4"/>
    <n v="27"/>
    <x v="6"/>
  </r>
  <r>
    <s v="Delhi"/>
    <n v="927.08"/>
    <n v="38"/>
    <x v="1"/>
    <d v="2025-09-13T00:00:00"/>
    <n v="8"/>
    <x v="4"/>
    <s v="Raj"/>
    <n v="628.16999999999996"/>
    <n v="54.77"/>
    <n v="34404.870900000002"/>
    <n v="11"/>
    <x v="2"/>
    <d v="2023-07-26T00:00:00"/>
    <d v="2023-08-06T00:00:00"/>
    <n v="365"/>
    <n v="54.14"/>
    <n v="19761.099999999999"/>
    <s v="Delhi"/>
    <x v="1"/>
    <n v="263"/>
    <n v="43.23"/>
    <n v="153"/>
    <n v="9"/>
    <x v="8"/>
    <n v="13"/>
    <x v="4"/>
  </r>
  <r>
    <s v="West Bengal"/>
    <n v="302.86"/>
    <n v="14"/>
    <x v="1"/>
    <d v="2025-08-07T00:00:00"/>
    <n v="4"/>
    <x v="2"/>
    <s v="Mother Dairy"/>
    <n v="693.88"/>
    <n v="74.78"/>
    <n v="51888.346400000002"/>
    <n v="28"/>
    <x v="2"/>
    <d v="2020-06-14T00:00:00"/>
    <d v="2020-07-12T00:00:00"/>
    <n v="340"/>
    <n v="76"/>
    <n v="25840"/>
    <s v="Tamil Nadu"/>
    <x v="0"/>
    <n v="353"/>
    <n v="87.19"/>
    <n v="92.27"/>
    <n v="8"/>
    <x v="3"/>
    <n v="7"/>
    <x v="6"/>
  </r>
  <r>
    <s v="Rajasthan"/>
    <n v="939.31"/>
    <n v="90"/>
    <x v="1"/>
    <d v="2025-06-22T00:00:00"/>
    <n v="9"/>
    <x v="6"/>
    <s v="Mother Dairy"/>
    <n v="546.57000000000005"/>
    <n v="56.27"/>
    <n v="30755.493900000001"/>
    <n v="13"/>
    <x v="2"/>
    <d v="2021-05-11T00:00:00"/>
    <d v="2021-05-24T00:00:00"/>
    <n v="421"/>
    <n v="51.69"/>
    <n v="21761.49"/>
    <s v="Gujarat"/>
    <x v="2"/>
    <n v="125"/>
    <n v="49.47"/>
    <n v="197.11"/>
    <n v="6"/>
    <x v="2"/>
    <n v="22"/>
    <x v="5"/>
  </r>
  <r>
    <s v="Delhi"/>
    <n v="839.82"/>
    <n v="53"/>
    <x v="1"/>
    <d v="2025-01-12T00:00:00"/>
    <n v="8"/>
    <x v="4"/>
    <s v="Mother Dairy"/>
    <n v="446.57"/>
    <n v="58.4"/>
    <n v="26079.687999999998"/>
    <n v="14"/>
    <x v="2"/>
    <d v="2020-12-16T00:00:00"/>
    <d v="2020-12-30T00:00:00"/>
    <n v="329"/>
    <n v="54.83"/>
    <n v="18039.07"/>
    <s v="West Bengal"/>
    <x v="2"/>
    <n v="117"/>
    <n v="52.38"/>
    <n v="85.21"/>
    <n v="1"/>
    <x v="1"/>
    <n v="12"/>
    <x v="5"/>
  </r>
  <r>
    <s v="West Bengal"/>
    <n v="703.23"/>
    <n v="75"/>
    <x v="1"/>
    <d v="2025-04-11T00:00:00"/>
    <n v="4"/>
    <x v="2"/>
    <s v="Dodla Dairy"/>
    <n v="97.9"/>
    <n v="58.56"/>
    <n v="5733.0240000000003"/>
    <n v="24"/>
    <x v="2"/>
    <d v="2022-04-10T00:00:00"/>
    <d v="2022-05-04T00:00:00"/>
    <n v="54"/>
    <n v="61.62"/>
    <n v="3327.48"/>
    <s v="Uttar Pradesh"/>
    <x v="2"/>
    <n v="43"/>
    <n v="44.32"/>
    <n v="75.430000000000007"/>
    <n v="4"/>
    <x v="5"/>
    <n v="11"/>
    <x v="2"/>
  </r>
  <r>
    <s v="Telangana"/>
    <n v="966.22"/>
    <n v="79"/>
    <x v="1"/>
    <d v="2025-04-07T00:00:00"/>
    <n v="8"/>
    <x v="4"/>
    <s v="Mother Dairy"/>
    <n v="608.85"/>
    <n v="76.09"/>
    <n v="46327.396500000003"/>
    <n v="8"/>
    <x v="2"/>
    <d v="2023-09-30T00:00:00"/>
    <d v="2023-10-08T00:00:00"/>
    <n v="398"/>
    <n v="79.23"/>
    <n v="31533.54"/>
    <s v="Tamil Nadu"/>
    <x v="0"/>
    <n v="210"/>
    <n v="59.43"/>
    <n v="50.83"/>
    <n v="4"/>
    <x v="5"/>
    <n v="7"/>
    <x v="0"/>
  </r>
  <r>
    <s v="Chandigarh"/>
    <n v="494.96"/>
    <n v="31"/>
    <x v="2"/>
    <d v="2025-06-07T00:00:00"/>
    <n v="8"/>
    <x v="4"/>
    <s v="Raj"/>
    <n v="927.77"/>
    <n v="84.84"/>
    <n v="78712.006800000003"/>
    <n v="10"/>
    <x v="2"/>
    <d v="2023-04-27T00:00:00"/>
    <d v="2023-05-07T00:00:00"/>
    <n v="147"/>
    <n v="88.78"/>
    <n v="13050.66"/>
    <s v="Kerala"/>
    <x v="1"/>
    <n v="780"/>
    <n v="21.77"/>
    <n v="176.91"/>
    <n v="6"/>
    <x v="2"/>
    <n v="7"/>
    <x v="4"/>
  </r>
  <r>
    <s v="Kerala"/>
    <n v="605.04999999999995"/>
    <n v="46"/>
    <x v="2"/>
    <d v="2025-09-11T00:00:00"/>
    <n v="10"/>
    <x v="8"/>
    <s v="Raj"/>
    <n v="127.93"/>
    <n v="82.36"/>
    <n v="10536.3148"/>
    <n v="90"/>
    <x v="4"/>
    <d v="2023-09-02T00:00:00"/>
    <d v="2023-12-01T00:00:00"/>
    <n v="107"/>
    <n v="78.64"/>
    <n v="8414.48"/>
    <s v="Gujarat"/>
    <x v="0"/>
    <n v="20"/>
    <n v="21.85"/>
    <n v="101.47"/>
    <n v="9"/>
    <x v="8"/>
    <n v="11"/>
    <x v="6"/>
  </r>
  <r>
    <s v="Chandigarh"/>
    <n v="608.39"/>
    <n v="24"/>
    <x v="1"/>
    <d v="2025-03-07T00:00:00"/>
    <n v="8"/>
    <x v="4"/>
    <s v="Sudha"/>
    <n v="216.32"/>
    <n v="61.97"/>
    <n v="13405.350399999999"/>
    <n v="11"/>
    <x v="2"/>
    <d v="2023-01-27T00:00:00"/>
    <d v="2023-02-07T00:00:00"/>
    <n v="39"/>
    <n v="65.430000000000007"/>
    <n v="2551.77"/>
    <s v="Uttar Pradesh"/>
    <x v="1"/>
    <n v="177"/>
    <n v="50.26"/>
    <n v="155"/>
    <n v="3"/>
    <x v="4"/>
    <n v="7"/>
    <x v="2"/>
  </r>
  <r>
    <s v="Chandigarh"/>
    <n v="578.36"/>
    <n v="34"/>
    <x v="1"/>
    <d v="2025-04-24T00:00:00"/>
    <n v="5"/>
    <x v="0"/>
    <s v="Dodla Dairy"/>
    <n v="802.15"/>
    <n v="41.41"/>
    <n v="33217.031499999997"/>
    <n v="23"/>
    <x v="0"/>
    <d v="2020-03-02T00:00:00"/>
    <d v="2020-03-25T00:00:00"/>
    <n v="79"/>
    <n v="40.25"/>
    <n v="3179.75"/>
    <s v="Maharashtra"/>
    <x v="1"/>
    <n v="723"/>
    <n v="14.85"/>
    <n v="97.47"/>
    <n v="4"/>
    <x v="5"/>
    <n v="24"/>
    <x v="6"/>
  </r>
  <r>
    <s v="Haryana"/>
    <n v="930.56"/>
    <n v="100"/>
    <x v="2"/>
    <d v="2025-03-12T00:00:00"/>
    <n v="8"/>
    <x v="4"/>
    <s v="Sudha"/>
    <n v="673.11"/>
    <n v="46.12"/>
    <n v="31043.833199999899"/>
    <n v="12"/>
    <x v="2"/>
    <d v="2023-02-15T00:00:00"/>
    <d v="2023-02-27T00:00:00"/>
    <n v="151"/>
    <n v="44.11"/>
    <n v="6660.61"/>
    <s v="Chandigarh"/>
    <x v="0"/>
    <n v="522"/>
    <n v="27.64"/>
    <n v="167.6"/>
    <n v="3"/>
    <x v="4"/>
    <n v="12"/>
    <x v="1"/>
  </r>
  <r>
    <s v="Jharkhand"/>
    <n v="304.32"/>
    <n v="30"/>
    <x v="1"/>
    <d v="2025-02-20T00:00:00"/>
    <n v="1"/>
    <x v="1"/>
    <s v="Sudha"/>
    <n v="206.57"/>
    <n v="62.33"/>
    <n v="12875.508099999999"/>
    <n v="29"/>
    <x v="1"/>
    <d v="2020-01-27T00:00:00"/>
    <d v="2020-02-25T00:00:00"/>
    <n v="53"/>
    <n v="61.41"/>
    <n v="3254.73"/>
    <s v="West Bengal"/>
    <x v="2"/>
    <n v="153"/>
    <n v="36.43"/>
    <n v="31.5"/>
    <n v="2"/>
    <x v="0"/>
    <n v="20"/>
    <x v="6"/>
  </r>
  <r>
    <s v="Delhi"/>
    <n v="18.149999999999999"/>
    <n v="73"/>
    <x v="0"/>
    <d v="2025-04-26T00:00:00"/>
    <n v="9"/>
    <x v="6"/>
    <s v="Amul"/>
    <n v="174.62"/>
    <n v="55.41"/>
    <n v="9675.6941999999999"/>
    <n v="10"/>
    <x v="2"/>
    <d v="2020-10-05T00:00:00"/>
    <d v="2020-10-15T00:00:00"/>
    <n v="144"/>
    <n v="57.2"/>
    <n v="8236.7999999999993"/>
    <s v="Delhi"/>
    <x v="0"/>
    <n v="30"/>
    <n v="96.31"/>
    <n v="90.01"/>
    <n v="4"/>
    <x v="5"/>
    <n v="26"/>
    <x v="4"/>
  </r>
  <r>
    <s v="Maharashtra"/>
    <n v="656.16"/>
    <n v="73"/>
    <x v="0"/>
    <d v="2025-05-01T00:00:00"/>
    <n v="8"/>
    <x v="4"/>
    <s v="Raj"/>
    <n v="566.91"/>
    <n v="44.72"/>
    <n v="25352.215199999999"/>
    <n v="13"/>
    <x v="2"/>
    <d v="2023-03-13T00:00:00"/>
    <d v="2023-03-26T00:00:00"/>
    <n v="310"/>
    <n v="43.11"/>
    <n v="13364.1"/>
    <s v="Kerala"/>
    <x v="0"/>
    <n v="256"/>
    <n v="94.81"/>
    <n v="35.119999999999997"/>
    <n v="5"/>
    <x v="6"/>
    <n v="1"/>
    <x v="6"/>
  </r>
  <r>
    <s v="Bihar"/>
    <n v="846.03"/>
    <n v="81"/>
    <x v="2"/>
    <d v="2025-06-28T00:00:00"/>
    <n v="6"/>
    <x v="5"/>
    <s v="Sudha"/>
    <n v="430.85"/>
    <n v="26.01"/>
    <n v="11206.4085"/>
    <n v="6"/>
    <x v="2"/>
    <d v="2021-05-02T00:00:00"/>
    <d v="2021-05-08T00:00:00"/>
    <n v="227"/>
    <n v="30.3"/>
    <n v="6878.1"/>
    <s v="Gujarat"/>
    <x v="1"/>
    <n v="203"/>
    <n v="71.45"/>
    <n v="163.24"/>
    <n v="6"/>
    <x v="2"/>
    <n v="28"/>
    <x v="4"/>
  </r>
  <r>
    <s v="Bihar"/>
    <n v="606.67999999999995"/>
    <n v="22"/>
    <x v="0"/>
    <d v="2025-01-28T00:00:00"/>
    <n v="6"/>
    <x v="5"/>
    <s v="Amul"/>
    <n v="903.38"/>
    <n v="78.52"/>
    <n v="70933.397599999997"/>
    <n v="6"/>
    <x v="2"/>
    <d v="2022-12-10T00:00:00"/>
    <d v="2022-12-16T00:00:00"/>
    <n v="752"/>
    <n v="83.5"/>
    <n v="62792"/>
    <s v="Uttar Pradesh"/>
    <x v="1"/>
    <n v="151"/>
    <n v="70.510000000000005"/>
    <n v="30.92"/>
    <n v="1"/>
    <x v="1"/>
    <n v="28"/>
    <x v="3"/>
  </r>
  <r>
    <s v="West Bengal"/>
    <n v="55.96"/>
    <n v="78"/>
    <x v="2"/>
    <d v="2025-05-07T00:00:00"/>
    <n v="10"/>
    <x v="8"/>
    <s v="Mother Dairy"/>
    <n v="665.03"/>
    <n v="92.88"/>
    <n v="61767.9863999999"/>
    <n v="113"/>
    <x v="4"/>
    <d v="2020-04-22T00:00:00"/>
    <d v="2020-08-13T00:00:00"/>
    <n v="60"/>
    <n v="93.87"/>
    <n v="5632.2"/>
    <s v="Tamil Nadu"/>
    <x v="0"/>
    <n v="605"/>
    <n v="32.729999999999997"/>
    <n v="35.64"/>
    <n v="5"/>
    <x v="6"/>
    <n v="7"/>
    <x v="1"/>
  </r>
  <r>
    <s v="Tamil Nadu"/>
    <n v="581.84"/>
    <n v="62"/>
    <x v="0"/>
    <d v="2025-03-04T00:00:00"/>
    <n v="5"/>
    <x v="0"/>
    <s v="Dodla Dairy"/>
    <n v="96.02"/>
    <n v="15.31"/>
    <n v="1470.0662"/>
    <n v="29"/>
    <x v="0"/>
    <d v="2023-02-21T00:00:00"/>
    <d v="2023-03-22T00:00:00"/>
    <n v="48"/>
    <n v="14.99"/>
    <n v="719.52"/>
    <s v="Jharkhand"/>
    <x v="1"/>
    <n v="48"/>
    <n v="65.180000000000007"/>
    <n v="41.55"/>
    <n v="3"/>
    <x v="4"/>
    <n v="4"/>
    <x v="3"/>
  </r>
  <r>
    <s v="Telangana"/>
    <n v="681.39"/>
    <n v="32"/>
    <x v="1"/>
    <d v="2025-03-14T00:00:00"/>
    <n v="6"/>
    <x v="5"/>
    <s v="Mother Dairy"/>
    <n v="418.84"/>
    <n v="52.97"/>
    <n v="22185.9548"/>
    <n v="6"/>
    <x v="2"/>
    <d v="2022-08-19T00:00:00"/>
    <d v="2022-08-25T00:00:00"/>
    <n v="345"/>
    <n v="51.34"/>
    <n v="17712.3"/>
    <s v="Tamil Nadu"/>
    <x v="0"/>
    <n v="73"/>
    <n v="95.5"/>
    <n v="79.33"/>
    <n v="3"/>
    <x v="4"/>
    <n v="14"/>
    <x v="2"/>
  </r>
  <r>
    <s v="Chandigarh"/>
    <n v="388.76"/>
    <n v="75"/>
    <x v="0"/>
    <d v="2025-04-03T00:00:00"/>
    <n v="7"/>
    <x v="7"/>
    <s v="Raj"/>
    <n v="396.79"/>
    <n v="36.72"/>
    <n v="14570.1288"/>
    <n v="17"/>
    <x v="2"/>
    <d v="2022-10-14T00:00:00"/>
    <d v="2022-10-31T00:00:00"/>
    <n v="394"/>
    <n v="41.24"/>
    <n v="16248.56"/>
    <s v="Delhi"/>
    <x v="0"/>
    <n v="2"/>
    <n v="88.64"/>
    <n v="62.01"/>
    <n v="4"/>
    <x v="5"/>
    <n v="3"/>
    <x v="6"/>
  </r>
  <r>
    <s v="Chandigarh"/>
    <n v="449.77"/>
    <n v="62"/>
    <x v="1"/>
    <d v="2025-05-17T00:00:00"/>
    <n v="5"/>
    <x v="0"/>
    <s v="Palle2patnam"/>
    <n v="611.6"/>
    <n v="68"/>
    <n v="41588.800000000003"/>
    <n v="30"/>
    <x v="0"/>
    <d v="2020-03-26T00:00:00"/>
    <d v="2020-04-25T00:00:00"/>
    <n v="348"/>
    <n v="69.010000000000005"/>
    <n v="24015.48"/>
    <s v="Jharkhand"/>
    <x v="0"/>
    <n v="263"/>
    <n v="14.31"/>
    <n v="139.86000000000001"/>
    <n v="5"/>
    <x v="6"/>
    <n v="17"/>
    <x v="4"/>
  </r>
  <r>
    <s v="Delhi"/>
    <n v="762.77"/>
    <n v="14"/>
    <x v="0"/>
    <d v="2025-03-13T00:00:00"/>
    <n v="6"/>
    <x v="5"/>
    <s v="Raj"/>
    <n v="342.96"/>
    <n v="66.25"/>
    <n v="22721.1"/>
    <n v="5"/>
    <x v="2"/>
    <d v="2023-08-14T00:00:00"/>
    <d v="2023-08-19T00:00:00"/>
    <n v="306"/>
    <n v="66.709999999999994"/>
    <n v="20413.259999999998"/>
    <s v="Telangana"/>
    <x v="2"/>
    <n v="36"/>
    <n v="25.16"/>
    <n v="75.84"/>
    <n v="3"/>
    <x v="4"/>
    <n v="13"/>
    <x v="6"/>
  </r>
  <r>
    <s v="Delhi"/>
    <n v="809.69"/>
    <n v="87"/>
    <x v="2"/>
    <d v="2025-04-21T00:00:00"/>
    <n v="10"/>
    <x v="8"/>
    <s v="Mother Dairy"/>
    <n v="940.91"/>
    <n v="33.729999999999997"/>
    <n v="31736.894299999902"/>
    <n v="138"/>
    <x v="4"/>
    <d v="2023-03-09T00:00:00"/>
    <d v="2023-07-25T00:00:00"/>
    <n v="656"/>
    <n v="29.05"/>
    <n v="19056.8"/>
    <s v="Delhi"/>
    <x v="1"/>
    <n v="284"/>
    <n v="77.510000000000005"/>
    <n v="133.9"/>
    <n v="4"/>
    <x v="5"/>
    <n v="21"/>
    <x v="0"/>
  </r>
  <r>
    <s v="Chandigarh"/>
    <n v="602.22"/>
    <n v="71"/>
    <x v="0"/>
    <d v="2025-04-20T00:00:00"/>
    <n v="4"/>
    <x v="2"/>
    <s v="Dodla Dairy"/>
    <n v="485.65"/>
    <n v="27.69"/>
    <n v="13447.648499999999"/>
    <n v="24"/>
    <x v="0"/>
    <d v="2020-10-05T00:00:00"/>
    <d v="2020-10-28T00:00:00"/>
    <n v="64"/>
    <n v="25.05"/>
    <n v="1603.2"/>
    <s v="West Bengal"/>
    <x v="0"/>
    <n v="421"/>
    <n v="41.14"/>
    <n v="110.11"/>
    <n v="4"/>
    <x v="5"/>
    <n v="20"/>
    <x v="5"/>
  </r>
  <r>
    <s v="Uttar Pradesh"/>
    <n v="989.65"/>
    <n v="93"/>
    <x v="0"/>
    <d v="2025-03-24T00:00:00"/>
    <n v="10"/>
    <x v="8"/>
    <s v="Sudha"/>
    <n v="223.88"/>
    <n v="80.03"/>
    <n v="17917.116399999999"/>
    <n v="128"/>
    <x v="4"/>
    <d v="2021-03-08T00:00:00"/>
    <d v="2021-07-14T00:00:00"/>
    <n v="62"/>
    <n v="80.37"/>
    <n v="4982.9399999999996"/>
    <s v="Bihar"/>
    <x v="0"/>
    <n v="161"/>
    <n v="50.74"/>
    <n v="92.67"/>
    <n v="3"/>
    <x v="4"/>
    <n v="24"/>
    <x v="0"/>
  </r>
  <r>
    <s v="West Bengal"/>
    <n v="629.58000000000004"/>
    <n v="12"/>
    <x v="2"/>
    <d v="2025-09-28T00:00:00"/>
    <n v="4"/>
    <x v="2"/>
    <s v="Amul"/>
    <n v="171.99"/>
    <n v="94.51"/>
    <n v="16254.7749"/>
    <n v="25"/>
    <x v="0"/>
    <d v="2022-08-30T00:00:00"/>
    <d v="2022-09-24T00:00:00"/>
    <n v="166"/>
    <n v="95.05"/>
    <n v="15778.3"/>
    <s v="Chandigarh"/>
    <x v="2"/>
    <n v="5"/>
    <n v="43.13"/>
    <n v="173.77"/>
    <n v="9"/>
    <x v="8"/>
    <n v="28"/>
    <x v="5"/>
  </r>
  <r>
    <s v="Bihar"/>
    <n v="698.24"/>
    <n v="62"/>
    <x v="1"/>
    <d v="2025-04-20T00:00:00"/>
    <n v="2"/>
    <x v="9"/>
    <s v="Mother Dairy"/>
    <n v="301.02999999999997"/>
    <n v="97.9"/>
    <n v="29470.837"/>
    <n v="37"/>
    <x v="2"/>
    <d v="2021-03-22T00:00:00"/>
    <d v="2021-04-28T00:00:00"/>
    <n v="52"/>
    <n v="100.21"/>
    <n v="5210.92"/>
    <s v="Jharkhand"/>
    <x v="1"/>
    <n v="249"/>
    <n v="43.86"/>
    <n v="160.56"/>
    <n v="4"/>
    <x v="5"/>
    <n v="20"/>
    <x v="5"/>
  </r>
  <r>
    <s v="Maharashtra"/>
    <n v="728.33"/>
    <n v="48"/>
    <x v="0"/>
    <d v="2025-02-05T00:00:00"/>
    <n v="10"/>
    <x v="8"/>
    <s v="Sudha"/>
    <n v="509.99"/>
    <n v="19.79"/>
    <n v="10092.7021"/>
    <n v="110"/>
    <x v="4"/>
    <d v="2022-12-08T00:00:00"/>
    <d v="2023-03-28T00:00:00"/>
    <n v="276"/>
    <n v="22.09"/>
    <n v="6096.84"/>
    <s v="Delhi"/>
    <x v="2"/>
    <n v="233"/>
    <n v="10.84"/>
    <n v="101.55"/>
    <n v="2"/>
    <x v="0"/>
    <n v="5"/>
    <x v="1"/>
  </r>
  <r>
    <s v="Delhi"/>
    <n v="994.13"/>
    <n v="16"/>
    <x v="0"/>
    <d v="2025-06-21T00:00:00"/>
    <n v="2"/>
    <x v="9"/>
    <s v="Mother Dairy"/>
    <n v="547.47"/>
    <n v="52.38"/>
    <n v="28676.478599999999"/>
    <n v="36"/>
    <x v="2"/>
    <d v="2020-06-12T00:00:00"/>
    <d v="2020-07-18T00:00:00"/>
    <n v="338"/>
    <n v="47.68"/>
    <n v="16115.84"/>
    <s v="Bihar"/>
    <x v="0"/>
    <n v="209"/>
    <n v="72.790000000000006"/>
    <n v="141.72"/>
    <n v="6"/>
    <x v="2"/>
    <n v="21"/>
    <x v="4"/>
  </r>
  <r>
    <s v="Delhi"/>
    <n v="467.65"/>
    <n v="99"/>
    <x v="2"/>
    <d v="2025-05-07T00:00:00"/>
    <n v="3"/>
    <x v="3"/>
    <s v="Passion Cheese"/>
    <n v="782.5"/>
    <n v="20.43"/>
    <n v="15986.475"/>
    <n v="85"/>
    <x v="0"/>
    <d v="2020-04-08T00:00:00"/>
    <d v="2020-07-02T00:00:00"/>
    <n v="718"/>
    <n v="23.63"/>
    <n v="16966.34"/>
    <s v="Telangana"/>
    <x v="2"/>
    <n v="64"/>
    <n v="75.13"/>
    <n v="155.11000000000001"/>
    <n v="5"/>
    <x v="6"/>
    <n v="7"/>
    <x v="1"/>
  </r>
  <r>
    <s v="Madhya Pradesh"/>
    <n v="862.27"/>
    <n v="62"/>
    <x v="2"/>
    <d v="2025-09-18T00:00:00"/>
    <n v="4"/>
    <x v="2"/>
    <s v="Palle2patnam"/>
    <n v="538.84"/>
    <n v="78.650000000000006"/>
    <n v="42379.766000000003"/>
    <n v="26"/>
    <x v="2"/>
    <d v="2020-08-12T00:00:00"/>
    <d v="2020-09-07T00:00:00"/>
    <n v="317"/>
    <n v="76.260000000000005"/>
    <n v="24174.42"/>
    <s v="Tamil Nadu"/>
    <x v="2"/>
    <n v="221"/>
    <n v="62.95"/>
    <n v="174.36"/>
    <n v="9"/>
    <x v="8"/>
    <n v="18"/>
    <x v="6"/>
  </r>
  <r>
    <s v="Delhi"/>
    <n v="831.27"/>
    <n v="41"/>
    <x v="0"/>
    <d v="2025-01-28T00:00:00"/>
    <n v="7"/>
    <x v="7"/>
    <s v="Sudha"/>
    <n v="991.76"/>
    <n v="87.09"/>
    <n v="86372.378400000001"/>
    <n v="14"/>
    <x v="2"/>
    <d v="2020-11-21T00:00:00"/>
    <d v="2020-12-05T00:00:00"/>
    <n v="497"/>
    <n v="90.15"/>
    <n v="44804.55"/>
    <s v="Uttar Pradesh"/>
    <x v="2"/>
    <n v="494"/>
    <n v="35.18"/>
    <n v="118.5"/>
    <n v="1"/>
    <x v="1"/>
    <n v="28"/>
    <x v="3"/>
  </r>
  <r>
    <s v="Uttar Pradesh"/>
    <n v="871.04"/>
    <n v="72"/>
    <x v="2"/>
    <d v="2025-02-20T00:00:00"/>
    <n v="9"/>
    <x v="6"/>
    <s v="Sudha"/>
    <n v="38.119999999999997"/>
    <n v="56.22"/>
    <n v="2143.1063999999901"/>
    <n v="12"/>
    <x v="2"/>
    <d v="2020-12-31T00:00:00"/>
    <d v="2021-01-12T00:00:00"/>
    <n v="20"/>
    <n v="56.17"/>
    <n v="1123.4000000000001"/>
    <s v="Delhi"/>
    <x v="0"/>
    <n v="18"/>
    <n v="26.88"/>
    <n v="85.04"/>
    <n v="2"/>
    <x v="0"/>
    <n v="20"/>
    <x v="6"/>
  </r>
  <r>
    <s v="Uttar Pradesh"/>
    <n v="896.04"/>
    <n v="79"/>
    <x v="2"/>
    <d v="2025-01-02T00:00:00"/>
    <n v="3"/>
    <x v="3"/>
    <s v="Britannia Industries"/>
    <n v="375.57"/>
    <n v="18.13"/>
    <n v="6809.08409999999"/>
    <n v="88"/>
    <x v="2"/>
    <d v="2019-11-03T00:00:00"/>
    <d v="2020-01-30T00:00:00"/>
    <n v="274"/>
    <n v="15.27"/>
    <n v="4183.9799999999996"/>
    <s v="Uttar Pradesh"/>
    <x v="2"/>
    <n v="101"/>
    <n v="20.16"/>
    <n v="109.57"/>
    <n v="1"/>
    <x v="1"/>
    <n v="2"/>
    <x v="6"/>
  </r>
  <r>
    <s v="Chandigarh"/>
    <n v="37.200000000000003"/>
    <n v="81"/>
    <x v="2"/>
    <d v="2025-08-08T00:00:00"/>
    <n v="1"/>
    <x v="1"/>
    <s v="Raj"/>
    <n v="881.84"/>
    <n v="10.09"/>
    <n v="8897.7656000000006"/>
    <n v="1"/>
    <x v="3"/>
    <d v="2023-06-16T00:00:00"/>
    <d v="2023-06-17T00:00:00"/>
    <n v="705"/>
    <n v="5.21"/>
    <n v="3673.05"/>
    <s v="Madhya Pradesh"/>
    <x v="1"/>
    <n v="176"/>
    <n v="17.22"/>
    <n v="81.92"/>
    <n v="8"/>
    <x v="3"/>
    <n v="8"/>
    <x v="2"/>
  </r>
  <r>
    <s v="Chandigarh"/>
    <n v="635.48"/>
    <n v="28"/>
    <x v="1"/>
    <d v="2025-05-17T00:00:00"/>
    <n v="3"/>
    <x v="3"/>
    <s v="Passion Cheese"/>
    <n v="693.4"/>
    <n v="26.01"/>
    <n v="18035.333999999999"/>
    <n v="26"/>
    <x v="2"/>
    <d v="2023-05-07T00:00:00"/>
    <d v="2023-06-02T00:00:00"/>
    <n v="272"/>
    <n v="22.31"/>
    <n v="6068.32"/>
    <s v="Uttar Pradesh"/>
    <x v="1"/>
    <n v="421"/>
    <n v="90.02"/>
    <n v="185.19"/>
    <n v="5"/>
    <x v="6"/>
    <n v="17"/>
    <x v="4"/>
  </r>
  <r>
    <s v="Madhya Pradesh"/>
    <n v="378.37"/>
    <n v="98"/>
    <x v="2"/>
    <d v="2025-03-17T00:00:00"/>
    <n v="5"/>
    <x v="0"/>
    <s v="Amul"/>
    <n v="284.31"/>
    <n v="82.12"/>
    <n v="23347.537199999999"/>
    <n v="26"/>
    <x v="0"/>
    <d v="2021-01-30T00:00:00"/>
    <d v="2021-02-25T00:00:00"/>
    <n v="116"/>
    <n v="77.75"/>
    <n v="9019"/>
    <s v="Delhi"/>
    <x v="0"/>
    <n v="168"/>
    <n v="32.5"/>
    <n v="132.47"/>
    <n v="3"/>
    <x v="4"/>
    <n v="17"/>
    <x v="0"/>
  </r>
  <r>
    <s v="Uttar Pradesh"/>
    <n v="612.96"/>
    <n v="17"/>
    <x v="2"/>
    <d v="2025-08-26T00:00:00"/>
    <n v="6"/>
    <x v="5"/>
    <s v="Raj"/>
    <n v="658.42"/>
    <n v="23.17"/>
    <n v="15255.591399999999"/>
    <n v="6"/>
    <x v="2"/>
    <d v="2020-07-10T00:00:00"/>
    <d v="2020-07-16T00:00:00"/>
    <n v="372"/>
    <n v="23.15"/>
    <n v="8611.7999999999993"/>
    <s v="Tamil Nadu"/>
    <x v="1"/>
    <n v="286"/>
    <n v="68.81"/>
    <n v="116.33"/>
    <n v="8"/>
    <x v="3"/>
    <n v="26"/>
    <x v="3"/>
  </r>
  <r>
    <s v="Gujarat"/>
    <n v="584.46"/>
    <n v="69"/>
    <x v="0"/>
    <d v="2025-08-01T00:00:00"/>
    <n v="10"/>
    <x v="8"/>
    <s v="Sudha"/>
    <n v="731.6"/>
    <n v="53.4"/>
    <n v="39067.440000000002"/>
    <n v="86"/>
    <x v="4"/>
    <d v="2021-06-21T00:00:00"/>
    <d v="2021-09-15T00:00:00"/>
    <n v="178"/>
    <n v="52.96"/>
    <n v="9426.8799999999992"/>
    <s v="Kerala"/>
    <x v="0"/>
    <n v="553"/>
    <n v="70.8"/>
    <n v="43.55"/>
    <n v="8"/>
    <x v="3"/>
    <n v="1"/>
    <x v="2"/>
  </r>
  <r>
    <s v="Bihar"/>
    <n v="99.87"/>
    <n v="74"/>
    <x v="0"/>
    <d v="2025-04-03T00:00:00"/>
    <n v="6"/>
    <x v="5"/>
    <s v="Mother Dairy"/>
    <n v="352.8"/>
    <n v="86.64"/>
    <n v="30566.592000000001"/>
    <n v="5"/>
    <x v="2"/>
    <d v="2022-10-28T00:00:00"/>
    <d v="2022-11-02T00:00:00"/>
    <n v="331"/>
    <n v="89.29"/>
    <n v="29554.99"/>
    <s v="West Bengal"/>
    <x v="1"/>
    <n v="21"/>
    <n v="29.27"/>
    <n v="143.61000000000001"/>
    <n v="4"/>
    <x v="5"/>
    <n v="3"/>
    <x v="6"/>
  </r>
  <r>
    <s v="Chandigarh"/>
    <n v="132.36000000000001"/>
    <n v="29"/>
    <x v="0"/>
    <d v="2025-04-04T00:00:00"/>
    <n v="10"/>
    <x v="8"/>
    <s v="Sudha"/>
    <n v="587.76"/>
    <n v="78.739999999999995"/>
    <n v="46280.222399999999"/>
    <n v="102"/>
    <x v="4"/>
    <d v="2022-09-07T00:00:00"/>
    <d v="2022-12-18T00:00:00"/>
    <n v="281"/>
    <n v="74.64"/>
    <n v="20973.84"/>
    <s v="Chandigarh"/>
    <x v="1"/>
    <n v="306"/>
    <n v="60.82"/>
    <n v="190.83"/>
    <n v="4"/>
    <x v="5"/>
    <n v="4"/>
    <x v="2"/>
  </r>
  <r>
    <s v="Madhya Pradesh"/>
    <n v="774.54"/>
    <n v="19"/>
    <x v="1"/>
    <d v="2025-04-24T00:00:00"/>
    <n v="9"/>
    <x v="6"/>
    <s v="Amul"/>
    <n v="582.41"/>
    <n v="12.44"/>
    <n v="7245.1803999999902"/>
    <n v="7"/>
    <x v="2"/>
    <d v="2020-03-17T00:00:00"/>
    <d v="2020-03-24T00:00:00"/>
    <n v="46"/>
    <n v="9.06"/>
    <n v="416.76"/>
    <s v="West Bengal"/>
    <x v="1"/>
    <n v="536"/>
    <n v="27.5"/>
    <n v="185.48"/>
    <n v="4"/>
    <x v="5"/>
    <n v="24"/>
    <x v="6"/>
  </r>
  <r>
    <s v="Bihar"/>
    <n v="889.12"/>
    <n v="65"/>
    <x v="1"/>
    <d v="2025-01-13T00:00:00"/>
    <n v="6"/>
    <x v="5"/>
    <s v="Raj"/>
    <n v="472.55"/>
    <n v="97.9"/>
    <n v="46262.644999999997"/>
    <n v="5"/>
    <x v="2"/>
    <d v="2023-11-17T00:00:00"/>
    <d v="2023-11-22T00:00:00"/>
    <n v="349"/>
    <n v="95.73"/>
    <n v="33409.769999999997"/>
    <s v="Uttar Pradesh"/>
    <x v="0"/>
    <n v="123"/>
    <n v="47.79"/>
    <n v="175.83"/>
    <n v="1"/>
    <x v="1"/>
    <n v="13"/>
    <x v="0"/>
  </r>
  <r>
    <s v="Jharkhand"/>
    <n v="774.96"/>
    <n v="25"/>
    <x v="2"/>
    <d v="2025-09-18T00:00:00"/>
    <n v="9"/>
    <x v="6"/>
    <s v="Raj"/>
    <n v="126.77"/>
    <n v="54.63"/>
    <n v="6925.4450999999999"/>
    <n v="8"/>
    <x v="2"/>
    <d v="2021-07-20T00:00:00"/>
    <d v="2021-07-28T00:00:00"/>
    <n v="10"/>
    <n v="51.99"/>
    <n v="519.9"/>
    <s v="Maharashtra"/>
    <x v="0"/>
    <n v="116"/>
    <n v="56.58"/>
    <n v="96.34"/>
    <n v="9"/>
    <x v="8"/>
    <n v="18"/>
    <x v="6"/>
  </r>
  <r>
    <s v="Rajasthan"/>
    <n v="127.85"/>
    <n v="85"/>
    <x v="0"/>
    <d v="2025-07-28T00:00:00"/>
    <n v="10"/>
    <x v="8"/>
    <s v="Mother Dairy"/>
    <n v="224.07"/>
    <n v="38.81"/>
    <n v="8696.1566999999995"/>
    <n v="108"/>
    <x v="4"/>
    <d v="2021-06-11T00:00:00"/>
    <d v="2021-09-27T00:00:00"/>
    <n v="66"/>
    <n v="40.1"/>
    <n v="2646.6"/>
    <s v="West Bengal"/>
    <x v="1"/>
    <n v="158"/>
    <n v="16.53"/>
    <n v="124.77"/>
    <n v="7"/>
    <x v="7"/>
    <n v="28"/>
    <x v="0"/>
  </r>
  <r>
    <s v="Delhi"/>
    <n v="831.04"/>
    <n v="21"/>
    <x v="1"/>
    <d v="2025-09-24T00:00:00"/>
    <n v="1"/>
    <x v="1"/>
    <s v="Sudha"/>
    <n v="325.72000000000003"/>
    <n v="66.8"/>
    <n v="21758.096000000001"/>
    <n v="26"/>
    <x v="1"/>
    <d v="2023-07-31T00:00:00"/>
    <d v="2023-08-26T00:00:00"/>
    <n v="259"/>
    <n v="63.67"/>
    <n v="16490.53"/>
    <s v="Madhya Pradesh"/>
    <x v="0"/>
    <n v="66"/>
    <n v="35.61"/>
    <n v="124.66"/>
    <n v="9"/>
    <x v="8"/>
    <n v="24"/>
    <x v="1"/>
  </r>
  <r>
    <s v="Maharashtra"/>
    <n v="911.98"/>
    <n v="46"/>
    <x v="1"/>
    <d v="2025-03-09T00:00:00"/>
    <n v="2"/>
    <x v="9"/>
    <s v="Warana"/>
    <n v="648.54"/>
    <n v="36.729999999999997"/>
    <n v="23820.874199999998"/>
    <n v="34"/>
    <x v="0"/>
    <d v="2023-09-21T00:00:00"/>
    <d v="2023-10-25T00:00:00"/>
    <n v="244"/>
    <n v="35.03"/>
    <n v="8547.32"/>
    <s v="Uttar Pradesh"/>
    <x v="2"/>
    <n v="404"/>
    <n v="86.6"/>
    <n v="35.619999999999997"/>
    <n v="3"/>
    <x v="4"/>
    <n v="9"/>
    <x v="5"/>
  </r>
  <r>
    <s v="Delhi"/>
    <n v="22.19"/>
    <n v="67"/>
    <x v="0"/>
    <d v="2025-06-12T00:00:00"/>
    <n v="8"/>
    <x v="4"/>
    <s v="Mother Dairy"/>
    <n v="784.25"/>
    <n v="49.83"/>
    <n v="39079.177499999998"/>
    <n v="8"/>
    <x v="2"/>
    <d v="2020-04-13T00:00:00"/>
    <d v="2020-04-21T00:00:00"/>
    <n v="558"/>
    <n v="51.75"/>
    <n v="28876.5"/>
    <s v="Tamil Nadu"/>
    <x v="1"/>
    <n v="226"/>
    <n v="40.01"/>
    <n v="87.42"/>
    <n v="6"/>
    <x v="2"/>
    <n v="12"/>
    <x v="6"/>
  </r>
  <r>
    <s v="Maharashtra"/>
    <n v="466.6"/>
    <n v="86"/>
    <x v="1"/>
    <d v="2025-01-10T00:00:00"/>
    <n v="1"/>
    <x v="1"/>
    <s v="Mother Dairy"/>
    <n v="57.38"/>
    <n v="73.05"/>
    <n v="4191.6090000000004"/>
    <n v="28"/>
    <x v="1"/>
    <d v="2022-10-27T00:00:00"/>
    <d v="2022-11-24T00:00:00"/>
    <n v="56"/>
    <n v="74.84"/>
    <n v="4191.04"/>
    <s v="Madhya Pradesh"/>
    <x v="2"/>
    <n v="1"/>
    <n v="94.25"/>
    <n v="28.84"/>
    <n v="1"/>
    <x v="1"/>
    <n v="10"/>
    <x v="2"/>
  </r>
  <r>
    <s v="Tamil Nadu"/>
    <n v="321.39999999999998"/>
    <n v="99"/>
    <x v="2"/>
    <d v="2025-05-21T00:00:00"/>
    <n v="6"/>
    <x v="5"/>
    <s v="Sudha"/>
    <n v="846.54"/>
    <n v="99.31"/>
    <n v="84069.887399999905"/>
    <n v="7"/>
    <x v="2"/>
    <d v="2022-04-27T00:00:00"/>
    <d v="2022-05-06T00:00:00"/>
    <n v="249"/>
    <n v="102.3"/>
    <n v="25472.7"/>
    <s v="Chandigarh"/>
    <x v="1"/>
    <n v="597"/>
    <n v="94.11"/>
    <n v="90.12"/>
    <n v="5"/>
    <x v="6"/>
    <n v="21"/>
    <x v="1"/>
  </r>
  <r>
    <s v="Bihar"/>
    <n v="377.9"/>
    <n v="92"/>
    <x v="0"/>
    <d v="2025-07-12T00:00:00"/>
    <n v="8"/>
    <x v="4"/>
    <s v="Mother Dairy"/>
    <n v="83.65"/>
    <n v="13.82"/>
    <n v="1156.0429999999999"/>
    <n v="10"/>
    <x v="2"/>
    <d v="2023-06-07T00:00:00"/>
    <d v="2023-06-17T00:00:00"/>
    <n v="59"/>
    <n v="9.86"/>
    <n v="581.74"/>
    <s v="Bihar"/>
    <x v="0"/>
    <n v="24"/>
    <n v="93.8"/>
    <n v="30.24"/>
    <n v="7"/>
    <x v="7"/>
    <n v="12"/>
    <x v="4"/>
  </r>
  <r>
    <s v="Haryana"/>
    <n v="356.67"/>
    <n v="68"/>
    <x v="2"/>
    <d v="2025-03-21T00:00:00"/>
    <n v="1"/>
    <x v="1"/>
    <s v="Mother Dairy"/>
    <n v="48.64"/>
    <n v="54.59"/>
    <n v="2655.2575999999999"/>
    <n v="2"/>
    <x v="3"/>
    <d v="2022-01-30T00:00:00"/>
    <d v="2022-02-01T00:00:00"/>
    <n v="35"/>
    <n v="52.16"/>
    <n v="1825.6"/>
    <s v="Madhya Pradesh"/>
    <x v="1"/>
    <n v="13"/>
    <n v="44.25"/>
    <n v="37.25"/>
    <n v="3"/>
    <x v="4"/>
    <n v="21"/>
    <x v="2"/>
  </r>
  <r>
    <s v="Chandigarh"/>
    <n v="505.77"/>
    <n v="68"/>
    <x v="0"/>
    <d v="2025-07-27T00:00:00"/>
    <n v="8"/>
    <x v="4"/>
    <s v="Mother Dairy"/>
    <n v="696.75"/>
    <n v="56.05"/>
    <n v="39052.837500000001"/>
    <n v="13"/>
    <x v="2"/>
    <d v="2022-07-11T00:00:00"/>
    <d v="2022-07-24T00:00:00"/>
    <n v="598"/>
    <n v="57.93"/>
    <n v="34642.14"/>
    <s v="Karnataka"/>
    <x v="1"/>
    <n v="98"/>
    <n v="74.75"/>
    <n v="171.54"/>
    <n v="7"/>
    <x v="7"/>
    <n v="27"/>
    <x v="5"/>
  </r>
  <r>
    <s v="Tamil Nadu"/>
    <n v="916.14"/>
    <n v="91"/>
    <x v="1"/>
    <d v="2025-05-02T00:00:00"/>
    <n v="9"/>
    <x v="6"/>
    <s v="Raj"/>
    <n v="426.28"/>
    <n v="96.3"/>
    <n v="41050.763999999901"/>
    <n v="8"/>
    <x v="2"/>
    <d v="2023-04-30T00:00:00"/>
    <d v="2023-05-08T00:00:00"/>
    <n v="308"/>
    <n v="99.7"/>
    <n v="30707.599999999999"/>
    <s v="Jharkhand"/>
    <x v="2"/>
    <n v="118"/>
    <n v="30.63"/>
    <n v="197.77"/>
    <n v="5"/>
    <x v="6"/>
    <n v="2"/>
    <x v="2"/>
  </r>
  <r>
    <s v="Chandigarh"/>
    <n v="536.49"/>
    <n v="79"/>
    <x v="2"/>
    <d v="2025-08-18T00:00:00"/>
    <n v="4"/>
    <x v="2"/>
    <s v="Dodla Dairy"/>
    <n v="983.84"/>
    <n v="47.92"/>
    <n v="47145.612800000003"/>
    <n v="21"/>
    <x v="0"/>
    <d v="2021-07-16T00:00:00"/>
    <d v="2021-08-06T00:00:00"/>
    <n v="890"/>
    <n v="49.49"/>
    <n v="44046.1"/>
    <s v="Chandigarh"/>
    <x v="2"/>
    <n v="93"/>
    <n v="37.6"/>
    <n v="116.65"/>
    <n v="8"/>
    <x v="3"/>
    <n v="18"/>
    <x v="0"/>
  </r>
  <r>
    <s v="Karnataka"/>
    <n v="636.11"/>
    <n v="30"/>
    <x v="2"/>
    <d v="2025-04-07T00:00:00"/>
    <n v="8"/>
    <x v="4"/>
    <s v="Raj"/>
    <n v="392.05"/>
    <n v="53.6"/>
    <n v="21013.88"/>
    <n v="10"/>
    <x v="2"/>
    <d v="2023-02-19T00:00:00"/>
    <d v="2023-03-01T00:00:00"/>
    <n v="37"/>
    <n v="52.78"/>
    <n v="1952.86"/>
    <s v="Uttar Pradesh"/>
    <x v="2"/>
    <n v="355"/>
    <n v="49"/>
    <n v="197.46"/>
    <n v="4"/>
    <x v="5"/>
    <n v="7"/>
    <x v="0"/>
  </r>
  <r>
    <s v="Kerala"/>
    <n v="434.9"/>
    <n v="82"/>
    <x v="2"/>
    <d v="2025-07-04T00:00:00"/>
    <n v="9"/>
    <x v="6"/>
    <s v="Amul"/>
    <n v="245.91"/>
    <n v="33.479999999999997"/>
    <n v="8233.0667999999896"/>
    <n v="11"/>
    <x v="2"/>
    <d v="2020-07-02T00:00:00"/>
    <d v="2020-07-13T00:00:00"/>
    <n v="107"/>
    <n v="38.299999999999997"/>
    <n v="4098.1000000000004"/>
    <s v="Telangana"/>
    <x v="2"/>
    <n v="138"/>
    <n v="56.13"/>
    <n v="29.43"/>
    <n v="7"/>
    <x v="7"/>
    <n v="4"/>
    <x v="2"/>
  </r>
  <r>
    <s v="Chandigarh"/>
    <n v="37.14"/>
    <n v="53"/>
    <x v="1"/>
    <d v="2025-03-17T00:00:00"/>
    <n v="4"/>
    <x v="2"/>
    <s v="Mother Dairy"/>
    <n v="396.67"/>
    <n v="23.98"/>
    <n v="9512.1466"/>
    <n v="24"/>
    <x v="0"/>
    <d v="2023-09-06T00:00:00"/>
    <d v="2023-09-30T00:00:00"/>
    <n v="306"/>
    <n v="28.6"/>
    <n v="8751.6"/>
    <s v="Karnataka"/>
    <x v="1"/>
    <n v="90"/>
    <n v="89.79"/>
    <n v="74.8"/>
    <n v="3"/>
    <x v="4"/>
    <n v="17"/>
    <x v="0"/>
  </r>
  <r>
    <s v="Chandigarh"/>
    <n v="305.26"/>
    <n v="52"/>
    <x v="0"/>
    <d v="2025-06-27T00:00:00"/>
    <n v="2"/>
    <x v="9"/>
    <s v="Warana"/>
    <n v="334.08"/>
    <n v="82.07"/>
    <n v="27417.945599999901"/>
    <n v="40"/>
    <x v="2"/>
    <d v="2022-06-22T00:00:00"/>
    <d v="2022-08-01T00:00:00"/>
    <n v="234"/>
    <n v="81.180000000000007"/>
    <n v="18996.12"/>
    <s v="Chandigarh"/>
    <x v="0"/>
    <n v="100"/>
    <n v="53.47"/>
    <n v="25.31"/>
    <n v="6"/>
    <x v="2"/>
    <n v="27"/>
    <x v="2"/>
  </r>
  <r>
    <s v="Karnataka"/>
    <n v="26.61"/>
    <n v="16"/>
    <x v="2"/>
    <d v="2025-01-09T00:00:00"/>
    <n v="10"/>
    <x v="8"/>
    <s v="Raj"/>
    <n v="7.71"/>
    <n v="70"/>
    <n v="539.70000000000005"/>
    <n v="115"/>
    <x v="4"/>
    <d v="2021-12-22T00:00:00"/>
    <d v="2022-04-16T00:00:00"/>
    <n v="3"/>
    <n v="74.08"/>
    <n v="222.24"/>
    <s v="Jharkhand"/>
    <x v="1"/>
    <n v="4"/>
    <n v="38.81"/>
    <n v="89.71"/>
    <n v="1"/>
    <x v="1"/>
    <n v="9"/>
    <x v="6"/>
  </r>
  <r>
    <s v="Telangana"/>
    <n v="367.25"/>
    <n v="10"/>
    <x v="0"/>
    <d v="2025-04-13T00:00:00"/>
    <n v="10"/>
    <x v="8"/>
    <s v="Amul"/>
    <n v="437.55"/>
    <n v="30.52"/>
    <n v="13354.026"/>
    <n v="106"/>
    <x v="4"/>
    <d v="2020-10-04T00:00:00"/>
    <d v="2021-01-18T00:00:00"/>
    <n v="233"/>
    <n v="35.49"/>
    <n v="8269.17"/>
    <s v="Delhi"/>
    <x v="1"/>
    <n v="204"/>
    <n v="55.87"/>
    <n v="192.89"/>
    <n v="4"/>
    <x v="5"/>
    <n v="13"/>
    <x v="5"/>
  </r>
  <r>
    <s v="Delhi"/>
    <n v="47.87"/>
    <n v="99"/>
    <x v="0"/>
    <d v="2025-04-15T00:00:00"/>
    <n v="6"/>
    <x v="5"/>
    <s v="Sudha"/>
    <n v="708.21"/>
    <n v="33.21"/>
    <n v="23519.6541"/>
    <n v="5"/>
    <x v="2"/>
    <d v="2021-10-02T00:00:00"/>
    <d v="2021-10-07T00:00:00"/>
    <n v="205"/>
    <n v="37.450000000000003"/>
    <n v="7677.25"/>
    <s v="Chandigarh"/>
    <x v="2"/>
    <n v="503"/>
    <n v="50.53"/>
    <n v="84.19"/>
    <n v="4"/>
    <x v="5"/>
    <n v="15"/>
    <x v="3"/>
  </r>
  <r>
    <s v="Uttar Pradesh"/>
    <n v="339.93"/>
    <n v="43"/>
    <x v="0"/>
    <d v="2025-02-19T00:00:00"/>
    <n v="2"/>
    <x v="9"/>
    <s v="Mother Dairy"/>
    <n v="306.69"/>
    <n v="43.54"/>
    <n v="13353.2826"/>
    <n v="28"/>
    <x v="2"/>
    <d v="2021-12-30T00:00:00"/>
    <d v="2022-01-27T00:00:00"/>
    <n v="298"/>
    <n v="46.66"/>
    <n v="13904.68"/>
    <s v="Delhi"/>
    <x v="2"/>
    <n v="8"/>
    <n v="17.04"/>
    <n v="21.32"/>
    <n v="2"/>
    <x v="0"/>
    <n v="19"/>
    <x v="1"/>
  </r>
  <r>
    <s v="Maharashtra"/>
    <n v="244.72"/>
    <n v="55"/>
    <x v="1"/>
    <d v="2025-02-16T00:00:00"/>
    <n v="9"/>
    <x v="6"/>
    <s v="Raj"/>
    <n v="707.74"/>
    <n v="68.650000000000006"/>
    <n v="48586.351000000002"/>
    <n v="11"/>
    <x v="2"/>
    <d v="2022-01-27T00:00:00"/>
    <d v="2022-02-09T00:00:00"/>
    <n v="672"/>
    <n v="73.48"/>
    <n v="49378.559999999998"/>
    <s v="Kerala"/>
    <x v="1"/>
    <n v="35"/>
    <n v="50.21"/>
    <n v="131.30000000000001"/>
    <n v="2"/>
    <x v="0"/>
    <n v="16"/>
    <x v="5"/>
  </r>
  <r>
    <s v="Madhya Pradesh"/>
    <n v="597.91"/>
    <n v="51"/>
    <x v="2"/>
    <d v="2025-04-23T00:00:00"/>
    <n v="1"/>
    <x v="1"/>
    <s v="Sudha"/>
    <n v="847.32"/>
    <n v="18.96"/>
    <n v="16065.1872"/>
    <n v="1"/>
    <x v="3"/>
    <d v="2022-10-16T00:00:00"/>
    <d v="2022-10-17T00:00:00"/>
    <n v="273"/>
    <n v="23.4"/>
    <n v="6388.2"/>
    <s v="Chandigarh"/>
    <x v="1"/>
    <n v="574"/>
    <n v="41.21"/>
    <n v="187.15"/>
    <n v="4"/>
    <x v="5"/>
    <n v="23"/>
    <x v="1"/>
  </r>
  <r>
    <s v="Jharkhand"/>
    <n v="128.34"/>
    <n v="31"/>
    <x v="2"/>
    <d v="2025-03-27T00:00:00"/>
    <n v="9"/>
    <x v="6"/>
    <s v="Raj"/>
    <n v="947.94"/>
    <n v="27.37"/>
    <n v="25945.1178"/>
    <n v="8"/>
    <x v="2"/>
    <d v="2020-03-14T00:00:00"/>
    <d v="2020-03-22T00:00:00"/>
    <n v="667"/>
    <n v="28.86"/>
    <n v="19249.62"/>
    <s v="Tamil Nadu"/>
    <x v="2"/>
    <n v="280"/>
    <n v="39.369999999999997"/>
    <n v="162.94"/>
    <n v="3"/>
    <x v="4"/>
    <n v="27"/>
    <x v="6"/>
  </r>
  <r>
    <s v="Jharkhand"/>
    <n v="971.18"/>
    <n v="94"/>
    <x v="2"/>
    <d v="2025-04-21T00:00:00"/>
    <n v="10"/>
    <x v="8"/>
    <s v="Sudha"/>
    <n v="180.3"/>
    <n v="37.04"/>
    <n v="6678.3119999999999"/>
    <n v="137"/>
    <x v="4"/>
    <d v="2020-10-10T00:00:00"/>
    <d v="2021-02-24T00:00:00"/>
    <n v="128"/>
    <n v="35.06"/>
    <n v="4487.68"/>
    <s v="Chandigarh"/>
    <x v="2"/>
    <n v="52"/>
    <n v="40.19"/>
    <n v="181.37"/>
    <n v="4"/>
    <x v="5"/>
    <n v="21"/>
    <x v="0"/>
  </r>
  <r>
    <s v="Chandigarh"/>
    <n v="900.8"/>
    <n v="18"/>
    <x v="2"/>
    <d v="2025-03-05T00:00:00"/>
    <n v="7"/>
    <x v="7"/>
    <s v="Amul"/>
    <n v="564.11"/>
    <n v="65.56"/>
    <n v="36983.051599999999"/>
    <n v="13"/>
    <x v="2"/>
    <d v="2020-02-12T00:00:00"/>
    <d v="2020-02-25T00:00:00"/>
    <n v="98"/>
    <n v="63.85"/>
    <n v="6257.3"/>
    <s v="Gujarat"/>
    <x v="0"/>
    <n v="466"/>
    <n v="12.21"/>
    <n v="158.97999999999999"/>
    <n v="3"/>
    <x v="4"/>
    <n v="5"/>
    <x v="1"/>
  </r>
  <r>
    <s v="Haryana"/>
    <n v="864.37"/>
    <n v="74"/>
    <x v="1"/>
    <d v="2025-01-16T00:00:00"/>
    <n v="4"/>
    <x v="2"/>
    <s v="Amul"/>
    <n v="534.26"/>
    <n v="11.11"/>
    <n v="5935.6286"/>
    <n v="23"/>
    <x v="2"/>
    <d v="2020-12-27T00:00:00"/>
    <d v="2021-01-19T00:00:00"/>
    <n v="303"/>
    <n v="13.38"/>
    <n v="4054.14"/>
    <s v="Chandigarh"/>
    <x v="2"/>
    <n v="231"/>
    <n v="22.12"/>
    <n v="20.02"/>
    <n v="1"/>
    <x v="1"/>
    <n v="16"/>
    <x v="6"/>
  </r>
  <r>
    <s v="Kerala"/>
    <n v="906.96"/>
    <n v="72"/>
    <x v="2"/>
    <d v="2025-01-05T00:00:00"/>
    <n v="8"/>
    <x v="4"/>
    <s v="Sudha"/>
    <n v="433.35"/>
    <n v="34.22"/>
    <n v="14829.236999999999"/>
    <n v="9"/>
    <x v="2"/>
    <d v="2020-12-10T00:00:00"/>
    <d v="2020-12-19T00:00:00"/>
    <n v="186"/>
    <n v="33.39"/>
    <n v="6210.54"/>
    <s v="Delhi"/>
    <x v="2"/>
    <n v="247"/>
    <n v="97.73"/>
    <n v="67.02"/>
    <n v="1"/>
    <x v="1"/>
    <n v="5"/>
    <x v="5"/>
  </r>
  <r>
    <s v="Rajasthan"/>
    <n v="16.22"/>
    <n v="49"/>
    <x v="2"/>
    <d v="2025-06-17T00:00:00"/>
    <n v="3"/>
    <x v="3"/>
    <s v="Dynamix Dairies"/>
    <n v="34.5"/>
    <n v="63.84"/>
    <n v="2202.48"/>
    <n v="73"/>
    <x v="0"/>
    <d v="2021-05-24T00:00:00"/>
    <d v="2021-08-05T00:00:00"/>
    <n v="28"/>
    <n v="62.4"/>
    <n v="1747.2"/>
    <s v="Haryana"/>
    <x v="2"/>
    <n v="6"/>
    <n v="78.23"/>
    <n v="34.909999999999997"/>
    <n v="6"/>
    <x v="2"/>
    <n v="17"/>
    <x v="3"/>
  </r>
  <r>
    <s v="Madhya Pradesh"/>
    <n v="598.23"/>
    <n v="66"/>
    <x v="2"/>
    <d v="2025-09-27T00:00:00"/>
    <n v="3"/>
    <x v="3"/>
    <s v="Amul"/>
    <n v="549.57000000000005"/>
    <n v="27.75"/>
    <n v="15250.567499999999"/>
    <n v="61"/>
    <x v="2"/>
    <d v="2023-08-08T00:00:00"/>
    <d v="2023-10-08T00:00:00"/>
    <n v="525"/>
    <n v="27.64"/>
    <n v="14511"/>
    <s v="Gujarat"/>
    <x v="0"/>
    <n v="24"/>
    <n v="38.020000000000003"/>
    <n v="71.25"/>
    <n v="9"/>
    <x v="8"/>
    <n v="27"/>
    <x v="4"/>
  </r>
  <r>
    <s v="Haryana"/>
    <n v="172.92"/>
    <n v="38"/>
    <x v="1"/>
    <d v="2025-03-11T00:00:00"/>
    <n v="7"/>
    <x v="7"/>
    <s v="Sudha"/>
    <n v="41.79"/>
    <n v="47.09"/>
    <n v="1967.8911000000001"/>
    <n v="18"/>
    <x v="2"/>
    <d v="2022-09-23T00:00:00"/>
    <d v="2022-10-11T00:00:00"/>
    <n v="21"/>
    <n v="49.48"/>
    <n v="1039.08"/>
    <s v="Chandigarh"/>
    <x v="2"/>
    <n v="20"/>
    <n v="33.159999999999997"/>
    <n v="191.61"/>
    <n v="3"/>
    <x v="4"/>
    <n v="11"/>
    <x v="3"/>
  </r>
  <r>
    <s v="Karnataka"/>
    <n v="778.55"/>
    <n v="48"/>
    <x v="2"/>
    <d v="2025-03-04T00:00:00"/>
    <n v="5"/>
    <x v="0"/>
    <s v="Mother Dairy"/>
    <n v="76.31"/>
    <n v="58.28"/>
    <n v="4447.3468000000003"/>
    <n v="25"/>
    <x v="0"/>
    <d v="2022-09-16T00:00:00"/>
    <d v="2022-10-11T00:00:00"/>
    <n v="56"/>
    <n v="57.67"/>
    <n v="3229.52"/>
    <s v="Haryana"/>
    <x v="2"/>
    <n v="20"/>
    <n v="45.25"/>
    <n v="112.4"/>
    <n v="3"/>
    <x v="4"/>
    <n v="4"/>
    <x v="3"/>
  </r>
  <r>
    <s v="Jharkhand"/>
    <n v="62.11"/>
    <n v="68"/>
    <x v="2"/>
    <d v="2025-04-24T00:00:00"/>
    <n v="5"/>
    <x v="0"/>
    <s v="Dodla Dairy"/>
    <n v="335.66"/>
    <n v="96.61"/>
    <n v="32428.1126"/>
    <n v="25"/>
    <x v="0"/>
    <d v="2022-10-30T00:00:00"/>
    <d v="2022-11-24T00:00:00"/>
    <n v="192"/>
    <n v="98.05"/>
    <n v="18825.599999999999"/>
    <s v="Chandigarh"/>
    <x v="0"/>
    <n v="143"/>
    <n v="47.41"/>
    <n v="192.77"/>
    <n v="4"/>
    <x v="5"/>
    <n v="24"/>
    <x v="6"/>
  </r>
  <r>
    <s v="Delhi"/>
    <n v="327.55"/>
    <n v="44"/>
    <x v="0"/>
    <d v="2025-07-05T00:00:00"/>
    <n v="5"/>
    <x v="0"/>
    <s v="Dodla Dairy"/>
    <n v="496.31"/>
    <n v="11.56"/>
    <n v="5737.3436000000002"/>
    <n v="27"/>
    <x v="0"/>
    <d v="2022-05-09T00:00:00"/>
    <d v="2022-06-05T00:00:00"/>
    <n v="157"/>
    <n v="9.85"/>
    <n v="1546.45"/>
    <s v="Chandigarh"/>
    <x v="0"/>
    <n v="339"/>
    <n v="34.64"/>
    <n v="163.13999999999999"/>
    <n v="7"/>
    <x v="7"/>
    <n v="5"/>
    <x v="4"/>
  </r>
  <r>
    <s v="Rajasthan"/>
    <n v="50.61"/>
    <n v="70"/>
    <x v="0"/>
    <d v="2025-01-18T00:00:00"/>
    <n v="8"/>
    <x v="4"/>
    <s v="Mother Dairy"/>
    <n v="117.03"/>
    <n v="33.4"/>
    <n v="3908.8019999999901"/>
    <n v="8"/>
    <x v="2"/>
    <d v="2020-01-08T00:00:00"/>
    <d v="2020-01-16T00:00:00"/>
    <n v="86"/>
    <n v="32.74"/>
    <n v="2815.64"/>
    <s v="Tamil Nadu"/>
    <x v="1"/>
    <n v="31"/>
    <n v="62.58"/>
    <n v="161.32"/>
    <n v="1"/>
    <x v="1"/>
    <n v="18"/>
    <x v="4"/>
  </r>
  <r>
    <s v="West Bengal"/>
    <n v="608.30999999999995"/>
    <n v="86"/>
    <x v="0"/>
    <d v="2025-09-07T00:00:00"/>
    <n v="5"/>
    <x v="0"/>
    <s v="Palle2patnam"/>
    <n v="845.73"/>
    <n v="14.92"/>
    <n v="12618.2916"/>
    <n v="23"/>
    <x v="0"/>
    <d v="2021-07-22T00:00:00"/>
    <d v="2021-08-14T00:00:00"/>
    <n v="393"/>
    <n v="9.9600000000000009"/>
    <n v="3914.28"/>
    <s v="Kerala"/>
    <x v="0"/>
    <n v="452"/>
    <n v="33.729999999999997"/>
    <n v="189.13"/>
    <n v="9"/>
    <x v="8"/>
    <n v="7"/>
    <x v="5"/>
  </r>
  <r>
    <s v="Madhya Pradesh"/>
    <n v="894.02"/>
    <n v="60"/>
    <x v="1"/>
    <d v="2025-08-09T00:00:00"/>
    <n v="4"/>
    <x v="2"/>
    <s v="Mother Dairy"/>
    <n v="688.06"/>
    <n v="65.08"/>
    <n v="44778.944799999997"/>
    <n v="24"/>
    <x v="2"/>
    <d v="2022-06-14T00:00:00"/>
    <d v="2022-07-08T00:00:00"/>
    <n v="191"/>
    <n v="64.010000000000005"/>
    <n v="12225.91"/>
    <s v="Madhya Pradesh"/>
    <x v="2"/>
    <n v="497"/>
    <n v="62.36"/>
    <n v="188.33"/>
    <n v="8"/>
    <x v="3"/>
    <n v="9"/>
    <x v="4"/>
  </r>
  <r>
    <s v="West Bengal"/>
    <n v="380.05"/>
    <n v="56"/>
    <x v="2"/>
    <d v="2025-01-15T00:00:00"/>
    <n v="3"/>
    <x v="3"/>
    <s v="Dynamix Dairies"/>
    <n v="905.85"/>
    <n v="49.96"/>
    <n v="45256.266000000003"/>
    <n v="38"/>
    <x v="2"/>
    <d v="2023-12-01T00:00:00"/>
    <d v="2024-01-08T00:00:00"/>
    <n v="154"/>
    <n v="54.51"/>
    <n v="8394.5400000000009"/>
    <s v="Uttar Pradesh"/>
    <x v="1"/>
    <n v="751"/>
    <n v="76.58"/>
    <n v="100.53"/>
    <n v="1"/>
    <x v="1"/>
    <n v="15"/>
    <x v="1"/>
  </r>
  <r>
    <s v="Jharkhand"/>
    <n v="771.98"/>
    <n v="11"/>
    <x v="2"/>
    <d v="2025-04-14T00:00:00"/>
    <n v="1"/>
    <x v="1"/>
    <s v="Amul"/>
    <n v="485.25"/>
    <n v="43.75"/>
    <n v="21229.6875"/>
    <n v="1"/>
    <x v="3"/>
    <d v="2021-10-18T00:00:00"/>
    <d v="2021-10-19T00:00:00"/>
    <n v="44"/>
    <n v="38.86"/>
    <n v="1709.84"/>
    <s v="Chandigarh"/>
    <x v="2"/>
    <n v="441"/>
    <n v="48.32"/>
    <n v="151.54"/>
    <n v="4"/>
    <x v="5"/>
    <n v="14"/>
    <x v="0"/>
  </r>
  <r>
    <s v="Rajasthan"/>
    <n v="523.04999999999995"/>
    <n v="84"/>
    <x v="2"/>
    <d v="2025-04-07T00:00:00"/>
    <n v="4"/>
    <x v="2"/>
    <s v="Amul"/>
    <n v="98.1"/>
    <n v="38.659999999999997"/>
    <n v="3792.5459999999898"/>
    <n v="30"/>
    <x v="0"/>
    <d v="2020-03-10T00:00:00"/>
    <d v="2020-04-09T00:00:00"/>
    <n v="79"/>
    <n v="39.15"/>
    <n v="3092.85"/>
    <s v="Gujarat"/>
    <x v="1"/>
    <n v="19"/>
    <n v="47.47"/>
    <n v="28.35"/>
    <n v="4"/>
    <x v="5"/>
    <n v="7"/>
    <x v="0"/>
  </r>
  <r>
    <s v="Chandigarh"/>
    <n v="916.66"/>
    <n v="42"/>
    <x v="1"/>
    <d v="2025-01-28T00:00:00"/>
    <n v="5"/>
    <x v="0"/>
    <s v="Amul"/>
    <n v="18.52"/>
    <n v="22.34"/>
    <n v="413.73679999999899"/>
    <n v="24"/>
    <x v="0"/>
    <d v="2022-12-19T00:00:00"/>
    <d v="2023-01-12T00:00:00"/>
    <n v="13"/>
    <n v="20.82"/>
    <n v="270.66000000000003"/>
    <s v="Bihar"/>
    <x v="2"/>
    <n v="5"/>
    <n v="50.51"/>
    <n v="105.28"/>
    <n v="1"/>
    <x v="1"/>
    <n v="28"/>
    <x v="3"/>
  </r>
  <r>
    <s v="Delhi"/>
    <n v="54.4"/>
    <n v="55"/>
    <x v="0"/>
    <d v="2025-01-14T00:00:00"/>
    <n v="8"/>
    <x v="4"/>
    <s v="Sudha"/>
    <n v="434.85"/>
    <n v="75.400000000000006"/>
    <n v="32787.69"/>
    <n v="9"/>
    <x v="2"/>
    <d v="2020-12-27T00:00:00"/>
    <d v="2021-01-05T00:00:00"/>
    <n v="137"/>
    <n v="75.400000000000006"/>
    <n v="10329.799999999999"/>
    <s v="Gujarat"/>
    <x v="1"/>
    <n v="297"/>
    <n v="64.260000000000005"/>
    <n v="181.53"/>
    <n v="1"/>
    <x v="1"/>
    <n v="14"/>
    <x v="3"/>
  </r>
  <r>
    <s v="Haryana"/>
    <n v="764.15"/>
    <n v="80"/>
    <x v="1"/>
    <d v="2025-03-14T00:00:00"/>
    <n v="3"/>
    <x v="3"/>
    <s v="Amul"/>
    <n v="600.02"/>
    <n v="92.26"/>
    <n v="55357.845200000003"/>
    <n v="34"/>
    <x v="2"/>
    <d v="2023-09-18T00:00:00"/>
    <d v="2023-10-22T00:00:00"/>
    <n v="52"/>
    <n v="90.2"/>
    <n v="4690.3999999999996"/>
    <s v="Telangana"/>
    <x v="1"/>
    <n v="548"/>
    <n v="65.38"/>
    <n v="59.3"/>
    <n v="3"/>
    <x v="4"/>
    <n v="14"/>
    <x v="2"/>
  </r>
  <r>
    <s v="Delhi"/>
    <n v="175.37"/>
    <n v="12"/>
    <x v="0"/>
    <d v="2025-02-28T00:00:00"/>
    <n v="2"/>
    <x v="9"/>
    <s v="Parag Milk Foods"/>
    <n v="269.81"/>
    <n v="98.08"/>
    <n v="26462.964800000002"/>
    <n v="29"/>
    <x v="2"/>
    <d v="2022-01-27T00:00:00"/>
    <d v="2022-02-25T00:00:00"/>
    <n v="258"/>
    <n v="100.05"/>
    <n v="25812.9"/>
    <s v="Chandigarh"/>
    <x v="2"/>
    <n v="11"/>
    <n v="98.44"/>
    <n v="21.44"/>
    <n v="2"/>
    <x v="0"/>
    <n v="28"/>
    <x v="2"/>
  </r>
  <r>
    <s v="Madhya Pradesh"/>
    <n v="958.7"/>
    <n v="74"/>
    <x v="2"/>
    <d v="2025-04-23T00:00:00"/>
    <n v="10"/>
    <x v="8"/>
    <s v="Amul"/>
    <n v="606.51"/>
    <n v="43.74"/>
    <n v="26528.7474"/>
    <n v="128"/>
    <x v="4"/>
    <d v="2022-11-06T00:00:00"/>
    <d v="2023-03-14T00:00:00"/>
    <n v="342"/>
    <n v="38.74"/>
    <n v="13249.08"/>
    <s v="Haryana"/>
    <x v="1"/>
    <n v="264"/>
    <n v="51.6"/>
    <n v="185.28"/>
    <n v="4"/>
    <x v="5"/>
    <n v="23"/>
    <x v="1"/>
  </r>
  <r>
    <s v="West Bengal"/>
    <n v="858.67"/>
    <n v="82"/>
    <x v="1"/>
    <d v="2025-07-18T00:00:00"/>
    <n v="10"/>
    <x v="8"/>
    <s v="Amul"/>
    <n v="147.19999999999999"/>
    <n v="38.82"/>
    <n v="5714.3039999999901"/>
    <n v="72"/>
    <x v="4"/>
    <d v="2022-06-17T00:00:00"/>
    <d v="2022-08-28T00:00:00"/>
    <n v="35"/>
    <n v="37.43"/>
    <n v="1310.05"/>
    <s v="Rajasthan"/>
    <x v="0"/>
    <n v="112"/>
    <n v="88.44"/>
    <n v="115.26"/>
    <n v="7"/>
    <x v="7"/>
    <n v="18"/>
    <x v="2"/>
  </r>
  <r>
    <s v="Chandigarh"/>
    <n v="154.29"/>
    <n v="51"/>
    <x v="2"/>
    <d v="2025-08-14T00:00:00"/>
    <n v="9"/>
    <x v="6"/>
    <s v="Amul"/>
    <n v="49.4"/>
    <n v="33.1"/>
    <n v="1635.14"/>
    <n v="14"/>
    <x v="2"/>
    <d v="2020-07-27T00:00:00"/>
    <d v="2020-08-10T00:00:00"/>
    <n v="47"/>
    <n v="33.630000000000003"/>
    <n v="1580.61"/>
    <s v="Delhi"/>
    <x v="2"/>
    <n v="2"/>
    <n v="46.33"/>
    <n v="68.959999999999994"/>
    <n v="8"/>
    <x v="3"/>
    <n v="14"/>
    <x v="6"/>
  </r>
  <r>
    <s v="Uttar Pradesh"/>
    <n v="35.15"/>
    <n v="94"/>
    <x v="1"/>
    <d v="2025-05-07T00:00:00"/>
    <n v="9"/>
    <x v="6"/>
    <s v="Sudha"/>
    <n v="918.87"/>
    <n v="91.27"/>
    <n v="83865.264899999995"/>
    <n v="9"/>
    <x v="2"/>
    <d v="2023-03-24T00:00:00"/>
    <d v="2023-04-02T00:00:00"/>
    <n v="12"/>
    <n v="89.09"/>
    <n v="1069.08"/>
    <s v="Madhya Pradesh"/>
    <x v="2"/>
    <n v="906"/>
    <n v="20.100000000000001"/>
    <n v="50.88"/>
    <n v="5"/>
    <x v="6"/>
    <n v="7"/>
    <x v="1"/>
  </r>
  <r>
    <s v="Kerala"/>
    <n v="720.78"/>
    <n v="66"/>
    <x v="1"/>
    <d v="2025-04-12T00:00:00"/>
    <n v="3"/>
    <x v="3"/>
    <s v="Dynamix Dairies"/>
    <n v="862.03"/>
    <n v="76.47"/>
    <n v="65919.434099999999"/>
    <n v="33"/>
    <x v="0"/>
    <d v="2022-10-30T00:00:00"/>
    <d v="2022-12-02T00:00:00"/>
    <n v="833"/>
    <n v="79.62"/>
    <n v="66323.460000000006"/>
    <s v="Haryana"/>
    <x v="2"/>
    <n v="29"/>
    <n v="65.92"/>
    <n v="161.74"/>
    <n v="4"/>
    <x v="5"/>
    <n v="12"/>
    <x v="4"/>
  </r>
  <r>
    <s v="West Bengal"/>
    <n v="386.14"/>
    <n v="85"/>
    <x v="1"/>
    <d v="2025-01-07T00:00:00"/>
    <n v="4"/>
    <x v="2"/>
    <s v="Palle2patnam"/>
    <n v="27.43"/>
    <n v="85.13"/>
    <n v="2335.1158999999998"/>
    <n v="25"/>
    <x v="0"/>
    <d v="2019-12-09T00:00:00"/>
    <d v="2020-01-03T00:00:00"/>
    <n v="2"/>
    <n v="83.19"/>
    <n v="166.38"/>
    <s v="West Bengal"/>
    <x v="2"/>
    <n v="25"/>
    <n v="25.05"/>
    <n v="72.67"/>
    <n v="1"/>
    <x v="1"/>
    <n v="7"/>
    <x v="3"/>
  </r>
  <r>
    <s v="Rajasthan"/>
    <n v="147.88"/>
    <n v="27"/>
    <x v="0"/>
    <d v="2025-07-15T00:00:00"/>
    <n v="3"/>
    <x v="3"/>
    <s v="Passion Cheese"/>
    <n v="168.93"/>
    <n v="72.099999999999994"/>
    <n v="12179.852999999999"/>
    <n v="64"/>
    <x v="0"/>
    <d v="2022-05-20T00:00:00"/>
    <d v="2022-07-23T00:00:00"/>
    <n v="166"/>
    <n v="68.81"/>
    <n v="11422.46"/>
    <s v="Tamil Nadu"/>
    <x v="0"/>
    <n v="2"/>
    <n v="41.56"/>
    <n v="169.59"/>
    <n v="7"/>
    <x v="7"/>
    <n v="15"/>
    <x v="3"/>
  </r>
  <r>
    <s v="Rajasthan"/>
    <n v="629.11"/>
    <n v="64"/>
    <x v="0"/>
    <d v="2025-01-09T00:00:00"/>
    <n v="10"/>
    <x v="8"/>
    <s v="Mother Dairy"/>
    <n v="498.79"/>
    <n v="63.91"/>
    <n v="31877.668900000001"/>
    <n v="100"/>
    <x v="4"/>
    <d v="2020-10-24T00:00:00"/>
    <d v="2021-02-01T00:00:00"/>
    <n v="440"/>
    <n v="61.35"/>
    <n v="26994"/>
    <s v="Maharashtra"/>
    <x v="1"/>
    <n v="58"/>
    <n v="31.49"/>
    <n v="36.729999999999997"/>
    <n v="1"/>
    <x v="1"/>
    <n v="9"/>
    <x v="6"/>
  </r>
  <r>
    <s v="Rajasthan"/>
    <n v="573.76"/>
    <n v="24"/>
    <x v="1"/>
    <d v="2025-05-25T00:00:00"/>
    <n v="3"/>
    <x v="3"/>
    <s v="Britannia Industries"/>
    <n v="689.97"/>
    <n v="60.54"/>
    <n v="41770.783799999997"/>
    <n v="61"/>
    <x v="2"/>
    <d v="2023-04-27T00:00:00"/>
    <d v="2023-06-27T00:00:00"/>
    <n v="316"/>
    <n v="62.8"/>
    <n v="19844.8"/>
    <s v="Madhya Pradesh"/>
    <x v="2"/>
    <n v="373"/>
    <n v="27.06"/>
    <n v="71.56"/>
    <n v="5"/>
    <x v="6"/>
    <n v="25"/>
    <x v="5"/>
  </r>
  <r>
    <s v="Uttar Pradesh"/>
    <n v="183.75"/>
    <n v="87"/>
    <x v="1"/>
    <d v="2025-09-05T00:00:00"/>
    <n v="6"/>
    <x v="5"/>
    <s v="Raj"/>
    <n v="391.13"/>
    <n v="15.03"/>
    <n v="5878.6839"/>
    <n v="5"/>
    <x v="2"/>
    <d v="2023-07-18T00:00:00"/>
    <d v="2023-07-23T00:00:00"/>
    <n v="57"/>
    <n v="10.66"/>
    <n v="607.62"/>
    <s v="Rajasthan"/>
    <x v="1"/>
    <n v="334"/>
    <n v="41.8"/>
    <n v="161.01"/>
    <n v="9"/>
    <x v="8"/>
    <n v="5"/>
    <x v="2"/>
  </r>
  <r>
    <s v="Jharkhand"/>
    <n v="141.68"/>
    <n v="71"/>
    <x v="0"/>
    <d v="2025-08-11T00:00:00"/>
    <n v="3"/>
    <x v="3"/>
    <s v="Dynamix Dairies"/>
    <n v="357.13"/>
    <n v="25.1"/>
    <n v="8963.9629999999997"/>
    <n v="68"/>
    <x v="2"/>
    <d v="2022-06-25T00:00:00"/>
    <d v="2022-09-01T00:00:00"/>
    <n v="17"/>
    <n v="25.66"/>
    <n v="436.22"/>
    <s v="Rajasthan"/>
    <x v="0"/>
    <n v="340"/>
    <n v="52.66"/>
    <n v="127.75"/>
    <n v="8"/>
    <x v="3"/>
    <n v="11"/>
    <x v="0"/>
  </r>
  <r>
    <s v="Delhi"/>
    <n v="228.24"/>
    <n v="87"/>
    <x v="1"/>
    <d v="2025-08-11T00:00:00"/>
    <n v="4"/>
    <x v="2"/>
    <s v="Mother Dairy"/>
    <n v="507.59"/>
    <n v="11.96"/>
    <n v="6070.7763999999997"/>
    <n v="26"/>
    <x v="0"/>
    <d v="2020-07-31T00:00:00"/>
    <d v="2020-08-26T00:00:00"/>
    <n v="358"/>
    <n v="7.79"/>
    <n v="2788.82"/>
    <s v="Kerala"/>
    <x v="1"/>
    <n v="149"/>
    <n v="62.97"/>
    <n v="55.16"/>
    <n v="8"/>
    <x v="3"/>
    <n v="11"/>
    <x v="0"/>
  </r>
  <r>
    <s v="Jharkhand"/>
    <n v="83.28"/>
    <n v="18"/>
    <x v="0"/>
    <d v="2025-09-18T00:00:00"/>
    <n v="10"/>
    <x v="8"/>
    <s v="Mother Dairy"/>
    <n v="241.3"/>
    <n v="74.760000000000005"/>
    <n v="18039.588"/>
    <n v="110"/>
    <x v="4"/>
    <d v="2020-07-27T00:00:00"/>
    <d v="2020-11-14T00:00:00"/>
    <n v="46"/>
    <n v="76.75"/>
    <n v="3530.5"/>
    <s v="Haryana"/>
    <x v="1"/>
    <n v="195"/>
    <n v="15.84"/>
    <n v="174.49"/>
    <n v="9"/>
    <x v="8"/>
    <n v="18"/>
    <x v="6"/>
  </r>
  <r>
    <s v="Maharashtra"/>
    <n v="19.27"/>
    <n v="40"/>
    <x v="2"/>
    <d v="2025-06-12T00:00:00"/>
    <n v="7"/>
    <x v="7"/>
    <s v="Mother Dairy"/>
    <n v="334.81"/>
    <n v="74.900000000000006"/>
    <n v="25077.269"/>
    <n v="16"/>
    <x v="2"/>
    <d v="2021-04-28T00:00:00"/>
    <d v="2021-05-14T00:00:00"/>
    <n v="229"/>
    <n v="79.430000000000007"/>
    <n v="18189.47"/>
    <s v="Chandigarh"/>
    <x v="0"/>
    <n v="105"/>
    <n v="15.24"/>
    <n v="91.31"/>
    <n v="6"/>
    <x v="2"/>
    <n v="12"/>
    <x v="6"/>
  </r>
  <r>
    <s v="Jharkhand"/>
    <n v="388.83"/>
    <n v="67"/>
    <x v="1"/>
    <d v="2025-02-20T00:00:00"/>
    <n v="10"/>
    <x v="8"/>
    <s v="Raj"/>
    <n v="635.13"/>
    <n v="61.24"/>
    <n v="38895.361199999999"/>
    <n v="61"/>
    <x v="4"/>
    <d v="2019-12-25T00:00:00"/>
    <d v="2020-02-24T00:00:00"/>
    <n v="61"/>
    <n v="61.93"/>
    <n v="3777.73"/>
    <s v="Bihar"/>
    <x v="0"/>
    <n v="574"/>
    <n v="70.37"/>
    <n v="162.46"/>
    <n v="2"/>
    <x v="0"/>
    <n v="20"/>
    <x v="6"/>
  </r>
  <r>
    <s v="Madhya Pradesh"/>
    <n v="216.2"/>
    <n v="34"/>
    <x v="0"/>
    <d v="2025-03-28T00:00:00"/>
    <n v="3"/>
    <x v="3"/>
    <s v="Dynamix Dairies"/>
    <n v="182.65"/>
    <n v="33.06"/>
    <n v="6038.4089999999997"/>
    <n v="52"/>
    <x v="2"/>
    <d v="2023-02-28T00:00:00"/>
    <d v="2023-04-21T00:00:00"/>
    <n v="66"/>
    <n v="29.6"/>
    <n v="1953.6"/>
    <s v="Uttar Pradesh"/>
    <x v="0"/>
    <n v="116"/>
    <n v="54.05"/>
    <n v="105.26"/>
    <n v="3"/>
    <x v="4"/>
    <n v="28"/>
    <x v="2"/>
  </r>
  <r>
    <s v="Jharkhand"/>
    <n v="679.3"/>
    <n v="88"/>
    <x v="2"/>
    <d v="2025-01-21T00:00:00"/>
    <n v="5"/>
    <x v="0"/>
    <s v="Dodla Dairy"/>
    <n v="315.74"/>
    <n v="41.92"/>
    <n v="13235.8208"/>
    <n v="21"/>
    <x v="0"/>
    <d v="2020-01-18T00:00:00"/>
    <d v="2020-02-08T00:00:00"/>
    <n v="64"/>
    <n v="38.28"/>
    <n v="2449.92"/>
    <s v="Jharkhand"/>
    <x v="0"/>
    <n v="251"/>
    <n v="11.99"/>
    <n v="82.81"/>
    <n v="1"/>
    <x v="1"/>
    <n v="21"/>
    <x v="3"/>
  </r>
  <r>
    <s v="Madhya Pradesh"/>
    <n v="96.12"/>
    <n v="38"/>
    <x v="2"/>
    <d v="2025-09-03T00:00:00"/>
    <n v="6"/>
    <x v="5"/>
    <s v="Sudha"/>
    <n v="945.63"/>
    <n v="93.15"/>
    <n v="88085.434500000003"/>
    <n v="5"/>
    <x v="2"/>
    <d v="2020-07-11T00:00:00"/>
    <d v="2020-07-16T00:00:00"/>
    <n v="395"/>
    <n v="91"/>
    <n v="35945"/>
    <s v="Bihar"/>
    <x v="2"/>
    <n v="550"/>
    <n v="73.86"/>
    <n v="115.13"/>
    <n v="9"/>
    <x v="8"/>
    <n v="3"/>
    <x v="1"/>
  </r>
  <r>
    <s v="Delhi"/>
    <n v="993.15"/>
    <n v="21"/>
    <x v="1"/>
    <d v="2025-02-17T00:00:00"/>
    <n v="5"/>
    <x v="0"/>
    <s v="Amul"/>
    <n v="286.74"/>
    <n v="49.28"/>
    <n v="14130.547200000001"/>
    <n v="28"/>
    <x v="0"/>
    <d v="2023-01-25T00:00:00"/>
    <d v="2023-02-22T00:00:00"/>
    <n v="102"/>
    <n v="47.98"/>
    <n v="4893.96"/>
    <s v="Chandigarh"/>
    <x v="2"/>
    <n v="184"/>
    <n v="83.34"/>
    <n v="59.76"/>
    <n v="2"/>
    <x v="0"/>
    <n v="17"/>
    <x v="0"/>
  </r>
  <r>
    <s v="Madhya Pradesh"/>
    <n v="708.83"/>
    <n v="43"/>
    <x v="1"/>
    <d v="2025-08-14T00:00:00"/>
    <n v="4"/>
    <x v="2"/>
    <s v="Palle2patnam"/>
    <n v="528.39"/>
    <n v="83.63"/>
    <n v="44189.2556999999"/>
    <n v="22"/>
    <x v="2"/>
    <d v="2023-07-27T00:00:00"/>
    <d v="2023-08-18T00:00:00"/>
    <n v="519"/>
    <n v="87.01"/>
    <n v="45158.19"/>
    <s v="Maharashtra"/>
    <x v="1"/>
    <n v="9"/>
    <n v="46.17"/>
    <n v="161.21"/>
    <n v="8"/>
    <x v="3"/>
    <n v="14"/>
    <x v="6"/>
  </r>
  <r>
    <s v="West Bengal"/>
    <n v="78.3"/>
    <n v="88"/>
    <x v="1"/>
    <d v="2025-01-27T00:00:00"/>
    <n v="2"/>
    <x v="9"/>
    <s v="Warana"/>
    <n v="834.72"/>
    <n v="17.22"/>
    <n v="14373.8784"/>
    <n v="34"/>
    <x v="0"/>
    <d v="2020-11-04T00:00:00"/>
    <d v="2020-12-08T00:00:00"/>
    <n v="342"/>
    <n v="12.8"/>
    <n v="4377.6000000000004"/>
    <s v="Maharashtra"/>
    <x v="1"/>
    <n v="492"/>
    <n v="37.799999999999997"/>
    <n v="130.69"/>
    <n v="1"/>
    <x v="1"/>
    <n v="27"/>
    <x v="0"/>
  </r>
  <r>
    <s v="Delhi"/>
    <n v="575.62"/>
    <n v="67"/>
    <x v="2"/>
    <d v="2025-07-20T00:00:00"/>
    <n v="6"/>
    <x v="5"/>
    <s v="Mother Dairy"/>
    <n v="796.77"/>
    <n v="75.36"/>
    <n v="60044.587200000002"/>
    <n v="5"/>
    <x v="2"/>
    <d v="2021-07-18T00:00:00"/>
    <d v="2021-07-23T00:00:00"/>
    <n v="292"/>
    <n v="76.290000000000006"/>
    <n v="22276.68"/>
    <s v="Maharashtra"/>
    <x v="2"/>
    <n v="504"/>
    <n v="75.77"/>
    <n v="78.09"/>
    <n v="7"/>
    <x v="7"/>
    <n v="20"/>
    <x v="5"/>
  </r>
  <r>
    <s v="Maharashtra"/>
    <n v="595.07000000000005"/>
    <n v="31"/>
    <x v="1"/>
    <d v="2025-03-11T00:00:00"/>
    <n v="7"/>
    <x v="7"/>
    <s v="Mother Dairy"/>
    <n v="269.08999999999997"/>
    <n v="79.27"/>
    <n v="21330.764299999901"/>
    <n v="12"/>
    <x v="2"/>
    <d v="2023-08-20T00:00:00"/>
    <d v="2023-09-01T00:00:00"/>
    <n v="163"/>
    <n v="80.67"/>
    <n v="13149.21"/>
    <s v="Telangana"/>
    <x v="1"/>
    <n v="106"/>
    <n v="64.260000000000005"/>
    <n v="110.17"/>
    <n v="3"/>
    <x v="4"/>
    <n v="11"/>
    <x v="3"/>
  </r>
  <r>
    <s v="Delhi"/>
    <n v="509.14"/>
    <n v="95"/>
    <x v="1"/>
    <d v="2025-06-22T00:00:00"/>
    <n v="5"/>
    <x v="0"/>
    <s v="Dodla Dairy"/>
    <n v="50.02"/>
    <n v="39.51"/>
    <n v="1976.2901999999999"/>
    <n v="26"/>
    <x v="0"/>
    <d v="2021-06-18T00:00:00"/>
    <d v="2021-07-14T00:00:00"/>
    <n v="29"/>
    <n v="38.909999999999997"/>
    <n v="1128.3900000000001"/>
    <s v="Karnataka"/>
    <x v="1"/>
    <n v="21"/>
    <n v="12.22"/>
    <n v="36.49"/>
    <n v="6"/>
    <x v="2"/>
    <n v="22"/>
    <x v="5"/>
  </r>
  <r>
    <s v="Karnataka"/>
    <n v="110.34"/>
    <n v="45"/>
    <x v="0"/>
    <d v="2025-04-22T00:00:00"/>
    <n v="2"/>
    <x v="9"/>
    <s v="Mother Dairy"/>
    <n v="247.92"/>
    <n v="45.74"/>
    <n v="11339.8608"/>
    <n v="31"/>
    <x v="2"/>
    <d v="2021-10-11T00:00:00"/>
    <d v="2021-11-11T00:00:00"/>
    <n v="141"/>
    <n v="44.98"/>
    <n v="6342.18"/>
    <s v="Rajasthan"/>
    <x v="1"/>
    <n v="106"/>
    <n v="18.41"/>
    <n v="128.41"/>
    <n v="4"/>
    <x v="5"/>
    <n v="22"/>
    <x v="3"/>
  </r>
  <r>
    <s v="Tamil Nadu"/>
    <n v="307.02"/>
    <n v="71"/>
    <x v="2"/>
    <d v="2025-04-01T00:00:00"/>
    <n v="1"/>
    <x v="1"/>
    <s v="Amul"/>
    <n v="721.03"/>
    <n v="77.3"/>
    <n v="55735.618999999999"/>
    <n v="1"/>
    <x v="3"/>
    <d v="2021-09-07T00:00:00"/>
    <d v="2021-09-08T00:00:00"/>
    <n v="372"/>
    <n v="74.510000000000005"/>
    <n v="27717.72"/>
    <s v="Maharashtra"/>
    <x v="2"/>
    <n v="349"/>
    <n v="11.09"/>
    <n v="108.42"/>
    <n v="4"/>
    <x v="5"/>
    <n v="1"/>
    <x v="3"/>
  </r>
  <r>
    <s v="Delhi"/>
    <n v="97.42"/>
    <n v="97"/>
    <x v="0"/>
    <d v="2025-04-03T00:00:00"/>
    <n v="1"/>
    <x v="1"/>
    <s v="Mother Dairy"/>
    <n v="97.27"/>
    <n v="92.4"/>
    <n v="8987.7479999999996"/>
    <n v="26"/>
    <x v="1"/>
    <d v="2022-10-08T00:00:00"/>
    <d v="2022-11-03T00:00:00"/>
    <n v="5"/>
    <n v="97.15"/>
    <n v="485.75"/>
    <s v="Chandigarh"/>
    <x v="0"/>
    <n v="92"/>
    <n v="34.82"/>
    <n v="139.19"/>
    <n v="4"/>
    <x v="5"/>
    <n v="3"/>
    <x v="6"/>
  </r>
  <r>
    <s v="Delhi"/>
    <n v="654.53"/>
    <n v="73"/>
    <x v="2"/>
    <d v="2025-03-09T00:00:00"/>
    <n v="5"/>
    <x v="0"/>
    <s v="Palle2patnam"/>
    <n v="338.56"/>
    <n v="34.700000000000003"/>
    <n v="11748.031999999999"/>
    <n v="30"/>
    <x v="0"/>
    <d v="2023-09-27T00:00:00"/>
    <d v="2023-10-28T00:00:00"/>
    <n v="8"/>
    <n v="37.04"/>
    <n v="296.32"/>
    <s v="Kerala"/>
    <x v="2"/>
    <n v="330"/>
    <n v="89.41"/>
    <n v="191.12"/>
    <n v="3"/>
    <x v="4"/>
    <n v="9"/>
    <x v="5"/>
  </r>
  <r>
    <s v="Uttar Pradesh"/>
    <n v="96.52"/>
    <n v="65"/>
    <x v="1"/>
    <d v="2025-06-23T00:00:00"/>
    <n v="8"/>
    <x v="4"/>
    <s v="Amul"/>
    <n v="435.81"/>
    <n v="71.84"/>
    <n v="31308.590400000001"/>
    <n v="9"/>
    <x v="2"/>
    <d v="2020-05-17T00:00:00"/>
    <d v="2020-05-26T00:00:00"/>
    <n v="179"/>
    <n v="74.98"/>
    <n v="13421.42"/>
    <s v="Tamil Nadu"/>
    <x v="0"/>
    <n v="256"/>
    <n v="43.9"/>
    <n v="132.77000000000001"/>
    <n v="6"/>
    <x v="2"/>
    <n v="23"/>
    <x v="0"/>
  </r>
  <r>
    <s v="Haryana"/>
    <n v="747.24"/>
    <n v="77"/>
    <x v="1"/>
    <d v="2025-03-12T00:00:00"/>
    <n v="3"/>
    <x v="3"/>
    <s v="Amul"/>
    <n v="881.64"/>
    <n v="21.89"/>
    <n v="19299.099600000001"/>
    <n v="32"/>
    <x v="2"/>
    <d v="2021-02-09T00:00:00"/>
    <d v="2021-03-12T00:00:00"/>
    <n v="117"/>
    <n v="25.6"/>
    <n v="2995.2"/>
    <s v="Delhi"/>
    <x v="2"/>
    <n v="764"/>
    <n v="18.16"/>
    <n v="107.38"/>
    <n v="3"/>
    <x v="4"/>
    <n v="12"/>
    <x v="1"/>
  </r>
  <r>
    <s v="Chandigarh"/>
    <n v="987.38"/>
    <n v="29"/>
    <x v="2"/>
    <d v="2025-08-09T00:00:00"/>
    <n v="9"/>
    <x v="6"/>
    <s v="Sudha"/>
    <n v="133.74"/>
    <n v="98.25"/>
    <n v="13139.955"/>
    <n v="11"/>
    <x v="2"/>
    <d v="2021-06-16T00:00:00"/>
    <d v="2021-06-27T00:00:00"/>
    <n v="64"/>
    <n v="101.53"/>
    <n v="6497.92"/>
    <s v="West Bengal"/>
    <x v="2"/>
    <n v="69"/>
    <n v="67.459999999999994"/>
    <n v="162.65"/>
    <n v="8"/>
    <x v="3"/>
    <n v="9"/>
    <x v="4"/>
  </r>
  <r>
    <s v="Maharashtra"/>
    <n v="458.14"/>
    <n v="86"/>
    <x v="1"/>
    <d v="2025-05-10T00:00:00"/>
    <n v="9"/>
    <x v="6"/>
    <s v="Amul"/>
    <n v="903.02"/>
    <n v="29.96"/>
    <n v="27054.479200000002"/>
    <n v="11"/>
    <x v="2"/>
    <d v="2022-04-01T00:00:00"/>
    <d v="2022-04-12T00:00:00"/>
    <n v="591"/>
    <n v="33.04"/>
    <n v="19526.64"/>
    <s v="Delhi"/>
    <x v="1"/>
    <n v="312"/>
    <n v="72.75"/>
    <n v="82.29"/>
    <n v="5"/>
    <x v="6"/>
    <n v="10"/>
    <x v="4"/>
  </r>
  <r>
    <s v="Delhi"/>
    <n v="756.05"/>
    <n v="23"/>
    <x v="0"/>
    <d v="2025-04-24T00:00:00"/>
    <n v="2"/>
    <x v="9"/>
    <s v="Amul"/>
    <n v="486.19"/>
    <n v="33.880000000000003"/>
    <n v="16472.117200000001"/>
    <n v="34"/>
    <x v="0"/>
    <d v="2021-11-17T00:00:00"/>
    <d v="2021-12-21T00:00:00"/>
    <n v="9"/>
    <n v="34.020000000000003"/>
    <n v="306.18"/>
    <s v="Madhya Pradesh"/>
    <x v="0"/>
    <n v="477"/>
    <n v="76.959999999999994"/>
    <n v="111.9"/>
    <n v="4"/>
    <x v="5"/>
    <n v="24"/>
    <x v="6"/>
  </r>
  <r>
    <s v="Gujarat"/>
    <n v="314.63"/>
    <n v="60"/>
    <x v="2"/>
    <d v="2025-06-08T00:00:00"/>
    <n v="8"/>
    <x v="4"/>
    <s v="Raj"/>
    <n v="947.8"/>
    <n v="35.44"/>
    <n v="33590.031999999999"/>
    <n v="12"/>
    <x v="2"/>
    <d v="2021-05-10T00:00:00"/>
    <d v="2021-05-22T00:00:00"/>
    <n v="163"/>
    <n v="36.68"/>
    <n v="5978.84"/>
    <s v="Jharkhand"/>
    <x v="1"/>
    <n v="784"/>
    <n v="97.6"/>
    <n v="35.340000000000003"/>
    <n v="6"/>
    <x v="2"/>
    <n v="8"/>
    <x v="5"/>
  </r>
  <r>
    <s v="Delhi"/>
    <n v="817.5"/>
    <n v="43"/>
    <x v="0"/>
    <d v="2025-07-21T00:00:00"/>
    <n v="8"/>
    <x v="4"/>
    <s v="Sudha"/>
    <n v="965.47"/>
    <n v="56.75"/>
    <n v="54790.422500000001"/>
    <n v="13"/>
    <x v="2"/>
    <d v="2020-06-04T00:00:00"/>
    <d v="2020-06-17T00:00:00"/>
    <n v="183"/>
    <n v="54.89"/>
    <n v="10044.870000000001"/>
    <s v="Haryana"/>
    <x v="2"/>
    <n v="782"/>
    <n v="60.79"/>
    <n v="160.78"/>
    <n v="7"/>
    <x v="7"/>
    <n v="21"/>
    <x v="0"/>
  </r>
  <r>
    <s v="West Bengal"/>
    <n v="747.33"/>
    <n v="41"/>
    <x v="2"/>
    <d v="2025-08-05T00:00:00"/>
    <n v="3"/>
    <x v="3"/>
    <s v="Passion Cheese"/>
    <n v="775.4"/>
    <n v="31.25"/>
    <n v="24231.25"/>
    <n v="62"/>
    <x v="0"/>
    <d v="2023-06-28T00:00:00"/>
    <d v="2023-08-28T00:00:00"/>
    <n v="614"/>
    <n v="27.11"/>
    <n v="16645.54"/>
    <s v="Bihar"/>
    <x v="2"/>
    <n v="161"/>
    <n v="95.41"/>
    <n v="179.62"/>
    <n v="8"/>
    <x v="3"/>
    <n v="5"/>
    <x v="3"/>
  </r>
  <r>
    <s v="Gujarat"/>
    <n v="756.89"/>
    <n v="55"/>
    <x v="2"/>
    <d v="2025-09-17T00:00:00"/>
    <n v="6"/>
    <x v="5"/>
    <s v="Mother Dairy"/>
    <n v="548.38"/>
    <n v="11.1"/>
    <n v="6087.018"/>
    <n v="7"/>
    <x v="2"/>
    <d v="2021-09-10T00:00:00"/>
    <d v="2021-09-17T00:00:00"/>
    <n v="60"/>
    <n v="13.94"/>
    <n v="836.4"/>
    <s v="West Bengal"/>
    <x v="0"/>
    <n v="488"/>
    <n v="69.540000000000006"/>
    <n v="146.16999999999999"/>
    <n v="9"/>
    <x v="8"/>
    <n v="17"/>
    <x v="1"/>
  </r>
  <r>
    <s v="Kerala"/>
    <n v="886.19"/>
    <n v="68"/>
    <x v="0"/>
    <d v="2025-07-17T00:00:00"/>
    <n v="5"/>
    <x v="0"/>
    <s v="Dodla Dairy"/>
    <n v="339.45"/>
    <n v="32.49"/>
    <n v="11028.7305"/>
    <n v="21"/>
    <x v="0"/>
    <d v="2021-05-20T00:00:00"/>
    <d v="2021-06-10T00:00:00"/>
    <n v="84"/>
    <n v="31.21"/>
    <n v="2621.64"/>
    <s v="Tamil Nadu"/>
    <x v="0"/>
    <n v="255"/>
    <n v="55.23"/>
    <n v="141.38999999999999"/>
    <n v="7"/>
    <x v="7"/>
    <n v="17"/>
    <x v="6"/>
  </r>
  <r>
    <s v="West Bengal"/>
    <n v="656.75"/>
    <n v="78"/>
    <x v="1"/>
    <d v="2025-05-28T00:00:00"/>
    <n v="5"/>
    <x v="0"/>
    <s v="Amul"/>
    <n v="100.03"/>
    <n v="94.41"/>
    <n v="9443.8323"/>
    <n v="30"/>
    <x v="0"/>
    <d v="2021-05-04T00:00:00"/>
    <d v="2021-06-03T00:00:00"/>
    <n v="77"/>
    <n v="92.75"/>
    <n v="7141.75"/>
    <s v="Gujarat"/>
    <x v="0"/>
    <n v="23"/>
    <n v="34.130000000000003"/>
    <n v="186.52"/>
    <n v="5"/>
    <x v="6"/>
    <n v="28"/>
    <x v="1"/>
  </r>
  <r>
    <s v="Uttar Pradesh"/>
    <n v="542.5"/>
    <n v="45"/>
    <x v="1"/>
    <d v="2025-02-17T00:00:00"/>
    <n v="5"/>
    <x v="0"/>
    <s v="Mother Dairy"/>
    <n v="818.87"/>
    <n v="81.540000000000006"/>
    <n v="66770.659799999994"/>
    <n v="21"/>
    <x v="0"/>
    <d v="2021-01-02T00:00:00"/>
    <d v="2021-01-23T00:00:00"/>
    <n v="806"/>
    <n v="81.78"/>
    <n v="65914.679999999993"/>
    <s v="Telangana"/>
    <x v="2"/>
    <n v="12"/>
    <n v="67.05"/>
    <n v="149.88"/>
    <n v="2"/>
    <x v="0"/>
    <n v="17"/>
    <x v="0"/>
  </r>
  <r>
    <s v="Karnataka"/>
    <n v="846.78"/>
    <n v="14"/>
    <x v="0"/>
    <d v="2025-07-04T00:00:00"/>
    <n v="6"/>
    <x v="5"/>
    <s v="Raj"/>
    <n v="834.97"/>
    <n v="12.33"/>
    <n v="10295.1801"/>
    <n v="5"/>
    <x v="2"/>
    <d v="2022-05-27T00:00:00"/>
    <d v="2022-06-03T00:00:00"/>
    <n v="547"/>
    <n v="9.18"/>
    <n v="5021.46"/>
    <s v="Telangana"/>
    <x v="1"/>
    <n v="287"/>
    <n v="11.69"/>
    <n v="150.03"/>
    <n v="7"/>
    <x v="7"/>
    <n v="4"/>
    <x v="2"/>
  </r>
  <r>
    <s v="Tamil Nadu"/>
    <n v="445.95"/>
    <n v="56"/>
    <x v="1"/>
    <d v="2025-01-07T00:00:00"/>
    <n v="6"/>
    <x v="5"/>
    <s v="Sudha"/>
    <n v="763.11"/>
    <n v="55.83"/>
    <n v="42604.431299999997"/>
    <n v="7"/>
    <x v="2"/>
    <d v="2020-11-18T00:00:00"/>
    <d v="2020-11-25T00:00:00"/>
    <n v="311"/>
    <n v="51.07"/>
    <n v="15882.77"/>
    <s v="Rajasthan"/>
    <x v="2"/>
    <n v="452"/>
    <n v="48.64"/>
    <n v="187.48"/>
    <n v="1"/>
    <x v="1"/>
    <n v="7"/>
    <x v="3"/>
  </r>
  <r>
    <s v="Rajasthan"/>
    <n v="195.3"/>
    <n v="38"/>
    <x v="2"/>
    <d v="2025-07-11T00:00:00"/>
    <n v="5"/>
    <x v="0"/>
    <s v="Mother Dairy"/>
    <n v="542.24"/>
    <n v="51.49"/>
    <n v="27919.937600000001"/>
    <n v="25"/>
    <x v="0"/>
    <d v="2023-05-13T00:00:00"/>
    <d v="2023-06-07T00:00:00"/>
    <n v="447"/>
    <n v="55.53"/>
    <n v="24821.91"/>
    <s v="Telangana"/>
    <x v="0"/>
    <n v="95"/>
    <n v="32.21"/>
    <n v="102.95"/>
    <n v="7"/>
    <x v="7"/>
    <n v="11"/>
    <x v="2"/>
  </r>
  <r>
    <s v="Delhi"/>
    <n v="890.59"/>
    <n v="69"/>
    <x v="2"/>
    <d v="2025-01-02T00:00:00"/>
    <n v="9"/>
    <x v="6"/>
    <s v="Sudha"/>
    <n v="571.04"/>
    <n v="87.9"/>
    <n v="50194.415999999997"/>
    <n v="8"/>
    <x v="2"/>
    <d v="2021-11-13T00:00:00"/>
    <d v="2021-11-21T00:00:00"/>
    <n v="323"/>
    <n v="86.77"/>
    <n v="28026.71"/>
    <s v="Chandigarh"/>
    <x v="1"/>
    <n v="248"/>
    <n v="14.07"/>
    <n v="26.34"/>
    <n v="1"/>
    <x v="1"/>
    <n v="2"/>
    <x v="6"/>
  </r>
  <r>
    <s v="Gujarat"/>
    <n v="737.31"/>
    <n v="26"/>
    <x v="0"/>
    <d v="2025-09-08T00:00:00"/>
    <n v="8"/>
    <x v="4"/>
    <s v="Mother Dairy"/>
    <n v="8.92"/>
    <n v="61.53"/>
    <n v="548.84760000000006"/>
    <n v="11"/>
    <x v="2"/>
    <d v="2020-09-03T00:00:00"/>
    <d v="2020-09-14T00:00:00"/>
    <n v="4"/>
    <n v="66.040000000000006"/>
    <n v="264.16000000000003"/>
    <s v="Delhi"/>
    <x v="1"/>
    <n v="4"/>
    <n v="35.229999999999997"/>
    <n v="52.14"/>
    <n v="9"/>
    <x v="8"/>
    <n v="8"/>
    <x v="0"/>
  </r>
  <r>
    <s v="Bihar"/>
    <n v="575.95000000000005"/>
    <n v="24"/>
    <x v="1"/>
    <d v="2025-08-13T00:00:00"/>
    <n v="4"/>
    <x v="2"/>
    <s v="Amul"/>
    <n v="290.93"/>
    <n v="31.79"/>
    <n v="9248.6646999999994"/>
    <n v="30"/>
    <x v="2"/>
    <d v="2022-07-04T00:00:00"/>
    <d v="2022-08-03T00:00:00"/>
    <n v="286"/>
    <n v="36.43"/>
    <n v="10418.98"/>
    <s v="Bihar"/>
    <x v="2"/>
    <n v="4"/>
    <n v="69.22"/>
    <n v="42.6"/>
    <n v="8"/>
    <x v="3"/>
    <n v="13"/>
    <x v="1"/>
  </r>
  <r>
    <s v="Telangana"/>
    <n v="102.93"/>
    <n v="57"/>
    <x v="1"/>
    <d v="2025-07-17T00:00:00"/>
    <n v="7"/>
    <x v="7"/>
    <s v="Mother Dairy"/>
    <n v="277.79000000000002"/>
    <n v="56.18"/>
    <n v="15606.242200000001"/>
    <n v="14"/>
    <x v="2"/>
    <d v="2023-07-09T00:00:00"/>
    <d v="2023-07-23T00:00:00"/>
    <n v="212"/>
    <n v="54.31"/>
    <n v="11513.72"/>
    <s v="Gujarat"/>
    <x v="2"/>
    <n v="65"/>
    <n v="69.069999999999993"/>
    <n v="101.25"/>
    <n v="7"/>
    <x v="7"/>
    <n v="17"/>
    <x v="6"/>
  </r>
  <r>
    <s v="Uttar Pradesh"/>
    <n v="847.6"/>
    <n v="86"/>
    <x v="1"/>
    <d v="2025-01-22T00:00:00"/>
    <n v="2"/>
    <x v="9"/>
    <s v="Parag Milk Foods"/>
    <n v="59.48"/>
    <n v="87.58"/>
    <n v="5209.2583999999997"/>
    <n v="27"/>
    <x v="0"/>
    <d v="2021-11-04T00:00:00"/>
    <d v="2021-12-01T00:00:00"/>
    <n v="38"/>
    <n v="82.58"/>
    <n v="3138.04"/>
    <s v="Haryana"/>
    <x v="1"/>
    <n v="21"/>
    <n v="45.4"/>
    <n v="170.61"/>
    <n v="1"/>
    <x v="1"/>
    <n v="22"/>
    <x v="1"/>
  </r>
  <r>
    <s v="Delhi"/>
    <n v="641.28"/>
    <n v="19"/>
    <x v="2"/>
    <d v="2025-06-25T00:00:00"/>
    <n v="5"/>
    <x v="0"/>
    <s v="Amul"/>
    <n v="871.98"/>
    <n v="17.93"/>
    <n v="15634.6014"/>
    <n v="25"/>
    <x v="0"/>
    <d v="2022-05-06T00:00:00"/>
    <d v="2022-05-31T00:00:00"/>
    <n v="392"/>
    <n v="15.81"/>
    <n v="6197.52"/>
    <s v="Telangana"/>
    <x v="1"/>
    <n v="479"/>
    <n v="92.27"/>
    <n v="71.8"/>
    <n v="6"/>
    <x v="2"/>
    <n v="25"/>
    <x v="1"/>
  </r>
  <r>
    <s v="Rajasthan"/>
    <n v="49.85"/>
    <n v="82"/>
    <x v="1"/>
    <d v="2025-01-03T00:00:00"/>
    <n v="8"/>
    <x v="4"/>
    <s v="Sudha"/>
    <n v="885.05"/>
    <n v="73.67"/>
    <n v="65201.633499999902"/>
    <n v="10"/>
    <x v="2"/>
    <d v="2020-11-13T00:00:00"/>
    <d v="2020-11-23T00:00:00"/>
    <n v="78"/>
    <n v="76.540000000000006"/>
    <n v="5970.12"/>
    <s v="West Bengal"/>
    <x v="1"/>
    <n v="807"/>
    <n v="11.92"/>
    <n v="46.72"/>
    <n v="1"/>
    <x v="1"/>
    <n v="3"/>
    <x v="2"/>
  </r>
  <r>
    <s v="Maharashtra"/>
    <n v="606.51"/>
    <n v="64"/>
    <x v="2"/>
    <d v="2025-03-27T00:00:00"/>
    <n v="2"/>
    <x v="9"/>
    <s v="Warana"/>
    <n v="222.15"/>
    <n v="32.299999999999997"/>
    <n v="7175.4449999999997"/>
    <n v="36"/>
    <x v="2"/>
    <d v="2023-10-26T00:00:00"/>
    <d v="2023-12-01T00:00:00"/>
    <n v="75"/>
    <n v="32.06"/>
    <n v="2404.5"/>
    <s v="Rajasthan"/>
    <x v="0"/>
    <n v="147"/>
    <n v="86.19"/>
    <n v="92.03"/>
    <n v="3"/>
    <x v="4"/>
    <n v="27"/>
    <x v="6"/>
  </r>
  <r>
    <s v="Tamil Nadu"/>
    <n v="961.62"/>
    <n v="22"/>
    <x v="1"/>
    <d v="2025-03-28T00:00:00"/>
    <n v="4"/>
    <x v="2"/>
    <s v="Amul"/>
    <n v="731.07"/>
    <n v="50.02"/>
    <n v="36568.121400000004"/>
    <n v="27"/>
    <x v="2"/>
    <d v="2023-03-07T00:00:00"/>
    <d v="2023-04-03T00:00:00"/>
    <n v="495"/>
    <n v="50.98"/>
    <n v="25235.1"/>
    <s v="West Bengal"/>
    <x v="1"/>
    <n v="236"/>
    <n v="24.12"/>
    <n v="192.58"/>
    <n v="3"/>
    <x v="4"/>
    <n v="28"/>
    <x v="2"/>
  </r>
  <r>
    <s v="Gujarat"/>
    <n v="505.72"/>
    <n v="33"/>
    <x v="2"/>
    <d v="2025-06-23T00:00:00"/>
    <n v="5"/>
    <x v="0"/>
    <s v="Amul"/>
    <n v="501.7"/>
    <n v="24.83"/>
    <n v="12457.210999999999"/>
    <n v="21"/>
    <x v="0"/>
    <d v="2021-05-09T00:00:00"/>
    <d v="2021-05-30T00:00:00"/>
    <n v="488"/>
    <n v="21.88"/>
    <n v="10677.44"/>
    <s v="Rajasthan"/>
    <x v="1"/>
    <n v="13"/>
    <n v="14.03"/>
    <n v="43.49"/>
    <n v="6"/>
    <x v="2"/>
    <n v="23"/>
    <x v="0"/>
  </r>
  <r>
    <s v="Tamil Nadu"/>
    <n v="100.41"/>
    <n v="89"/>
    <x v="2"/>
    <d v="2025-06-21T00:00:00"/>
    <n v="9"/>
    <x v="6"/>
    <s v="Sudha"/>
    <n v="264.88"/>
    <n v="59.47"/>
    <n v="15752.4136"/>
    <n v="8"/>
    <x v="2"/>
    <d v="2023-05-07T00:00:00"/>
    <d v="2023-05-15T00:00:00"/>
    <n v="48"/>
    <n v="59.69"/>
    <n v="2865.12"/>
    <s v="West Bengal"/>
    <x v="1"/>
    <n v="216"/>
    <n v="38.04"/>
    <n v="106.69"/>
    <n v="6"/>
    <x v="2"/>
    <n v="21"/>
    <x v="4"/>
  </r>
  <r>
    <s v="Haryana"/>
    <n v="793.78"/>
    <n v="46"/>
    <x v="1"/>
    <d v="2025-01-14T00:00:00"/>
    <n v="8"/>
    <x v="4"/>
    <s v="Mother Dairy"/>
    <n v="400.23"/>
    <n v="49.36"/>
    <n v="19755.352800000001"/>
    <n v="8"/>
    <x v="2"/>
    <d v="2021-01-09T00:00:00"/>
    <d v="2021-01-17T00:00:00"/>
    <n v="12"/>
    <n v="48.11"/>
    <n v="577.32000000000005"/>
    <s v="Haryana"/>
    <x v="0"/>
    <n v="388"/>
    <n v="36.89"/>
    <n v="85.29"/>
    <n v="1"/>
    <x v="1"/>
    <n v="14"/>
    <x v="3"/>
  </r>
  <r>
    <s v="Haryana"/>
    <n v="113.22"/>
    <n v="41"/>
    <x v="0"/>
    <d v="2025-01-03T00:00:00"/>
    <n v="2"/>
    <x v="9"/>
    <s v="Warana"/>
    <n v="484.22"/>
    <n v="77.540000000000006"/>
    <n v="37546.418799999999"/>
    <n v="29"/>
    <x v="2"/>
    <d v="2020-11-08T00:00:00"/>
    <d v="2020-12-07T00:00:00"/>
    <n v="69"/>
    <n v="72.94"/>
    <n v="5032.8599999999997"/>
    <s v="Bihar"/>
    <x v="0"/>
    <n v="415"/>
    <n v="33.53"/>
    <n v="105.65"/>
    <n v="1"/>
    <x v="1"/>
    <n v="3"/>
    <x v="2"/>
  </r>
  <r>
    <s v="West Bengal"/>
    <n v="289.99"/>
    <n v="87"/>
    <x v="0"/>
    <d v="2025-03-08T00:00:00"/>
    <n v="1"/>
    <x v="1"/>
    <s v="Mother Dairy"/>
    <n v="605.54999999999995"/>
    <n v="66.47"/>
    <n v="40250.908499999998"/>
    <n v="26"/>
    <x v="1"/>
    <d v="2022-03-05T00:00:00"/>
    <d v="2022-03-31T00:00:00"/>
    <n v="310"/>
    <n v="65.989999999999995"/>
    <n v="20456.900000000001"/>
    <s v="Rajasthan"/>
    <x v="0"/>
    <n v="295"/>
    <n v="82.45"/>
    <n v="104.04"/>
    <n v="3"/>
    <x v="4"/>
    <n v="8"/>
    <x v="4"/>
  </r>
  <r>
    <s v="Tamil Nadu"/>
    <n v="515.99"/>
    <n v="82"/>
    <x v="1"/>
    <d v="2025-05-20T00:00:00"/>
    <n v="6"/>
    <x v="5"/>
    <s v="Mother Dairy"/>
    <n v="699.69"/>
    <n v="71.599999999999994"/>
    <n v="50097.803999999996"/>
    <n v="6"/>
    <x v="2"/>
    <d v="2020-04-05T00:00:00"/>
    <d v="2020-04-11T00:00:00"/>
    <n v="472"/>
    <n v="71.09"/>
    <n v="33554.480000000003"/>
    <s v="Telangana"/>
    <x v="1"/>
    <n v="227"/>
    <n v="26.23"/>
    <n v="137.34"/>
    <n v="5"/>
    <x v="6"/>
    <n v="20"/>
    <x v="3"/>
  </r>
  <r>
    <s v="Kerala"/>
    <n v="326.72000000000003"/>
    <n v="25"/>
    <x v="0"/>
    <d v="2025-09-12T00:00:00"/>
    <n v="6"/>
    <x v="5"/>
    <s v="Raj"/>
    <n v="283.77999999999997"/>
    <n v="12.27"/>
    <n v="3481.9805999999899"/>
    <n v="6"/>
    <x v="2"/>
    <d v="2021-09-01T00:00:00"/>
    <d v="2021-09-07T00:00:00"/>
    <n v="5"/>
    <n v="12.13"/>
    <n v="60.65"/>
    <s v="Maharashtra"/>
    <x v="0"/>
    <n v="278"/>
    <n v="47.64"/>
    <n v="186.21"/>
    <n v="9"/>
    <x v="8"/>
    <n v="12"/>
    <x v="2"/>
  </r>
  <r>
    <s v="Rajasthan"/>
    <n v="878.98"/>
    <n v="99"/>
    <x v="2"/>
    <d v="2025-03-09T00:00:00"/>
    <n v="4"/>
    <x v="2"/>
    <s v="Mother Dairy"/>
    <n v="592.23"/>
    <n v="22.47"/>
    <n v="13307.408100000001"/>
    <n v="30"/>
    <x v="2"/>
    <d v="2023-09-06T00:00:00"/>
    <d v="2023-10-06T00:00:00"/>
    <n v="340"/>
    <n v="19.89"/>
    <n v="6762.6"/>
    <s v="Chandigarh"/>
    <x v="2"/>
    <n v="252"/>
    <n v="58.49"/>
    <n v="148.30000000000001"/>
    <n v="3"/>
    <x v="4"/>
    <n v="9"/>
    <x v="5"/>
  </r>
  <r>
    <s v="Gujarat"/>
    <n v="578.12"/>
    <n v="68"/>
    <x v="2"/>
    <d v="2025-04-25T00:00:00"/>
    <n v="10"/>
    <x v="8"/>
    <s v="Amul"/>
    <n v="455.41"/>
    <n v="94.09"/>
    <n v="42849.526899999997"/>
    <n v="104"/>
    <x v="4"/>
    <d v="2020-10-06T00:00:00"/>
    <d v="2021-01-18T00:00:00"/>
    <n v="301"/>
    <n v="92.71"/>
    <n v="27905.71"/>
    <s v="Bihar"/>
    <x v="1"/>
    <n v="154"/>
    <n v="75.959999999999994"/>
    <n v="43.93"/>
    <n v="4"/>
    <x v="5"/>
    <n v="25"/>
    <x v="2"/>
  </r>
  <r>
    <s v="Rajasthan"/>
    <n v="10.25"/>
    <n v="93"/>
    <x v="0"/>
    <d v="2025-09-02T00:00:00"/>
    <n v="6"/>
    <x v="5"/>
    <s v="Mother Dairy"/>
    <n v="350.35"/>
    <n v="26.14"/>
    <n v="9158.1489999999994"/>
    <n v="6"/>
    <x v="2"/>
    <d v="2020-08-15T00:00:00"/>
    <d v="2020-08-21T00:00:00"/>
    <n v="31"/>
    <n v="31.04"/>
    <n v="962.24"/>
    <s v="Gujarat"/>
    <x v="1"/>
    <n v="319"/>
    <n v="72.22"/>
    <n v="163.04"/>
    <n v="9"/>
    <x v="8"/>
    <n v="2"/>
    <x v="3"/>
  </r>
  <r>
    <s v="Maharashtra"/>
    <n v="581.67999999999995"/>
    <n v="45"/>
    <x v="1"/>
    <d v="2025-02-27T00:00:00"/>
    <n v="9"/>
    <x v="6"/>
    <s v="Sudha"/>
    <n v="989.64"/>
    <n v="43.72"/>
    <n v="43267.060799999999"/>
    <n v="12"/>
    <x v="2"/>
    <d v="2023-01-20T00:00:00"/>
    <d v="2023-02-01T00:00:00"/>
    <n v="156"/>
    <n v="41.18"/>
    <n v="6424.08"/>
    <s v="Telangana"/>
    <x v="1"/>
    <n v="833"/>
    <n v="56.03"/>
    <n v="33.42"/>
    <n v="2"/>
    <x v="0"/>
    <n v="27"/>
    <x v="6"/>
  </r>
  <r>
    <s v="Telangana"/>
    <n v="148.68"/>
    <n v="34"/>
    <x v="0"/>
    <d v="2025-01-20T00:00:00"/>
    <n v="3"/>
    <x v="3"/>
    <s v="Britannia Industries"/>
    <n v="311.87"/>
    <n v="16.71"/>
    <n v="5211.3477000000003"/>
    <n v="68"/>
    <x v="2"/>
    <d v="2020-12-05T00:00:00"/>
    <d v="2021-02-11T00:00:00"/>
    <n v="21"/>
    <n v="15.33"/>
    <n v="321.93"/>
    <s v="Haryana"/>
    <x v="2"/>
    <n v="290"/>
    <n v="62.86"/>
    <n v="35.86"/>
    <n v="1"/>
    <x v="1"/>
    <n v="20"/>
    <x v="0"/>
  </r>
  <r>
    <s v="Jharkhand"/>
    <n v="101.06"/>
    <n v="70"/>
    <x v="1"/>
    <d v="2025-03-09T00:00:00"/>
    <n v="1"/>
    <x v="1"/>
    <s v="Sudha"/>
    <n v="501.62"/>
    <n v="90"/>
    <n v="45145.8"/>
    <n v="29"/>
    <x v="1"/>
    <d v="2023-09-07T00:00:00"/>
    <d v="2023-10-06T00:00:00"/>
    <n v="204"/>
    <n v="93.24"/>
    <n v="19020.96"/>
    <s v="Uttar Pradesh"/>
    <x v="1"/>
    <n v="297"/>
    <n v="80.59"/>
    <n v="189.53"/>
    <n v="3"/>
    <x v="4"/>
    <n v="9"/>
    <x v="5"/>
  </r>
  <r>
    <s v="Gujarat"/>
    <n v="220.34"/>
    <n v="13"/>
    <x v="0"/>
    <d v="2025-06-06T00:00:00"/>
    <n v="9"/>
    <x v="6"/>
    <s v="Mother Dairy"/>
    <n v="570.15"/>
    <n v="16.260000000000002"/>
    <n v="9270.6389999999992"/>
    <n v="13"/>
    <x v="2"/>
    <d v="2020-05-06T00:00:00"/>
    <d v="2020-05-19T00:00:00"/>
    <n v="487"/>
    <n v="16.61"/>
    <n v="8089.07"/>
    <s v="Chandigarh"/>
    <x v="2"/>
    <n v="83"/>
    <n v="14.71"/>
    <n v="89.39"/>
    <n v="6"/>
    <x v="2"/>
    <n v="6"/>
    <x v="2"/>
  </r>
  <r>
    <s v="Delhi"/>
    <n v="230.65"/>
    <n v="25"/>
    <x v="2"/>
    <d v="2025-04-03T00:00:00"/>
    <n v="2"/>
    <x v="9"/>
    <s v="Parag Milk Foods"/>
    <n v="830.66"/>
    <n v="25.99"/>
    <n v="21588.853399999902"/>
    <n v="29"/>
    <x v="0"/>
    <d v="2022-09-16T00:00:00"/>
    <d v="2022-10-15T00:00:00"/>
    <n v="618"/>
    <n v="30.87"/>
    <n v="19077.66"/>
    <s v="Uttar Pradesh"/>
    <x v="1"/>
    <n v="212"/>
    <n v="87.75"/>
    <n v="65.98"/>
    <n v="4"/>
    <x v="5"/>
    <n v="3"/>
    <x v="6"/>
  </r>
  <r>
    <s v="Maharashtra"/>
    <n v="675.98"/>
    <n v="57"/>
    <x v="1"/>
    <d v="2025-01-10T00:00:00"/>
    <n v="1"/>
    <x v="1"/>
    <s v="Mother Dairy"/>
    <n v="564.27"/>
    <n v="46.69"/>
    <n v="26345.766299999999"/>
    <n v="28"/>
    <x v="1"/>
    <d v="2020-12-09T00:00:00"/>
    <d v="2021-01-06T00:00:00"/>
    <n v="359"/>
    <n v="42.55"/>
    <n v="15275.45"/>
    <s v="Delhi"/>
    <x v="1"/>
    <n v="205"/>
    <n v="88.53"/>
    <n v="178.68"/>
    <n v="1"/>
    <x v="1"/>
    <n v="10"/>
    <x v="2"/>
  </r>
  <r>
    <s v="Delhi"/>
    <n v="513.02"/>
    <n v="98"/>
    <x v="1"/>
    <d v="2025-02-09T00:00:00"/>
    <n v="9"/>
    <x v="6"/>
    <s v="Mother Dairy"/>
    <n v="341.83"/>
    <n v="16.86"/>
    <n v="5763.2537999999904"/>
    <n v="8"/>
    <x v="2"/>
    <d v="2020-12-12T00:00:00"/>
    <d v="2020-12-20T00:00:00"/>
    <n v="264"/>
    <n v="14.69"/>
    <n v="3878.16"/>
    <s v="Jharkhand"/>
    <x v="1"/>
    <n v="77"/>
    <n v="29.73"/>
    <n v="101.09"/>
    <n v="2"/>
    <x v="0"/>
    <n v="9"/>
    <x v="5"/>
  </r>
  <r>
    <s v="West Bengal"/>
    <n v="792.27"/>
    <n v="23"/>
    <x v="2"/>
    <d v="2025-09-10T00:00:00"/>
    <n v="4"/>
    <x v="2"/>
    <s v="Dodla Dairy"/>
    <n v="526.55999999999995"/>
    <n v="38.799999999999997"/>
    <n v="20430.5279999999"/>
    <n v="25"/>
    <x v="2"/>
    <d v="2021-08-24T00:00:00"/>
    <d v="2021-09-18T00:00:00"/>
    <n v="178"/>
    <n v="34.79"/>
    <n v="6192.62"/>
    <s v="Madhya Pradesh"/>
    <x v="0"/>
    <n v="348"/>
    <n v="20.91"/>
    <n v="100.43"/>
    <n v="9"/>
    <x v="8"/>
    <n v="10"/>
    <x v="1"/>
  </r>
  <r>
    <s v="Gujarat"/>
    <n v="399.64"/>
    <n v="76"/>
    <x v="1"/>
    <d v="2025-06-01T00:00:00"/>
    <n v="2"/>
    <x v="9"/>
    <s v="Warana"/>
    <n v="904.02"/>
    <n v="57.46"/>
    <n v="51944.989199999902"/>
    <n v="37"/>
    <x v="2"/>
    <d v="2021-05-16T00:00:00"/>
    <d v="2021-06-22T00:00:00"/>
    <n v="51"/>
    <n v="58.11"/>
    <n v="2963.61"/>
    <s v="Jharkhand"/>
    <x v="0"/>
    <n v="853"/>
    <n v="17.190000000000001"/>
    <n v="46.42"/>
    <n v="6"/>
    <x v="2"/>
    <n v="1"/>
    <x v="5"/>
  </r>
  <r>
    <s v="Madhya Pradesh"/>
    <n v="693"/>
    <n v="38"/>
    <x v="1"/>
    <d v="2025-04-17T00:00:00"/>
    <n v="8"/>
    <x v="4"/>
    <s v="Mother Dairy"/>
    <n v="10.82"/>
    <n v="27.55"/>
    <n v="298.09100000000001"/>
    <n v="13"/>
    <x v="2"/>
    <d v="2020-09-30T00:00:00"/>
    <d v="2020-10-13T00:00:00"/>
    <n v="3"/>
    <n v="23.67"/>
    <n v="71.010000000000005"/>
    <s v="Madhya Pradesh"/>
    <x v="0"/>
    <n v="7"/>
    <n v="63.47"/>
    <n v="122.72"/>
    <n v="4"/>
    <x v="5"/>
    <n v="17"/>
    <x v="6"/>
  </r>
  <r>
    <s v="West Bengal"/>
    <n v="488.98"/>
    <n v="67"/>
    <x v="2"/>
    <d v="2025-03-19T00:00:00"/>
    <n v="3"/>
    <x v="3"/>
    <s v="Amul"/>
    <n v="329.63"/>
    <n v="31.53"/>
    <n v="10393.233899999999"/>
    <n v="35"/>
    <x v="0"/>
    <d v="2023-02-13T00:00:00"/>
    <d v="2023-03-20T00:00:00"/>
    <n v="290"/>
    <n v="30.06"/>
    <n v="8717.4"/>
    <s v="Haryana"/>
    <x v="2"/>
    <n v="39"/>
    <n v="44.95"/>
    <n v="20.56"/>
    <n v="3"/>
    <x v="4"/>
    <n v="19"/>
    <x v="1"/>
  </r>
  <r>
    <s v="Madhya Pradesh"/>
    <n v="187.34"/>
    <n v="89"/>
    <x v="0"/>
    <d v="2025-05-13T00:00:00"/>
    <n v="6"/>
    <x v="5"/>
    <s v="Sudha"/>
    <n v="651.08000000000004"/>
    <n v="34.65"/>
    <n v="22559.921999999999"/>
    <n v="7"/>
    <x v="2"/>
    <d v="2020-04-05T00:00:00"/>
    <d v="2020-04-12T00:00:00"/>
    <n v="430"/>
    <n v="38.57"/>
    <n v="16585.099999999999"/>
    <s v="Uttar Pradesh"/>
    <x v="2"/>
    <n v="221"/>
    <n v="72.040000000000006"/>
    <n v="155.81"/>
    <n v="5"/>
    <x v="6"/>
    <n v="13"/>
    <x v="3"/>
  </r>
  <r>
    <s v="Bihar"/>
    <n v="983.67"/>
    <n v="94"/>
    <x v="0"/>
    <d v="2025-05-02T00:00:00"/>
    <n v="4"/>
    <x v="2"/>
    <s v="Palle2patnam"/>
    <n v="29.76"/>
    <n v="53.65"/>
    <n v="1596.624"/>
    <n v="29"/>
    <x v="2"/>
    <d v="2021-03-19T00:00:00"/>
    <d v="2021-04-17T00:00:00"/>
    <n v="1"/>
    <n v="49.12"/>
    <n v="49.12"/>
    <s v="Maharashtra"/>
    <x v="1"/>
    <n v="28"/>
    <n v="20.94"/>
    <n v="53.54"/>
    <n v="5"/>
    <x v="6"/>
    <n v="2"/>
    <x v="2"/>
  </r>
  <r>
    <s v="Kerala"/>
    <n v="306.82"/>
    <n v="50"/>
    <x v="0"/>
    <d v="2025-01-10T00:00:00"/>
    <n v="10"/>
    <x v="8"/>
    <s v="Raj"/>
    <n v="723.08"/>
    <n v="96.59"/>
    <n v="69842.297200000001"/>
    <n v="111"/>
    <x v="4"/>
    <d v="2022-11-13T00:00:00"/>
    <d v="2023-03-04T00:00:00"/>
    <n v="616"/>
    <n v="95.17"/>
    <n v="58624.72"/>
    <s v="West Bengal"/>
    <x v="2"/>
    <n v="107"/>
    <n v="92.73"/>
    <n v="63.47"/>
    <n v="1"/>
    <x v="1"/>
    <n v="10"/>
    <x v="2"/>
  </r>
  <r>
    <s v="Delhi"/>
    <n v="682.69"/>
    <n v="14"/>
    <x v="1"/>
    <d v="2025-09-14T00:00:00"/>
    <n v="8"/>
    <x v="4"/>
    <s v="Mother Dairy"/>
    <n v="429.74"/>
    <n v="10.88"/>
    <n v="4675.5712000000003"/>
    <n v="11"/>
    <x v="2"/>
    <d v="2020-08-03T00:00:00"/>
    <d v="2020-08-14T00:00:00"/>
    <n v="138"/>
    <n v="9.6300000000000008"/>
    <n v="1328.94"/>
    <s v="West Bengal"/>
    <x v="0"/>
    <n v="291"/>
    <n v="39.28"/>
    <n v="168.97"/>
    <n v="9"/>
    <x v="8"/>
    <n v="14"/>
    <x v="5"/>
  </r>
  <r>
    <s v="Jharkhand"/>
    <n v="274.68"/>
    <n v="96"/>
    <x v="0"/>
    <d v="2025-03-07T00:00:00"/>
    <n v="2"/>
    <x v="9"/>
    <s v="Mother Dairy"/>
    <n v="607.08000000000004"/>
    <n v="34.82"/>
    <n v="21138.525600000001"/>
    <n v="34"/>
    <x v="0"/>
    <d v="2022-08-25T00:00:00"/>
    <d v="2022-09-28T00:00:00"/>
    <n v="509"/>
    <n v="36.07"/>
    <n v="18359.63"/>
    <s v="Haryana"/>
    <x v="1"/>
    <n v="98"/>
    <n v="73.3"/>
    <n v="111.45"/>
    <n v="3"/>
    <x v="4"/>
    <n v="7"/>
    <x v="2"/>
  </r>
  <r>
    <s v="Chandigarh"/>
    <n v="328.01"/>
    <n v="97"/>
    <x v="2"/>
    <d v="2025-03-20T00:00:00"/>
    <n v="1"/>
    <x v="1"/>
    <s v="Amul"/>
    <n v="26.78"/>
    <n v="52.78"/>
    <n v="1413.4484"/>
    <n v="1"/>
    <x v="3"/>
    <d v="2022-09-23T00:00:00"/>
    <d v="2022-09-24T00:00:00"/>
    <n v="22"/>
    <n v="50.25"/>
    <n v="1105.5"/>
    <s v="Uttar Pradesh"/>
    <x v="1"/>
    <n v="4"/>
    <n v="47.71"/>
    <n v="175.88"/>
    <n v="3"/>
    <x v="4"/>
    <n v="20"/>
    <x v="6"/>
  </r>
  <r>
    <s v="Delhi"/>
    <n v="453.58"/>
    <n v="85"/>
    <x v="0"/>
    <d v="2025-05-18T00:00:00"/>
    <n v="5"/>
    <x v="0"/>
    <s v="Palle2patnam"/>
    <n v="937.61"/>
    <n v="14.67"/>
    <n v="13754.7387"/>
    <n v="28"/>
    <x v="0"/>
    <d v="2021-05-07T00:00:00"/>
    <d v="2021-06-04T00:00:00"/>
    <n v="115"/>
    <n v="13.71"/>
    <n v="1576.65"/>
    <s v="Telangana"/>
    <x v="1"/>
    <n v="822"/>
    <n v="45.08"/>
    <n v="82.8"/>
    <n v="5"/>
    <x v="6"/>
    <n v="18"/>
    <x v="5"/>
  </r>
  <r>
    <s v="Delhi"/>
    <n v="346.74"/>
    <n v="19"/>
    <x v="0"/>
    <d v="2025-04-26T00:00:00"/>
    <n v="8"/>
    <x v="4"/>
    <s v="Raj"/>
    <n v="96.85"/>
    <n v="97.59"/>
    <n v="9451.5915000000005"/>
    <n v="10"/>
    <x v="2"/>
    <d v="2023-03-04T00:00:00"/>
    <d v="2023-03-14T00:00:00"/>
    <n v="83"/>
    <n v="92.83"/>
    <n v="7704.89"/>
    <s v="Gujarat"/>
    <x v="0"/>
    <n v="13"/>
    <n v="64.48"/>
    <n v="75.69"/>
    <n v="4"/>
    <x v="5"/>
    <n v="26"/>
    <x v="4"/>
  </r>
  <r>
    <s v="Delhi"/>
    <n v="737.07"/>
    <n v="48"/>
    <x v="2"/>
    <d v="2025-03-18T00:00:00"/>
    <n v="5"/>
    <x v="0"/>
    <s v="Palle2patnam"/>
    <n v="446.12"/>
    <n v="37.04"/>
    <n v="16524.284800000001"/>
    <n v="22"/>
    <x v="0"/>
    <d v="2020-02-27T00:00:00"/>
    <d v="2020-03-21T00:00:00"/>
    <n v="445"/>
    <n v="42.01"/>
    <n v="18694.45"/>
    <s v="Delhi"/>
    <x v="0"/>
    <n v="1"/>
    <n v="81.25"/>
    <n v="84.46"/>
    <n v="3"/>
    <x v="4"/>
    <n v="18"/>
    <x v="3"/>
  </r>
  <r>
    <s v="Telangana"/>
    <n v="809.87"/>
    <n v="40"/>
    <x v="2"/>
    <d v="2025-04-27T00:00:00"/>
    <n v="5"/>
    <x v="0"/>
    <s v="Mother Dairy"/>
    <n v="384.79"/>
    <n v="11.26"/>
    <n v="4332.7353999999996"/>
    <n v="27"/>
    <x v="0"/>
    <d v="2020-11-24T00:00:00"/>
    <d v="2020-12-21T00:00:00"/>
    <n v="132"/>
    <n v="14.74"/>
    <n v="1945.68"/>
    <s v="Chandigarh"/>
    <x v="2"/>
    <n v="252"/>
    <n v="54.9"/>
    <n v="70.17"/>
    <n v="4"/>
    <x v="5"/>
    <n v="27"/>
    <x v="5"/>
  </r>
  <r>
    <s v="Delhi"/>
    <n v="690.41"/>
    <n v="36"/>
    <x v="2"/>
    <d v="2025-09-07T00:00:00"/>
    <n v="1"/>
    <x v="1"/>
    <s v="Amul"/>
    <n v="808.3"/>
    <n v="22.96"/>
    <n v="18558.567999999999"/>
    <n v="2"/>
    <x v="3"/>
    <d v="2020-08-03T00:00:00"/>
    <d v="2020-08-05T00:00:00"/>
    <n v="654"/>
    <n v="20.84"/>
    <n v="13629.36"/>
    <s v="Kerala"/>
    <x v="0"/>
    <n v="154"/>
    <n v="32.479999999999997"/>
    <n v="139.80000000000001"/>
    <n v="9"/>
    <x v="8"/>
    <n v="7"/>
    <x v="5"/>
  </r>
  <r>
    <s v="Chandigarh"/>
    <n v="837.3"/>
    <n v="39"/>
    <x v="1"/>
    <d v="2025-04-13T00:00:00"/>
    <n v="2"/>
    <x v="9"/>
    <s v="Amul"/>
    <n v="655.24"/>
    <n v="40.950000000000003"/>
    <n v="26832.078000000001"/>
    <n v="29"/>
    <x v="0"/>
    <d v="2022-10-22T00:00:00"/>
    <d v="2022-11-20T00:00:00"/>
    <n v="486"/>
    <n v="38.11"/>
    <n v="18521.46"/>
    <s v="West Bengal"/>
    <x v="2"/>
    <n v="169"/>
    <n v="70.489999999999995"/>
    <n v="170.74"/>
    <n v="4"/>
    <x v="5"/>
    <n v="13"/>
    <x v="5"/>
  </r>
  <r>
    <s v="Haryana"/>
    <n v="329.12"/>
    <n v="97"/>
    <x v="1"/>
    <d v="2025-03-08T00:00:00"/>
    <n v="6"/>
    <x v="5"/>
    <s v="Mother Dairy"/>
    <n v="554.47"/>
    <n v="96.05"/>
    <n v="53256.843500000003"/>
    <n v="5"/>
    <x v="2"/>
    <d v="2023-08-31T00:00:00"/>
    <d v="2023-09-05T00:00:00"/>
    <n v="188"/>
    <n v="100.81"/>
    <n v="18952.28"/>
    <s v="Telangana"/>
    <x v="1"/>
    <n v="366"/>
    <n v="18.489999999999998"/>
    <n v="79.040000000000006"/>
    <n v="3"/>
    <x v="4"/>
    <n v="8"/>
    <x v="4"/>
  </r>
  <r>
    <s v="Rajasthan"/>
    <n v="381.39"/>
    <n v="96"/>
    <x v="2"/>
    <d v="2025-01-11T00:00:00"/>
    <n v="10"/>
    <x v="8"/>
    <s v="Raj"/>
    <n v="378.39"/>
    <n v="73.97"/>
    <n v="27989.508299999899"/>
    <n v="137"/>
    <x v="4"/>
    <d v="2022-12-05T00:00:00"/>
    <d v="2023-04-21T00:00:00"/>
    <n v="51"/>
    <n v="72.55"/>
    <n v="3700.05"/>
    <s v="Madhya Pradesh"/>
    <x v="0"/>
    <n v="327"/>
    <n v="68.930000000000007"/>
    <n v="194.93"/>
    <n v="1"/>
    <x v="1"/>
    <n v="11"/>
    <x v="4"/>
  </r>
  <r>
    <s v="Bihar"/>
    <n v="560.9"/>
    <n v="97"/>
    <x v="0"/>
    <d v="2025-09-12T00:00:00"/>
    <n v="8"/>
    <x v="4"/>
    <s v="Raj"/>
    <n v="4.3899999999999997"/>
    <n v="38.51"/>
    <n v="169.058899999999"/>
    <n v="10"/>
    <x v="2"/>
    <d v="2021-08-04T00:00:00"/>
    <d v="2021-08-14T00:00:00"/>
    <n v="2"/>
    <n v="37.32"/>
    <n v="74.64"/>
    <s v="Chandigarh"/>
    <x v="1"/>
    <n v="2"/>
    <n v="27.89"/>
    <n v="98.91"/>
    <n v="9"/>
    <x v="8"/>
    <n v="12"/>
    <x v="2"/>
  </r>
  <r>
    <s v="Delhi"/>
    <n v="439.9"/>
    <n v="66"/>
    <x v="2"/>
    <d v="2025-01-06T00:00:00"/>
    <n v="5"/>
    <x v="0"/>
    <s v="Mother Dairy"/>
    <n v="261.86"/>
    <n v="46.19"/>
    <n v="12095.313399999999"/>
    <n v="24"/>
    <x v="0"/>
    <d v="2022-01-04T00:00:00"/>
    <d v="2022-01-28T00:00:00"/>
    <n v="240"/>
    <n v="45.29"/>
    <n v="10869.6"/>
    <s v="West Bengal"/>
    <x v="1"/>
    <n v="21"/>
    <n v="94.86"/>
    <n v="32.24"/>
    <n v="1"/>
    <x v="1"/>
    <n v="6"/>
    <x v="0"/>
  </r>
  <r>
    <s v="Tamil Nadu"/>
    <n v="322.91000000000003"/>
    <n v="21"/>
    <x v="0"/>
    <d v="2025-02-06T00:00:00"/>
    <n v="7"/>
    <x v="7"/>
    <s v="Amul"/>
    <n v="558.20000000000005"/>
    <n v="98.15"/>
    <n v="54787.33"/>
    <n v="12"/>
    <x v="2"/>
    <d v="2022-01-27T00:00:00"/>
    <d v="2022-02-10T00:00:00"/>
    <n v="143"/>
    <n v="102.04"/>
    <n v="14591.72"/>
    <s v="Chandigarh"/>
    <x v="1"/>
    <n v="415"/>
    <n v="94.43"/>
    <n v="53.12"/>
    <n v="2"/>
    <x v="0"/>
    <n v="6"/>
    <x v="6"/>
  </r>
  <r>
    <s v="Chandigarh"/>
    <n v="787.17"/>
    <n v="92"/>
    <x v="1"/>
    <d v="2025-09-08T00:00:00"/>
    <n v="4"/>
    <x v="2"/>
    <s v="Mother Dairy"/>
    <n v="131.53"/>
    <n v="43.39"/>
    <n v="5707.0866999999998"/>
    <n v="30"/>
    <x v="2"/>
    <d v="2022-07-26T00:00:00"/>
    <d v="2022-08-25T00:00:00"/>
    <n v="101"/>
    <n v="43.29"/>
    <n v="4372.29"/>
    <s v="Telangana"/>
    <x v="2"/>
    <n v="30"/>
    <n v="95.51"/>
    <n v="191.06"/>
    <n v="9"/>
    <x v="8"/>
    <n v="8"/>
    <x v="0"/>
  </r>
  <r>
    <s v="Maharashtra"/>
    <n v="791.41"/>
    <n v="92"/>
    <x v="2"/>
    <d v="2025-09-19T00:00:00"/>
    <n v="7"/>
    <x v="7"/>
    <s v="Sudha"/>
    <n v="915.42"/>
    <n v="33.450000000000003"/>
    <n v="30620.798999999999"/>
    <n v="13"/>
    <x v="2"/>
    <d v="2020-07-27T00:00:00"/>
    <d v="2020-08-09T00:00:00"/>
    <n v="128"/>
    <n v="31.09"/>
    <n v="3979.52"/>
    <s v="Chandigarh"/>
    <x v="0"/>
    <n v="787"/>
    <n v="38.770000000000003"/>
    <n v="35.39"/>
    <n v="9"/>
    <x v="8"/>
    <n v="19"/>
    <x v="2"/>
  </r>
  <r>
    <s v="Chandigarh"/>
    <n v="576.52"/>
    <n v="53"/>
    <x v="2"/>
    <d v="2025-01-23T00:00:00"/>
    <n v="10"/>
    <x v="8"/>
    <s v="Raj"/>
    <n v="969.04"/>
    <n v="55.5"/>
    <n v="53781.72"/>
    <n v="126"/>
    <x v="4"/>
    <d v="2023-01-22T00:00:00"/>
    <d v="2023-05-28T00:00:00"/>
    <n v="28"/>
    <n v="59.45"/>
    <n v="1664.6"/>
    <s v="West Bengal"/>
    <x v="1"/>
    <n v="941"/>
    <n v="70.989999999999995"/>
    <n v="23.84"/>
    <n v="1"/>
    <x v="1"/>
    <n v="23"/>
    <x v="6"/>
  </r>
  <r>
    <s v="Maharashtra"/>
    <n v="704.05"/>
    <n v="18"/>
    <x v="1"/>
    <d v="2025-01-24T00:00:00"/>
    <n v="8"/>
    <x v="4"/>
    <s v="Sudha"/>
    <n v="842.7"/>
    <n v="40.99"/>
    <n v="34542.273000000001"/>
    <n v="10"/>
    <x v="2"/>
    <d v="2023-11-10T00:00:00"/>
    <d v="2023-11-20T00:00:00"/>
    <n v="178"/>
    <n v="39.409999999999997"/>
    <n v="7014.98"/>
    <s v="Delhi"/>
    <x v="1"/>
    <n v="664"/>
    <n v="73.39"/>
    <n v="47.02"/>
    <n v="1"/>
    <x v="1"/>
    <n v="24"/>
    <x v="2"/>
  </r>
  <r>
    <s v="Delhi"/>
    <n v="471.28"/>
    <n v="58"/>
    <x v="1"/>
    <d v="2025-08-19T00:00:00"/>
    <n v="2"/>
    <x v="9"/>
    <s v="Parag Milk Foods"/>
    <n v="520.6"/>
    <n v="29.16"/>
    <n v="15180.696"/>
    <n v="30"/>
    <x v="0"/>
    <d v="2022-08-09T00:00:00"/>
    <d v="2022-09-08T00:00:00"/>
    <n v="486"/>
    <n v="27.19"/>
    <n v="13214.34"/>
    <s v="Telangana"/>
    <x v="2"/>
    <n v="34"/>
    <n v="58.77"/>
    <n v="100.44"/>
    <n v="8"/>
    <x v="3"/>
    <n v="19"/>
    <x v="3"/>
  </r>
  <r>
    <s v="Kerala"/>
    <n v="368.44"/>
    <n v="76"/>
    <x v="1"/>
    <d v="2025-04-04T00:00:00"/>
    <n v="8"/>
    <x v="4"/>
    <s v="Amul"/>
    <n v="201.3"/>
    <n v="54.36"/>
    <n v="10942.668"/>
    <n v="12"/>
    <x v="2"/>
    <d v="2020-03-27T00:00:00"/>
    <d v="2020-04-10T00:00:00"/>
    <n v="122"/>
    <n v="58.18"/>
    <n v="7097.96"/>
    <s v="Madhya Pradesh"/>
    <x v="2"/>
    <n v="79"/>
    <n v="93.67"/>
    <n v="102.75"/>
    <n v="4"/>
    <x v="5"/>
    <n v="4"/>
    <x v="2"/>
  </r>
  <r>
    <s v="Madhya Pradesh"/>
    <n v="459.18"/>
    <n v="56"/>
    <x v="2"/>
    <d v="2025-01-27T00:00:00"/>
    <n v="9"/>
    <x v="6"/>
    <s v="Sudha"/>
    <n v="281.14999999999998"/>
    <n v="44.53"/>
    <n v="12519.6094999999"/>
    <n v="14"/>
    <x v="2"/>
    <d v="2020-11-16T00:00:00"/>
    <d v="2020-11-30T00:00:00"/>
    <n v="61"/>
    <n v="40.56"/>
    <n v="2474.16"/>
    <s v="Delhi"/>
    <x v="1"/>
    <n v="220"/>
    <n v="70.84"/>
    <n v="75.62"/>
    <n v="1"/>
    <x v="1"/>
    <n v="27"/>
    <x v="0"/>
  </r>
  <r>
    <s v="Uttar Pradesh"/>
    <n v="201.85"/>
    <n v="15"/>
    <x v="2"/>
    <d v="2025-07-09T00:00:00"/>
    <n v="9"/>
    <x v="6"/>
    <s v="Raj"/>
    <n v="36.1"/>
    <n v="91.17"/>
    <n v="3291.2370000000001"/>
    <n v="10"/>
    <x v="2"/>
    <d v="2021-05-19T00:00:00"/>
    <d v="2021-05-28T00:00:00"/>
    <n v="1"/>
    <n v="91.2"/>
    <n v="91.2"/>
    <s v="Kerala"/>
    <x v="2"/>
    <n v="35"/>
    <n v="93"/>
    <n v="83.78"/>
    <n v="7"/>
    <x v="7"/>
    <n v="9"/>
    <x v="1"/>
  </r>
  <r>
    <s v="Gujarat"/>
    <n v="672.94"/>
    <n v="84"/>
    <x v="1"/>
    <d v="2025-01-10T00:00:00"/>
    <n v="9"/>
    <x v="6"/>
    <s v="Sudha"/>
    <n v="658.6"/>
    <n v="66.47"/>
    <n v="43777.142"/>
    <n v="12"/>
    <x v="2"/>
    <d v="2022-10-16T00:00:00"/>
    <d v="2022-10-28T00:00:00"/>
    <n v="369"/>
    <n v="66.67"/>
    <n v="24601.23"/>
    <s v="Karnataka"/>
    <x v="2"/>
    <n v="289"/>
    <n v="92.63"/>
    <n v="99.23"/>
    <n v="1"/>
    <x v="1"/>
    <n v="10"/>
    <x v="2"/>
  </r>
  <r>
    <s v="Kerala"/>
    <n v="122.66"/>
    <n v="25"/>
    <x v="0"/>
    <d v="2025-09-20T00:00:00"/>
    <n v="6"/>
    <x v="5"/>
    <s v="Sudha"/>
    <n v="2.72"/>
    <n v="42.76"/>
    <n v="116.30719999999999"/>
    <n v="6"/>
    <x v="2"/>
    <d v="2020-08-22T00:00:00"/>
    <d v="2020-08-28T00:00:00"/>
    <n v="2"/>
    <n v="39.53"/>
    <n v="79.06"/>
    <s v="Haryana"/>
    <x v="0"/>
    <n v="0"/>
    <n v="69.58"/>
    <n v="35.119999999999997"/>
    <n v="9"/>
    <x v="8"/>
    <n v="20"/>
    <x v="4"/>
  </r>
  <r>
    <s v="West Bengal"/>
    <n v="370.71"/>
    <n v="61"/>
    <x v="0"/>
    <d v="2025-02-16T00:00:00"/>
    <n v="9"/>
    <x v="6"/>
    <s v="Amul"/>
    <n v="105.71"/>
    <n v="53.61"/>
    <n v="5667.1130999999996"/>
    <n v="8"/>
    <x v="2"/>
    <d v="2022-12-22T00:00:00"/>
    <d v="2022-12-30T00:00:00"/>
    <n v="51"/>
    <n v="54.95"/>
    <n v="2802.45"/>
    <s v="Jharkhand"/>
    <x v="0"/>
    <n v="54"/>
    <n v="46.14"/>
    <n v="81.739999999999995"/>
    <n v="2"/>
    <x v="0"/>
    <n v="16"/>
    <x v="5"/>
  </r>
  <r>
    <s v="Tamil Nadu"/>
    <n v="208.38"/>
    <n v="86"/>
    <x v="0"/>
    <d v="2025-01-15T00:00:00"/>
    <n v="10"/>
    <x v="8"/>
    <s v="Amul"/>
    <n v="837.45"/>
    <n v="86.66"/>
    <n v="72573.417000000001"/>
    <n v="115"/>
    <x v="4"/>
    <d v="2021-12-05T00:00:00"/>
    <d v="2022-03-30T00:00:00"/>
    <n v="557"/>
    <n v="89.65"/>
    <n v="49935.05"/>
    <s v="Madhya Pradesh"/>
    <x v="2"/>
    <n v="280"/>
    <n v="91.67"/>
    <n v="39.21"/>
    <n v="1"/>
    <x v="1"/>
    <n v="15"/>
    <x v="1"/>
  </r>
  <r>
    <s v="Karnataka"/>
    <n v="394.49"/>
    <n v="75"/>
    <x v="0"/>
    <d v="2025-08-25T00:00:00"/>
    <n v="4"/>
    <x v="2"/>
    <s v="Mother Dairy"/>
    <n v="858.86"/>
    <n v="51.41"/>
    <n v="44153.992599999998"/>
    <n v="29"/>
    <x v="0"/>
    <d v="2023-07-05T00:00:00"/>
    <d v="2023-08-03T00:00:00"/>
    <n v="47"/>
    <n v="55.28"/>
    <n v="2598.16"/>
    <s v="Telangana"/>
    <x v="2"/>
    <n v="811"/>
    <n v="24.9"/>
    <n v="96.94"/>
    <n v="8"/>
    <x v="3"/>
    <n v="25"/>
    <x v="0"/>
  </r>
  <r>
    <s v="West Bengal"/>
    <n v="100.02"/>
    <n v="44"/>
    <x v="2"/>
    <d v="2025-01-04T00:00:00"/>
    <n v="4"/>
    <x v="2"/>
    <s v="Mother Dairy"/>
    <n v="978.96"/>
    <n v="88.36"/>
    <n v="86500.905599999998"/>
    <n v="24"/>
    <x v="2"/>
    <d v="2023-10-09T00:00:00"/>
    <d v="2023-11-02T00:00:00"/>
    <n v="847"/>
    <n v="90.53"/>
    <n v="76678.91"/>
    <s v="Rajasthan"/>
    <x v="2"/>
    <n v="131"/>
    <n v="35.5"/>
    <n v="26.18"/>
    <n v="1"/>
    <x v="1"/>
    <n v="4"/>
    <x v="4"/>
  </r>
  <r>
    <s v="Delhi"/>
    <n v="15.01"/>
    <n v="68"/>
    <x v="0"/>
    <d v="2025-03-04T00:00:00"/>
    <n v="10"/>
    <x v="8"/>
    <s v="Amul"/>
    <n v="376.32"/>
    <n v="63.78"/>
    <n v="24001.689600000002"/>
    <n v="74"/>
    <x v="4"/>
    <d v="2021-02-13T00:00:00"/>
    <d v="2021-04-27T00:00:00"/>
    <n v="143"/>
    <n v="62.24"/>
    <n v="8900.32"/>
    <s v="Tamil Nadu"/>
    <x v="1"/>
    <n v="233"/>
    <n v="82.97"/>
    <n v="79.55"/>
    <n v="3"/>
    <x v="4"/>
    <n v="4"/>
    <x v="3"/>
  </r>
  <r>
    <s v="Jharkhand"/>
    <n v="875.39"/>
    <n v="52"/>
    <x v="2"/>
    <d v="2025-05-10T00:00:00"/>
    <n v="10"/>
    <x v="8"/>
    <s v="Raj"/>
    <n v="159.57"/>
    <n v="62.26"/>
    <n v="9934.8281999999999"/>
    <n v="70"/>
    <x v="4"/>
    <d v="2020-03-27T00:00:00"/>
    <d v="2020-06-07T00:00:00"/>
    <n v="32"/>
    <n v="62.55"/>
    <n v="2001.6"/>
    <s v="Bihar"/>
    <x v="1"/>
    <n v="127"/>
    <n v="14.82"/>
    <n v="181.62"/>
    <n v="5"/>
    <x v="6"/>
    <n v="10"/>
    <x v="4"/>
  </r>
  <r>
    <s v="Karnataka"/>
    <n v="80.650000000000006"/>
    <n v="21"/>
    <x v="0"/>
    <d v="2025-05-24T00:00:00"/>
    <n v="7"/>
    <x v="7"/>
    <s v="Mother Dairy"/>
    <n v="25.84"/>
    <n v="92.76"/>
    <n v="2396.9184"/>
    <n v="13"/>
    <x v="2"/>
    <d v="2021-05-21T00:00:00"/>
    <d v="2021-06-03T00:00:00"/>
    <n v="17"/>
    <n v="88.28"/>
    <n v="1500.76"/>
    <s v="Haryana"/>
    <x v="2"/>
    <n v="8"/>
    <n v="29.73"/>
    <n v="45.25"/>
    <n v="5"/>
    <x v="6"/>
    <n v="24"/>
    <x v="4"/>
  </r>
  <r>
    <s v="Kerala"/>
    <n v="664.18"/>
    <n v="77"/>
    <x v="1"/>
    <d v="2025-05-21T00:00:00"/>
    <n v="4"/>
    <x v="2"/>
    <s v="Dodla Dairy"/>
    <n v="978.53"/>
    <n v="96.67"/>
    <n v="94594.4951"/>
    <n v="29"/>
    <x v="0"/>
    <d v="2021-03-28T00:00:00"/>
    <d v="2021-04-26T00:00:00"/>
    <n v="589"/>
    <n v="95.7"/>
    <n v="56367.3"/>
    <s v="Bihar"/>
    <x v="0"/>
    <n v="389"/>
    <n v="95.08"/>
    <n v="106.34"/>
    <n v="5"/>
    <x v="6"/>
    <n v="21"/>
    <x v="1"/>
  </r>
  <r>
    <s v="Chandigarh"/>
    <n v="378.97"/>
    <n v="75"/>
    <x v="2"/>
    <d v="2025-04-08T00:00:00"/>
    <n v="1"/>
    <x v="1"/>
    <s v="Mother Dairy"/>
    <n v="101.64"/>
    <n v="51.16"/>
    <n v="5199.9023999999999"/>
    <n v="1"/>
    <x v="3"/>
    <d v="2021-03-18T00:00:00"/>
    <d v="2021-03-19T00:00:00"/>
    <n v="27"/>
    <n v="50.99"/>
    <n v="1376.73"/>
    <s v="Chandigarh"/>
    <x v="1"/>
    <n v="74"/>
    <n v="74.599999999999994"/>
    <n v="105.03"/>
    <n v="4"/>
    <x v="5"/>
    <n v="8"/>
    <x v="3"/>
  </r>
  <r>
    <s v="Chandigarh"/>
    <n v="246.36"/>
    <n v="76"/>
    <x v="2"/>
    <d v="2025-01-26T00:00:00"/>
    <n v="9"/>
    <x v="6"/>
    <s v="Mother Dairy"/>
    <n v="492.42"/>
    <n v="23.88"/>
    <n v="11758.989600000001"/>
    <n v="11"/>
    <x v="2"/>
    <d v="2019-12-21T00:00:00"/>
    <d v="2020-01-01T00:00:00"/>
    <n v="376"/>
    <n v="19.579999999999998"/>
    <n v="7362.08"/>
    <s v="West Bengal"/>
    <x v="0"/>
    <n v="116"/>
    <n v="68.53"/>
    <n v="133.16"/>
    <n v="1"/>
    <x v="1"/>
    <n v="26"/>
    <x v="5"/>
  </r>
  <r>
    <s v="Bihar"/>
    <n v="503.33"/>
    <n v="50"/>
    <x v="2"/>
    <d v="2025-01-01T00:00:00"/>
    <n v="3"/>
    <x v="3"/>
    <s v="Passion Cheese"/>
    <n v="804.03"/>
    <n v="98.39"/>
    <n v="79108.511700000003"/>
    <n v="69"/>
    <x v="2"/>
    <d v="2020-12-30T00:00:00"/>
    <d v="2021-03-08T00:00:00"/>
    <n v="491"/>
    <n v="93.85"/>
    <n v="46080.35"/>
    <s v="Chandigarh"/>
    <x v="2"/>
    <n v="313"/>
    <n v="16.86"/>
    <n v="79.55"/>
    <n v="1"/>
    <x v="1"/>
    <n v="1"/>
    <x v="1"/>
  </r>
  <r>
    <s v="Gujarat"/>
    <n v="667.95"/>
    <n v="92"/>
    <x v="2"/>
    <d v="2025-03-10T00:00:00"/>
    <n v="9"/>
    <x v="6"/>
    <s v="Mother Dairy"/>
    <n v="663.74"/>
    <n v="72.47"/>
    <n v="48101.237800000003"/>
    <n v="7"/>
    <x v="2"/>
    <d v="2021-09-24T00:00:00"/>
    <d v="2021-10-01T00:00:00"/>
    <n v="38"/>
    <n v="70.489999999999995"/>
    <n v="2678.62"/>
    <s v="Karnataka"/>
    <x v="0"/>
    <n v="625"/>
    <n v="62.96"/>
    <n v="99.79"/>
    <n v="3"/>
    <x v="4"/>
    <n v="10"/>
    <x v="0"/>
  </r>
  <r>
    <s v="Maharashtra"/>
    <n v="592.03"/>
    <n v="35"/>
    <x v="1"/>
    <d v="2025-04-01T00:00:00"/>
    <n v="4"/>
    <x v="2"/>
    <s v="Palle2patnam"/>
    <n v="810.43"/>
    <n v="54.72"/>
    <n v="44346.729599999999"/>
    <n v="24"/>
    <x v="2"/>
    <d v="2021-02-18T00:00:00"/>
    <d v="2021-03-13T00:00:00"/>
    <n v="82"/>
    <n v="51.88"/>
    <n v="4254.16"/>
    <s v="Chandigarh"/>
    <x v="0"/>
    <n v="728"/>
    <n v="70.3"/>
    <n v="195.29"/>
    <n v="4"/>
    <x v="5"/>
    <n v="1"/>
    <x v="3"/>
  </r>
  <r>
    <s v="Madhya Pradesh"/>
    <n v="117.77"/>
    <n v="69"/>
    <x v="2"/>
    <d v="2025-08-12T00:00:00"/>
    <n v="8"/>
    <x v="4"/>
    <s v="Raj"/>
    <n v="781.11"/>
    <n v="57.9"/>
    <n v="45226.269"/>
    <n v="9"/>
    <x v="2"/>
    <d v="2022-06-15T00:00:00"/>
    <d v="2022-06-24T00:00:00"/>
    <n v="350"/>
    <n v="58.86"/>
    <n v="20601"/>
    <s v="Bihar"/>
    <x v="2"/>
    <n v="431"/>
    <n v="81.34"/>
    <n v="160.21"/>
    <n v="8"/>
    <x v="3"/>
    <n v="12"/>
    <x v="3"/>
  </r>
  <r>
    <s v="Haryana"/>
    <n v="976.93"/>
    <n v="89"/>
    <x v="1"/>
    <d v="2025-09-19T00:00:00"/>
    <n v="10"/>
    <x v="8"/>
    <s v="Mother Dairy"/>
    <n v="248.46"/>
    <n v="59.58"/>
    <n v="14803.246800000001"/>
    <n v="65"/>
    <x v="4"/>
    <d v="2022-08-02T00:00:00"/>
    <d v="2022-10-06T00:00:00"/>
    <n v="204"/>
    <n v="64.03"/>
    <n v="13062.12"/>
    <s v="Telangana"/>
    <x v="0"/>
    <n v="44"/>
    <n v="98.25"/>
    <n v="24.83"/>
    <n v="9"/>
    <x v="8"/>
    <n v="19"/>
    <x v="2"/>
  </r>
  <r>
    <s v="Delhi"/>
    <n v="976.35"/>
    <n v="30"/>
    <x v="0"/>
    <d v="2025-05-23T00:00:00"/>
    <n v="7"/>
    <x v="7"/>
    <s v="Amul"/>
    <n v="436.85"/>
    <n v="88.68"/>
    <n v="38739.858"/>
    <n v="16"/>
    <x v="2"/>
    <d v="2022-04-26T00:00:00"/>
    <d v="2022-05-12T00:00:00"/>
    <n v="146"/>
    <n v="84.05"/>
    <n v="12271.3"/>
    <s v="Karnataka"/>
    <x v="0"/>
    <n v="290"/>
    <n v="70.41"/>
    <n v="85.84"/>
    <n v="5"/>
    <x v="6"/>
    <n v="23"/>
    <x v="2"/>
  </r>
  <r>
    <s v="Bihar"/>
    <n v="285.66000000000003"/>
    <n v="16"/>
    <x v="1"/>
    <d v="2025-07-06T00:00:00"/>
    <n v="7"/>
    <x v="7"/>
    <s v="Sudha"/>
    <n v="88.76"/>
    <n v="35.700000000000003"/>
    <n v="3168.732"/>
    <n v="16"/>
    <x v="2"/>
    <d v="2023-05-18T00:00:00"/>
    <d v="2023-06-03T00:00:00"/>
    <n v="50"/>
    <n v="33.24"/>
    <n v="1662"/>
    <s v="Maharashtra"/>
    <x v="0"/>
    <n v="38"/>
    <n v="88.74"/>
    <n v="101.37"/>
    <n v="7"/>
    <x v="7"/>
    <n v="6"/>
    <x v="5"/>
  </r>
  <r>
    <s v="Madhya Pradesh"/>
    <n v="775.85"/>
    <n v="64"/>
    <x v="0"/>
    <d v="2025-05-07T00:00:00"/>
    <n v="3"/>
    <x v="3"/>
    <s v="Dynamix Dairies"/>
    <n v="496.67"/>
    <n v="94.44"/>
    <n v="46905.514799999997"/>
    <n v="45"/>
    <x v="2"/>
    <d v="2021-03-28T00:00:00"/>
    <d v="2021-05-12T00:00:00"/>
    <n v="9"/>
    <n v="96.17"/>
    <n v="865.53"/>
    <s v="Delhi"/>
    <x v="2"/>
    <n v="487"/>
    <n v="76.02"/>
    <n v="116.07"/>
    <n v="5"/>
    <x v="6"/>
    <n v="7"/>
    <x v="1"/>
  </r>
  <r>
    <s v="Chandigarh"/>
    <n v="636.21"/>
    <n v="72"/>
    <x v="1"/>
    <d v="2025-01-03T00:00:00"/>
    <n v="7"/>
    <x v="7"/>
    <s v="Raj"/>
    <n v="699.7"/>
    <n v="97.35"/>
    <n v="68115.794999999998"/>
    <n v="15"/>
    <x v="2"/>
    <d v="2020-12-08T00:00:00"/>
    <d v="2020-12-23T00:00:00"/>
    <n v="142"/>
    <n v="94.87"/>
    <n v="13471.54"/>
    <s v="West Bengal"/>
    <x v="1"/>
    <n v="557"/>
    <n v="91.78"/>
    <n v="42.7"/>
    <n v="1"/>
    <x v="1"/>
    <n v="3"/>
    <x v="2"/>
  </r>
  <r>
    <s v="Haryana"/>
    <n v="37.81"/>
    <n v="98"/>
    <x v="2"/>
    <d v="2025-04-08T00:00:00"/>
    <n v="1"/>
    <x v="1"/>
    <s v="Amul"/>
    <n v="3.51"/>
    <n v="40.25"/>
    <n v="141.2775"/>
    <n v="23"/>
    <x v="1"/>
    <d v="2020-10-16T00:00:00"/>
    <d v="2020-11-08T00:00:00"/>
    <n v="1"/>
    <n v="42"/>
    <n v="42"/>
    <s v="Kerala"/>
    <x v="0"/>
    <n v="2"/>
    <n v="51.64"/>
    <n v="151.09"/>
    <n v="4"/>
    <x v="5"/>
    <n v="8"/>
    <x v="3"/>
  </r>
  <r>
    <s v="Madhya Pradesh"/>
    <n v="997.26"/>
    <n v="73"/>
    <x v="0"/>
    <d v="2025-09-04T00:00:00"/>
    <n v="3"/>
    <x v="3"/>
    <s v="Passion Cheese"/>
    <n v="702.36"/>
    <n v="37.630000000000003"/>
    <n v="26429.806799999998"/>
    <n v="31"/>
    <x v="0"/>
    <d v="2021-08-05T00:00:00"/>
    <d v="2021-09-05T00:00:00"/>
    <n v="405"/>
    <n v="32.97"/>
    <n v="13352.85"/>
    <s v="Karnataka"/>
    <x v="1"/>
    <n v="297"/>
    <n v="89.29"/>
    <n v="108.11"/>
    <n v="9"/>
    <x v="8"/>
    <n v="4"/>
    <x v="6"/>
  </r>
  <r>
    <s v="Uttar Pradesh"/>
    <n v="497.66"/>
    <n v="89"/>
    <x v="1"/>
    <d v="2025-01-13T00:00:00"/>
    <n v="3"/>
    <x v="3"/>
    <s v="Passion Cheese"/>
    <n v="385.32"/>
    <n v="35.9"/>
    <n v="13832.987999999999"/>
    <n v="76"/>
    <x v="2"/>
    <d v="2021-12-11T00:00:00"/>
    <d v="2022-02-25T00:00:00"/>
    <n v="172"/>
    <n v="31.53"/>
    <n v="5423.16"/>
    <s v="Delhi"/>
    <x v="1"/>
    <n v="213"/>
    <n v="32.86"/>
    <n v="140.49"/>
    <n v="1"/>
    <x v="1"/>
    <n v="13"/>
    <x v="0"/>
  </r>
  <r>
    <s v="Rajasthan"/>
    <n v="616.72"/>
    <n v="54"/>
    <x v="1"/>
    <d v="2025-01-11T00:00:00"/>
    <n v="3"/>
    <x v="3"/>
    <s v="Britannia Industries"/>
    <n v="223.59"/>
    <n v="26.45"/>
    <n v="5913.9555"/>
    <n v="43"/>
    <x v="2"/>
    <d v="2020-10-24T00:00:00"/>
    <d v="2020-12-06T00:00:00"/>
    <n v="116"/>
    <n v="26.77"/>
    <n v="3105.32"/>
    <s v="Tamil Nadu"/>
    <x v="0"/>
    <n v="107"/>
    <n v="29.93"/>
    <n v="122.04"/>
    <n v="1"/>
    <x v="1"/>
    <n v="11"/>
    <x v="4"/>
  </r>
  <r>
    <s v="Rajasthan"/>
    <n v="390.94"/>
    <n v="71"/>
    <x v="0"/>
    <d v="2025-02-12T00:00:00"/>
    <n v="9"/>
    <x v="6"/>
    <s v="Sudha"/>
    <n v="482.9"/>
    <n v="70.87"/>
    <n v="34223.123"/>
    <n v="12"/>
    <x v="2"/>
    <d v="2022-01-25T00:00:00"/>
    <d v="2022-02-06T00:00:00"/>
    <n v="304"/>
    <n v="73.290000000000006"/>
    <n v="22280.16"/>
    <s v="Delhi"/>
    <x v="0"/>
    <n v="178"/>
    <n v="64.41"/>
    <n v="80.12"/>
    <n v="2"/>
    <x v="0"/>
    <n v="12"/>
    <x v="1"/>
  </r>
  <r>
    <s v="Chandigarh"/>
    <n v="147.69"/>
    <n v="10"/>
    <x v="1"/>
    <d v="2025-02-07T00:00:00"/>
    <n v="1"/>
    <x v="1"/>
    <s v="Sudha"/>
    <n v="513.97"/>
    <n v="34.56"/>
    <n v="17762.803199999998"/>
    <n v="2"/>
    <x v="3"/>
    <d v="2022-01-17T00:00:00"/>
    <d v="2022-01-19T00:00:00"/>
    <n v="323"/>
    <n v="32.659999999999997"/>
    <n v="10549.18"/>
    <s v="Maharashtra"/>
    <x v="2"/>
    <n v="190"/>
    <n v="33.840000000000003"/>
    <n v="173.39"/>
    <n v="2"/>
    <x v="0"/>
    <n v="7"/>
    <x v="2"/>
  </r>
  <r>
    <s v="Telangana"/>
    <n v="449.88"/>
    <n v="28"/>
    <x v="2"/>
    <d v="2025-01-05T00:00:00"/>
    <n v="8"/>
    <x v="4"/>
    <s v="Amul"/>
    <n v="877.57"/>
    <n v="83.56"/>
    <n v="73329.749200000006"/>
    <n v="8"/>
    <x v="2"/>
    <d v="2021-11-10T00:00:00"/>
    <d v="2021-11-18T00:00:00"/>
    <n v="855"/>
    <n v="84.48"/>
    <n v="72230.399999999994"/>
    <s v="Gujarat"/>
    <x v="2"/>
    <n v="22"/>
    <n v="34.43"/>
    <n v="54.45"/>
    <n v="1"/>
    <x v="1"/>
    <n v="5"/>
    <x v="5"/>
  </r>
  <r>
    <s v="Kerala"/>
    <n v="662.4"/>
    <n v="80"/>
    <x v="0"/>
    <d v="2025-04-06T00:00:00"/>
    <n v="8"/>
    <x v="4"/>
    <s v="Sudha"/>
    <n v="250.96"/>
    <n v="26.81"/>
    <n v="6728.2375999999904"/>
    <n v="14"/>
    <x v="2"/>
    <d v="2020-10-07T00:00:00"/>
    <d v="2020-10-21T00:00:00"/>
    <n v="229"/>
    <n v="29.5"/>
    <n v="6755.5"/>
    <s v="Uttar Pradesh"/>
    <x v="0"/>
    <n v="21"/>
    <n v="30.84"/>
    <n v="39.6"/>
    <n v="4"/>
    <x v="5"/>
    <n v="6"/>
    <x v="5"/>
  </r>
  <r>
    <s v="Madhya Pradesh"/>
    <n v="641.66"/>
    <n v="74"/>
    <x v="2"/>
    <d v="2025-01-20T00:00:00"/>
    <n v="2"/>
    <x v="9"/>
    <s v="Warana"/>
    <n v="970.92"/>
    <n v="37.86"/>
    <n v="36759.031199999998"/>
    <n v="26"/>
    <x v="0"/>
    <d v="2020-12-13T00:00:00"/>
    <d v="2021-01-08T00:00:00"/>
    <n v="26"/>
    <n v="42.54"/>
    <n v="1106.04"/>
    <s v="Chandigarh"/>
    <x v="0"/>
    <n v="944"/>
    <n v="36.229999999999997"/>
    <n v="32.270000000000003"/>
    <n v="1"/>
    <x v="1"/>
    <n v="20"/>
    <x v="0"/>
  </r>
  <r>
    <s v="Uttar Pradesh"/>
    <n v="269.63"/>
    <n v="91"/>
    <x v="2"/>
    <d v="2025-03-05T00:00:00"/>
    <n v="3"/>
    <x v="3"/>
    <s v="Dynamix Dairies"/>
    <n v="517.69000000000005"/>
    <n v="90.28"/>
    <n v="46737.053200000002"/>
    <n v="85"/>
    <x v="0"/>
    <d v="2021-02-07T00:00:00"/>
    <d v="2021-05-02T00:00:00"/>
    <n v="239"/>
    <n v="86.91"/>
    <n v="20771.490000000002"/>
    <s v="Karnataka"/>
    <x v="0"/>
    <n v="278"/>
    <n v="51.96"/>
    <n v="106.1"/>
    <n v="3"/>
    <x v="4"/>
    <n v="5"/>
    <x v="1"/>
  </r>
  <r>
    <s v="Delhi"/>
    <n v="748.71"/>
    <n v="89"/>
    <x v="0"/>
    <d v="2025-02-24T00:00:00"/>
    <n v="6"/>
    <x v="5"/>
    <s v="Mother Dairy"/>
    <n v="554.9"/>
    <n v="88.45"/>
    <n v="49080.904999999999"/>
    <n v="5"/>
    <x v="2"/>
    <d v="2023-02-16T00:00:00"/>
    <d v="2023-02-21T00:00:00"/>
    <n v="352"/>
    <n v="87.2"/>
    <n v="30694.400000000001"/>
    <s v="Uttar Pradesh"/>
    <x v="1"/>
    <n v="202"/>
    <n v="98.07"/>
    <n v="33.53"/>
    <n v="2"/>
    <x v="0"/>
    <n v="24"/>
    <x v="0"/>
  </r>
  <r>
    <s v="Jharkhand"/>
    <n v="385.91"/>
    <n v="29"/>
    <x v="1"/>
    <d v="2025-05-14T00:00:00"/>
    <n v="4"/>
    <x v="2"/>
    <s v="Palle2patnam"/>
    <n v="818.33"/>
    <n v="55.35"/>
    <n v="45294.565499999997"/>
    <n v="23"/>
    <x v="2"/>
    <d v="2023-03-22T00:00:00"/>
    <d v="2023-04-14T00:00:00"/>
    <n v="68"/>
    <n v="58.39"/>
    <n v="3970.52"/>
    <s v="Kerala"/>
    <x v="2"/>
    <n v="750"/>
    <n v="87.41"/>
    <n v="114.37"/>
    <n v="5"/>
    <x v="6"/>
    <n v="14"/>
    <x v="1"/>
  </r>
  <r>
    <s v="Chandigarh"/>
    <n v="311.54000000000002"/>
    <n v="65"/>
    <x v="2"/>
    <d v="2025-01-05T00:00:00"/>
    <n v="6"/>
    <x v="5"/>
    <s v="Mother Dairy"/>
    <n v="583.55999999999995"/>
    <n v="92.61"/>
    <n v="54043.491599999899"/>
    <n v="7"/>
    <x v="2"/>
    <d v="2021-01-04T00:00:00"/>
    <d v="2021-01-11T00:00:00"/>
    <n v="141"/>
    <n v="89.46"/>
    <n v="12613.86"/>
    <s v="Haryana"/>
    <x v="2"/>
    <n v="442"/>
    <n v="33.47"/>
    <n v="153.66"/>
    <n v="1"/>
    <x v="1"/>
    <n v="5"/>
    <x v="5"/>
  </r>
  <r>
    <s v="Maharashtra"/>
    <n v="890.55"/>
    <n v="90"/>
    <x v="2"/>
    <d v="2025-03-25T00:00:00"/>
    <n v="6"/>
    <x v="5"/>
    <s v="Raj"/>
    <n v="3.1"/>
    <n v="15.3"/>
    <n v="47.43"/>
    <n v="7"/>
    <x v="2"/>
    <d v="2023-10-02T00:00:00"/>
    <d v="2023-10-09T00:00:00"/>
    <n v="2"/>
    <n v="10.56"/>
    <n v="21.12"/>
    <s v="Jharkhand"/>
    <x v="0"/>
    <n v="1"/>
    <n v="58.25"/>
    <n v="160.84"/>
    <n v="3"/>
    <x v="4"/>
    <n v="25"/>
    <x v="3"/>
  </r>
  <r>
    <s v="Rajasthan"/>
    <n v="492.86"/>
    <n v="58"/>
    <x v="1"/>
    <d v="2025-01-20T00:00:00"/>
    <n v="1"/>
    <x v="1"/>
    <s v="Mother Dairy"/>
    <n v="820.5"/>
    <n v="49.31"/>
    <n v="40458.855000000003"/>
    <n v="1"/>
    <x v="3"/>
    <d v="2020-01-06T00:00:00"/>
    <d v="2020-01-07T00:00:00"/>
    <n v="417"/>
    <n v="44.55"/>
    <n v="18577.349999999999"/>
    <s v="Madhya Pradesh"/>
    <x v="1"/>
    <n v="403"/>
    <n v="22.34"/>
    <n v="189.63"/>
    <n v="1"/>
    <x v="1"/>
    <n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Farm Size">
  <location ref="W18:X22" firstHeaderRow="1" firstDataRow="1" firstDataCol="1"/>
  <pivotFields count="27"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11"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 of Cows" fld="2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verage of Shelf Life (days) of Products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O3:P14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axis="axisRow" showAll="0">
      <items count="11"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showAll="0"/>
    <pivotField showAll="0" defaultSubtotal="0"/>
    <pivotField showAll="0" defaultSubtotal="0"/>
    <pivotField showAll="0" defaultSubtotal="0"/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helf Life (days)" fld="11" subtotal="average" baseField="6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 Total Revenue(INR) by Products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F3:G14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axis="axisRow" showAll="0">
      <items count="11"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Total Revenue(INR)" fld="17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 Quantity in Stock (liters/kg) by Stroage Condition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torage Condition">
  <location ref="O18:P24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nonAutoSortDefault="1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Quantity in Stock (liters/kg)" fld="20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otal Cows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3:A24" firstHeaderRow="1" firstDataRow="1" firstDataCol="0"/>
  <pivotFields count="27"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Number of Cows" fld="2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Monthly Revenue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Months">
  <location ref="F18:G28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nonAutoSortDefault="1">
      <items count="13">
        <item x="1"/>
        <item x="0"/>
        <item x="4"/>
        <item x="5"/>
        <item x="6"/>
        <item x="2"/>
        <item x="7"/>
        <item x="3"/>
        <item x="8"/>
        <item m="1" x="9"/>
        <item m="1" x="10"/>
        <item m="1" x="11"/>
        <item t="default"/>
      </items>
    </pivotField>
    <pivotField showAll="0"/>
    <pivotField showAll="0"/>
  </pivotFields>
  <rowFields count="1">
    <field x="2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 Total Revenue(INR)" fld="17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 Total Revenue(INR) by Sales Channel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ales Channel">
  <location ref="J18:K22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nonAutoSortDefault="1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Total Revenue(INR)" fld="17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Quantity Sold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:A9" firstHeaderRow="1" firstDataRow="1" firstDataCol="0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 Sold (liters/kg)" fld="15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Reorder Quantity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8:A19" firstHeaderRow="1" firstDataRow="1" firstDataCol="0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order Quantity (liters/kg)" fld="22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W3:X14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axis="axisRow" showAll="0">
      <items count="11"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showAll="0"/>
    <pivotField dataField="1"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anufactured Quantity (liters/kg)" fld="8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Average of Price Per Unit Sold of Products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S18:T29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axis="axisRow" showAll="0">
      <items count="11"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nonAutoSortDefault="1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per Unit (sold)" fld="16" subtotal="average" baseField="26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 Quantity Sold (liters/kg) by Products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J3:K14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axis="axisRow" showAll="0">
      <items count="11">
        <item x="9"/>
        <item x="4"/>
        <item x="3"/>
        <item x="5"/>
        <item x="8"/>
        <item x="0"/>
        <item x="7"/>
        <item x="1"/>
        <item x="6"/>
        <item x="2"/>
        <item t="default"/>
      </items>
    </pivotField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Quantity Sold (liters/kg)" fld="15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Quantity in Stock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3:A14" firstHeaderRow="1" firstDataRow="1" firstDataCol="0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 in Stock (liters/kg)" fld="20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 Total Revenue(INR) by Week Day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Week Day">
  <location ref="S3:T11" firstHeaderRow="1" firstDataRow="1" firstDataCol="1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nonAutoSortDefault="1"/>
    <pivotField showAll="0"/>
    <pivotField axis="axisRow" showAll="0">
      <items count="8">
        <item x="0"/>
        <item x="3"/>
        <item x="1"/>
        <item x="6"/>
        <item x="2"/>
        <item x="4"/>
        <item x="5"/>
        <item t="default"/>
      </items>
    </pivotField>
  </pivotFields>
  <rowFields count="1">
    <field x="2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pprox. Total Revenue(INR)" fld="17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otal Revenue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Approx. Total Revenue(INR)" fld="17" baseField="0" baseItem="0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Average Shelf Life (Days)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8:A29" firstHeaderRow="1" firstDataRow="1" firstDataCol="0"/>
  <pivotFields count="2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  <pivotField showAll="0" defaultSubtotal="0"/>
    <pivotField showAll="0" defaultSubtotal="0"/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helf Life (days)" fld="11" subtotal="average" baseField="0" baseItem="2421848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A4326" totalsRowShown="0">
  <autoFilter ref="A1:AA4326"/>
  <tableColumns count="27">
    <tableColumn id="1" name="Location"/>
    <tableColumn id="2" name="Total Land Area (acres)"/>
    <tableColumn id="3" name="Number of Cows"/>
    <tableColumn id="4" name="Farm Size"/>
    <tableColumn id="5" name="Date" dataDxfId="6"/>
    <tableColumn id="6" name="Product ID"/>
    <tableColumn id="7" name="Product Name"/>
    <tableColumn id="8" name="Brand"/>
    <tableColumn id="9" name="Manufactured Quantity (liters/kg)"/>
    <tableColumn id="10" name="Manufacturing Cost Price"/>
    <tableColumn id="11" name="Manufactured Total Value"/>
    <tableColumn id="12" name="Shelf Life (days)"/>
    <tableColumn id="13" name="Storage Condition"/>
    <tableColumn id="14" name="Production Date" dataDxfId="5"/>
    <tableColumn id="15" name="Expiration Date" dataDxfId="4"/>
    <tableColumn id="16" name="Quantity Sold (liters/kg)"/>
    <tableColumn id="17" name="Price per Unit (sold)"/>
    <tableColumn id="18" name="Approx. Total Revenue(INR)"/>
    <tableColumn id="19" name="Customer Location"/>
    <tableColumn id="20" name="Sales Channel"/>
    <tableColumn id="21" name="Quantity in Stock (liters/kg)"/>
    <tableColumn id="22" name="Minimum Stock Threshold (liters/kg)"/>
    <tableColumn id="23" name="Reorder Quantity (liters/kg)"/>
    <tableColumn id="24" name="Month No." dataDxfId="3">
      <calculatedColumnFormula>MONTH(Table1[[#This Row],[Date]])</calculatedColumnFormula>
    </tableColumn>
    <tableColumn id="25" name="Month" dataDxfId="2">
      <calculatedColumnFormula>TEXT(Table1[[#This Row],[Date]],"mmm")</calculatedColumnFormula>
    </tableColumn>
    <tableColumn id="26" name="Day No." dataDxfId="1">
      <calculatedColumnFormula>DAY(Table1[[#This Row],[Date]])</calculatedColumnFormula>
    </tableColumn>
    <tableColumn id="27" name="Week Day" dataDxfId="0">
      <calculatedColumnFormula>TEXT(Table1[[#This Row],[Date]],"ddd")</calculatedColumnFormula>
    </tableColumn>
  </tableColumns>
  <tableStyleInfo name="Dairy Product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showGridLines="0" workbookViewId="0">
      <selection activeCell="D10" sqref="D1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29"/>
  <sheetViews>
    <sheetView showGridLines="0" tabSelected="1" workbookViewId="0">
      <selection activeCell="E10" sqref="E10"/>
    </sheetView>
  </sheetViews>
  <sheetFormatPr defaultRowHeight="15" x14ac:dyDescent="0.25"/>
  <cols>
    <col min="1" max="1" width="25.7109375" customWidth="1"/>
    <col min="2" max="2" width="9.140625" style="1"/>
    <col min="3" max="3" width="23.42578125" bestFit="1" customWidth="1"/>
    <col min="6" max="6" width="11.28515625" customWidth="1"/>
    <col min="7" max="7" width="19" bestFit="1" customWidth="1"/>
    <col min="10" max="10" width="16" customWidth="1"/>
    <col min="11" max="11" width="23.140625" customWidth="1"/>
    <col min="15" max="15" width="19.28515625" customWidth="1"/>
    <col min="16" max="16" width="26.28515625" customWidth="1"/>
    <col min="19" max="19" width="12.28515625" customWidth="1"/>
    <col min="20" max="20" width="33" style="1" customWidth="1"/>
    <col min="21" max="21" width="9.140625" style="1"/>
    <col min="23" max="23" width="16" customWidth="1"/>
    <col min="24" max="24" width="38.5703125" bestFit="1" customWidth="1"/>
    <col min="25" max="25" width="22.7109375" customWidth="1"/>
    <col min="26" max="26" width="12.140625" customWidth="1"/>
    <col min="27" max="27" width="10" customWidth="1"/>
    <col min="28" max="28" width="10" bestFit="1" customWidth="1"/>
  </cols>
  <sheetData>
    <row r="3" spans="1:24" x14ac:dyDescent="0.25">
      <c r="A3" t="s">
        <v>71</v>
      </c>
      <c r="C3" s="8" t="s">
        <v>77</v>
      </c>
      <c r="F3" s="7" t="s">
        <v>6</v>
      </c>
      <c r="G3" t="s">
        <v>84</v>
      </c>
      <c r="J3" s="7" t="s">
        <v>6</v>
      </c>
      <c r="K3" t="s">
        <v>95</v>
      </c>
      <c r="O3" s="7" t="s">
        <v>6</v>
      </c>
      <c r="P3" t="s">
        <v>76</v>
      </c>
      <c r="S3" s="7" t="s">
        <v>70</v>
      </c>
      <c r="T3" t="s">
        <v>71</v>
      </c>
      <c r="U3"/>
      <c r="W3" s="7" t="s">
        <v>6</v>
      </c>
      <c r="X3" t="s">
        <v>108</v>
      </c>
    </row>
    <row r="4" spans="1:24" x14ac:dyDescent="0.25">
      <c r="A4" s="6">
        <v>58734647.859999947</v>
      </c>
      <c r="C4" s="9">
        <f>A4</f>
        <v>58734647.859999947</v>
      </c>
      <c r="F4" s="13" t="s">
        <v>63</v>
      </c>
      <c r="G4" s="6">
        <v>6276041.5900000026</v>
      </c>
      <c r="J4" s="13" t="s">
        <v>63</v>
      </c>
      <c r="K4" s="6">
        <v>109578</v>
      </c>
      <c r="O4" s="13" t="s">
        <v>63</v>
      </c>
      <c r="P4" s="6">
        <v>32.932714617169374</v>
      </c>
      <c r="S4" s="13" t="s">
        <v>97</v>
      </c>
      <c r="T4" s="6">
        <v>8047757.349999994</v>
      </c>
      <c r="U4"/>
      <c r="W4" s="13" t="s">
        <v>63</v>
      </c>
      <c r="X4" s="6">
        <v>225574.1400000001</v>
      </c>
    </row>
    <row r="5" spans="1:24" x14ac:dyDescent="0.25">
      <c r="F5" s="13" t="s">
        <v>42</v>
      </c>
      <c r="G5" s="6">
        <v>5767704.1800000025</v>
      </c>
      <c r="J5" s="13" t="s">
        <v>42</v>
      </c>
      <c r="K5" s="6">
        <v>100402</v>
      </c>
      <c r="O5" s="13" t="s">
        <v>42</v>
      </c>
      <c r="P5" s="6">
        <v>10.572413793103449</v>
      </c>
      <c r="S5" s="13" t="s">
        <v>98</v>
      </c>
      <c r="T5" s="6">
        <v>9278103.4800000042</v>
      </c>
      <c r="U5"/>
      <c r="W5" s="13" t="s">
        <v>42</v>
      </c>
      <c r="X5" s="6">
        <v>211407.51000000018</v>
      </c>
    </row>
    <row r="6" spans="1:24" x14ac:dyDescent="0.25">
      <c r="F6" s="13" t="s">
        <v>38</v>
      </c>
      <c r="G6" s="6">
        <v>5547882.2000000002</v>
      </c>
      <c r="J6" s="13" t="s">
        <v>38</v>
      </c>
      <c r="K6" s="6">
        <v>104065</v>
      </c>
      <c r="O6" s="13" t="s">
        <v>38</v>
      </c>
      <c r="P6" s="6">
        <v>57.32418952618454</v>
      </c>
      <c r="S6" s="13" t="s">
        <v>99</v>
      </c>
      <c r="T6" s="6">
        <v>7835687.4400000069</v>
      </c>
      <c r="U6"/>
      <c r="W6" s="13" t="s">
        <v>38</v>
      </c>
      <c r="X6" s="6">
        <v>206369.78999999995</v>
      </c>
    </row>
    <row r="7" spans="1:24" x14ac:dyDescent="0.25">
      <c r="F7" s="13" t="s">
        <v>46</v>
      </c>
      <c r="G7" s="6">
        <v>6743880.7299999958</v>
      </c>
      <c r="J7" s="13" t="s">
        <v>46</v>
      </c>
      <c r="K7" s="6">
        <v>120415</v>
      </c>
      <c r="O7" s="13" t="s">
        <v>46</v>
      </c>
      <c r="P7" s="6">
        <v>6.0250521920668056</v>
      </c>
      <c r="S7" s="13" t="s">
        <v>100</v>
      </c>
      <c r="T7" s="6">
        <v>8890263.3800000064</v>
      </c>
      <c r="U7"/>
      <c r="W7" s="13" t="s">
        <v>46</v>
      </c>
      <c r="X7" s="6">
        <v>254175.1399999999</v>
      </c>
    </row>
    <row r="8" spans="1:24" x14ac:dyDescent="0.25">
      <c r="A8" t="s">
        <v>72</v>
      </c>
      <c r="C8" s="3" t="s">
        <v>78</v>
      </c>
      <c r="F8" s="13" t="s">
        <v>61</v>
      </c>
      <c r="G8" s="6">
        <v>5385285.3200000022</v>
      </c>
      <c r="J8" s="13" t="s">
        <v>61</v>
      </c>
      <c r="K8" s="6">
        <v>98513</v>
      </c>
      <c r="O8" s="13" t="s">
        <v>61</v>
      </c>
      <c r="P8" s="6">
        <v>105.7412935323383</v>
      </c>
      <c r="S8" s="13" t="s">
        <v>101</v>
      </c>
      <c r="T8" s="6">
        <v>7994912.0099999961</v>
      </c>
      <c r="U8"/>
      <c r="W8" s="13" t="s">
        <v>61</v>
      </c>
      <c r="X8" s="6">
        <v>196567.74999999983</v>
      </c>
    </row>
    <row r="9" spans="1:24" x14ac:dyDescent="0.25">
      <c r="A9" s="6">
        <v>1073011</v>
      </c>
      <c r="C9" s="10">
        <f>A9</f>
        <v>1073011</v>
      </c>
      <c r="F9" s="13" t="s">
        <v>22</v>
      </c>
      <c r="G9" s="6">
        <v>5304634.4399999976</v>
      </c>
      <c r="J9" s="13" t="s">
        <v>22</v>
      </c>
      <c r="K9" s="6">
        <v>104780</v>
      </c>
      <c r="O9" s="13" t="s">
        <v>22</v>
      </c>
      <c r="P9" s="6">
        <v>25.458628841607567</v>
      </c>
      <c r="S9" s="13" t="s">
        <v>102</v>
      </c>
      <c r="T9" s="6">
        <v>8541637.0100000016</v>
      </c>
      <c r="U9"/>
      <c r="W9" s="13" t="s">
        <v>22</v>
      </c>
      <c r="X9" s="6">
        <v>208612.54000000004</v>
      </c>
    </row>
    <row r="10" spans="1:24" x14ac:dyDescent="0.25">
      <c r="F10" s="13" t="s">
        <v>56</v>
      </c>
      <c r="G10" s="6">
        <v>6130168.6999999974</v>
      </c>
      <c r="J10" s="13" t="s">
        <v>56</v>
      </c>
      <c r="K10" s="6">
        <v>112731</v>
      </c>
      <c r="O10" s="13" t="s">
        <v>56</v>
      </c>
      <c r="P10" s="6">
        <v>14.847874720357941</v>
      </c>
      <c r="S10" s="13" t="s">
        <v>103</v>
      </c>
      <c r="T10" s="6">
        <v>8146287.1900000013</v>
      </c>
      <c r="U10"/>
      <c r="W10" s="13" t="s">
        <v>56</v>
      </c>
      <c r="X10" s="6">
        <v>226337.8600000001</v>
      </c>
    </row>
    <row r="11" spans="1:24" x14ac:dyDescent="0.25">
      <c r="F11" s="13" t="s">
        <v>29</v>
      </c>
      <c r="G11" s="6">
        <v>6021395.8999999976</v>
      </c>
      <c r="J11" s="13" t="s">
        <v>29</v>
      </c>
      <c r="K11" s="6">
        <v>109852</v>
      </c>
      <c r="O11" s="13" t="s">
        <v>29</v>
      </c>
      <c r="P11" s="6">
        <v>12.923076923076923</v>
      </c>
      <c r="S11" s="13" t="s">
        <v>83</v>
      </c>
      <c r="T11" s="6">
        <v>58734647.859999999</v>
      </c>
      <c r="U11"/>
      <c r="W11" s="13" t="s">
        <v>29</v>
      </c>
      <c r="X11" s="6">
        <v>215247.8900000001</v>
      </c>
    </row>
    <row r="12" spans="1:24" x14ac:dyDescent="0.25">
      <c r="F12" s="13" t="s">
        <v>52</v>
      </c>
      <c r="G12" s="6">
        <v>5962594.9100000067</v>
      </c>
      <c r="J12" s="13" t="s">
        <v>52</v>
      </c>
      <c r="K12" s="6">
        <v>107931</v>
      </c>
      <c r="O12" s="13" t="s">
        <v>52</v>
      </c>
      <c r="P12" s="6">
        <v>10.662131519274377</v>
      </c>
      <c r="T12"/>
      <c r="U12"/>
      <c r="W12" s="13" t="s">
        <v>52</v>
      </c>
      <c r="X12" s="6">
        <v>210582.34999999992</v>
      </c>
    </row>
    <row r="13" spans="1:24" x14ac:dyDescent="0.25">
      <c r="A13" t="s">
        <v>73</v>
      </c>
      <c r="C13" s="3" t="s">
        <v>79</v>
      </c>
      <c r="F13" s="13" t="s">
        <v>34</v>
      </c>
      <c r="G13" s="6">
        <v>5595059.8900000034</v>
      </c>
      <c r="J13" s="13" t="s">
        <v>34</v>
      </c>
      <c r="K13" s="6">
        <v>104744</v>
      </c>
      <c r="O13" s="13" t="s">
        <v>34</v>
      </c>
      <c r="P13" s="6">
        <v>25.517162471395881</v>
      </c>
      <c r="T13"/>
      <c r="U13"/>
      <c r="W13" s="13" t="s">
        <v>34</v>
      </c>
      <c r="X13" s="6">
        <v>210447.77000000014</v>
      </c>
    </row>
    <row r="14" spans="1:24" x14ac:dyDescent="0.25">
      <c r="A14" s="6">
        <v>1090197</v>
      </c>
      <c r="C14" s="10">
        <f>A14</f>
        <v>1090197</v>
      </c>
      <c r="F14" s="13" t="s">
        <v>83</v>
      </c>
      <c r="G14" s="6">
        <v>58734647.859999999</v>
      </c>
      <c r="J14" s="13" t="s">
        <v>83</v>
      </c>
      <c r="K14" s="6">
        <v>1073011</v>
      </c>
      <c r="O14" s="13" t="s">
        <v>83</v>
      </c>
      <c r="P14" s="6">
        <v>29.127630057803469</v>
      </c>
      <c r="T14"/>
      <c r="U14"/>
      <c r="W14" s="13" t="s">
        <v>83</v>
      </c>
      <c r="X14" s="6">
        <v>2165322.7400000002</v>
      </c>
    </row>
    <row r="15" spans="1:24" x14ac:dyDescent="0.25">
      <c r="T15"/>
      <c r="U15"/>
    </row>
    <row r="16" spans="1:24" x14ac:dyDescent="0.25">
      <c r="T16"/>
      <c r="U16"/>
    </row>
    <row r="17" spans="1:24" x14ac:dyDescent="0.25">
      <c r="T17"/>
      <c r="U17"/>
    </row>
    <row r="18" spans="1:24" x14ac:dyDescent="0.25">
      <c r="A18" t="s">
        <v>74</v>
      </c>
      <c r="C18" s="3" t="s">
        <v>80</v>
      </c>
      <c r="F18" s="7" t="s">
        <v>94</v>
      </c>
      <c r="G18" t="s">
        <v>84</v>
      </c>
      <c r="J18" s="7" t="s">
        <v>16</v>
      </c>
      <c r="K18" t="s">
        <v>84</v>
      </c>
      <c r="O18" s="7" t="s">
        <v>9</v>
      </c>
      <c r="P18" t="s">
        <v>96</v>
      </c>
      <c r="S18" s="7" t="s">
        <v>6</v>
      </c>
      <c r="T18" t="s">
        <v>104</v>
      </c>
      <c r="U18"/>
      <c r="W18" s="7" t="s">
        <v>3</v>
      </c>
      <c r="X18" t="s">
        <v>75</v>
      </c>
    </row>
    <row r="19" spans="1:24" x14ac:dyDescent="0.25">
      <c r="A19" s="6">
        <v>471891.32000000076</v>
      </c>
      <c r="C19" s="11">
        <f>A19</f>
        <v>471891.32000000076</v>
      </c>
      <c r="F19" s="13" t="s">
        <v>89</v>
      </c>
      <c r="G19" s="6">
        <v>11068162.040000007</v>
      </c>
      <c r="J19" s="13" t="s">
        <v>36</v>
      </c>
      <c r="K19" s="6">
        <v>17656393.480000015</v>
      </c>
      <c r="O19" s="13" t="s">
        <v>62</v>
      </c>
      <c r="P19" s="6">
        <v>97858</v>
      </c>
      <c r="S19" s="13" t="s">
        <v>63</v>
      </c>
      <c r="T19" s="6">
        <v>57.981624129930417</v>
      </c>
      <c r="U19"/>
      <c r="W19" s="13" t="s">
        <v>28</v>
      </c>
      <c r="X19" s="6">
        <v>81037</v>
      </c>
    </row>
    <row r="20" spans="1:24" x14ac:dyDescent="0.25">
      <c r="F20" s="13" t="s">
        <v>87</v>
      </c>
      <c r="G20" s="6">
        <v>5179927.290000001</v>
      </c>
      <c r="J20" s="13" t="s">
        <v>45</v>
      </c>
      <c r="K20" s="6">
        <v>20863658.129999988</v>
      </c>
      <c r="O20" s="13" t="s">
        <v>24</v>
      </c>
      <c r="P20" s="6">
        <v>259585</v>
      </c>
      <c r="S20" s="13" t="s">
        <v>42</v>
      </c>
      <c r="T20" s="6">
        <v>55.89406896551727</v>
      </c>
      <c r="U20"/>
      <c r="W20" s="13" t="s">
        <v>21</v>
      </c>
      <c r="X20" s="6">
        <v>79292</v>
      </c>
    </row>
    <row r="21" spans="1:24" x14ac:dyDescent="0.25">
      <c r="F21" s="13" t="s">
        <v>85</v>
      </c>
      <c r="G21" s="6">
        <v>9059140.7199999858</v>
      </c>
      <c r="J21" s="13" t="s">
        <v>26</v>
      </c>
      <c r="K21" s="6">
        <v>20214596.249999966</v>
      </c>
      <c r="O21" s="13" t="s">
        <v>60</v>
      </c>
      <c r="P21" s="6">
        <v>56621</v>
      </c>
      <c r="S21" s="13" t="s">
        <v>38</v>
      </c>
      <c r="T21" s="6">
        <v>53.397281795511233</v>
      </c>
      <c r="W21" s="13" t="s">
        <v>37</v>
      </c>
      <c r="X21" s="6">
        <v>77389</v>
      </c>
    </row>
    <row r="22" spans="1:24" x14ac:dyDescent="0.25">
      <c r="F22" s="13" t="s">
        <v>90</v>
      </c>
      <c r="G22" s="6">
        <v>8898260.2300000004</v>
      </c>
      <c r="J22" s="13" t="s">
        <v>83</v>
      </c>
      <c r="K22" s="6">
        <v>58734647.85999997</v>
      </c>
      <c r="O22" s="13" t="s">
        <v>35</v>
      </c>
      <c r="P22" s="6">
        <v>627567</v>
      </c>
      <c r="S22" s="13" t="s">
        <v>46</v>
      </c>
      <c r="T22" s="6">
        <v>54.668789144050123</v>
      </c>
      <c r="W22" s="13" t="s">
        <v>83</v>
      </c>
      <c r="X22" s="6">
        <v>237718</v>
      </c>
    </row>
    <row r="23" spans="1:24" x14ac:dyDescent="0.25">
      <c r="A23" t="s">
        <v>75</v>
      </c>
      <c r="C23" s="3" t="s">
        <v>81</v>
      </c>
      <c r="F23" s="13" t="s">
        <v>86</v>
      </c>
      <c r="G23" s="6">
        <v>4667433.6400000006</v>
      </c>
      <c r="O23" s="13" t="s">
        <v>31</v>
      </c>
      <c r="P23" s="6">
        <v>48566</v>
      </c>
      <c r="S23" s="13" t="s">
        <v>61</v>
      </c>
      <c r="T23" s="6">
        <v>55.832935323383104</v>
      </c>
    </row>
    <row r="24" spans="1:24" x14ac:dyDescent="0.25">
      <c r="A24" s="6">
        <v>237718</v>
      </c>
      <c r="C24" s="4">
        <f>A24</f>
        <v>237718</v>
      </c>
      <c r="F24" s="13" t="s">
        <v>91</v>
      </c>
      <c r="G24" s="6">
        <v>5345065.1400000025</v>
      </c>
      <c r="O24" s="13" t="s">
        <v>83</v>
      </c>
      <c r="P24" s="6">
        <v>1090197</v>
      </c>
      <c r="S24" s="13" t="s">
        <v>22</v>
      </c>
      <c r="T24" s="6">
        <v>51.798250591016568</v>
      </c>
    </row>
    <row r="25" spans="1:24" x14ac:dyDescent="0.25">
      <c r="F25" s="13" t="s">
        <v>92</v>
      </c>
      <c r="G25" s="6">
        <v>4484022.0799999973</v>
      </c>
      <c r="S25" s="13" t="s">
        <v>56</v>
      </c>
      <c r="T25" s="6">
        <v>54.719843400447424</v>
      </c>
    </row>
    <row r="26" spans="1:24" x14ac:dyDescent="0.25">
      <c r="F26" s="13" t="s">
        <v>88</v>
      </c>
      <c r="G26" s="6">
        <v>4645179.2800000049</v>
      </c>
      <c r="S26" s="13" t="s">
        <v>29</v>
      </c>
      <c r="T26" s="6">
        <v>55.044522144522098</v>
      </c>
    </row>
    <row r="27" spans="1:24" x14ac:dyDescent="0.25">
      <c r="F27" s="13" t="s">
        <v>93</v>
      </c>
      <c r="G27" s="6">
        <v>5387457.4400000004</v>
      </c>
      <c r="S27" s="13" t="s">
        <v>52</v>
      </c>
      <c r="T27" s="6">
        <v>54.664671201814087</v>
      </c>
    </row>
    <row r="28" spans="1:24" x14ac:dyDescent="0.25">
      <c r="A28" t="s">
        <v>76</v>
      </c>
      <c r="C28" s="3" t="s">
        <v>82</v>
      </c>
      <c r="F28" s="13" t="s">
        <v>83</v>
      </c>
      <c r="G28" s="6">
        <v>58734647.859999999</v>
      </c>
      <c r="S28" s="13" t="s">
        <v>34</v>
      </c>
      <c r="T28" s="6">
        <v>53.731418764302013</v>
      </c>
    </row>
    <row r="29" spans="1:24" x14ac:dyDescent="0.25">
      <c r="A29" s="6">
        <v>29.127630057803469</v>
      </c>
      <c r="C29" s="12">
        <f>A29</f>
        <v>29.127630057803469</v>
      </c>
      <c r="S29" s="13" t="s">
        <v>83</v>
      </c>
      <c r="T29" s="6">
        <v>54.779139884393075</v>
      </c>
    </row>
  </sheetData>
  <sortState ref="F18:G31">
    <sortCondition ref="F19" customList="Jan,Feb,Mar,Apr,May,Jun,Jul,Aug,Sep,Oct,Nov,Dec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26"/>
  <sheetViews>
    <sheetView topLeftCell="C1" workbookViewId="0">
      <selection activeCell="K2" sqref="K2"/>
    </sheetView>
  </sheetViews>
  <sheetFormatPr defaultRowHeight="15" x14ac:dyDescent="0.25"/>
  <cols>
    <col min="1" max="1" width="15.7109375" bestFit="1" customWidth="1"/>
    <col min="2" max="2" width="23.7109375" bestFit="1" customWidth="1"/>
    <col min="3" max="3" width="18.140625" bestFit="1" customWidth="1"/>
    <col min="4" max="4" width="11.7109375" bestFit="1" customWidth="1"/>
    <col min="5" max="5" width="8.42578125" bestFit="1" customWidth="1"/>
    <col min="6" max="6" width="12.42578125" bestFit="1" customWidth="1"/>
    <col min="7" max="7" width="16" bestFit="1" customWidth="1"/>
    <col min="8" max="8" width="18.5703125" bestFit="1" customWidth="1"/>
    <col min="9" max="9" width="34" bestFit="1" customWidth="1"/>
    <col min="10" max="10" width="25.85546875" bestFit="1" customWidth="1"/>
    <col min="11" max="11" width="26.7109375" bestFit="1" customWidth="1"/>
    <col min="12" max="12" width="17.5703125" bestFit="1" customWidth="1"/>
    <col min="13" max="13" width="19.28515625" bestFit="1" customWidth="1"/>
    <col min="14" max="14" width="17.7109375" bestFit="1" customWidth="1"/>
    <col min="15" max="15" width="17" bestFit="1" customWidth="1"/>
    <col min="16" max="16" width="25" bestFit="1" customWidth="1"/>
    <col min="17" max="17" width="21.140625" bestFit="1" customWidth="1"/>
    <col min="18" max="18" width="28.5703125" bestFit="1" customWidth="1"/>
    <col min="19" max="19" width="20" bestFit="1" customWidth="1"/>
    <col min="20" max="20" width="15.7109375" bestFit="1" customWidth="1"/>
    <col min="21" max="21" width="28.140625" bestFit="1" customWidth="1"/>
    <col min="22" max="22" width="35.5703125" customWidth="1"/>
    <col min="23" max="23" width="28.42578125" bestFit="1" customWidth="1"/>
    <col min="24" max="24" width="12.85546875" bestFit="1" customWidth="1"/>
    <col min="25" max="25" width="9.28515625" bestFit="1" customWidth="1"/>
    <col min="26" max="26" width="10.140625" bestFit="1" customWidth="1"/>
    <col min="27" max="27" width="12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t="s">
        <v>67</v>
      </c>
      <c r="Y1" t="s">
        <v>68</v>
      </c>
      <c r="Z1" t="s">
        <v>69</v>
      </c>
      <c r="AA1" t="s">
        <v>70</v>
      </c>
    </row>
    <row r="2" spans="1:30" x14ac:dyDescent="0.25">
      <c r="A2" s="1" t="s">
        <v>20</v>
      </c>
      <c r="B2" s="1">
        <v>310.83999999999997</v>
      </c>
      <c r="C2" s="1">
        <v>96</v>
      </c>
      <c r="D2" s="1" t="s">
        <v>21</v>
      </c>
      <c r="E2" s="2">
        <v>45705</v>
      </c>
      <c r="F2" s="1">
        <v>5</v>
      </c>
      <c r="G2" s="1" t="s">
        <v>22</v>
      </c>
      <c r="H2" s="1" t="s">
        <v>23</v>
      </c>
      <c r="I2" s="1">
        <v>222.4</v>
      </c>
      <c r="J2" s="1">
        <v>85.72</v>
      </c>
      <c r="K2" s="1">
        <v>19064.128000000001</v>
      </c>
      <c r="L2" s="1">
        <v>25</v>
      </c>
      <c r="M2" s="1" t="s">
        <v>24</v>
      </c>
      <c r="N2" s="2">
        <v>44922</v>
      </c>
      <c r="O2" s="2">
        <v>44947</v>
      </c>
      <c r="P2" s="1">
        <v>7</v>
      </c>
      <c r="Q2" s="1">
        <v>82.24</v>
      </c>
      <c r="R2" s="1">
        <v>575.67999999999995</v>
      </c>
      <c r="S2" s="1" t="s">
        <v>25</v>
      </c>
      <c r="T2" s="1" t="s">
        <v>26</v>
      </c>
      <c r="U2" s="1">
        <v>215</v>
      </c>
      <c r="V2" s="1">
        <v>19.55</v>
      </c>
      <c r="W2" s="1">
        <v>64.03</v>
      </c>
      <c r="X2">
        <f>MONTH(Table1[[#This Row],[Date]])</f>
        <v>2</v>
      </c>
      <c r="Y2" t="str">
        <f>TEXT(Table1[[#This Row],[Date]],"mmm")</f>
        <v>Feb</v>
      </c>
      <c r="Z2" s="5">
        <f>DAY(Table1[[#This Row],[Date]])</f>
        <v>17</v>
      </c>
      <c r="AA2" t="str">
        <f>TEXT(Table1[[#This Row],[Date]],"ddd")</f>
        <v>Mon</v>
      </c>
    </row>
    <row r="3" spans="1:30" x14ac:dyDescent="0.25">
      <c r="A3" s="1" t="s">
        <v>27</v>
      </c>
      <c r="B3" s="1">
        <v>19.190000000000001</v>
      </c>
      <c r="C3" s="1">
        <v>44</v>
      </c>
      <c r="D3" s="1" t="s">
        <v>28</v>
      </c>
      <c r="E3" s="2">
        <v>45658</v>
      </c>
      <c r="F3" s="1">
        <v>1</v>
      </c>
      <c r="G3" s="1" t="s">
        <v>29</v>
      </c>
      <c r="H3" s="1" t="s">
        <v>30</v>
      </c>
      <c r="I3" s="1">
        <v>687.48</v>
      </c>
      <c r="J3" s="1">
        <v>42.61</v>
      </c>
      <c r="K3" s="1">
        <v>29293.522799999999</v>
      </c>
      <c r="L3" s="1">
        <v>22</v>
      </c>
      <c r="M3" s="1" t="s">
        <v>31</v>
      </c>
      <c r="N3" s="2">
        <v>44837</v>
      </c>
      <c r="O3" s="2">
        <v>44859</v>
      </c>
      <c r="P3" s="1">
        <v>558</v>
      </c>
      <c r="Q3" s="1">
        <v>39.24</v>
      </c>
      <c r="R3" s="1">
        <v>21895.919999999998</v>
      </c>
      <c r="S3" s="1" t="s">
        <v>32</v>
      </c>
      <c r="T3" s="1" t="s">
        <v>26</v>
      </c>
      <c r="U3" s="1">
        <v>129</v>
      </c>
      <c r="V3" s="1">
        <v>43.17</v>
      </c>
      <c r="W3" s="1">
        <v>181.1</v>
      </c>
      <c r="X3">
        <f>MONTH(Table1[[#This Row],[Date]])</f>
        <v>1</v>
      </c>
      <c r="Y3" t="str">
        <f>TEXT(Table1[[#This Row],[Date]],"mmm")</f>
        <v>Jan</v>
      </c>
      <c r="Z3" s="5">
        <f>DAY(Table1[[#This Row],[Date]])</f>
        <v>1</v>
      </c>
      <c r="AA3" t="str">
        <f>TEXT(Table1[[#This Row],[Date]],"ddd")</f>
        <v>Wed</v>
      </c>
      <c r="AD3" s="1"/>
    </row>
    <row r="4" spans="1:30" x14ac:dyDescent="0.25">
      <c r="A4" s="1" t="s">
        <v>33</v>
      </c>
      <c r="B4" s="1">
        <v>581.69000000000005</v>
      </c>
      <c r="C4" s="1">
        <v>24</v>
      </c>
      <c r="D4" s="1" t="s">
        <v>21</v>
      </c>
      <c r="E4" s="2">
        <v>45716</v>
      </c>
      <c r="F4" s="1">
        <v>4</v>
      </c>
      <c r="G4" s="1" t="s">
        <v>34</v>
      </c>
      <c r="H4" s="1" t="s">
        <v>23</v>
      </c>
      <c r="I4" s="1">
        <v>503.48</v>
      </c>
      <c r="J4" s="1">
        <v>36.5</v>
      </c>
      <c r="K4" s="1">
        <v>18377.02</v>
      </c>
      <c r="L4" s="1">
        <v>30</v>
      </c>
      <c r="M4" s="1" t="s">
        <v>35</v>
      </c>
      <c r="N4" s="2">
        <v>44940</v>
      </c>
      <c r="O4" s="2">
        <v>44970</v>
      </c>
      <c r="P4" s="1">
        <v>256</v>
      </c>
      <c r="Q4" s="1">
        <v>33.81</v>
      </c>
      <c r="R4" s="1">
        <v>8655.36</v>
      </c>
      <c r="S4" s="1" t="s">
        <v>25</v>
      </c>
      <c r="T4" s="1" t="s">
        <v>36</v>
      </c>
      <c r="U4" s="1">
        <v>247</v>
      </c>
      <c r="V4" s="1">
        <v>15.1</v>
      </c>
      <c r="W4" s="1">
        <v>140.83000000000001</v>
      </c>
      <c r="X4">
        <f>MONTH(Table1[[#This Row],[Date]])</f>
        <v>2</v>
      </c>
      <c r="Y4" t="str">
        <f>TEXT(Table1[[#This Row],[Date]],"mmm")</f>
        <v>Feb</v>
      </c>
      <c r="Z4" s="5">
        <f>DAY(Table1[[#This Row],[Date]])</f>
        <v>28</v>
      </c>
      <c r="AA4" t="str">
        <f>TEXT(Table1[[#This Row],[Date]],"ddd")</f>
        <v>Fri</v>
      </c>
      <c r="AD4" s="1"/>
    </row>
    <row r="5" spans="1:30" x14ac:dyDescent="0.25">
      <c r="A5" s="1" t="s">
        <v>20</v>
      </c>
      <c r="B5" s="1">
        <v>908</v>
      </c>
      <c r="C5" s="1">
        <v>89</v>
      </c>
      <c r="D5" s="1" t="s">
        <v>37</v>
      </c>
      <c r="E5" s="2">
        <v>45817</v>
      </c>
      <c r="F5" s="1">
        <v>3</v>
      </c>
      <c r="G5" s="1" t="s">
        <v>38</v>
      </c>
      <c r="H5" s="1" t="s">
        <v>39</v>
      </c>
      <c r="I5" s="1">
        <v>823.36</v>
      </c>
      <c r="J5" s="1">
        <v>26.52</v>
      </c>
      <c r="K5" s="1">
        <v>21835.5072</v>
      </c>
      <c r="L5" s="1">
        <v>72</v>
      </c>
      <c r="M5" s="1" t="s">
        <v>24</v>
      </c>
      <c r="N5" s="2">
        <v>43966</v>
      </c>
      <c r="O5" s="2">
        <v>44038</v>
      </c>
      <c r="P5" s="1">
        <v>601</v>
      </c>
      <c r="Q5" s="1">
        <v>28.92</v>
      </c>
      <c r="R5" s="1">
        <v>17380.919999999998</v>
      </c>
      <c r="S5" s="1" t="s">
        <v>40</v>
      </c>
      <c r="T5" s="1" t="s">
        <v>36</v>
      </c>
      <c r="U5" s="1">
        <v>222</v>
      </c>
      <c r="V5" s="1">
        <v>74.5</v>
      </c>
      <c r="W5" s="1">
        <v>57.68</v>
      </c>
      <c r="X5">
        <f>MONTH(Table1[[#This Row],[Date]])</f>
        <v>6</v>
      </c>
      <c r="Y5" t="str">
        <f>TEXT(Table1[[#This Row],[Date]],"mmm")</f>
        <v>Jun</v>
      </c>
      <c r="Z5" s="5">
        <f>DAY(Table1[[#This Row],[Date]])</f>
        <v>9</v>
      </c>
      <c r="AA5" t="str">
        <f>TEXT(Table1[[#This Row],[Date]],"ddd")</f>
        <v>Mon</v>
      </c>
      <c r="AD5" s="1"/>
    </row>
    <row r="6" spans="1:30" x14ac:dyDescent="0.25">
      <c r="A6" s="1" t="s">
        <v>41</v>
      </c>
      <c r="B6" s="1">
        <v>861.95</v>
      </c>
      <c r="C6" s="1">
        <v>21</v>
      </c>
      <c r="D6" s="1" t="s">
        <v>21</v>
      </c>
      <c r="E6" s="2">
        <v>45671</v>
      </c>
      <c r="F6" s="1">
        <v>8</v>
      </c>
      <c r="G6" s="1" t="s">
        <v>42</v>
      </c>
      <c r="H6" s="1" t="s">
        <v>43</v>
      </c>
      <c r="I6" s="1">
        <v>147.77000000000001</v>
      </c>
      <c r="J6" s="1">
        <v>83.85</v>
      </c>
      <c r="K6" s="1">
        <v>12390.514499999999</v>
      </c>
      <c r="L6" s="1">
        <v>11</v>
      </c>
      <c r="M6" s="1" t="s">
        <v>35</v>
      </c>
      <c r="N6" s="2">
        <v>44486</v>
      </c>
      <c r="O6" s="2">
        <v>44497</v>
      </c>
      <c r="P6" s="1">
        <v>145</v>
      </c>
      <c r="Q6" s="1">
        <v>83.07</v>
      </c>
      <c r="R6" s="1">
        <v>12045.15</v>
      </c>
      <c r="S6" s="1" t="s">
        <v>44</v>
      </c>
      <c r="T6" s="1" t="s">
        <v>45</v>
      </c>
      <c r="U6" s="1">
        <v>2</v>
      </c>
      <c r="V6" s="1">
        <v>76.02</v>
      </c>
      <c r="W6" s="1">
        <v>33.4</v>
      </c>
      <c r="X6">
        <f>MONTH(Table1[[#This Row],[Date]])</f>
        <v>1</v>
      </c>
      <c r="Y6" t="str">
        <f>TEXT(Table1[[#This Row],[Date]],"mmm")</f>
        <v>Jan</v>
      </c>
      <c r="Z6" s="5">
        <f>DAY(Table1[[#This Row],[Date]])</f>
        <v>14</v>
      </c>
      <c r="AA6" t="str">
        <f>TEXT(Table1[[#This Row],[Date]],"ddd")</f>
        <v>Tue</v>
      </c>
      <c r="AD6" s="1"/>
    </row>
    <row r="7" spans="1:30" x14ac:dyDescent="0.25">
      <c r="A7" s="1" t="s">
        <v>20</v>
      </c>
      <c r="B7" s="1">
        <v>87.64</v>
      </c>
      <c r="C7" s="1">
        <v>51</v>
      </c>
      <c r="D7" s="1" t="s">
        <v>21</v>
      </c>
      <c r="E7" s="2">
        <v>45664</v>
      </c>
      <c r="F7" s="1">
        <v>6</v>
      </c>
      <c r="G7" s="1" t="s">
        <v>46</v>
      </c>
      <c r="H7" s="1" t="s">
        <v>47</v>
      </c>
      <c r="I7" s="1">
        <v>593.91999999999996</v>
      </c>
      <c r="J7" s="1">
        <v>85.54</v>
      </c>
      <c r="K7" s="1">
        <v>50803.916799999999</v>
      </c>
      <c r="L7" s="1">
        <v>5</v>
      </c>
      <c r="M7" s="1" t="s">
        <v>35</v>
      </c>
      <c r="N7" s="2">
        <v>43833</v>
      </c>
      <c r="O7" s="2">
        <v>43838</v>
      </c>
      <c r="P7" s="1">
        <v>74</v>
      </c>
      <c r="Q7" s="1">
        <v>84.75</v>
      </c>
      <c r="R7" s="1">
        <v>6271.5</v>
      </c>
      <c r="S7" s="1" t="s">
        <v>48</v>
      </c>
      <c r="T7" s="1" t="s">
        <v>45</v>
      </c>
      <c r="U7" s="1">
        <v>519</v>
      </c>
      <c r="V7" s="1">
        <v>55.6</v>
      </c>
      <c r="W7" s="1">
        <v>139.59</v>
      </c>
      <c r="X7">
        <f>MONTH(Table1[[#This Row],[Date]])</f>
        <v>1</v>
      </c>
      <c r="Y7" t="str">
        <f>TEXT(Table1[[#This Row],[Date]],"mmm")</f>
        <v>Jan</v>
      </c>
      <c r="Z7" s="5">
        <f>DAY(Table1[[#This Row],[Date]])</f>
        <v>7</v>
      </c>
      <c r="AA7" t="str">
        <f>TEXT(Table1[[#This Row],[Date]],"ddd")</f>
        <v>Tue</v>
      </c>
      <c r="AD7" s="1"/>
    </row>
    <row r="8" spans="1:30" x14ac:dyDescent="0.25">
      <c r="A8" s="1" t="s">
        <v>49</v>
      </c>
      <c r="B8" s="1">
        <v>73.28</v>
      </c>
      <c r="C8" s="1">
        <v>74</v>
      </c>
      <c r="D8" s="1" t="s">
        <v>37</v>
      </c>
      <c r="E8" s="2">
        <v>45874</v>
      </c>
      <c r="F8" s="1">
        <v>3</v>
      </c>
      <c r="G8" s="1" t="s">
        <v>38</v>
      </c>
      <c r="H8" s="1" t="s">
        <v>50</v>
      </c>
      <c r="I8" s="1">
        <v>757.14</v>
      </c>
      <c r="J8" s="1">
        <v>36.83</v>
      </c>
      <c r="K8" s="1">
        <v>27885.466199999999</v>
      </c>
      <c r="L8" s="1">
        <v>83</v>
      </c>
      <c r="M8" s="1" t="s">
        <v>24</v>
      </c>
      <c r="N8" s="2">
        <v>45091</v>
      </c>
      <c r="O8" s="2">
        <v>45174</v>
      </c>
      <c r="P8" s="1">
        <v>410</v>
      </c>
      <c r="Q8" s="1">
        <v>32.659999999999997</v>
      </c>
      <c r="R8" s="1">
        <v>13390.6</v>
      </c>
      <c r="S8" s="1" t="s">
        <v>49</v>
      </c>
      <c r="T8" s="1" t="s">
        <v>36</v>
      </c>
      <c r="U8" s="1">
        <v>347</v>
      </c>
      <c r="V8" s="1">
        <v>49.82</v>
      </c>
      <c r="W8" s="1">
        <v>105.86</v>
      </c>
      <c r="X8">
        <f>MONTH(Table1[[#This Row],[Date]])</f>
        <v>8</v>
      </c>
      <c r="Y8" t="str">
        <f>TEXT(Table1[[#This Row],[Date]],"mmm")</f>
        <v>Aug</v>
      </c>
      <c r="Z8" s="5">
        <f>DAY(Table1[[#This Row],[Date]])</f>
        <v>5</v>
      </c>
      <c r="AA8" t="str">
        <f>TEXT(Table1[[#This Row],[Date]],"ddd")</f>
        <v>Tue</v>
      </c>
      <c r="AD8" s="1"/>
    </row>
    <row r="9" spans="1:30" x14ac:dyDescent="0.25">
      <c r="A9" s="1" t="s">
        <v>51</v>
      </c>
      <c r="B9" s="1">
        <v>67.61</v>
      </c>
      <c r="C9" s="1">
        <v>77</v>
      </c>
      <c r="D9" s="1" t="s">
        <v>21</v>
      </c>
      <c r="E9" s="2">
        <v>45702</v>
      </c>
      <c r="F9" s="1">
        <v>9</v>
      </c>
      <c r="G9" s="1" t="s">
        <v>52</v>
      </c>
      <c r="H9" s="1" t="s">
        <v>43</v>
      </c>
      <c r="I9" s="1">
        <v>203.36</v>
      </c>
      <c r="J9" s="1">
        <v>29.08</v>
      </c>
      <c r="K9" s="1">
        <v>5913.7088000000003</v>
      </c>
      <c r="L9" s="1">
        <v>14</v>
      </c>
      <c r="M9" s="1" t="s">
        <v>35</v>
      </c>
      <c r="N9" s="2">
        <v>43836</v>
      </c>
      <c r="O9" s="2">
        <v>43850</v>
      </c>
      <c r="P9" s="1">
        <v>15</v>
      </c>
      <c r="Q9" s="1">
        <v>29.09</v>
      </c>
      <c r="R9" s="1">
        <v>436.35</v>
      </c>
      <c r="S9" s="1" t="s">
        <v>53</v>
      </c>
      <c r="T9" s="1" t="s">
        <v>36</v>
      </c>
      <c r="U9" s="1">
        <v>188</v>
      </c>
      <c r="V9" s="1">
        <v>10.9</v>
      </c>
      <c r="W9" s="1">
        <v>25.14</v>
      </c>
      <c r="X9">
        <f>MONTH(Table1[[#This Row],[Date]])</f>
        <v>2</v>
      </c>
      <c r="Y9" t="str">
        <f>TEXT(Table1[[#This Row],[Date]],"mmm")</f>
        <v>Feb</v>
      </c>
      <c r="Z9" s="5">
        <f>DAY(Table1[[#This Row],[Date]])</f>
        <v>14</v>
      </c>
      <c r="AA9" t="str">
        <f>TEXT(Table1[[#This Row],[Date]],"ddd")</f>
        <v>Fri</v>
      </c>
      <c r="AD9" s="1"/>
    </row>
    <row r="10" spans="1:30" x14ac:dyDescent="0.25">
      <c r="A10" s="1" t="s">
        <v>54</v>
      </c>
      <c r="B10" s="1">
        <v>72.31</v>
      </c>
      <c r="C10" s="1">
        <v>76</v>
      </c>
      <c r="D10" s="1" t="s">
        <v>21</v>
      </c>
      <c r="E10" s="2">
        <v>45871</v>
      </c>
      <c r="F10" s="1">
        <v>6</v>
      </c>
      <c r="G10" s="1" t="s">
        <v>46</v>
      </c>
      <c r="H10" s="1" t="s">
        <v>47</v>
      </c>
      <c r="I10" s="1">
        <v>949.12</v>
      </c>
      <c r="J10" s="1">
        <v>22.79</v>
      </c>
      <c r="K10" s="1">
        <v>21630.444799999899</v>
      </c>
      <c r="L10" s="1">
        <v>6</v>
      </c>
      <c r="M10" s="1" t="s">
        <v>35</v>
      </c>
      <c r="N10" s="2">
        <v>44353</v>
      </c>
      <c r="O10" s="2">
        <v>44359</v>
      </c>
      <c r="P10" s="1">
        <v>860</v>
      </c>
      <c r="Q10" s="1">
        <v>24.77</v>
      </c>
      <c r="R10" s="1">
        <v>21302.2</v>
      </c>
      <c r="S10" s="1" t="s">
        <v>44</v>
      </c>
      <c r="T10" s="1" t="s">
        <v>26</v>
      </c>
      <c r="U10" s="1">
        <v>89</v>
      </c>
      <c r="V10" s="1">
        <v>85.71</v>
      </c>
      <c r="W10" s="1">
        <v>32.03</v>
      </c>
      <c r="X10">
        <f>MONTH(Table1[[#This Row],[Date]])</f>
        <v>8</v>
      </c>
      <c r="Y10" t="str">
        <f>TEXT(Table1[[#This Row],[Date]],"mmm")</f>
        <v>Aug</v>
      </c>
      <c r="Z10" s="5">
        <f>DAY(Table1[[#This Row],[Date]])</f>
        <v>2</v>
      </c>
      <c r="AA10" t="str">
        <f>TEXT(Table1[[#This Row],[Date]],"ddd")</f>
        <v>Sat</v>
      </c>
      <c r="AD10" s="1"/>
    </row>
    <row r="11" spans="1:30" x14ac:dyDescent="0.25">
      <c r="A11" s="1" t="s">
        <v>20</v>
      </c>
      <c r="B11" s="1">
        <v>413.24</v>
      </c>
      <c r="C11" s="1">
        <v>36</v>
      </c>
      <c r="D11" s="1" t="s">
        <v>28</v>
      </c>
      <c r="E11" s="2">
        <v>45720</v>
      </c>
      <c r="F11" s="1">
        <v>8</v>
      </c>
      <c r="G11" s="1" t="s">
        <v>42</v>
      </c>
      <c r="H11" s="1" t="s">
        <v>43</v>
      </c>
      <c r="I11" s="1">
        <v>385.64</v>
      </c>
      <c r="J11" s="1">
        <v>42.08</v>
      </c>
      <c r="K11" s="1">
        <v>16227.7311999999</v>
      </c>
      <c r="L11" s="1">
        <v>9</v>
      </c>
      <c r="M11" s="1" t="s">
        <v>35</v>
      </c>
      <c r="N11" s="2">
        <v>44960</v>
      </c>
      <c r="O11" s="2">
        <v>44969</v>
      </c>
      <c r="P11" s="1">
        <v>108</v>
      </c>
      <c r="Q11" s="1">
        <v>46.15</v>
      </c>
      <c r="R11" s="1">
        <v>4984.2</v>
      </c>
      <c r="S11" s="1" t="s">
        <v>33</v>
      </c>
      <c r="T11" s="1" t="s">
        <v>45</v>
      </c>
      <c r="U11" s="1">
        <v>277</v>
      </c>
      <c r="V11" s="1">
        <v>93.61</v>
      </c>
      <c r="W11" s="1">
        <v>66.260000000000005</v>
      </c>
      <c r="X11">
        <f>MONTH(Table1[[#This Row],[Date]])</f>
        <v>3</v>
      </c>
      <c r="Y11" t="str">
        <f>TEXT(Table1[[#This Row],[Date]],"mmm")</f>
        <v>Mar</v>
      </c>
      <c r="Z11" s="5">
        <f>DAY(Table1[[#This Row],[Date]])</f>
        <v>4</v>
      </c>
      <c r="AA11" t="str">
        <f>TEXT(Table1[[#This Row],[Date]],"ddd")</f>
        <v>Tue</v>
      </c>
      <c r="AD11" s="1"/>
    </row>
    <row r="12" spans="1:30" x14ac:dyDescent="0.25">
      <c r="A12" s="1" t="s">
        <v>25</v>
      </c>
      <c r="B12" s="1">
        <v>867.78</v>
      </c>
      <c r="C12" s="1">
        <v>82</v>
      </c>
      <c r="D12" s="1" t="s">
        <v>37</v>
      </c>
      <c r="E12" s="2">
        <v>45679</v>
      </c>
      <c r="F12" s="1">
        <v>4</v>
      </c>
      <c r="G12" s="1" t="s">
        <v>34</v>
      </c>
      <c r="H12" s="1" t="s">
        <v>23</v>
      </c>
      <c r="I12" s="1">
        <v>52.62</v>
      </c>
      <c r="J12" s="1">
        <v>67.23</v>
      </c>
      <c r="K12" s="1">
        <v>3537.6426000000001</v>
      </c>
      <c r="L12" s="1">
        <v>24</v>
      </c>
      <c r="M12" s="1" t="s">
        <v>35</v>
      </c>
      <c r="N12" s="2">
        <v>44867</v>
      </c>
      <c r="O12" s="2">
        <v>44891</v>
      </c>
      <c r="P12" s="1">
        <v>22</v>
      </c>
      <c r="Q12" s="1">
        <v>68.09</v>
      </c>
      <c r="R12" s="1">
        <v>1497.98</v>
      </c>
      <c r="S12" s="1" t="s">
        <v>32</v>
      </c>
      <c r="T12" s="1" t="s">
        <v>26</v>
      </c>
      <c r="U12" s="1">
        <v>30</v>
      </c>
      <c r="V12" s="1">
        <v>81.34</v>
      </c>
      <c r="W12" s="1">
        <v>118.57</v>
      </c>
      <c r="X12">
        <f>MONTH(Table1[[#This Row],[Date]])</f>
        <v>1</v>
      </c>
      <c r="Y12" t="str">
        <f>TEXT(Table1[[#This Row],[Date]],"mmm")</f>
        <v>Jan</v>
      </c>
      <c r="Z12">
        <f>DAY(Table1[[#This Row],[Date]])</f>
        <v>22</v>
      </c>
      <c r="AA12" t="str">
        <f>TEXT(Table1[[#This Row],[Date]],"ddd")</f>
        <v>Wed</v>
      </c>
      <c r="AD12" s="1"/>
    </row>
    <row r="13" spans="1:30" x14ac:dyDescent="0.25">
      <c r="A13" s="1" t="s">
        <v>55</v>
      </c>
      <c r="B13" s="1">
        <v>648.52</v>
      </c>
      <c r="C13" s="1">
        <v>99</v>
      </c>
      <c r="D13" s="1" t="s">
        <v>37</v>
      </c>
      <c r="E13" s="2">
        <v>45730</v>
      </c>
      <c r="F13" s="1">
        <v>7</v>
      </c>
      <c r="G13" s="1" t="s">
        <v>56</v>
      </c>
      <c r="H13" s="1" t="s">
        <v>57</v>
      </c>
      <c r="I13" s="1">
        <v>653.04</v>
      </c>
      <c r="J13" s="1">
        <v>84.6</v>
      </c>
      <c r="K13" s="1">
        <v>55247.183999999899</v>
      </c>
      <c r="L13" s="1">
        <v>14</v>
      </c>
      <c r="M13" s="1" t="s">
        <v>35</v>
      </c>
      <c r="N13" s="2">
        <v>44430</v>
      </c>
      <c r="O13" s="2">
        <v>44444</v>
      </c>
      <c r="P13" s="1">
        <v>345</v>
      </c>
      <c r="Q13" s="1">
        <v>88.05</v>
      </c>
      <c r="R13" s="1">
        <v>30377.25</v>
      </c>
      <c r="S13" s="1" t="s">
        <v>49</v>
      </c>
      <c r="T13" s="1" t="s">
        <v>36</v>
      </c>
      <c r="U13" s="1">
        <v>308</v>
      </c>
      <c r="V13" s="1">
        <v>26.65</v>
      </c>
      <c r="W13" s="1">
        <v>24.68</v>
      </c>
      <c r="X13">
        <f>MONTH(Table1[[#This Row],[Date]])</f>
        <v>3</v>
      </c>
      <c r="Y13" t="str">
        <f>TEXT(Table1[[#This Row],[Date]],"mmm")</f>
        <v>Mar</v>
      </c>
      <c r="Z13">
        <f>DAY(Table1[[#This Row],[Date]])</f>
        <v>14</v>
      </c>
      <c r="AA13" t="str">
        <f>TEXT(Table1[[#This Row],[Date]],"ddd")</f>
        <v>Fri</v>
      </c>
      <c r="AD13" s="1"/>
    </row>
    <row r="14" spans="1:30" x14ac:dyDescent="0.25">
      <c r="A14" s="1" t="s">
        <v>58</v>
      </c>
      <c r="B14" s="1">
        <v>236.72</v>
      </c>
      <c r="C14" s="1">
        <v>81</v>
      </c>
      <c r="D14" s="1" t="s">
        <v>28</v>
      </c>
      <c r="E14" s="2">
        <v>45706</v>
      </c>
      <c r="F14" s="1">
        <v>3</v>
      </c>
      <c r="G14" s="1" t="s">
        <v>38</v>
      </c>
      <c r="H14" s="1" t="s">
        <v>59</v>
      </c>
      <c r="I14" s="1">
        <v>12.39</v>
      </c>
      <c r="J14" s="1">
        <v>58.28</v>
      </c>
      <c r="K14" s="1">
        <v>722.08920000000001</v>
      </c>
      <c r="L14" s="1">
        <v>69</v>
      </c>
      <c r="M14" s="1" t="s">
        <v>35</v>
      </c>
      <c r="N14" s="2">
        <v>44214</v>
      </c>
      <c r="O14" s="2">
        <v>44282</v>
      </c>
      <c r="P14" s="1">
        <v>1</v>
      </c>
      <c r="Q14" s="1">
        <v>58.09</v>
      </c>
      <c r="R14" s="1">
        <v>58.09</v>
      </c>
      <c r="S14" s="1" t="s">
        <v>54</v>
      </c>
      <c r="T14" s="1" t="s">
        <v>45</v>
      </c>
      <c r="U14" s="1">
        <v>11</v>
      </c>
      <c r="V14" s="1">
        <v>31.99</v>
      </c>
      <c r="W14" s="1">
        <v>69.19</v>
      </c>
      <c r="X14">
        <f>MONTH(Table1[[#This Row],[Date]])</f>
        <v>2</v>
      </c>
      <c r="Y14" t="str">
        <f>TEXT(Table1[[#This Row],[Date]],"mmm")</f>
        <v>Feb</v>
      </c>
      <c r="Z14">
        <f>DAY(Table1[[#This Row],[Date]])</f>
        <v>18</v>
      </c>
      <c r="AA14" t="str">
        <f>TEXT(Table1[[#This Row],[Date]],"ddd")</f>
        <v>Tue</v>
      </c>
      <c r="AD14" s="1"/>
    </row>
    <row r="15" spans="1:30" x14ac:dyDescent="0.25">
      <c r="A15" s="1" t="s">
        <v>20</v>
      </c>
      <c r="B15" s="1">
        <v>856</v>
      </c>
      <c r="C15" s="1">
        <v>39</v>
      </c>
      <c r="D15" s="1" t="s">
        <v>28</v>
      </c>
      <c r="E15" s="2">
        <v>45683</v>
      </c>
      <c r="F15" s="1">
        <v>5</v>
      </c>
      <c r="G15" s="1" t="s">
        <v>22</v>
      </c>
      <c r="H15" s="1" t="s">
        <v>43</v>
      </c>
      <c r="I15" s="1">
        <v>612.16</v>
      </c>
      <c r="J15" s="1">
        <v>94.43</v>
      </c>
      <c r="K15" s="1">
        <v>57806.268799999998</v>
      </c>
      <c r="L15" s="1">
        <v>25</v>
      </c>
      <c r="M15" s="1" t="s">
        <v>24</v>
      </c>
      <c r="N15" s="2">
        <v>44180</v>
      </c>
      <c r="O15" s="2">
        <v>44205</v>
      </c>
      <c r="P15" s="1">
        <v>80</v>
      </c>
      <c r="Q15" s="1">
        <v>94.32</v>
      </c>
      <c r="R15" s="1">
        <v>7545.6</v>
      </c>
      <c r="S15" s="1" t="s">
        <v>25</v>
      </c>
      <c r="T15" s="1" t="s">
        <v>36</v>
      </c>
      <c r="U15" s="1">
        <v>532</v>
      </c>
      <c r="V15" s="1">
        <v>47.95</v>
      </c>
      <c r="W15" s="1">
        <v>198.99</v>
      </c>
      <c r="X15">
        <f>MONTH(Table1[[#This Row],[Date]])</f>
        <v>1</v>
      </c>
      <c r="Y15" t="str">
        <f>TEXT(Table1[[#This Row],[Date]],"mmm")</f>
        <v>Jan</v>
      </c>
      <c r="Z15">
        <f>DAY(Table1[[#This Row],[Date]])</f>
        <v>26</v>
      </c>
      <c r="AA15" t="str">
        <f>TEXT(Table1[[#This Row],[Date]],"ddd")</f>
        <v>Sun</v>
      </c>
      <c r="AD15" s="1"/>
    </row>
    <row r="16" spans="1:30" x14ac:dyDescent="0.25">
      <c r="A16" s="1" t="s">
        <v>48</v>
      </c>
      <c r="B16" s="1">
        <v>182.28</v>
      </c>
      <c r="C16" s="1">
        <v>70</v>
      </c>
      <c r="D16" s="1" t="s">
        <v>21</v>
      </c>
      <c r="E16" s="2">
        <v>45757</v>
      </c>
      <c r="F16" s="1">
        <v>5</v>
      </c>
      <c r="G16" s="1" t="s">
        <v>22</v>
      </c>
      <c r="H16" s="1" t="s">
        <v>23</v>
      </c>
      <c r="I16" s="1">
        <v>797.69</v>
      </c>
      <c r="J16" s="1">
        <v>88.66</v>
      </c>
      <c r="K16" s="1">
        <v>70723.195399999997</v>
      </c>
      <c r="L16" s="1">
        <v>28</v>
      </c>
      <c r="M16" s="1" t="s">
        <v>24</v>
      </c>
      <c r="N16" s="2">
        <v>45011</v>
      </c>
      <c r="O16" s="2">
        <v>45039</v>
      </c>
      <c r="P16" s="1">
        <v>645</v>
      </c>
      <c r="Q16" s="1">
        <v>93.51</v>
      </c>
      <c r="R16" s="1">
        <v>60313.95</v>
      </c>
      <c r="S16" s="1" t="s">
        <v>49</v>
      </c>
      <c r="T16" s="1" t="s">
        <v>45</v>
      </c>
      <c r="U16" s="1">
        <v>152</v>
      </c>
      <c r="V16" s="1">
        <v>83.86</v>
      </c>
      <c r="W16" s="1">
        <v>144.30000000000001</v>
      </c>
      <c r="X16">
        <f>MONTH(Table1[[#This Row],[Date]])</f>
        <v>4</v>
      </c>
      <c r="Y16" t="str">
        <f>TEXT(Table1[[#This Row],[Date]],"mmm")</f>
        <v>Apr</v>
      </c>
      <c r="Z16">
        <f>DAY(Table1[[#This Row],[Date]])</f>
        <v>10</v>
      </c>
      <c r="AA16" t="str">
        <f>TEXT(Table1[[#This Row],[Date]],"ddd")</f>
        <v>Thu</v>
      </c>
      <c r="AD16" s="1"/>
    </row>
    <row r="17" spans="1:30" x14ac:dyDescent="0.25">
      <c r="A17" s="1" t="s">
        <v>32</v>
      </c>
      <c r="B17" s="1">
        <v>14.97</v>
      </c>
      <c r="C17" s="1">
        <v>71</v>
      </c>
      <c r="D17" s="1" t="s">
        <v>37</v>
      </c>
      <c r="E17" s="2">
        <v>45710</v>
      </c>
      <c r="F17" s="1">
        <v>1</v>
      </c>
      <c r="G17" s="1" t="s">
        <v>29</v>
      </c>
      <c r="H17" s="1" t="s">
        <v>43</v>
      </c>
      <c r="I17" s="1">
        <v>821.52</v>
      </c>
      <c r="J17" s="1">
        <v>11.58</v>
      </c>
      <c r="K17" s="1">
        <v>9513.2016000000003</v>
      </c>
      <c r="L17" s="1">
        <v>1</v>
      </c>
      <c r="M17" s="1" t="s">
        <v>60</v>
      </c>
      <c r="N17" s="2">
        <v>44227</v>
      </c>
      <c r="O17" s="2">
        <v>44228</v>
      </c>
      <c r="P17" s="1">
        <v>778</v>
      </c>
      <c r="Q17" s="1">
        <v>8.69</v>
      </c>
      <c r="R17" s="1">
        <v>6760.82</v>
      </c>
      <c r="S17" s="1" t="s">
        <v>48</v>
      </c>
      <c r="T17" s="1" t="s">
        <v>45</v>
      </c>
      <c r="U17" s="1">
        <v>43</v>
      </c>
      <c r="V17" s="1">
        <v>89.45</v>
      </c>
      <c r="W17" s="1">
        <v>28.11</v>
      </c>
      <c r="X17">
        <f>MONTH(Table1[[#This Row],[Date]])</f>
        <v>2</v>
      </c>
      <c r="Y17" t="str">
        <f>TEXT(Table1[[#This Row],[Date]],"mmm")</f>
        <v>Feb</v>
      </c>
      <c r="Z17">
        <f>DAY(Table1[[#This Row],[Date]])</f>
        <v>22</v>
      </c>
      <c r="AA17" t="str">
        <f>TEXT(Table1[[#This Row],[Date]],"ddd")</f>
        <v>Sat</v>
      </c>
      <c r="AD17" s="1"/>
    </row>
    <row r="18" spans="1:30" x14ac:dyDescent="0.25">
      <c r="A18" s="1" t="s">
        <v>25</v>
      </c>
      <c r="B18" s="1">
        <v>233.62</v>
      </c>
      <c r="C18" s="1">
        <v>95</v>
      </c>
      <c r="D18" s="1" t="s">
        <v>28</v>
      </c>
      <c r="E18" s="2">
        <v>45674</v>
      </c>
      <c r="F18" s="1">
        <v>10</v>
      </c>
      <c r="G18" s="1" t="s">
        <v>61</v>
      </c>
      <c r="H18" s="1" t="s">
        <v>43</v>
      </c>
      <c r="I18" s="1">
        <v>663.34</v>
      </c>
      <c r="J18" s="1">
        <v>48.83</v>
      </c>
      <c r="K18" s="1">
        <v>32390.892199999998</v>
      </c>
      <c r="L18" s="1">
        <v>138</v>
      </c>
      <c r="M18" s="1" t="s">
        <v>62</v>
      </c>
      <c r="N18" s="2">
        <v>45256</v>
      </c>
      <c r="O18" s="2">
        <v>45395</v>
      </c>
      <c r="P18" s="1">
        <v>438</v>
      </c>
      <c r="Q18" s="1">
        <v>52.79</v>
      </c>
      <c r="R18" s="1">
        <v>23122.02</v>
      </c>
      <c r="S18" s="1" t="s">
        <v>33</v>
      </c>
      <c r="T18" s="1" t="s">
        <v>45</v>
      </c>
      <c r="U18" s="1">
        <v>225</v>
      </c>
      <c r="V18" s="1">
        <v>86.28</v>
      </c>
      <c r="W18" s="1">
        <v>91.7</v>
      </c>
      <c r="X18">
        <f>MONTH(Table1[[#This Row],[Date]])</f>
        <v>1</v>
      </c>
      <c r="Y18" t="str">
        <f>TEXT(Table1[[#This Row],[Date]],"mmm")</f>
        <v>Jan</v>
      </c>
      <c r="Z18">
        <f>DAY(Table1[[#This Row],[Date]])</f>
        <v>17</v>
      </c>
      <c r="AA18" t="str">
        <f>TEXT(Table1[[#This Row],[Date]],"ddd")</f>
        <v>Fri</v>
      </c>
      <c r="AD18" s="1"/>
    </row>
    <row r="19" spans="1:30" x14ac:dyDescent="0.25">
      <c r="A19" s="1" t="s">
        <v>32</v>
      </c>
      <c r="B19" s="1">
        <v>412.69</v>
      </c>
      <c r="C19" s="1">
        <v>88</v>
      </c>
      <c r="D19" s="1" t="s">
        <v>21</v>
      </c>
      <c r="E19" s="2">
        <v>45832</v>
      </c>
      <c r="F19" s="1">
        <v>6</v>
      </c>
      <c r="G19" s="1" t="s">
        <v>46</v>
      </c>
      <c r="H19" s="1" t="s">
        <v>30</v>
      </c>
      <c r="I19" s="1">
        <v>385.41</v>
      </c>
      <c r="J19" s="1">
        <v>26.18</v>
      </c>
      <c r="K19" s="1">
        <v>10090.033799999999</v>
      </c>
      <c r="L19" s="1">
        <v>6</v>
      </c>
      <c r="M19" s="1" t="s">
        <v>35</v>
      </c>
      <c r="N19" s="2">
        <v>44324</v>
      </c>
      <c r="O19" s="2">
        <v>44330</v>
      </c>
      <c r="P19" s="1">
        <v>270</v>
      </c>
      <c r="Q19" s="1">
        <v>30.27</v>
      </c>
      <c r="R19" s="1">
        <v>8172.9</v>
      </c>
      <c r="S19" s="1" t="s">
        <v>25</v>
      </c>
      <c r="T19" s="1" t="s">
        <v>36</v>
      </c>
      <c r="U19" s="1">
        <v>115</v>
      </c>
      <c r="V19" s="1">
        <v>52.16</v>
      </c>
      <c r="W19" s="1">
        <v>20.14</v>
      </c>
      <c r="X19">
        <f>MONTH(Table1[[#This Row],[Date]])</f>
        <v>6</v>
      </c>
      <c r="Y19" t="str">
        <f>TEXT(Table1[[#This Row],[Date]],"mmm")</f>
        <v>Jun</v>
      </c>
      <c r="Z19">
        <f>DAY(Table1[[#This Row],[Date]])</f>
        <v>24</v>
      </c>
      <c r="AA19" t="str">
        <f>TEXT(Table1[[#This Row],[Date]],"ddd")</f>
        <v>Tue</v>
      </c>
      <c r="AD19" s="1"/>
    </row>
    <row r="20" spans="1:30" x14ac:dyDescent="0.25">
      <c r="A20" s="1" t="s">
        <v>25</v>
      </c>
      <c r="B20" s="1">
        <v>420.85</v>
      </c>
      <c r="C20" s="1">
        <v>25</v>
      </c>
      <c r="D20" s="1" t="s">
        <v>28</v>
      </c>
      <c r="E20" s="2">
        <v>45676</v>
      </c>
      <c r="F20" s="1">
        <v>8</v>
      </c>
      <c r="G20" s="1" t="s">
        <v>42</v>
      </c>
      <c r="H20" s="1" t="s">
        <v>30</v>
      </c>
      <c r="I20" s="1">
        <v>367.14</v>
      </c>
      <c r="J20" s="1">
        <v>41.05</v>
      </c>
      <c r="K20" s="1">
        <v>15071.0969999999</v>
      </c>
      <c r="L20" s="1">
        <v>10</v>
      </c>
      <c r="M20" s="1" t="s">
        <v>35</v>
      </c>
      <c r="N20" s="2">
        <v>44166</v>
      </c>
      <c r="O20" s="2">
        <v>44176</v>
      </c>
      <c r="P20" s="1">
        <v>309</v>
      </c>
      <c r="Q20" s="1">
        <v>40.75</v>
      </c>
      <c r="R20" s="1">
        <v>12591.75</v>
      </c>
      <c r="S20" s="1" t="s">
        <v>54</v>
      </c>
      <c r="T20" s="1" t="s">
        <v>36</v>
      </c>
      <c r="U20" s="1">
        <v>58</v>
      </c>
      <c r="V20" s="1">
        <v>37.270000000000003</v>
      </c>
      <c r="W20" s="1">
        <v>79.56</v>
      </c>
      <c r="X20">
        <f>MONTH(Table1[[#This Row],[Date]])</f>
        <v>1</v>
      </c>
      <c r="Y20" t="str">
        <f>TEXT(Table1[[#This Row],[Date]],"mmm")</f>
        <v>Jan</v>
      </c>
      <c r="Z20">
        <f>DAY(Table1[[#This Row],[Date]])</f>
        <v>19</v>
      </c>
      <c r="AA20" t="str">
        <f>TEXT(Table1[[#This Row],[Date]],"ddd")</f>
        <v>Sun</v>
      </c>
      <c r="AD20" s="1"/>
    </row>
    <row r="21" spans="1:30" x14ac:dyDescent="0.25">
      <c r="A21" s="1" t="s">
        <v>33</v>
      </c>
      <c r="B21" s="1">
        <v>534.5</v>
      </c>
      <c r="C21" s="1">
        <v>52</v>
      </c>
      <c r="D21" s="1" t="s">
        <v>21</v>
      </c>
      <c r="E21" s="2">
        <v>45823</v>
      </c>
      <c r="F21" s="1">
        <v>1</v>
      </c>
      <c r="G21" s="1" t="s">
        <v>29</v>
      </c>
      <c r="H21" s="1" t="s">
        <v>30</v>
      </c>
      <c r="I21" s="1">
        <v>896.89</v>
      </c>
      <c r="J21" s="1">
        <v>93.72</v>
      </c>
      <c r="K21" s="1">
        <v>84056.530799999993</v>
      </c>
      <c r="L21" s="1">
        <v>28</v>
      </c>
      <c r="M21" s="1" t="s">
        <v>31</v>
      </c>
      <c r="N21" s="2">
        <v>44703</v>
      </c>
      <c r="O21" s="2">
        <v>44731</v>
      </c>
      <c r="P21" s="1">
        <v>486</v>
      </c>
      <c r="Q21" s="1">
        <v>96.08</v>
      </c>
      <c r="R21" s="1">
        <v>46694.879999999997</v>
      </c>
      <c r="S21" s="1" t="s">
        <v>20</v>
      </c>
      <c r="T21" s="1" t="s">
        <v>26</v>
      </c>
      <c r="U21" s="1">
        <v>410</v>
      </c>
      <c r="V21" s="1">
        <v>26.87</v>
      </c>
      <c r="W21" s="1">
        <v>92.23</v>
      </c>
      <c r="X21">
        <f>MONTH(Table1[[#This Row],[Date]])</f>
        <v>6</v>
      </c>
      <c r="Y21" t="str">
        <f>TEXT(Table1[[#This Row],[Date]],"mmm")</f>
        <v>Jun</v>
      </c>
      <c r="Z21">
        <f>DAY(Table1[[#This Row],[Date]])</f>
        <v>15</v>
      </c>
      <c r="AA21" t="str">
        <f>TEXT(Table1[[#This Row],[Date]],"ddd")</f>
        <v>Sun</v>
      </c>
      <c r="AD21" s="1"/>
    </row>
    <row r="22" spans="1:30" x14ac:dyDescent="0.25">
      <c r="A22" s="1" t="s">
        <v>44</v>
      </c>
      <c r="B22" s="1">
        <v>705.01</v>
      </c>
      <c r="C22" s="1">
        <v>24</v>
      </c>
      <c r="D22" s="1" t="s">
        <v>28</v>
      </c>
      <c r="E22" s="2">
        <v>45796</v>
      </c>
      <c r="F22" s="1">
        <v>9</v>
      </c>
      <c r="G22" s="1" t="s">
        <v>52</v>
      </c>
      <c r="H22" s="1" t="s">
        <v>47</v>
      </c>
      <c r="I22" s="1">
        <v>88.69</v>
      </c>
      <c r="J22" s="1">
        <v>87.53</v>
      </c>
      <c r="K22" s="1">
        <v>7763.0356999999904</v>
      </c>
      <c r="L22" s="1">
        <v>10</v>
      </c>
      <c r="M22" s="1" t="s">
        <v>35</v>
      </c>
      <c r="N22" s="2">
        <v>44290</v>
      </c>
      <c r="O22" s="2">
        <v>44300</v>
      </c>
      <c r="P22" s="1">
        <v>26</v>
      </c>
      <c r="Q22" s="1">
        <v>87.3</v>
      </c>
      <c r="R22" s="1">
        <v>2269.8000000000002</v>
      </c>
      <c r="S22" s="1" t="s">
        <v>55</v>
      </c>
      <c r="T22" s="1" t="s">
        <v>26</v>
      </c>
      <c r="U22" s="1">
        <v>62</v>
      </c>
      <c r="V22" s="1">
        <v>31.49</v>
      </c>
      <c r="W22" s="1">
        <v>106.59</v>
      </c>
      <c r="X22">
        <f>MONTH(Table1[[#This Row],[Date]])</f>
        <v>5</v>
      </c>
      <c r="Y22" t="str">
        <f>TEXT(Table1[[#This Row],[Date]],"mmm")</f>
        <v>May</v>
      </c>
      <c r="Z22">
        <f>DAY(Table1[[#This Row],[Date]])</f>
        <v>19</v>
      </c>
      <c r="AA22" t="str">
        <f>TEXT(Table1[[#This Row],[Date]],"ddd")</f>
        <v>Mon</v>
      </c>
      <c r="AD22" s="1"/>
    </row>
    <row r="23" spans="1:30" x14ac:dyDescent="0.25">
      <c r="A23" s="1" t="s">
        <v>51</v>
      </c>
      <c r="B23" s="1">
        <v>338.45</v>
      </c>
      <c r="C23" s="1">
        <v>85</v>
      </c>
      <c r="D23" s="1" t="s">
        <v>37</v>
      </c>
      <c r="E23" s="2">
        <v>45877</v>
      </c>
      <c r="F23" s="1">
        <v>3</v>
      </c>
      <c r="G23" s="1" t="s">
        <v>38</v>
      </c>
      <c r="H23" s="1" t="s">
        <v>39</v>
      </c>
      <c r="I23" s="1">
        <v>220.03</v>
      </c>
      <c r="J23" s="1">
        <v>13.94</v>
      </c>
      <c r="K23" s="1">
        <v>3067.2181999999998</v>
      </c>
      <c r="L23" s="1">
        <v>43</v>
      </c>
      <c r="M23" s="1" t="s">
        <v>24</v>
      </c>
      <c r="N23" s="2">
        <v>45108</v>
      </c>
      <c r="O23" s="2">
        <v>45151</v>
      </c>
      <c r="P23" s="1">
        <v>62</v>
      </c>
      <c r="Q23" s="1">
        <v>14.13</v>
      </c>
      <c r="R23" s="1">
        <v>876.06</v>
      </c>
      <c r="S23" s="1" t="s">
        <v>20</v>
      </c>
      <c r="T23" s="1" t="s">
        <v>36</v>
      </c>
      <c r="U23" s="1">
        <v>158</v>
      </c>
      <c r="V23" s="1">
        <v>29.59</v>
      </c>
      <c r="W23" s="1">
        <v>193.62</v>
      </c>
      <c r="X23">
        <f>MONTH(Table1[[#This Row],[Date]])</f>
        <v>8</v>
      </c>
      <c r="Y23" t="str">
        <f>TEXT(Table1[[#This Row],[Date]],"mmm")</f>
        <v>Aug</v>
      </c>
      <c r="Z23">
        <f>DAY(Table1[[#This Row],[Date]])</f>
        <v>8</v>
      </c>
      <c r="AA23" t="str">
        <f>TEXT(Table1[[#This Row],[Date]],"ddd")</f>
        <v>Fri</v>
      </c>
      <c r="AD23" s="1"/>
    </row>
    <row r="24" spans="1:30" x14ac:dyDescent="0.25">
      <c r="A24" s="1" t="s">
        <v>48</v>
      </c>
      <c r="B24" s="1">
        <v>30.85</v>
      </c>
      <c r="C24" s="1">
        <v>41</v>
      </c>
      <c r="D24" s="1" t="s">
        <v>28</v>
      </c>
      <c r="E24" s="2">
        <v>45763</v>
      </c>
      <c r="F24" s="1">
        <v>4</v>
      </c>
      <c r="G24" s="1" t="s">
        <v>34</v>
      </c>
      <c r="H24" s="1" t="s">
        <v>30</v>
      </c>
      <c r="I24" s="1">
        <v>524.57000000000005</v>
      </c>
      <c r="J24" s="1">
        <v>84.48</v>
      </c>
      <c r="K24" s="1">
        <v>44315.673600000002</v>
      </c>
      <c r="L24" s="1">
        <v>28</v>
      </c>
      <c r="M24" s="1" t="s">
        <v>24</v>
      </c>
      <c r="N24" s="2">
        <v>44290</v>
      </c>
      <c r="O24" s="2">
        <v>44318</v>
      </c>
      <c r="P24" s="1">
        <v>173</v>
      </c>
      <c r="Q24" s="1">
        <v>89.32</v>
      </c>
      <c r="R24" s="1">
        <v>15452.36</v>
      </c>
      <c r="S24" s="1" t="s">
        <v>33</v>
      </c>
      <c r="T24" s="1" t="s">
        <v>45</v>
      </c>
      <c r="U24" s="1">
        <v>351</v>
      </c>
      <c r="V24" s="1">
        <v>92.88</v>
      </c>
      <c r="W24" s="1">
        <v>37.729999999999997</v>
      </c>
      <c r="X24">
        <f>MONTH(Table1[[#This Row],[Date]])</f>
        <v>4</v>
      </c>
      <c r="Y24" t="str">
        <f>TEXT(Table1[[#This Row],[Date]],"mmm")</f>
        <v>Apr</v>
      </c>
      <c r="Z24">
        <f>DAY(Table1[[#This Row],[Date]])</f>
        <v>16</v>
      </c>
      <c r="AA24" t="str">
        <f>TEXT(Table1[[#This Row],[Date]],"ddd")</f>
        <v>Wed</v>
      </c>
    </row>
    <row r="25" spans="1:30" x14ac:dyDescent="0.25">
      <c r="A25" s="1" t="s">
        <v>49</v>
      </c>
      <c r="B25" s="1">
        <v>395.58</v>
      </c>
      <c r="C25" s="1">
        <v>79</v>
      </c>
      <c r="D25" s="1" t="s">
        <v>37</v>
      </c>
      <c r="E25" s="2">
        <v>45719</v>
      </c>
      <c r="F25" s="1">
        <v>3</v>
      </c>
      <c r="G25" s="1" t="s">
        <v>38</v>
      </c>
      <c r="H25" s="1" t="s">
        <v>39</v>
      </c>
      <c r="I25" s="1">
        <v>879.11</v>
      </c>
      <c r="J25" s="1">
        <v>90.1</v>
      </c>
      <c r="K25" s="1">
        <v>79207.811000000002</v>
      </c>
      <c r="L25" s="1">
        <v>36</v>
      </c>
      <c r="M25" s="1" t="s">
        <v>24</v>
      </c>
      <c r="N25" s="2">
        <v>44961</v>
      </c>
      <c r="O25" s="2">
        <v>44997</v>
      </c>
      <c r="P25" s="1">
        <v>610</v>
      </c>
      <c r="Q25" s="1">
        <v>91.05</v>
      </c>
      <c r="R25" s="1">
        <v>55540.5</v>
      </c>
      <c r="S25" s="1" t="s">
        <v>40</v>
      </c>
      <c r="T25" s="1" t="s">
        <v>36</v>
      </c>
      <c r="U25" s="1">
        <v>269</v>
      </c>
      <c r="V25" s="1">
        <v>48.9</v>
      </c>
      <c r="W25" s="1">
        <v>86.16</v>
      </c>
      <c r="X25">
        <f>MONTH(Table1[[#This Row],[Date]])</f>
        <v>3</v>
      </c>
      <c r="Y25" t="str">
        <f>TEXT(Table1[[#This Row],[Date]],"mmm")</f>
        <v>Mar</v>
      </c>
      <c r="Z25">
        <f>DAY(Table1[[#This Row],[Date]])</f>
        <v>3</v>
      </c>
      <c r="AA25" t="str">
        <f>TEXT(Table1[[#This Row],[Date]],"ddd")</f>
        <v>Mon</v>
      </c>
    </row>
    <row r="26" spans="1:30" x14ac:dyDescent="0.25">
      <c r="A26" s="1" t="s">
        <v>41</v>
      </c>
      <c r="B26" s="1">
        <v>276.44</v>
      </c>
      <c r="C26" s="1">
        <v>80</v>
      </c>
      <c r="D26" s="1" t="s">
        <v>37</v>
      </c>
      <c r="E26" s="2">
        <v>45740</v>
      </c>
      <c r="F26" s="1">
        <v>6</v>
      </c>
      <c r="G26" s="1" t="s">
        <v>46</v>
      </c>
      <c r="H26" s="1" t="s">
        <v>57</v>
      </c>
      <c r="I26" s="1">
        <v>212.56</v>
      </c>
      <c r="J26" s="1">
        <v>81.31</v>
      </c>
      <c r="K26" s="1">
        <v>17283.2536</v>
      </c>
      <c r="L26" s="1">
        <v>5</v>
      </c>
      <c r="M26" s="1" t="s">
        <v>35</v>
      </c>
      <c r="N26" s="2">
        <v>44799</v>
      </c>
      <c r="O26" s="2">
        <v>44804</v>
      </c>
      <c r="P26" s="1">
        <v>55</v>
      </c>
      <c r="Q26" s="1">
        <v>76.37</v>
      </c>
      <c r="R26" s="1">
        <v>4200.3500000000004</v>
      </c>
      <c r="S26" s="1" t="s">
        <v>33</v>
      </c>
      <c r="T26" s="1" t="s">
        <v>36</v>
      </c>
      <c r="U26" s="1">
        <v>157</v>
      </c>
      <c r="V26" s="1">
        <v>18.64</v>
      </c>
      <c r="W26" s="1">
        <v>64.06</v>
      </c>
      <c r="X26">
        <f>MONTH(Table1[[#This Row],[Date]])</f>
        <v>3</v>
      </c>
      <c r="Y26" t="str">
        <f>TEXT(Table1[[#This Row],[Date]],"mmm")</f>
        <v>Mar</v>
      </c>
      <c r="Z26">
        <f>DAY(Table1[[#This Row],[Date]])</f>
        <v>24</v>
      </c>
      <c r="AA26" t="str">
        <f>TEXT(Table1[[#This Row],[Date]],"ddd")</f>
        <v>Mon</v>
      </c>
    </row>
    <row r="27" spans="1:30" x14ac:dyDescent="0.25">
      <c r="A27" s="1" t="s">
        <v>40</v>
      </c>
      <c r="B27" s="1">
        <v>551.85</v>
      </c>
      <c r="C27" s="1">
        <v>12</v>
      </c>
      <c r="D27" s="1" t="s">
        <v>28</v>
      </c>
      <c r="E27" s="2">
        <v>45764</v>
      </c>
      <c r="F27" s="1">
        <v>9</v>
      </c>
      <c r="G27" s="1" t="s">
        <v>52</v>
      </c>
      <c r="H27" s="1" t="s">
        <v>57</v>
      </c>
      <c r="I27" s="1">
        <v>886.35</v>
      </c>
      <c r="J27" s="1">
        <v>62.21</v>
      </c>
      <c r="K27" s="1">
        <v>55139.833500000001</v>
      </c>
      <c r="L27" s="1">
        <v>8</v>
      </c>
      <c r="M27" s="1" t="s">
        <v>35</v>
      </c>
      <c r="N27" s="2">
        <v>44857</v>
      </c>
      <c r="O27" s="2">
        <v>44865</v>
      </c>
      <c r="P27" s="1">
        <v>845</v>
      </c>
      <c r="Q27" s="1">
        <v>66.7</v>
      </c>
      <c r="R27" s="1">
        <v>56361.5</v>
      </c>
      <c r="S27" s="1" t="s">
        <v>44</v>
      </c>
      <c r="T27" s="1" t="s">
        <v>26</v>
      </c>
      <c r="U27" s="1">
        <v>41</v>
      </c>
      <c r="V27" s="1">
        <v>46.25</v>
      </c>
      <c r="W27" s="1">
        <v>70.400000000000006</v>
      </c>
      <c r="X27">
        <f>MONTH(Table1[[#This Row],[Date]])</f>
        <v>4</v>
      </c>
      <c r="Y27" t="str">
        <f>TEXT(Table1[[#This Row],[Date]],"mmm")</f>
        <v>Apr</v>
      </c>
      <c r="Z27">
        <f>DAY(Table1[[#This Row],[Date]])</f>
        <v>17</v>
      </c>
      <c r="AA27" t="str">
        <f>TEXT(Table1[[#This Row],[Date]],"ddd")</f>
        <v>Thu</v>
      </c>
    </row>
    <row r="28" spans="1:30" x14ac:dyDescent="0.25">
      <c r="A28" s="1" t="s">
        <v>25</v>
      </c>
      <c r="B28" s="1">
        <v>109.69</v>
      </c>
      <c r="C28" s="1">
        <v>27</v>
      </c>
      <c r="D28" s="1" t="s">
        <v>37</v>
      </c>
      <c r="E28" s="2">
        <v>45864</v>
      </c>
      <c r="F28" s="1">
        <v>2</v>
      </c>
      <c r="G28" s="1" t="s">
        <v>63</v>
      </c>
      <c r="H28" s="1" t="s">
        <v>64</v>
      </c>
      <c r="I28" s="1">
        <v>430.46</v>
      </c>
      <c r="J28" s="1">
        <v>89.64</v>
      </c>
      <c r="K28" s="1">
        <v>38586.434399999998</v>
      </c>
      <c r="L28" s="1">
        <v>37</v>
      </c>
      <c r="M28" s="1" t="s">
        <v>24</v>
      </c>
      <c r="N28" s="2">
        <v>45112</v>
      </c>
      <c r="O28" s="2">
        <v>45149</v>
      </c>
      <c r="P28" s="1">
        <v>47</v>
      </c>
      <c r="Q28" s="1">
        <v>92.96</v>
      </c>
      <c r="R28" s="1">
        <v>4369.12</v>
      </c>
      <c r="S28" s="1" t="s">
        <v>41</v>
      </c>
      <c r="T28" s="1" t="s">
        <v>26</v>
      </c>
      <c r="U28" s="1">
        <v>383</v>
      </c>
      <c r="V28" s="1">
        <v>21.55</v>
      </c>
      <c r="W28" s="1">
        <v>184.32</v>
      </c>
      <c r="X28">
        <f>MONTH(Table1[[#This Row],[Date]])</f>
        <v>7</v>
      </c>
      <c r="Y28" t="str">
        <f>TEXT(Table1[[#This Row],[Date]],"mmm")</f>
        <v>Jul</v>
      </c>
      <c r="Z28">
        <f>DAY(Table1[[#This Row],[Date]])</f>
        <v>26</v>
      </c>
      <c r="AA28" t="str">
        <f>TEXT(Table1[[#This Row],[Date]],"ddd")</f>
        <v>Sat</v>
      </c>
    </row>
    <row r="29" spans="1:30" x14ac:dyDescent="0.25">
      <c r="A29" s="1" t="s">
        <v>44</v>
      </c>
      <c r="B29" s="1">
        <v>15.88</v>
      </c>
      <c r="C29" s="1">
        <v>90</v>
      </c>
      <c r="D29" s="1" t="s">
        <v>37</v>
      </c>
      <c r="E29" s="2">
        <v>45925</v>
      </c>
      <c r="F29" s="1">
        <v>2</v>
      </c>
      <c r="G29" s="1" t="s">
        <v>63</v>
      </c>
      <c r="H29" s="1" t="s">
        <v>64</v>
      </c>
      <c r="I29" s="1">
        <v>440.42</v>
      </c>
      <c r="J29" s="1">
        <v>77.459999999999994</v>
      </c>
      <c r="K29" s="1">
        <v>34114.933199999999</v>
      </c>
      <c r="L29" s="1">
        <v>36</v>
      </c>
      <c r="M29" s="1" t="s">
        <v>24</v>
      </c>
      <c r="N29" s="2">
        <v>45158</v>
      </c>
      <c r="O29" s="2">
        <v>45194</v>
      </c>
      <c r="P29" s="1">
        <v>246</v>
      </c>
      <c r="Q29" s="1">
        <v>77.53</v>
      </c>
      <c r="R29" s="1">
        <v>19072.38</v>
      </c>
      <c r="S29" s="1" t="s">
        <v>55</v>
      </c>
      <c r="T29" s="1" t="s">
        <v>45</v>
      </c>
      <c r="U29" s="1">
        <v>194</v>
      </c>
      <c r="V29" s="1">
        <v>88.03</v>
      </c>
      <c r="W29" s="1">
        <v>53.81</v>
      </c>
      <c r="X29">
        <f>MONTH(Table1[[#This Row],[Date]])</f>
        <v>9</v>
      </c>
      <c r="Y29" t="str">
        <f>TEXT(Table1[[#This Row],[Date]],"mmm")</f>
        <v>Sep</v>
      </c>
      <c r="Z29">
        <f>DAY(Table1[[#This Row],[Date]])</f>
        <v>25</v>
      </c>
      <c r="AA29" t="str">
        <f>TEXT(Table1[[#This Row],[Date]],"ddd")</f>
        <v>Thu</v>
      </c>
    </row>
    <row r="30" spans="1:30" x14ac:dyDescent="0.25">
      <c r="A30" s="1" t="s">
        <v>55</v>
      </c>
      <c r="B30" s="1">
        <v>456.36</v>
      </c>
      <c r="C30" s="1">
        <v>45</v>
      </c>
      <c r="D30" s="1" t="s">
        <v>21</v>
      </c>
      <c r="E30" s="2">
        <v>45832</v>
      </c>
      <c r="F30" s="1">
        <v>6</v>
      </c>
      <c r="G30" s="1" t="s">
        <v>46</v>
      </c>
      <c r="H30" s="1" t="s">
        <v>43</v>
      </c>
      <c r="I30" s="1">
        <v>565.23</v>
      </c>
      <c r="J30" s="1">
        <v>86.39</v>
      </c>
      <c r="K30" s="1">
        <v>48830.219700000001</v>
      </c>
      <c r="L30" s="1">
        <v>6</v>
      </c>
      <c r="M30" s="1" t="s">
        <v>35</v>
      </c>
      <c r="N30" s="2">
        <v>44337</v>
      </c>
      <c r="O30" s="2">
        <v>44343</v>
      </c>
      <c r="P30" s="1">
        <v>305</v>
      </c>
      <c r="Q30" s="1">
        <v>84.57</v>
      </c>
      <c r="R30" s="1">
        <v>25793.85</v>
      </c>
      <c r="S30" s="1" t="s">
        <v>41</v>
      </c>
      <c r="T30" s="1" t="s">
        <v>45</v>
      </c>
      <c r="U30" s="1">
        <v>260</v>
      </c>
      <c r="V30" s="1">
        <v>25.75</v>
      </c>
      <c r="W30" s="1">
        <v>124.9</v>
      </c>
      <c r="X30">
        <f>MONTH(Table1[[#This Row],[Date]])</f>
        <v>6</v>
      </c>
      <c r="Y30" t="str">
        <f>TEXT(Table1[[#This Row],[Date]],"mmm")</f>
        <v>Jun</v>
      </c>
      <c r="Z30">
        <f>DAY(Table1[[#This Row],[Date]])</f>
        <v>24</v>
      </c>
      <c r="AA30" t="str">
        <f>TEXT(Table1[[#This Row],[Date]],"ddd")</f>
        <v>Tue</v>
      </c>
    </row>
    <row r="31" spans="1:30" x14ac:dyDescent="0.25">
      <c r="A31" s="1" t="s">
        <v>32</v>
      </c>
      <c r="B31" s="1">
        <v>98.07</v>
      </c>
      <c r="C31" s="1">
        <v>87</v>
      </c>
      <c r="D31" s="1" t="s">
        <v>37</v>
      </c>
      <c r="E31" s="2">
        <v>45670</v>
      </c>
      <c r="F31" s="1">
        <v>7</v>
      </c>
      <c r="G31" s="1" t="s">
        <v>56</v>
      </c>
      <c r="H31" s="1" t="s">
        <v>57</v>
      </c>
      <c r="I31" s="1">
        <v>101.56</v>
      </c>
      <c r="J31" s="1">
        <v>18.989999999999998</v>
      </c>
      <c r="K31" s="1">
        <v>1928.6243999999999</v>
      </c>
      <c r="L31" s="1">
        <v>14</v>
      </c>
      <c r="M31" s="1" t="s">
        <v>35</v>
      </c>
      <c r="N31" s="2">
        <v>44568</v>
      </c>
      <c r="O31" s="2">
        <v>44582</v>
      </c>
      <c r="P31" s="1">
        <v>26</v>
      </c>
      <c r="Q31" s="1">
        <v>21.19</v>
      </c>
      <c r="R31" s="1">
        <v>550.94000000000005</v>
      </c>
      <c r="S31" s="1" t="s">
        <v>33</v>
      </c>
      <c r="T31" s="1" t="s">
        <v>45</v>
      </c>
      <c r="U31" s="1">
        <v>75</v>
      </c>
      <c r="V31" s="1">
        <v>52.26</v>
      </c>
      <c r="W31" s="1">
        <v>113.92</v>
      </c>
      <c r="X31">
        <f>MONTH(Table1[[#This Row],[Date]])</f>
        <v>1</v>
      </c>
      <c r="Y31" t="str">
        <f>TEXT(Table1[[#This Row],[Date]],"mmm")</f>
        <v>Jan</v>
      </c>
      <c r="Z31">
        <f>DAY(Table1[[#This Row],[Date]])</f>
        <v>13</v>
      </c>
      <c r="AA31" t="str">
        <f>TEXT(Table1[[#This Row],[Date]],"ddd")</f>
        <v>Mon</v>
      </c>
    </row>
    <row r="32" spans="1:30" x14ac:dyDescent="0.25">
      <c r="A32" s="1" t="s">
        <v>55</v>
      </c>
      <c r="B32" s="1">
        <v>726.57</v>
      </c>
      <c r="C32" s="1">
        <v>57</v>
      </c>
      <c r="D32" s="1" t="s">
        <v>28</v>
      </c>
      <c r="E32" s="2">
        <v>45802</v>
      </c>
      <c r="F32" s="1">
        <v>9</v>
      </c>
      <c r="G32" s="1" t="s">
        <v>52</v>
      </c>
      <c r="H32" s="1" t="s">
        <v>30</v>
      </c>
      <c r="I32" s="1">
        <v>770.27</v>
      </c>
      <c r="J32" s="1">
        <v>80.099999999999994</v>
      </c>
      <c r="K32" s="1">
        <v>61698.626999999899</v>
      </c>
      <c r="L32" s="1">
        <v>7</v>
      </c>
      <c r="M32" s="1" t="s">
        <v>35</v>
      </c>
      <c r="N32" s="2">
        <v>44318</v>
      </c>
      <c r="O32" s="2">
        <v>44325</v>
      </c>
      <c r="P32" s="1">
        <v>557</v>
      </c>
      <c r="Q32" s="1">
        <v>81.760000000000005</v>
      </c>
      <c r="R32" s="1">
        <v>45540.32</v>
      </c>
      <c r="S32" s="1" t="s">
        <v>25</v>
      </c>
      <c r="T32" s="1" t="s">
        <v>45</v>
      </c>
      <c r="U32" s="1">
        <v>213</v>
      </c>
      <c r="V32" s="1">
        <v>83.63</v>
      </c>
      <c r="W32" s="1">
        <v>79.83</v>
      </c>
      <c r="X32">
        <f>MONTH(Table1[[#This Row],[Date]])</f>
        <v>5</v>
      </c>
      <c r="Y32" t="str">
        <f>TEXT(Table1[[#This Row],[Date]],"mmm")</f>
        <v>May</v>
      </c>
      <c r="Z32">
        <f>DAY(Table1[[#This Row],[Date]])</f>
        <v>25</v>
      </c>
      <c r="AA32" t="str">
        <f>TEXT(Table1[[#This Row],[Date]],"ddd")</f>
        <v>Sun</v>
      </c>
    </row>
    <row r="33" spans="1:27" x14ac:dyDescent="0.25">
      <c r="A33" s="1" t="s">
        <v>58</v>
      </c>
      <c r="B33" s="1">
        <v>509.17</v>
      </c>
      <c r="C33" s="1">
        <v>41</v>
      </c>
      <c r="D33" s="1" t="s">
        <v>28</v>
      </c>
      <c r="E33" s="2">
        <v>45743</v>
      </c>
      <c r="F33" s="1">
        <v>2</v>
      </c>
      <c r="G33" s="1" t="s">
        <v>63</v>
      </c>
      <c r="H33" s="1" t="s">
        <v>30</v>
      </c>
      <c r="I33" s="1">
        <v>985.95</v>
      </c>
      <c r="J33" s="1">
        <v>92.69</v>
      </c>
      <c r="K33" s="1">
        <v>91387.705499999996</v>
      </c>
      <c r="L33" s="1">
        <v>28</v>
      </c>
      <c r="M33" s="1" t="s">
        <v>35</v>
      </c>
      <c r="N33" s="2">
        <v>44248</v>
      </c>
      <c r="O33" s="2">
        <v>44275</v>
      </c>
      <c r="P33" s="1">
        <v>56</v>
      </c>
      <c r="Q33" s="1">
        <v>96.86</v>
      </c>
      <c r="R33" s="1">
        <v>5424.16</v>
      </c>
      <c r="S33" s="1" t="s">
        <v>40</v>
      </c>
      <c r="T33" s="1" t="s">
        <v>45</v>
      </c>
      <c r="U33" s="1">
        <v>929</v>
      </c>
      <c r="V33" s="1">
        <v>37.94</v>
      </c>
      <c r="W33" s="1">
        <v>187.73</v>
      </c>
      <c r="X33">
        <f>MONTH(Table1[[#This Row],[Date]])</f>
        <v>3</v>
      </c>
      <c r="Y33" t="str">
        <f>TEXT(Table1[[#This Row],[Date]],"mmm")</f>
        <v>Mar</v>
      </c>
      <c r="Z33">
        <f>DAY(Table1[[#This Row],[Date]])</f>
        <v>27</v>
      </c>
      <c r="AA33" t="str">
        <f>TEXT(Table1[[#This Row],[Date]],"ddd")</f>
        <v>Thu</v>
      </c>
    </row>
    <row r="34" spans="1:27" x14ac:dyDescent="0.25">
      <c r="A34" s="1" t="s">
        <v>51</v>
      </c>
      <c r="B34" s="1">
        <v>573.99</v>
      </c>
      <c r="C34" s="1">
        <v>100</v>
      </c>
      <c r="D34" s="1" t="s">
        <v>21</v>
      </c>
      <c r="E34" s="2">
        <v>45658</v>
      </c>
      <c r="F34" s="1">
        <v>9</v>
      </c>
      <c r="G34" s="1" t="s">
        <v>52</v>
      </c>
      <c r="H34" s="1" t="s">
        <v>43</v>
      </c>
      <c r="I34" s="1">
        <v>595.79</v>
      </c>
      <c r="J34" s="1">
        <v>44.3</v>
      </c>
      <c r="K34" s="1">
        <v>26393.496999999901</v>
      </c>
      <c r="L34" s="1">
        <v>12</v>
      </c>
      <c r="M34" s="1" t="s">
        <v>35</v>
      </c>
      <c r="N34" s="2">
        <v>44893</v>
      </c>
      <c r="O34" s="2">
        <v>44905</v>
      </c>
      <c r="P34" s="1">
        <v>137</v>
      </c>
      <c r="Q34" s="1">
        <v>46.82</v>
      </c>
      <c r="R34" s="1">
        <v>6414.34</v>
      </c>
      <c r="S34" s="1" t="s">
        <v>25</v>
      </c>
      <c r="T34" s="1" t="s">
        <v>26</v>
      </c>
      <c r="U34" s="1">
        <v>458</v>
      </c>
      <c r="V34" s="1">
        <v>91.23</v>
      </c>
      <c r="W34" s="1">
        <v>73.05</v>
      </c>
      <c r="X34">
        <f>MONTH(Table1[[#This Row],[Date]])</f>
        <v>1</v>
      </c>
      <c r="Y34" t="str">
        <f>TEXT(Table1[[#This Row],[Date]],"mmm")</f>
        <v>Jan</v>
      </c>
      <c r="Z34">
        <f>DAY(Table1[[#This Row],[Date]])</f>
        <v>1</v>
      </c>
      <c r="AA34" t="str">
        <f>TEXT(Table1[[#This Row],[Date]],"ddd")</f>
        <v>Wed</v>
      </c>
    </row>
    <row r="35" spans="1:27" x14ac:dyDescent="0.25">
      <c r="A35" s="1" t="s">
        <v>33</v>
      </c>
      <c r="B35" s="1">
        <v>589.36</v>
      </c>
      <c r="C35" s="1">
        <v>97</v>
      </c>
      <c r="D35" s="1" t="s">
        <v>21</v>
      </c>
      <c r="E35" s="2">
        <v>45718</v>
      </c>
      <c r="F35" s="1">
        <v>10</v>
      </c>
      <c r="G35" s="1" t="s">
        <v>61</v>
      </c>
      <c r="H35" s="1" t="s">
        <v>30</v>
      </c>
      <c r="I35" s="1">
        <v>581.5</v>
      </c>
      <c r="J35" s="1">
        <v>43.88</v>
      </c>
      <c r="K35" s="1">
        <v>25516.22</v>
      </c>
      <c r="L35" s="1">
        <v>136</v>
      </c>
      <c r="M35" s="1" t="s">
        <v>62</v>
      </c>
      <c r="N35" s="2">
        <v>44066</v>
      </c>
      <c r="O35" s="2">
        <v>44202</v>
      </c>
      <c r="P35" s="1">
        <v>86</v>
      </c>
      <c r="Q35" s="1">
        <v>41.49</v>
      </c>
      <c r="R35" s="1">
        <v>3568.14</v>
      </c>
      <c r="S35" s="1" t="s">
        <v>58</v>
      </c>
      <c r="T35" s="1" t="s">
        <v>26</v>
      </c>
      <c r="U35" s="1">
        <v>495</v>
      </c>
      <c r="V35" s="1">
        <v>54.72</v>
      </c>
      <c r="W35" s="1">
        <v>156.21</v>
      </c>
      <c r="X35">
        <f>MONTH(Table1[[#This Row],[Date]])</f>
        <v>3</v>
      </c>
      <c r="Y35" t="str">
        <f>TEXT(Table1[[#This Row],[Date]],"mmm")</f>
        <v>Mar</v>
      </c>
      <c r="Z35">
        <f>DAY(Table1[[#This Row],[Date]])</f>
        <v>2</v>
      </c>
      <c r="AA35" t="str">
        <f>TEXT(Table1[[#This Row],[Date]],"ddd")</f>
        <v>Sun</v>
      </c>
    </row>
    <row r="36" spans="1:27" x14ac:dyDescent="0.25">
      <c r="A36" s="1" t="s">
        <v>49</v>
      </c>
      <c r="B36" s="1">
        <v>197.58</v>
      </c>
      <c r="C36" s="1">
        <v>65</v>
      </c>
      <c r="D36" s="1" t="s">
        <v>37</v>
      </c>
      <c r="E36" s="2">
        <v>45791</v>
      </c>
      <c r="F36" s="1">
        <v>4</v>
      </c>
      <c r="G36" s="1" t="s">
        <v>34</v>
      </c>
      <c r="H36" s="1" t="s">
        <v>23</v>
      </c>
      <c r="I36" s="1">
        <v>332.87</v>
      </c>
      <c r="J36" s="1">
        <v>97.87</v>
      </c>
      <c r="K36" s="1">
        <v>32577.9869</v>
      </c>
      <c r="L36" s="1">
        <v>22</v>
      </c>
      <c r="M36" s="1" t="s">
        <v>24</v>
      </c>
      <c r="N36" s="2">
        <v>43909</v>
      </c>
      <c r="O36" s="2">
        <v>43931</v>
      </c>
      <c r="P36" s="1">
        <v>95</v>
      </c>
      <c r="Q36" s="1">
        <v>101.56</v>
      </c>
      <c r="R36" s="1">
        <v>9648.2000000000007</v>
      </c>
      <c r="S36" s="1" t="s">
        <v>49</v>
      </c>
      <c r="T36" s="1" t="s">
        <v>45</v>
      </c>
      <c r="U36" s="1">
        <v>237</v>
      </c>
      <c r="V36" s="1">
        <v>75.91</v>
      </c>
      <c r="W36" s="1">
        <v>59.2</v>
      </c>
      <c r="X36">
        <f>MONTH(Table1[[#This Row],[Date]])</f>
        <v>5</v>
      </c>
      <c r="Y36" t="str">
        <f>TEXT(Table1[[#This Row],[Date]],"mmm")</f>
        <v>May</v>
      </c>
      <c r="Z36">
        <f>DAY(Table1[[#This Row],[Date]])</f>
        <v>14</v>
      </c>
      <c r="AA36" t="str">
        <f>TEXT(Table1[[#This Row],[Date]],"ddd")</f>
        <v>Wed</v>
      </c>
    </row>
    <row r="37" spans="1:27" x14ac:dyDescent="0.25">
      <c r="A37" s="1" t="s">
        <v>51</v>
      </c>
      <c r="B37" s="1">
        <v>639.32000000000005</v>
      </c>
      <c r="C37" s="1">
        <v>25</v>
      </c>
      <c r="D37" s="1" t="s">
        <v>28</v>
      </c>
      <c r="E37" s="2">
        <v>45775</v>
      </c>
      <c r="F37" s="1">
        <v>1</v>
      </c>
      <c r="G37" s="1" t="s">
        <v>29</v>
      </c>
      <c r="H37" s="1" t="s">
        <v>47</v>
      </c>
      <c r="I37" s="1">
        <v>652.4</v>
      </c>
      <c r="J37" s="1">
        <v>61.24</v>
      </c>
      <c r="K37" s="1">
        <v>39952.976000000002</v>
      </c>
      <c r="L37" s="1">
        <v>1</v>
      </c>
      <c r="M37" s="1" t="s">
        <v>60</v>
      </c>
      <c r="N37" s="2">
        <v>45028</v>
      </c>
      <c r="O37" s="2">
        <v>45029</v>
      </c>
      <c r="P37" s="1">
        <v>389</v>
      </c>
      <c r="Q37" s="1">
        <v>65.53</v>
      </c>
      <c r="R37" s="1">
        <v>25491.17</v>
      </c>
      <c r="S37" s="1" t="s">
        <v>20</v>
      </c>
      <c r="T37" s="1" t="s">
        <v>45</v>
      </c>
      <c r="U37" s="1">
        <v>263</v>
      </c>
      <c r="V37" s="1">
        <v>45.01</v>
      </c>
      <c r="W37" s="1">
        <v>121.01</v>
      </c>
      <c r="X37">
        <f>MONTH(Table1[[#This Row],[Date]])</f>
        <v>4</v>
      </c>
      <c r="Y37" t="str">
        <f>TEXT(Table1[[#This Row],[Date]],"mmm")</f>
        <v>Apr</v>
      </c>
      <c r="Z37">
        <f>DAY(Table1[[#This Row],[Date]])</f>
        <v>28</v>
      </c>
      <c r="AA37" t="str">
        <f>TEXT(Table1[[#This Row],[Date]],"ddd")</f>
        <v>Mon</v>
      </c>
    </row>
    <row r="38" spans="1:27" x14ac:dyDescent="0.25">
      <c r="A38" s="1" t="s">
        <v>55</v>
      </c>
      <c r="B38" s="1">
        <v>750.03</v>
      </c>
      <c r="C38" s="1">
        <v>81</v>
      </c>
      <c r="D38" s="1" t="s">
        <v>37</v>
      </c>
      <c r="E38" s="2">
        <v>45668</v>
      </c>
      <c r="F38" s="1">
        <v>10</v>
      </c>
      <c r="G38" s="1" t="s">
        <v>61</v>
      </c>
      <c r="H38" s="1" t="s">
        <v>30</v>
      </c>
      <c r="I38" s="1">
        <v>486.43</v>
      </c>
      <c r="J38" s="1">
        <v>27.23</v>
      </c>
      <c r="K38" s="1">
        <v>13245.4889</v>
      </c>
      <c r="L38" s="1">
        <v>129</v>
      </c>
      <c r="M38" s="1" t="s">
        <v>62</v>
      </c>
      <c r="N38" s="2">
        <v>44185</v>
      </c>
      <c r="O38" s="2">
        <v>44313</v>
      </c>
      <c r="P38" s="1">
        <v>384</v>
      </c>
      <c r="Q38" s="1">
        <v>25.51</v>
      </c>
      <c r="R38" s="1">
        <v>9795.84</v>
      </c>
      <c r="S38" s="1" t="s">
        <v>32</v>
      </c>
      <c r="T38" s="1" t="s">
        <v>36</v>
      </c>
      <c r="U38" s="1">
        <v>102</v>
      </c>
      <c r="V38" s="1">
        <v>99.86</v>
      </c>
      <c r="W38" s="1">
        <v>189.33</v>
      </c>
      <c r="X38">
        <f>MONTH(Table1[[#This Row],[Date]])</f>
        <v>1</v>
      </c>
      <c r="Y38" t="str">
        <f>TEXT(Table1[[#This Row],[Date]],"mmm")</f>
        <v>Jan</v>
      </c>
      <c r="Z38">
        <f>DAY(Table1[[#This Row],[Date]])</f>
        <v>11</v>
      </c>
      <c r="AA38" t="str">
        <f>TEXT(Table1[[#This Row],[Date]],"ddd")</f>
        <v>Sat</v>
      </c>
    </row>
    <row r="39" spans="1:27" x14ac:dyDescent="0.25">
      <c r="A39" s="1" t="s">
        <v>41</v>
      </c>
      <c r="B39" s="1">
        <v>987.14</v>
      </c>
      <c r="C39" s="1">
        <v>52</v>
      </c>
      <c r="D39" s="1" t="s">
        <v>28</v>
      </c>
      <c r="E39" s="2">
        <v>45685</v>
      </c>
      <c r="F39" s="1">
        <v>7</v>
      </c>
      <c r="G39" s="1" t="s">
        <v>56</v>
      </c>
      <c r="H39" s="1" t="s">
        <v>57</v>
      </c>
      <c r="I39" s="1">
        <v>524.71</v>
      </c>
      <c r="J39" s="1">
        <v>49.39</v>
      </c>
      <c r="K39" s="1">
        <v>25915.426899999999</v>
      </c>
      <c r="L39" s="1">
        <v>17</v>
      </c>
      <c r="M39" s="1" t="s">
        <v>35</v>
      </c>
      <c r="N39" s="2">
        <v>44552</v>
      </c>
      <c r="O39" s="2">
        <v>44569</v>
      </c>
      <c r="P39" s="1">
        <v>167</v>
      </c>
      <c r="Q39" s="1">
        <v>45.86</v>
      </c>
      <c r="R39" s="1">
        <v>7658.62</v>
      </c>
      <c r="S39" s="1" t="s">
        <v>48</v>
      </c>
      <c r="T39" s="1" t="s">
        <v>45</v>
      </c>
      <c r="U39" s="1">
        <v>357</v>
      </c>
      <c r="V39" s="1">
        <v>33.58</v>
      </c>
      <c r="W39" s="1">
        <v>118.33</v>
      </c>
      <c r="X39">
        <f>MONTH(Table1[[#This Row],[Date]])</f>
        <v>1</v>
      </c>
      <c r="Y39" t="str">
        <f>TEXT(Table1[[#This Row],[Date]],"mmm")</f>
        <v>Jan</v>
      </c>
      <c r="Z39">
        <f>DAY(Table1[[#This Row],[Date]])</f>
        <v>28</v>
      </c>
      <c r="AA39" t="str">
        <f>TEXT(Table1[[#This Row],[Date]],"ddd")</f>
        <v>Tue</v>
      </c>
    </row>
    <row r="40" spans="1:27" x14ac:dyDescent="0.25">
      <c r="A40" s="1" t="s">
        <v>49</v>
      </c>
      <c r="B40" s="1">
        <v>783.65</v>
      </c>
      <c r="C40" s="1">
        <v>77</v>
      </c>
      <c r="D40" s="1" t="s">
        <v>28</v>
      </c>
      <c r="E40" s="2">
        <v>45849</v>
      </c>
      <c r="F40" s="1">
        <v>7</v>
      </c>
      <c r="G40" s="1" t="s">
        <v>56</v>
      </c>
      <c r="H40" s="1" t="s">
        <v>57</v>
      </c>
      <c r="I40" s="1">
        <v>675.65</v>
      </c>
      <c r="J40" s="1">
        <v>36.869999999999997</v>
      </c>
      <c r="K40" s="1">
        <v>24911.215499999998</v>
      </c>
      <c r="L40" s="1">
        <v>12</v>
      </c>
      <c r="M40" s="1" t="s">
        <v>35</v>
      </c>
      <c r="N40" s="2">
        <v>45074</v>
      </c>
      <c r="O40" s="2">
        <v>45086</v>
      </c>
      <c r="P40" s="1">
        <v>671</v>
      </c>
      <c r="Q40" s="1">
        <v>32.92</v>
      </c>
      <c r="R40" s="1">
        <v>22089.32</v>
      </c>
      <c r="S40" s="1" t="s">
        <v>40</v>
      </c>
      <c r="T40" s="1" t="s">
        <v>26</v>
      </c>
      <c r="U40" s="1">
        <v>4</v>
      </c>
      <c r="V40" s="1">
        <v>10.25</v>
      </c>
      <c r="W40" s="1">
        <v>55.87</v>
      </c>
      <c r="X40">
        <f>MONTH(Table1[[#This Row],[Date]])</f>
        <v>7</v>
      </c>
      <c r="Y40" t="str">
        <f>TEXT(Table1[[#This Row],[Date]],"mmm")</f>
        <v>Jul</v>
      </c>
      <c r="Z40">
        <f>DAY(Table1[[#This Row],[Date]])</f>
        <v>11</v>
      </c>
      <c r="AA40" t="str">
        <f>TEXT(Table1[[#This Row],[Date]],"ddd")</f>
        <v>Fri</v>
      </c>
    </row>
    <row r="41" spans="1:27" x14ac:dyDescent="0.25">
      <c r="A41" s="1" t="s">
        <v>44</v>
      </c>
      <c r="B41" s="1">
        <v>373.77</v>
      </c>
      <c r="C41" s="1">
        <v>79</v>
      </c>
      <c r="D41" s="1" t="s">
        <v>21</v>
      </c>
      <c r="E41" s="2">
        <v>45817</v>
      </c>
      <c r="F41" s="1">
        <v>6</v>
      </c>
      <c r="G41" s="1" t="s">
        <v>46</v>
      </c>
      <c r="H41" s="1" t="s">
        <v>30</v>
      </c>
      <c r="I41" s="1">
        <v>267.20999999999998</v>
      </c>
      <c r="J41" s="1">
        <v>27.31</v>
      </c>
      <c r="K41" s="1">
        <v>7297.5050999999903</v>
      </c>
      <c r="L41" s="1">
        <v>6</v>
      </c>
      <c r="M41" s="1" t="s">
        <v>35</v>
      </c>
      <c r="N41" s="2">
        <v>44669</v>
      </c>
      <c r="O41" s="2">
        <v>44675</v>
      </c>
      <c r="P41" s="1">
        <v>116</v>
      </c>
      <c r="Q41" s="1">
        <v>22.62</v>
      </c>
      <c r="R41" s="1">
        <v>2623.92</v>
      </c>
      <c r="S41" s="1" t="s">
        <v>32</v>
      </c>
      <c r="T41" s="1" t="s">
        <v>26</v>
      </c>
      <c r="U41" s="1">
        <v>151</v>
      </c>
      <c r="V41" s="1">
        <v>53.34</v>
      </c>
      <c r="W41" s="1">
        <v>42.38</v>
      </c>
      <c r="X41">
        <f>MONTH(Table1[[#This Row],[Date]])</f>
        <v>6</v>
      </c>
      <c r="Y41" t="str">
        <f>TEXT(Table1[[#This Row],[Date]],"mmm")</f>
        <v>Jun</v>
      </c>
      <c r="Z41">
        <f>DAY(Table1[[#This Row],[Date]])</f>
        <v>9</v>
      </c>
      <c r="AA41" t="str">
        <f>TEXT(Table1[[#This Row],[Date]],"ddd")</f>
        <v>Mon</v>
      </c>
    </row>
    <row r="42" spans="1:27" x14ac:dyDescent="0.25">
      <c r="A42" s="1" t="s">
        <v>55</v>
      </c>
      <c r="B42" s="1">
        <v>819.45</v>
      </c>
      <c r="C42" s="1">
        <v>42</v>
      </c>
      <c r="D42" s="1" t="s">
        <v>21</v>
      </c>
      <c r="E42" s="2">
        <v>45711</v>
      </c>
      <c r="F42" s="1">
        <v>8</v>
      </c>
      <c r="G42" s="1" t="s">
        <v>42</v>
      </c>
      <c r="H42" s="1" t="s">
        <v>43</v>
      </c>
      <c r="I42" s="1">
        <v>801.25</v>
      </c>
      <c r="J42" s="1">
        <v>34.799999999999997</v>
      </c>
      <c r="K42" s="1">
        <v>27883.499999999902</v>
      </c>
      <c r="L42" s="1">
        <v>14</v>
      </c>
      <c r="M42" s="1" t="s">
        <v>35</v>
      </c>
      <c r="N42" s="2">
        <v>43855</v>
      </c>
      <c r="O42" s="2">
        <v>43869</v>
      </c>
      <c r="P42" s="1">
        <v>292</v>
      </c>
      <c r="Q42" s="1">
        <v>38.9</v>
      </c>
      <c r="R42" s="1">
        <v>11358.8</v>
      </c>
      <c r="S42" s="1" t="s">
        <v>20</v>
      </c>
      <c r="T42" s="1" t="s">
        <v>26</v>
      </c>
      <c r="U42" s="1">
        <v>509</v>
      </c>
      <c r="V42" s="1">
        <v>46.12</v>
      </c>
      <c r="W42" s="1">
        <v>32.450000000000003</v>
      </c>
      <c r="X42">
        <f>MONTH(Table1[[#This Row],[Date]])</f>
        <v>2</v>
      </c>
      <c r="Y42" t="str">
        <f>TEXT(Table1[[#This Row],[Date]],"mmm")</f>
        <v>Feb</v>
      </c>
      <c r="Z42">
        <f>DAY(Table1[[#This Row],[Date]])</f>
        <v>23</v>
      </c>
      <c r="AA42" t="str">
        <f>TEXT(Table1[[#This Row],[Date]],"ddd")</f>
        <v>Sun</v>
      </c>
    </row>
    <row r="43" spans="1:27" x14ac:dyDescent="0.25">
      <c r="A43" s="1" t="s">
        <v>58</v>
      </c>
      <c r="B43" s="1">
        <v>778.16</v>
      </c>
      <c r="C43" s="1">
        <v>42</v>
      </c>
      <c r="D43" s="1" t="s">
        <v>28</v>
      </c>
      <c r="E43" s="2">
        <v>45668</v>
      </c>
      <c r="F43" s="1">
        <v>7</v>
      </c>
      <c r="G43" s="1" t="s">
        <v>56</v>
      </c>
      <c r="H43" s="1" t="s">
        <v>47</v>
      </c>
      <c r="I43" s="1">
        <v>112.8</v>
      </c>
      <c r="J43" s="1">
        <v>91.62</v>
      </c>
      <c r="K43" s="1">
        <v>10334.736000000001</v>
      </c>
      <c r="L43" s="1">
        <v>13</v>
      </c>
      <c r="M43" s="1" t="s">
        <v>35</v>
      </c>
      <c r="N43" s="2">
        <v>44134</v>
      </c>
      <c r="O43" s="2">
        <v>44147</v>
      </c>
      <c r="P43" s="1">
        <v>104</v>
      </c>
      <c r="Q43" s="1">
        <v>93.93</v>
      </c>
      <c r="R43" s="1">
        <v>9768.7199999999993</v>
      </c>
      <c r="S43" s="1" t="s">
        <v>51</v>
      </c>
      <c r="T43" s="1" t="s">
        <v>45</v>
      </c>
      <c r="U43" s="1">
        <v>8</v>
      </c>
      <c r="V43" s="1">
        <v>92.48</v>
      </c>
      <c r="W43" s="1">
        <v>104.82</v>
      </c>
      <c r="X43">
        <f>MONTH(Table1[[#This Row],[Date]])</f>
        <v>1</v>
      </c>
      <c r="Y43" t="str">
        <f>TEXT(Table1[[#This Row],[Date]],"mmm")</f>
        <v>Jan</v>
      </c>
      <c r="Z43">
        <f>DAY(Table1[[#This Row],[Date]])</f>
        <v>11</v>
      </c>
      <c r="AA43" t="str">
        <f>TEXT(Table1[[#This Row],[Date]],"ddd")</f>
        <v>Sat</v>
      </c>
    </row>
    <row r="44" spans="1:27" x14ac:dyDescent="0.25">
      <c r="A44" s="1" t="s">
        <v>33</v>
      </c>
      <c r="B44" s="1">
        <v>428.84</v>
      </c>
      <c r="C44" s="1">
        <v>88</v>
      </c>
      <c r="D44" s="1" t="s">
        <v>21</v>
      </c>
      <c r="E44" s="2">
        <v>45696</v>
      </c>
      <c r="F44" s="1">
        <v>7</v>
      </c>
      <c r="G44" s="1" t="s">
        <v>56</v>
      </c>
      <c r="H44" s="1" t="s">
        <v>57</v>
      </c>
      <c r="I44" s="1">
        <v>797.52</v>
      </c>
      <c r="J44" s="1">
        <v>92.04</v>
      </c>
      <c r="K44" s="1">
        <v>73403.7408</v>
      </c>
      <c r="L44" s="1">
        <v>13</v>
      </c>
      <c r="M44" s="1" t="s">
        <v>35</v>
      </c>
      <c r="N44" s="2">
        <v>44939</v>
      </c>
      <c r="O44" s="2">
        <v>44952</v>
      </c>
      <c r="P44" s="1">
        <v>715</v>
      </c>
      <c r="Q44" s="1">
        <v>89.08</v>
      </c>
      <c r="R44" s="1">
        <v>63692.2</v>
      </c>
      <c r="S44" s="1" t="s">
        <v>53</v>
      </c>
      <c r="T44" s="1" t="s">
        <v>26</v>
      </c>
      <c r="U44" s="1">
        <v>82</v>
      </c>
      <c r="V44" s="1">
        <v>17.510000000000002</v>
      </c>
      <c r="W44" s="1">
        <v>21.64</v>
      </c>
      <c r="X44">
        <f>MONTH(Table1[[#This Row],[Date]])</f>
        <v>2</v>
      </c>
      <c r="Y44" t="str">
        <f>TEXT(Table1[[#This Row],[Date]],"mmm")</f>
        <v>Feb</v>
      </c>
      <c r="Z44">
        <f>DAY(Table1[[#This Row],[Date]])</f>
        <v>8</v>
      </c>
      <c r="AA44" t="str">
        <f>TEXT(Table1[[#This Row],[Date]],"ddd")</f>
        <v>Sat</v>
      </c>
    </row>
    <row r="45" spans="1:27" x14ac:dyDescent="0.25">
      <c r="A45" s="1" t="s">
        <v>55</v>
      </c>
      <c r="B45" s="1">
        <v>389.58</v>
      </c>
      <c r="C45" s="1">
        <v>36</v>
      </c>
      <c r="D45" s="1" t="s">
        <v>28</v>
      </c>
      <c r="E45" s="2">
        <v>45756</v>
      </c>
      <c r="F45" s="1">
        <v>5</v>
      </c>
      <c r="G45" s="1" t="s">
        <v>22</v>
      </c>
      <c r="H45" s="1" t="s">
        <v>30</v>
      </c>
      <c r="I45" s="1">
        <v>675.77</v>
      </c>
      <c r="J45" s="1">
        <v>52.35</v>
      </c>
      <c r="K45" s="1">
        <v>35376.559500000003</v>
      </c>
      <c r="L45" s="1">
        <v>24</v>
      </c>
      <c r="M45" s="1" t="s">
        <v>24</v>
      </c>
      <c r="N45" s="2">
        <v>44612</v>
      </c>
      <c r="O45" s="2">
        <v>44636</v>
      </c>
      <c r="P45" s="1">
        <v>6</v>
      </c>
      <c r="Q45" s="1">
        <v>54.41</v>
      </c>
      <c r="R45" s="1">
        <v>326.45999999999998</v>
      </c>
      <c r="S45" s="1" t="s">
        <v>48</v>
      </c>
      <c r="T45" s="1" t="s">
        <v>26</v>
      </c>
      <c r="U45" s="1">
        <v>669</v>
      </c>
      <c r="V45" s="1">
        <v>15.3</v>
      </c>
      <c r="W45" s="1">
        <v>106.03</v>
      </c>
      <c r="X45">
        <f>MONTH(Table1[[#This Row],[Date]])</f>
        <v>4</v>
      </c>
      <c r="Y45" t="str">
        <f>TEXT(Table1[[#This Row],[Date]],"mmm")</f>
        <v>Apr</v>
      </c>
      <c r="Z45">
        <f>DAY(Table1[[#This Row],[Date]])</f>
        <v>9</v>
      </c>
      <c r="AA45" t="str">
        <f>TEXT(Table1[[#This Row],[Date]],"ddd")</f>
        <v>Wed</v>
      </c>
    </row>
    <row r="46" spans="1:27" x14ac:dyDescent="0.25">
      <c r="A46" s="1" t="s">
        <v>40</v>
      </c>
      <c r="B46" s="1">
        <v>332.75</v>
      </c>
      <c r="C46" s="1">
        <v>98</v>
      </c>
      <c r="D46" s="1" t="s">
        <v>21</v>
      </c>
      <c r="E46" s="2">
        <v>45739</v>
      </c>
      <c r="F46" s="1">
        <v>1</v>
      </c>
      <c r="G46" s="1" t="s">
        <v>29</v>
      </c>
      <c r="H46" s="1" t="s">
        <v>57</v>
      </c>
      <c r="I46" s="1">
        <v>865.01</v>
      </c>
      <c r="J46" s="1">
        <v>46.37</v>
      </c>
      <c r="K46" s="1">
        <v>40110.513699999901</v>
      </c>
      <c r="L46" s="1">
        <v>2</v>
      </c>
      <c r="M46" s="1" t="s">
        <v>60</v>
      </c>
      <c r="N46" s="2">
        <v>44115</v>
      </c>
      <c r="O46" s="2">
        <v>44117</v>
      </c>
      <c r="P46" s="1">
        <v>302</v>
      </c>
      <c r="Q46" s="1">
        <v>42.34</v>
      </c>
      <c r="R46" s="1">
        <v>12786.68</v>
      </c>
      <c r="S46" s="1" t="s">
        <v>58</v>
      </c>
      <c r="T46" s="1" t="s">
        <v>45</v>
      </c>
      <c r="U46" s="1">
        <v>563</v>
      </c>
      <c r="V46" s="1">
        <v>70.099999999999994</v>
      </c>
      <c r="W46" s="1">
        <v>170.61</v>
      </c>
      <c r="X46">
        <f>MONTH(Table1[[#This Row],[Date]])</f>
        <v>3</v>
      </c>
      <c r="Y46" t="str">
        <f>TEXT(Table1[[#This Row],[Date]],"mmm")</f>
        <v>Mar</v>
      </c>
      <c r="Z46">
        <f>DAY(Table1[[#This Row],[Date]])</f>
        <v>23</v>
      </c>
      <c r="AA46" t="str">
        <f>TEXT(Table1[[#This Row],[Date]],"ddd")</f>
        <v>Sun</v>
      </c>
    </row>
    <row r="47" spans="1:27" x14ac:dyDescent="0.25">
      <c r="A47" s="1" t="s">
        <v>55</v>
      </c>
      <c r="B47" s="1">
        <v>524.45000000000005</v>
      </c>
      <c r="C47" s="1">
        <v>67</v>
      </c>
      <c r="D47" s="1" t="s">
        <v>21</v>
      </c>
      <c r="E47" s="2">
        <v>45920</v>
      </c>
      <c r="F47" s="1">
        <v>2</v>
      </c>
      <c r="G47" s="1" t="s">
        <v>63</v>
      </c>
      <c r="H47" s="1" t="s">
        <v>30</v>
      </c>
      <c r="I47" s="1">
        <v>8.4700000000000006</v>
      </c>
      <c r="J47" s="1">
        <v>90.79</v>
      </c>
      <c r="K47" s="1">
        <v>768.99130000000002</v>
      </c>
      <c r="L47" s="1">
        <v>38</v>
      </c>
      <c r="M47" s="1" t="s">
        <v>35</v>
      </c>
      <c r="N47" s="2">
        <v>44055</v>
      </c>
      <c r="O47" s="2">
        <v>44093</v>
      </c>
      <c r="P47" s="1">
        <v>3</v>
      </c>
      <c r="Q47" s="1">
        <v>87.28</v>
      </c>
      <c r="R47" s="1">
        <v>261.83999999999997</v>
      </c>
      <c r="S47" s="1" t="s">
        <v>58</v>
      </c>
      <c r="T47" s="1" t="s">
        <v>45</v>
      </c>
      <c r="U47" s="1">
        <v>5</v>
      </c>
      <c r="V47" s="1">
        <v>54.58</v>
      </c>
      <c r="W47" s="1">
        <v>128.52000000000001</v>
      </c>
      <c r="X47">
        <f>MONTH(Table1[[#This Row],[Date]])</f>
        <v>9</v>
      </c>
      <c r="Y47" t="str">
        <f>TEXT(Table1[[#This Row],[Date]],"mmm")</f>
        <v>Sep</v>
      </c>
      <c r="Z47">
        <f>DAY(Table1[[#This Row],[Date]])</f>
        <v>20</v>
      </c>
      <c r="AA47" t="str">
        <f>TEXT(Table1[[#This Row],[Date]],"ddd")</f>
        <v>Sat</v>
      </c>
    </row>
    <row r="48" spans="1:27" x14ac:dyDescent="0.25">
      <c r="A48" s="1" t="s">
        <v>25</v>
      </c>
      <c r="B48" s="1">
        <v>816.9</v>
      </c>
      <c r="C48" s="1">
        <v>21</v>
      </c>
      <c r="D48" s="1" t="s">
        <v>37</v>
      </c>
      <c r="E48" s="2">
        <v>45689</v>
      </c>
      <c r="F48" s="1">
        <v>9</v>
      </c>
      <c r="G48" s="1" t="s">
        <v>52</v>
      </c>
      <c r="H48" s="1" t="s">
        <v>30</v>
      </c>
      <c r="I48" s="1">
        <v>381.78</v>
      </c>
      <c r="J48" s="1">
        <v>23.83</v>
      </c>
      <c r="K48" s="1">
        <v>9097.8173999999908</v>
      </c>
      <c r="L48" s="1">
        <v>10</v>
      </c>
      <c r="M48" s="1" t="s">
        <v>35</v>
      </c>
      <c r="N48" s="2">
        <v>44550</v>
      </c>
      <c r="O48" s="2">
        <v>44560</v>
      </c>
      <c r="P48" s="1">
        <v>82</v>
      </c>
      <c r="Q48" s="1">
        <v>20.25</v>
      </c>
      <c r="R48" s="1">
        <v>1660.5</v>
      </c>
      <c r="S48" s="1" t="s">
        <v>58</v>
      </c>
      <c r="T48" s="1" t="s">
        <v>26</v>
      </c>
      <c r="U48" s="1">
        <v>299</v>
      </c>
      <c r="V48" s="1">
        <v>39.14</v>
      </c>
      <c r="W48" s="1">
        <v>188.98</v>
      </c>
      <c r="X48">
        <f>MONTH(Table1[[#This Row],[Date]])</f>
        <v>2</v>
      </c>
      <c r="Y48" t="str">
        <f>TEXT(Table1[[#This Row],[Date]],"mmm")</f>
        <v>Feb</v>
      </c>
      <c r="Z48">
        <f>DAY(Table1[[#This Row],[Date]])</f>
        <v>1</v>
      </c>
      <c r="AA48" t="str">
        <f>TEXT(Table1[[#This Row],[Date]],"ddd")</f>
        <v>Sat</v>
      </c>
    </row>
    <row r="49" spans="1:27" x14ac:dyDescent="0.25">
      <c r="A49" s="1" t="s">
        <v>25</v>
      </c>
      <c r="B49" s="1">
        <v>343.51</v>
      </c>
      <c r="C49" s="1">
        <v>12</v>
      </c>
      <c r="D49" s="1" t="s">
        <v>21</v>
      </c>
      <c r="E49" s="2">
        <v>45780</v>
      </c>
      <c r="F49" s="1">
        <v>1</v>
      </c>
      <c r="G49" s="1" t="s">
        <v>29</v>
      </c>
      <c r="H49" s="1" t="s">
        <v>47</v>
      </c>
      <c r="I49" s="1">
        <v>834.13</v>
      </c>
      <c r="J49" s="1">
        <v>25.48</v>
      </c>
      <c r="K49" s="1">
        <v>21253.632399999999</v>
      </c>
      <c r="L49" s="1">
        <v>1</v>
      </c>
      <c r="M49" s="1" t="s">
        <v>60</v>
      </c>
      <c r="N49" s="2">
        <v>44280</v>
      </c>
      <c r="O49" s="2">
        <v>44281</v>
      </c>
      <c r="P49" s="1">
        <v>406</v>
      </c>
      <c r="Q49" s="1">
        <v>27.22</v>
      </c>
      <c r="R49" s="1">
        <v>11051.32</v>
      </c>
      <c r="S49" s="1" t="s">
        <v>20</v>
      </c>
      <c r="T49" s="1" t="s">
        <v>36</v>
      </c>
      <c r="U49" s="1">
        <v>428</v>
      </c>
      <c r="V49" s="1">
        <v>58.16</v>
      </c>
      <c r="W49" s="1">
        <v>128.69</v>
      </c>
      <c r="X49">
        <f>MONTH(Table1[[#This Row],[Date]])</f>
        <v>5</v>
      </c>
      <c r="Y49" t="str">
        <f>TEXT(Table1[[#This Row],[Date]],"mmm")</f>
        <v>May</v>
      </c>
      <c r="Z49">
        <f>DAY(Table1[[#This Row],[Date]])</f>
        <v>3</v>
      </c>
      <c r="AA49" t="str">
        <f>TEXT(Table1[[#This Row],[Date]],"ddd")</f>
        <v>Sat</v>
      </c>
    </row>
    <row r="50" spans="1:27" x14ac:dyDescent="0.25">
      <c r="A50" s="1" t="s">
        <v>53</v>
      </c>
      <c r="B50" s="1">
        <v>201.32</v>
      </c>
      <c r="C50" s="1">
        <v>37</v>
      </c>
      <c r="D50" s="1" t="s">
        <v>21</v>
      </c>
      <c r="E50" s="2">
        <v>45884</v>
      </c>
      <c r="F50" s="1">
        <v>7</v>
      </c>
      <c r="G50" s="1" t="s">
        <v>56</v>
      </c>
      <c r="H50" s="1" t="s">
        <v>30</v>
      </c>
      <c r="I50" s="1">
        <v>681.45</v>
      </c>
      <c r="J50" s="1">
        <v>78.56</v>
      </c>
      <c r="K50" s="1">
        <v>53534.712</v>
      </c>
      <c r="L50" s="1">
        <v>16</v>
      </c>
      <c r="M50" s="1" t="s">
        <v>35</v>
      </c>
      <c r="N50" s="2">
        <v>44016</v>
      </c>
      <c r="O50" s="2">
        <v>44032</v>
      </c>
      <c r="P50" s="1">
        <v>552</v>
      </c>
      <c r="Q50" s="1">
        <v>74.45</v>
      </c>
      <c r="R50" s="1">
        <v>41096.400000000001</v>
      </c>
      <c r="S50" s="1" t="s">
        <v>53</v>
      </c>
      <c r="T50" s="1" t="s">
        <v>45</v>
      </c>
      <c r="U50" s="1">
        <v>129</v>
      </c>
      <c r="V50" s="1">
        <v>64.849999999999994</v>
      </c>
      <c r="W50" s="1">
        <v>86.46</v>
      </c>
      <c r="X50">
        <f>MONTH(Table1[[#This Row],[Date]])</f>
        <v>8</v>
      </c>
      <c r="Y50" t="str">
        <f>TEXT(Table1[[#This Row],[Date]],"mmm")</f>
        <v>Aug</v>
      </c>
      <c r="Z50">
        <f>DAY(Table1[[#This Row],[Date]])</f>
        <v>15</v>
      </c>
      <c r="AA50" t="str">
        <f>TEXT(Table1[[#This Row],[Date]],"ddd")</f>
        <v>Fri</v>
      </c>
    </row>
    <row r="51" spans="1:27" x14ac:dyDescent="0.25">
      <c r="A51" s="1" t="s">
        <v>55</v>
      </c>
      <c r="B51" s="1">
        <v>827.42</v>
      </c>
      <c r="C51" s="1">
        <v>82</v>
      </c>
      <c r="D51" s="1" t="s">
        <v>28</v>
      </c>
      <c r="E51" s="2">
        <v>45719</v>
      </c>
      <c r="F51" s="1">
        <v>9</v>
      </c>
      <c r="G51" s="1" t="s">
        <v>52</v>
      </c>
      <c r="H51" s="1" t="s">
        <v>47</v>
      </c>
      <c r="I51" s="1">
        <v>988.64</v>
      </c>
      <c r="J51" s="1">
        <v>55.77</v>
      </c>
      <c r="K51" s="1">
        <v>55136.452799999999</v>
      </c>
      <c r="L51" s="1">
        <v>9</v>
      </c>
      <c r="M51" s="1" t="s">
        <v>35</v>
      </c>
      <c r="N51" s="2">
        <v>43886</v>
      </c>
      <c r="O51" s="2">
        <v>43896</v>
      </c>
      <c r="P51" s="1">
        <v>262</v>
      </c>
      <c r="Q51" s="1">
        <v>52.57</v>
      </c>
      <c r="R51" s="1">
        <v>13773.34</v>
      </c>
      <c r="S51" s="1" t="s">
        <v>20</v>
      </c>
      <c r="T51" s="1" t="s">
        <v>45</v>
      </c>
      <c r="U51" s="1">
        <v>726</v>
      </c>
      <c r="V51" s="1">
        <v>78.44</v>
      </c>
      <c r="W51" s="1">
        <v>138.43</v>
      </c>
      <c r="X51">
        <f>MONTH(Table1[[#This Row],[Date]])</f>
        <v>3</v>
      </c>
      <c r="Y51" t="str">
        <f>TEXT(Table1[[#This Row],[Date]],"mmm")</f>
        <v>Mar</v>
      </c>
      <c r="Z51">
        <f>DAY(Table1[[#This Row],[Date]])</f>
        <v>3</v>
      </c>
      <c r="AA51" t="str">
        <f>TEXT(Table1[[#This Row],[Date]],"ddd")</f>
        <v>Mon</v>
      </c>
    </row>
    <row r="52" spans="1:27" x14ac:dyDescent="0.25">
      <c r="A52" s="1" t="s">
        <v>44</v>
      </c>
      <c r="B52" s="1">
        <v>327.49</v>
      </c>
      <c r="C52" s="1">
        <v>65</v>
      </c>
      <c r="D52" s="1" t="s">
        <v>21</v>
      </c>
      <c r="E52" s="2">
        <v>45775</v>
      </c>
      <c r="F52" s="1">
        <v>8</v>
      </c>
      <c r="G52" s="1" t="s">
        <v>42</v>
      </c>
      <c r="H52" s="1" t="s">
        <v>43</v>
      </c>
      <c r="I52" s="1">
        <v>410.48</v>
      </c>
      <c r="J52" s="1">
        <v>41.31</v>
      </c>
      <c r="K52" s="1">
        <v>16956.928800000002</v>
      </c>
      <c r="L52" s="1">
        <v>11</v>
      </c>
      <c r="M52" s="1" t="s">
        <v>35</v>
      </c>
      <c r="N52" s="2">
        <v>44131</v>
      </c>
      <c r="O52" s="2">
        <v>44142</v>
      </c>
      <c r="P52" s="1">
        <v>141</v>
      </c>
      <c r="Q52" s="1">
        <v>43.02</v>
      </c>
      <c r="R52" s="1">
        <v>6065.82</v>
      </c>
      <c r="S52" s="1" t="s">
        <v>58</v>
      </c>
      <c r="T52" s="1" t="s">
        <v>36</v>
      </c>
      <c r="U52" s="1">
        <v>269</v>
      </c>
      <c r="V52" s="1">
        <v>62.67</v>
      </c>
      <c r="W52" s="1">
        <v>83.4</v>
      </c>
      <c r="X52">
        <f>MONTH(Table1[[#This Row],[Date]])</f>
        <v>4</v>
      </c>
      <c r="Y52" t="str">
        <f>TEXT(Table1[[#This Row],[Date]],"mmm")</f>
        <v>Apr</v>
      </c>
      <c r="Z52">
        <f>DAY(Table1[[#This Row],[Date]])</f>
        <v>28</v>
      </c>
      <c r="AA52" t="str">
        <f>TEXT(Table1[[#This Row],[Date]],"ddd")</f>
        <v>Mon</v>
      </c>
    </row>
    <row r="53" spans="1:27" x14ac:dyDescent="0.25">
      <c r="A53" s="1" t="s">
        <v>40</v>
      </c>
      <c r="B53" s="1">
        <v>226.52</v>
      </c>
      <c r="C53" s="1">
        <v>53</v>
      </c>
      <c r="D53" s="1" t="s">
        <v>28</v>
      </c>
      <c r="E53" s="2">
        <v>45724</v>
      </c>
      <c r="F53" s="1">
        <v>5</v>
      </c>
      <c r="G53" s="1" t="s">
        <v>22</v>
      </c>
      <c r="H53" s="1" t="s">
        <v>23</v>
      </c>
      <c r="I53" s="1">
        <v>351.11</v>
      </c>
      <c r="J53" s="1">
        <v>58.25</v>
      </c>
      <c r="K53" s="1">
        <v>20452.157500000001</v>
      </c>
      <c r="L53" s="1">
        <v>29</v>
      </c>
      <c r="M53" s="1" t="s">
        <v>24</v>
      </c>
      <c r="N53" s="2">
        <v>44623</v>
      </c>
      <c r="O53" s="2">
        <v>44652</v>
      </c>
      <c r="P53" s="1">
        <v>305</v>
      </c>
      <c r="Q53" s="1">
        <v>62.31</v>
      </c>
      <c r="R53" s="1">
        <v>19004.55</v>
      </c>
      <c r="S53" s="1" t="s">
        <v>40</v>
      </c>
      <c r="T53" s="1" t="s">
        <v>36</v>
      </c>
      <c r="U53" s="1">
        <v>46</v>
      </c>
      <c r="V53" s="1">
        <v>51.48</v>
      </c>
      <c r="W53" s="1">
        <v>147.88999999999999</v>
      </c>
      <c r="X53">
        <f>MONTH(Table1[[#This Row],[Date]])</f>
        <v>3</v>
      </c>
      <c r="Y53" t="str">
        <f>TEXT(Table1[[#This Row],[Date]],"mmm")</f>
        <v>Mar</v>
      </c>
      <c r="Z53">
        <f>DAY(Table1[[#This Row],[Date]])</f>
        <v>8</v>
      </c>
      <c r="AA53" t="str">
        <f>TEXT(Table1[[#This Row],[Date]],"ddd")</f>
        <v>Sat</v>
      </c>
    </row>
    <row r="54" spans="1:27" x14ac:dyDescent="0.25">
      <c r="A54" s="1" t="s">
        <v>40</v>
      </c>
      <c r="B54" s="1">
        <v>338.65</v>
      </c>
      <c r="C54" s="1">
        <v>79</v>
      </c>
      <c r="D54" s="1" t="s">
        <v>28</v>
      </c>
      <c r="E54" s="2">
        <v>45673</v>
      </c>
      <c r="F54" s="1">
        <v>8</v>
      </c>
      <c r="G54" s="1" t="s">
        <v>42</v>
      </c>
      <c r="H54" s="1" t="s">
        <v>43</v>
      </c>
      <c r="I54" s="1">
        <v>83.31</v>
      </c>
      <c r="J54" s="1">
        <v>62.03</v>
      </c>
      <c r="K54" s="1">
        <v>5167.7192999999997</v>
      </c>
      <c r="L54" s="1">
        <v>13</v>
      </c>
      <c r="M54" s="1" t="s">
        <v>35</v>
      </c>
      <c r="N54" s="2">
        <v>44210</v>
      </c>
      <c r="O54" s="2">
        <v>44223</v>
      </c>
      <c r="P54" s="1">
        <v>62</v>
      </c>
      <c r="Q54" s="1">
        <v>65.239999999999995</v>
      </c>
      <c r="R54" s="1">
        <v>4044.88</v>
      </c>
      <c r="S54" s="1" t="s">
        <v>54</v>
      </c>
      <c r="T54" s="1" t="s">
        <v>45</v>
      </c>
      <c r="U54" s="1">
        <v>21</v>
      </c>
      <c r="V54" s="1">
        <v>21.47</v>
      </c>
      <c r="W54" s="1">
        <v>112.76</v>
      </c>
      <c r="X54">
        <f>MONTH(Table1[[#This Row],[Date]])</f>
        <v>1</v>
      </c>
      <c r="Y54" t="str">
        <f>TEXT(Table1[[#This Row],[Date]],"mmm")</f>
        <v>Jan</v>
      </c>
      <c r="Z54">
        <f>DAY(Table1[[#This Row],[Date]])</f>
        <v>16</v>
      </c>
      <c r="AA54" t="str">
        <f>TEXT(Table1[[#This Row],[Date]],"ddd")</f>
        <v>Thu</v>
      </c>
    </row>
    <row r="55" spans="1:27" x14ac:dyDescent="0.25">
      <c r="A55" s="1" t="s">
        <v>58</v>
      </c>
      <c r="B55" s="1">
        <v>672.52</v>
      </c>
      <c r="C55" s="1">
        <v>32</v>
      </c>
      <c r="D55" s="1" t="s">
        <v>21</v>
      </c>
      <c r="E55" s="2">
        <v>45664</v>
      </c>
      <c r="F55" s="1">
        <v>2</v>
      </c>
      <c r="G55" s="1" t="s">
        <v>63</v>
      </c>
      <c r="H55" s="1" t="s">
        <v>30</v>
      </c>
      <c r="I55" s="1">
        <v>30.69</v>
      </c>
      <c r="J55" s="1">
        <v>89.8</v>
      </c>
      <c r="K55" s="1">
        <v>2755.962</v>
      </c>
      <c r="L55" s="1">
        <v>29</v>
      </c>
      <c r="M55" s="1" t="s">
        <v>24</v>
      </c>
      <c r="N55" s="2">
        <v>43797</v>
      </c>
      <c r="O55" s="2">
        <v>43826</v>
      </c>
      <c r="P55" s="1">
        <v>22</v>
      </c>
      <c r="Q55" s="1">
        <v>92.23</v>
      </c>
      <c r="R55" s="1">
        <v>2029.06</v>
      </c>
      <c r="S55" s="1" t="s">
        <v>27</v>
      </c>
      <c r="T55" s="1" t="s">
        <v>45</v>
      </c>
      <c r="U55" s="1">
        <v>8</v>
      </c>
      <c r="V55" s="1">
        <v>27.1</v>
      </c>
      <c r="W55" s="1">
        <v>22.11</v>
      </c>
      <c r="X55">
        <f>MONTH(Table1[[#This Row],[Date]])</f>
        <v>1</v>
      </c>
      <c r="Y55" t="str">
        <f>TEXT(Table1[[#This Row],[Date]],"mmm")</f>
        <v>Jan</v>
      </c>
      <c r="Z55">
        <f>DAY(Table1[[#This Row],[Date]])</f>
        <v>7</v>
      </c>
      <c r="AA55" t="str">
        <f>TEXT(Table1[[#This Row],[Date]],"ddd")</f>
        <v>Tue</v>
      </c>
    </row>
    <row r="56" spans="1:27" x14ac:dyDescent="0.25">
      <c r="A56" s="1" t="s">
        <v>32</v>
      </c>
      <c r="B56" s="1">
        <v>976.62</v>
      </c>
      <c r="C56" s="1">
        <v>76</v>
      </c>
      <c r="D56" s="1" t="s">
        <v>37</v>
      </c>
      <c r="E56" s="2">
        <v>45792</v>
      </c>
      <c r="F56" s="1">
        <v>9</v>
      </c>
      <c r="G56" s="1" t="s">
        <v>52</v>
      </c>
      <c r="H56" s="1" t="s">
        <v>57</v>
      </c>
      <c r="I56" s="1">
        <v>9.7799999999999994</v>
      </c>
      <c r="J56" s="1">
        <v>82.89</v>
      </c>
      <c r="K56" s="1">
        <v>810.66419999999903</v>
      </c>
      <c r="L56" s="1">
        <v>14</v>
      </c>
      <c r="M56" s="1" t="s">
        <v>35</v>
      </c>
      <c r="N56" s="2">
        <v>44651</v>
      </c>
      <c r="O56" s="2">
        <v>44665</v>
      </c>
      <c r="P56" s="1">
        <v>2</v>
      </c>
      <c r="Q56" s="1">
        <v>85.42</v>
      </c>
      <c r="R56" s="1">
        <v>170.84</v>
      </c>
      <c r="S56" s="1" t="s">
        <v>25</v>
      </c>
      <c r="T56" s="1" t="s">
        <v>26</v>
      </c>
      <c r="U56" s="1">
        <v>7</v>
      </c>
      <c r="V56" s="1">
        <v>50.62</v>
      </c>
      <c r="W56" s="1">
        <v>197.39</v>
      </c>
      <c r="X56">
        <f>MONTH(Table1[[#This Row],[Date]])</f>
        <v>5</v>
      </c>
      <c r="Y56" t="str">
        <f>TEXT(Table1[[#This Row],[Date]],"mmm")</f>
        <v>May</v>
      </c>
      <c r="Z56">
        <f>DAY(Table1[[#This Row],[Date]])</f>
        <v>15</v>
      </c>
      <c r="AA56" t="str">
        <f>TEXT(Table1[[#This Row],[Date]],"ddd")</f>
        <v>Thu</v>
      </c>
    </row>
    <row r="57" spans="1:27" x14ac:dyDescent="0.25">
      <c r="A57" s="1" t="s">
        <v>41</v>
      </c>
      <c r="B57" s="1">
        <v>71.89</v>
      </c>
      <c r="C57" s="1">
        <v>12</v>
      </c>
      <c r="D57" s="1" t="s">
        <v>37</v>
      </c>
      <c r="E57" s="2">
        <v>45922</v>
      </c>
      <c r="F57" s="1">
        <v>3</v>
      </c>
      <c r="G57" s="1" t="s">
        <v>38</v>
      </c>
      <c r="H57" s="1" t="s">
        <v>59</v>
      </c>
      <c r="I57" s="1">
        <v>953.21</v>
      </c>
      <c r="J57" s="1">
        <v>48.71</v>
      </c>
      <c r="K57" s="1">
        <v>46430.859100000001</v>
      </c>
      <c r="L57" s="1">
        <v>42</v>
      </c>
      <c r="M57" s="1" t="s">
        <v>35</v>
      </c>
      <c r="N57" s="2">
        <v>45166</v>
      </c>
      <c r="O57" s="2">
        <v>45208</v>
      </c>
      <c r="P57" s="1">
        <v>705</v>
      </c>
      <c r="Q57" s="1">
        <v>45.04</v>
      </c>
      <c r="R57" s="1">
        <v>31753.200000000001</v>
      </c>
      <c r="S57" s="1" t="s">
        <v>55</v>
      </c>
      <c r="T57" s="1" t="s">
        <v>45</v>
      </c>
      <c r="U57" s="1">
        <v>248</v>
      </c>
      <c r="V57" s="1">
        <v>11.47</v>
      </c>
      <c r="W57" s="1">
        <v>68.17</v>
      </c>
      <c r="X57">
        <f>MONTH(Table1[[#This Row],[Date]])</f>
        <v>9</v>
      </c>
      <c r="Y57" t="str">
        <f>TEXT(Table1[[#This Row],[Date]],"mmm")</f>
        <v>Sep</v>
      </c>
      <c r="Z57">
        <f>DAY(Table1[[#This Row],[Date]])</f>
        <v>22</v>
      </c>
      <c r="AA57" t="str">
        <f>TEXT(Table1[[#This Row],[Date]],"ddd")</f>
        <v>Mon</v>
      </c>
    </row>
    <row r="58" spans="1:27" x14ac:dyDescent="0.25">
      <c r="A58" s="1" t="s">
        <v>20</v>
      </c>
      <c r="B58" s="1">
        <v>386.08</v>
      </c>
      <c r="C58" s="1">
        <v>98</v>
      </c>
      <c r="D58" s="1" t="s">
        <v>37</v>
      </c>
      <c r="E58" s="2">
        <v>45803</v>
      </c>
      <c r="F58" s="1">
        <v>7</v>
      </c>
      <c r="G58" s="1" t="s">
        <v>56</v>
      </c>
      <c r="H58" s="1" t="s">
        <v>30</v>
      </c>
      <c r="I58" s="1">
        <v>707.2</v>
      </c>
      <c r="J58" s="1">
        <v>98.37</v>
      </c>
      <c r="K58" s="1">
        <v>69567.263999999996</v>
      </c>
      <c r="L58" s="1">
        <v>12</v>
      </c>
      <c r="M58" s="1" t="s">
        <v>35</v>
      </c>
      <c r="N58" s="2">
        <v>44695</v>
      </c>
      <c r="O58" s="2">
        <v>44707</v>
      </c>
      <c r="P58" s="1">
        <v>145</v>
      </c>
      <c r="Q58" s="1">
        <v>101.64</v>
      </c>
      <c r="R58" s="1">
        <v>14737.8</v>
      </c>
      <c r="S58" s="1" t="s">
        <v>32</v>
      </c>
      <c r="T58" s="1" t="s">
        <v>45</v>
      </c>
      <c r="U58" s="1">
        <v>562</v>
      </c>
      <c r="V58" s="1">
        <v>65.739999999999995</v>
      </c>
      <c r="W58" s="1">
        <v>122.35</v>
      </c>
      <c r="X58">
        <f>MONTH(Table1[[#This Row],[Date]])</f>
        <v>5</v>
      </c>
      <c r="Y58" t="str">
        <f>TEXT(Table1[[#This Row],[Date]],"mmm")</f>
        <v>May</v>
      </c>
      <c r="Z58">
        <f>DAY(Table1[[#This Row],[Date]])</f>
        <v>26</v>
      </c>
      <c r="AA58" t="str">
        <f>TEXT(Table1[[#This Row],[Date]],"ddd")</f>
        <v>Mon</v>
      </c>
    </row>
    <row r="59" spans="1:27" x14ac:dyDescent="0.25">
      <c r="A59" s="1" t="s">
        <v>41</v>
      </c>
      <c r="B59" s="1">
        <v>968.19</v>
      </c>
      <c r="C59" s="1">
        <v>48</v>
      </c>
      <c r="D59" s="1" t="s">
        <v>21</v>
      </c>
      <c r="E59" s="2">
        <v>45767</v>
      </c>
      <c r="F59" s="1">
        <v>6</v>
      </c>
      <c r="G59" s="1" t="s">
        <v>46</v>
      </c>
      <c r="H59" s="1" t="s">
        <v>47</v>
      </c>
      <c r="I59" s="1">
        <v>839.1</v>
      </c>
      <c r="J59" s="1">
        <v>56.07</v>
      </c>
      <c r="K59" s="1">
        <v>47048.337</v>
      </c>
      <c r="L59" s="1">
        <v>6</v>
      </c>
      <c r="M59" s="1" t="s">
        <v>35</v>
      </c>
      <c r="N59" s="2">
        <v>44652</v>
      </c>
      <c r="O59" s="2">
        <v>44658</v>
      </c>
      <c r="P59" s="1">
        <v>11</v>
      </c>
      <c r="Q59" s="1">
        <v>58.17</v>
      </c>
      <c r="R59" s="1">
        <v>639.87</v>
      </c>
      <c r="S59" s="1" t="s">
        <v>48</v>
      </c>
      <c r="T59" s="1" t="s">
        <v>36</v>
      </c>
      <c r="U59" s="1">
        <v>828</v>
      </c>
      <c r="V59" s="1">
        <v>25.18</v>
      </c>
      <c r="W59" s="1">
        <v>144.47999999999999</v>
      </c>
      <c r="X59">
        <f>MONTH(Table1[[#This Row],[Date]])</f>
        <v>4</v>
      </c>
      <c r="Y59" t="str">
        <f>TEXT(Table1[[#This Row],[Date]],"mmm")</f>
        <v>Apr</v>
      </c>
      <c r="Z59">
        <f>DAY(Table1[[#This Row],[Date]])</f>
        <v>20</v>
      </c>
      <c r="AA59" t="str">
        <f>TEXT(Table1[[#This Row],[Date]],"ddd")</f>
        <v>Sun</v>
      </c>
    </row>
    <row r="60" spans="1:27" x14ac:dyDescent="0.25">
      <c r="A60" s="1" t="s">
        <v>58</v>
      </c>
      <c r="B60" s="1">
        <v>744.96</v>
      </c>
      <c r="C60" s="1">
        <v>19</v>
      </c>
      <c r="D60" s="1" t="s">
        <v>21</v>
      </c>
      <c r="E60" s="2">
        <v>45695</v>
      </c>
      <c r="F60" s="1">
        <v>10</v>
      </c>
      <c r="G60" s="1" t="s">
        <v>61</v>
      </c>
      <c r="H60" s="1" t="s">
        <v>43</v>
      </c>
      <c r="I60" s="1">
        <v>960.28</v>
      </c>
      <c r="J60" s="1">
        <v>68.66</v>
      </c>
      <c r="K60" s="1">
        <v>65932.8247999999</v>
      </c>
      <c r="L60" s="1">
        <v>137</v>
      </c>
      <c r="M60" s="1" t="s">
        <v>62</v>
      </c>
      <c r="N60" s="2">
        <v>44574</v>
      </c>
      <c r="O60" s="2">
        <v>44711</v>
      </c>
      <c r="P60" s="1">
        <v>956</v>
      </c>
      <c r="Q60" s="1">
        <v>69.790000000000006</v>
      </c>
      <c r="R60" s="1">
        <v>66719.240000000005</v>
      </c>
      <c r="S60" s="1" t="s">
        <v>33</v>
      </c>
      <c r="T60" s="1" t="s">
        <v>26</v>
      </c>
      <c r="U60" s="1">
        <v>4</v>
      </c>
      <c r="V60" s="1">
        <v>38.11</v>
      </c>
      <c r="W60" s="1">
        <v>199.68</v>
      </c>
      <c r="X60">
        <f>MONTH(Table1[[#This Row],[Date]])</f>
        <v>2</v>
      </c>
      <c r="Y60" t="str">
        <f>TEXT(Table1[[#This Row],[Date]],"mmm")</f>
        <v>Feb</v>
      </c>
      <c r="Z60">
        <f>DAY(Table1[[#This Row],[Date]])</f>
        <v>7</v>
      </c>
      <c r="AA60" t="str">
        <f>TEXT(Table1[[#This Row],[Date]],"ddd")</f>
        <v>Fri</v>
      </c>
    </row>
    <row r="61" spans="1:27" x14ac:dyDescent="0.25">
      <c r="A61" s="1" t="s">
        <v>20</v>
      </c>
      <c r="B61" s="1">
        <v>654.24</v>
      </c>
      <c r="C61" s="1">
        <v>19</v>
      </c>
      <c r="D61" s="1" t="s">
        <v>28</v>
      </c>
      <c r="E61" s="2">
        <v>45922</v>
      </c>
      <c r="F61" s="1">
        <v>4</v>
      </c>
      <c r="G61" s="1" t="s">
        <v>34</v>
      </c>
      <c r="H61" s="1" t="s">
        <v>65</v>
      </c>
      <c r="I61" s="1">
        <v>65.8</v>
      </c>
      <c r="J61" s="1">
        <v>82.43</v>
      </c>
      <c r="K61" s="1">
        <v>5423.8940000000002</v>
      </c>
      <c r="L61" s="1">
        <v>30</v>
      </c>
      <c r="M61" s="1" t="s">
        <v>24</v>
      </c>
      <c r="N61" s="2">
        <v>44460</v>
      </c>
      <c r="O61" s="2">
        <v>44490</v>
      </c>
      <c r="P61" s="1">
        <v>26</v>
      </c>
      <c r="Q61" s="1">
        <v>84.9</v>
      </c>
      <c r="R61" s="1">
        <v>2207.4</v>
      </c>
      <c r="S61" s="1" t="s">
        <v>41</v>
      </c>
      <c r="T61" s="1" t="s">
        <v>36</v>
      </c>
      <c r="U61" s="1">
        <v>39</v>
      </c>
      <c r="V61" s="1">
        <v>67.7</v>
      </c>
      <c r="W61" s="1">
        <v>95.52</v>
      </c>
      <c r="X61">
        <f>MONTH(Table1[[#This Row],[Date]])</f>
        <v>9</v>
      </c>
      <c r="Y61" t="str">
        <f>TEXT(Table1[[#This Row],[Date]],"mmm")</f>
        <v>Sep</v>
      </c>
      <c r="Z61">
        <f>DAY(Table1[[#This Row],[Date]])</f>
        <v>22</v>
      </c>
      <c r="AA61" t="str">
        <f>TEXT(Table1[[#This Row],[Date]],"ddd")</f>
        <v>Mon</v>
      </c>
    </row>
    <row r="62" spans="1:27" x14ac:dyDescent="0.25">
      <c r="A62" s="1" t="s">
        <v>40</v>
      </c>
      <c r="B62" s="1">
        <v>418.17</v>
      </c>
      <c r="C62" s="1">
        <v>20</v>
      </c>
      <c r="D62" s="1" t="s">
        <v>28</v>
      </c>
      <c r="E62" s="2">
        <v>45764</v>
      </c>
      <c r="F62" s="1">
        <v>10</v>
      </c>
      <c r="G62" s="1" t="s">
        <v>61</v>
      </c>
      <c r="H62" s="1" t="s">
        <v>57</v>
      </c>
      <c r="I62" s="1">
        <v>685.84</v>
      </c>
      <c r="J62" s="1">
        <v>92.97</v>
      </c>
      <c r="K62" s="1">
        <v>63762.544800000003</v>
      </c>
      <c r="L62" s="1">
        <v>143</v>
      </c>
      <c r="M62" s="1" t="s">
        <v>62</v>
      </c>
      <c r="N62" s="2">
        <v>44142</v>
      </c>
      <c r="O62" s="2">
        <v>44283</v>
      </c>
      <c r="P62" s="1">
        <v>634</v>
      </c>
      <c r="Q62" s="1">
        <v>95.09</v>
      </c>
      <c r="R62" s="1">
        <v>60287.06</v>
      </c>
      <c r="S62" s="1" t="s">
        <v>55</v>
      </c>
      <c r="T62" s="1" t="s">
        <v>45</v>
      </c>
      <c r="U62" s="1">
        <v>51</v>
      </c>
      <c r="V62" s="1">
        <v>78.67</v>
      </c>
      <c r="W62" s="1">
        <v>99.91</v>
      </c>
      <c r="X62">
        <f>MONTH(Table1[[#This Row],[Date]])</f>
        <v>4</v>
      </c>
      <c r="Y62" t="str">
        <f>TEXT(Table1[[#This Row],[Date]],"mmm")</f>
        <v>Apr</v>
      </c>
      <c r="Z62">
        <f>DAY(Table1[[#This Row],[Date]])</f>
        <v>17</v>
      </c>
      <c r="AA62" t="str">
        <f>TEXT(Table1[[#This Row],[Date]],"ddd")</f>
        <v>Thu</v>
      </c>
    </row>
    <row r="63" spans="1:27" x14ac:dyDescent="0.25">
      <c r="A63" s="1" t="s">
        <v>58</v>
      </c>
      <c r="B63" s="1">
        <v>76.430000000000007</v>
      </c>
      <c r="C63" s="1">
        <v>31</v>
      </c>
      <c r="D63" s="1" t="s">
        <v>37</v>
      </c>
      <c r="E63" s="2">
        <v>45675</v>
      </c>
      <c r="F63" s="1">
        <v>4</v>
      </c>
      <c r="G63" s="1" t="s">
        <v>34</v>
      </c>
      <c r="H63" s="1" t="s">
        <v>23</v>
      </c>
      <c r="I63" s="1">
        <v>754.25</v>
      </c>
      <c r="J63" s="1">
        <v>20.21</v>
      </c>
      <c r="K63" s="1">
        <v>15243.3925</v>
      </c>
      <c r="L63" s="1">
        <v>28</v>
      </c>
      <c r="M63" s="1" t="s">
        <v>24</v>
      </c>
      <c r="N63" s="2">
        <v>45223</v>
      </c>
      <c r="O63" s="2">
        <v>45251</v>
      </c>
      <c r="P63" s="1">
        <v>290</v>
      </c>
      <c r="Q63" s="1">
        <v>21.16</v>
      </c>
      <c r="R63" s="1">
        <v>6136.4</v>
      </c>
      <c r="S63" s="1" t="s">
        <v>40</v>
      </c>
      <c r="T63" s="1" t="s">
        <v>36</v>
      </c>
      <c r="U63" s="1">
        <v>464</v>
      </c>
      <c r="V63" s="1">
        <v>75.400000000000006</v>
      </c>
      <c r="W63" s="1">
        <v>82.78</v>
      </c>
      <c r="X63">
        <f>MONTH(Table1[[#This Row],[Date]])</f>
        <v>1</v>
      </c>
      <c r="Y63" t="str">
        <f>TEXT(Table1[[#This Row],[Date]],"mmm")</f>
        <v>Jan</v>
      </c>
      <c r="Z63">
        <f>DAY(Table1[[#This Row],[Date]])</f>
        <v>18</v>
      </c>
      <c r="AA63" t="str">
        <f>TEXT(Table1[[#This Row],[Date]],"ddd")</f>
        <v>Sat</v>
      </c>
    </row>
    <row r="64" spans="1:27" x14ac:dyDescent="0.25">
      <c r="A64" s="1" t="s">
        <v>55</v>
      </c>
      <c r="B64" s="1">
        <v>647.03</v>
      </c>
      <c r="C64" s="1">
        <v>74</v>
      </c>
      <c r="D64" s="1" t="s">
        <v>37</v>
      </c>
      <c r="E64" s="2">
        <v>45659</v>
      </c>
      <c r="F64" s="1">
        <v>5</v>
      </c>
      <c r="G64" s="1" t="s">
        <v>22</v>
      </c>
      <c r="H64" s="1" t="s">
        <v>65</v>
      </c>
      <c r="I64" s="1">
        <v>750.7</v>
      </c>
      <c r="J64" s="1">
        <v>86.58</v>
      </c>
      <c r="K64" s="1">
        <v>64995.606</v>
      </c>
      <c r="L64" s="1">
        <v>26</v>
      </c>
      <c r="M64" s="1" t="s">
        <v>24</v>
      </c>
      <c r="N64" s="2">
        <v>44534</v>
      </c>
      <c r="O64" s="2">
        <v>44560</v>
      </c>
      <c r="P64" s="1">
        <v>696</v>
      </c>
      <c r="Q64" s="1">
        <v>83.73</v>
      </c>
      <c r="R64" s="1">
        <v>58276.08</v>
      </c>
      <c r="S64" s="1" t="s">
        <v>58</v>
      </c>
      <c r="T64" s="1" t="s">
        <v>26</v>
      </c>
      <c r="U64" s="1">
        <v>54</v>
      </c>
      <c r="V64" s="1">
        <v>31.69</v>
      </c>
      <c r="W64" s="1">
        <v>187.36</v>
      </c>
      <c r="X64">
        <f>MONTH(Table1[[#This Row],[Date]])</f>
        <v>1</v>
      </c>
      <c r="Y64" t="str">
        <f>TEXT(Table1[[#This Row],[Date]],"mmm")</f>
        <v>Jan</v>
      </c>
      <c r="Z64">
        <f>DAY(Table1[[#This Row],[Date]])</f>
        <v>2</v>
      </c>
      <c r="AA64" t="str">
        <f>TEXT(Table1[[#This Row],[Date]],"ddd")</f>
        <v>Thu</v>
      </c>
    </row>
    <row r="65" spans="1:27" x14ac:dyDescent="0.25">
      <c r="A65" s="1" t="s">
        <v>55</v>
      </c>
      <c r="B65" s="1">
        <v>126.19</v>
      </c>
      <c r="C65" s="1">
        <v>90</v>
      </c>
      <c r="D65" s="1" t="s">
        <v>28</v>
      </c>
      <c r="E65" s="2">
        <v>45674</v>
      </c>
      <c r="F65" s="1">
        <v>10</v>
      </c>
      <c r="G65" s="1" t="s">
        <v>61</v>
      </c>
      <c r="H65" s="1" t="s">
        <v>30</v>
      </c>
      <c r="I65" s="1">
        <v>838.85</v>
      </c>
      <c r="J65" s="1">
        <v>61.21</v>
      </c>
      <c r="K65" s="1">
        <v>51346.008500000004</v>
      </c>
      <c r="L65" s="1">
        <v>147</v>
      </c>
      <c r="M65" s="1" t="s">
        <v>62</v>
      </c>
      <c r="N65" s="2">
        <v>44172</v>
      </c>
      <c r="O65" s="2">
        <v>44318</v>
      </c>
      <c r="P65" s="1">
        <v>392</v>
      </c>
      <c r="Q65" s="1">
        <v>61.22</v>
      </c>
      <c r="R65" s="1">
        <v>23998.240000000002</v>
      </c>
      <c r="S65" s="1" t="s">
        <v>44</v>
      </c>
      <c r="T65" s="1" t="s">
        <v>26</v>
      </c>
      <c r="U65" s="1">
        <v>446</v>
      </c>
      <c r="V65" s="1">
        <v>34.630000000000003</v>
      </c>
      <c r="W65" s="1">
        <v>46</v>
      </c>
      <c r="X65">
        <f>MONTH(Table1[[#This Row],[Date]])</f>
        <v>1</v>
      </c>
      <c r="Y65" t="str">
        <f>TEXT(Table1[[#This Row],[Date]],"mmm")</f>
        <v>Jan</v>
      </c>
      <c r="Z65">
        <f>DAY(Table1[[#This Row],[Date]])</f>
        <v>17</v>
      </c>
      <c r="AA65" t="str">
        <f>TEXT(Table1[[#This Row],[Date]],"ddd")</f>
        <v>Fri</v>
      </c>
    </row>
    <row r="66" spans="1:27" x14ac:dyDescent="0.25">
      <c r="A66" s="1" t="s">
        <v>58</v>
      </c>
      <c r="B66" s="1">
        <v>948.51</v>
      </c>
      <c r="C66" s="1">
        <v>94</v>
      </c>
      <c r="D66" s="1" t="s">
        <v>37</v>
      </c>
      <c r="E66" s="2">
        <v>45893</v>
      </c>
      <c r="F66" s="1">
        <v>2</v>
      </c>
      <c r="G66" s="1" t="s">
        <v>63</v>
      </c>
      <c r="H66" s="1" t="s">
        <v>43</v>
      </c>
      <c r="I66" s="1">
        <v>791.17</v>
      </c>
      <c r="J66" s="1">
        <v>45.01</v>
      </c>
      <c r="K66" s="1">
        <v>35610.561699999998</v>
      </c>
      <c r="L66" s="1">
        <v>37</v>
      </c>
      <c r="M66" s="1" t="s">
        <v>24</v>
      </c>
      <c r="N66" s="2">
        <v>44051</v>
      </c>
      <c r="O66" s="2">
        <v>44088</v>
      </c>
      <c r="P66" s="1">
        <v>534</v>
      </c>
      <c r="Q66" s="1">
        <v>48.01</v>
      </c>
      <c r="R66" s="1">
        <v>25637.34</v>
      </c>
      <c r="S66" s="1" t="s">
        <v>55</v>
      </c>
      <c r="T66" s="1" t="s">
        <v>26</v>
      </c>
      <c r="U66" s="1">
        <v>257</v>
      </c>
      <c r="V66" s="1">
        <v>80.22</v>
      </c>
      <c r="W66" s="1">
        <v>59.28</v>
      </c>
      <c r="X66">
        <f>MONTH(Table1[[#This Row],[Date]])</f>
        <v>8</v>
      </c>
      <c r="Y66" t="str">
        <f>TEXT(Table1[[#This Row],[Date]],"mmm")</f>
        <v>Aug</v>
      </c>
      <c r="Z66">
        <f>DAY(Table1[[#This Row],[Date]])</f>
        <v>24</v>
      </c>
      <c r="AA66" t="str">
        <f>TEXT(Table1[[#This Row],[Date]],"ddd")</f>
        <v>Sun</v>
      </c>
    </row>
    <row r="67" spans="1:27" x14ac:dyDescent="0.25">
      <c r="A67" s="1" t="s">
        <v>27</v>
      </c>
      <c r="B67" s="1">
        <v>377.27</v>
      </c>
      <c r="C67" s="1">
        <v>100</v>
      </c>
      <c r="D67" s="1" t="s">
        <v>21</v>
      </c>
      <c r="E67" s="2">
        <v>45754</v>
      </c>
      <c r="F67" s="1">
        <v>1</v>
      </c>
      <c r="G67" s="1" t="s">
        <v>29</v>
      </c>
      <c r="H67" s="1" t="s">
        <v>43</v>
      </c>
      <c r="I67" s="1">
        <v>62.79</v>
      </c>
      <c r="J67" s="1">
        <v>95.03</v>
      </c>
      <c r="K67" s="1">
        <v>5966.9336999999996</v>
      </c>
      <c r="L67" s="1">
        <v>21</v>
      </c>
      <c r="M67" s="1" t="s">
        <v>31</v>
      </c>
      <c r="N67" s="2">
        <v>44821</v>
      </c>
      <c r="O67" s="2">
        <v>44842</v>
      </c>
      <c r="P67" s="1">
        <v>16</v>
      </c>
      <c r="Q67" s="1">
        <v>93.22</v>
      </c>
      <c r="R67" s="1">
        <v>1491.52</v>
      </c>
      <c r="S67" s="1" t="s">
        <v>51</v>
      </c>
      <c r="T67" s="1" t="s">
        <v>26</v>
      </c>
      <c r="U67" s="1">
        <v>46</v>
      </c>
      <c r="V67" s="1">
        <v>10.47</v>
      </c>
      <c r="W67" s="1">
        <v>152.91</v>
      </c>
      <c r="X67">
        <f>MONTH(Table1[[#This Row],[Date]])</f>
        <v>4</v>
      </c>
      <c r="Y67" t="str">
        <f>TEXT(Table1[[#This Row],[Date]],"mmm")</f>
        <v>Apr</v>
      </c>
      <c r="Z67">
        <f>DAY(Table1[[#This Row],[Date]])</f>
        <v>7</v>
      </c>
      <c r="AA67" t="str">
        <f>TEXT(Table1[[#This Row],[Date]],"ddd")</f>
        <v>Mon</v>
      </c>
    </row>
    <row r="68" spans="1:27" x14ac:dyDescent="0.25">
      <c r="A68" s="1" t="s">
        <v>48</v>
      </c>
      <c r="B68" s="1">
        <v>266.22000000000003</v>
      </c>
      <c r="C68" s="1">
        <v>58</v>
      </c>
      <c r="D68" s="1" t="s">
        <v>28</v>
      </c>
      <c r="E68" s="2">
        <v>45762</v>
      </c>
      <c r="F68" s="1">
        <v>4</v>
      </c>
      <c r="G68" s="1" t="s">
        <v>34</v>
      </c>
      <c r="H68" s="1" t="s">
        <v>30</v>
      </c>
      <c r="I68" s="1">
        <v>931.71</v>
      </c>
      <c r="J68" s="1">
        <v>45.36</v>
      </c>
      <c r="K68" s="1">
        <v>42262.365599999997</v>
      </c>
      <c r="L68" s="1">
        <v>26</v>
      </c>
      <c r="M68" s="1" t="s">
        <v>35</v>
      </c>
      <c r="N68" s="2">
        <v>44295</v>
      </c>
      <c r="O68" s="2">
        <v>44321</v>
      </c>
      <c r="P68" s="1">
        <v>834</v>
      </c>
      <c r="Q68" s="1">
        <v>40.97</v>
      </c>
      <c r="R68" s="1">
        <v>34168.980000000003</v>
      </c>
      <c r="S68" s="1" t="s">
        <v>48</v>
      </c>
      <c r="T68" s="1" t="s">
        <v>26</v>
      </c>
      <c r="U68" s="1">
        <v>97</v>
      </c>
      <c r="V68" s="1">
        <v>47.75</v>
      </c>
      <c r="W68" s="1">
        <v>30.21</v>
      </c>
      <c r="X68">
        <f>MONTH(Table1[[#This Row],[Date]])</f>
        <v>4</v>
      </c>
      <c r="Y68" t="str">
        <f>TEXT(Table1[[#This Row],[Date]],"mmm")</f>
        <v>Apr</v>
      </c>
      <c r="Z68">
        <f>DAY(Table1[[#This Row],[Date]])</f>
        <v>15</v>
      </c>
      <c r="AA68" t="str">
        <f>TEXT(Table1[[#This Row],[Date]],"ddd")</f>
        <v>Tue</v>
      </c>
    </row>
    <row r="69" spans="1:27" x14ac:dyDescent="0.25">
      <c r="A69" s="1" t="s">
        <v>27</v>
      </c>
      <c r="B69" s="1">
        <v>291.16000000000003</v>
      </c>
      <c r="C69" s="1">
        <v>77</v>
      </c>
      <c r="D69" s="1" t="s">
        <v>28</v>
      </c>
      <c r="E69" s="2">
        <v>45910</v>
      </c>
      <c r="F69" s="1">
        <v>7</v>
      </c>
      <c r="G69" s="1" t="s">
        <v>56</v>
      </c>
      <c r="H69" s="1" t="s">
        <v>47</v>
      </c>
      <c r="I69" s="1">
        <v>398.09</v>
      </c>
      <c r="J69" s="1">
        <v>22.2</v>
      </c>
      <c r="K69" s="1">
        <v>8837.598</v>
      </c>
      <c r="L69" s="1">
        <v>14</v>
      </c>
      <c r="M69" s="1" t="s">
        <v>35</v>
      </c>
      <c r="N69" s="2">
        <v>44399</v>
      </c>
      <c r="O69" s="2">
        <v>44413</v>
      </c>
      <c r="P69" s="1">
        <v>304</v>
      </c>
      <c r="Q69" s="1">
        <v>23.26</v>
      </c>
      <c r="R69" s="1">
        <v>7071.04</v>
      </c>
      <c r="S69" s="1" t="s">
        <v>27</v>
      </c>
      <c r="T69" s="1" t="s">
        <v>36</v>
      </c>
      <c r="U69" s="1">
        <v>94</v>
      </c>
      <c r="V69" s="1">
        <v>89.77</v>
      </c>
      <c r="W69" s="1">
        <v>81.83</v>
      </c>
      <c r="X69">
        <f>MONTH(Table1[[#This Row],[Date]])</f>
        <v>9</v>
      </c>
      <c r="Y69" t="str">
        <f>TEXT(Table1[[#This Row],[Date]],"mmm")</f>
        <v>Sep</v>
      </c>
      <c r="Z69">
        <f>DAY(Table1[[#This Row],[Date]])</f>
        <v>10</v>
      </c>
      <c r="AA69" t="str">
        <f>TEXT(Table1[[#This Row],[Date]],"ddd")</f>
        <v>Wed</v>
      </c>
    </row>
    <row r="70" spans="1:27" x14ac:dyDescent="0.25">
      <c r="A70" s="1" t="s">
        <v>40</v>
      </c>
      <c r="B70" s="1">
        <v>132.6</v>
      </c>
      <c r="C70" s="1">
        <v>22</v>
      </c>
      <c r="D70" s="1" t="s">
        <v>21</v>
      </c>
      <c r="E70" s="2">
        <v>45910</v>
      </c>
      <c r="F70" s="1">
        <v>4</v>
      </c>
      <c r="G70" s="1" t="s">
        <v>34</v>
      </c>
      <c r="H70" s="1" t="s">
        <v>43</v>
      </c>
      <c r="I70" s="1">
        <v>548.97</v>
      </c>
      <c r="J70" s="1">
        <v>27.07</v>
      </c>
      <c r="K70" s="1">
        <v>14860.617899999999</v>
      </c>
      <c r="L70" s="1">
        <v>25</v>
      </c>
      <c r="M70" s="1" t="s">
        <v>35</v>
      </c>
      <c r="N70" s="2">
        <v>44804</v>
      </c>
      <c r="O70" s="2">
        <v>44829</v>
      </c>
      <c r="P70" s="1">
        <v>386</v>
      </c>
      <c r="Q70" s="1">
        <v>25.29</v>
      </c>
      <c r="R70" s="1">
        <v>9761.94</v>
      </c>
      <c r="S70" s="1" t="s">
        <v>20</v>
      </c>
      <c r="T70" s="1" t="s">
        <v>36</v>
      </c>
      <c r="U70" s="1">
        <v>162</v>
      </c>
      <c r="V70" s="1">
        <v>28.6</v>
      </c>
      <c r="W70" s="1">
        <v>140.82</v>
      </c>
      <c r="X70">
        <f>MONTH(Table1[[#This Row],[Date]])</f>
        <v>9</v>
      </c>
      <c r="Y70" t="str">
        <f>TEXT(Table1[[#This Row],[Date]],"mmm")</f>
        <v>Sep</v>
      </c>
      <c r="Z70">
        <f>DAY(Table1[[#This Row],[Date]])</f>
        <v>10</v>
      </c>
      <c r="AA70" t="str">
        <f>TEXT(Table1[[#This Row],[Date]],"ddd")</f>
        <v>Wed</v>
      </c>
    </row>
    <row r="71" spans="1:27" x14ac:dyDescent="0.25">
      <c r="A71" s="1" t="s">
        <v>41</v>
      </c>
      <c r="B71" s="1">
        <v>966.32</v>
      </c>
      <c r="C71" s="1">
        <v>79</v>
      </c>
      <c r="D71" s="1" t="s">
        <v>21</v>
      </c>
      <c r="E71" s="2">
        <v>45788</v>
      </c>
      <c r="F71" s="1">
        <v>4</v>
      </c>
      <c r="G71" s="1" t="s">
        <v>34</v>
      </c>
      <c r="H71" s="1" t="s">
        <v>30</v>
      </c>
      <c r="I71" s="1">
        <v>357.6</v>
      </c>
      <c r="J71" s="1">
        <v>68.17</v>
      </c>
      <c r="K71" s="1">
        <v>24377.592000000001</v>
      </c>
      <c r="L71" s="1">
        <v>27</v>
      </c>
      <c r="M71" s="1" t="s">
        <v>24</v>
      </c>
      <c r="N71" s="2">
        <v>43915</v>
      </c>
      <c r="O71" s="2">
        <v>43942</v>
      </c>
      <c r="P71" s="1">
        <v>9</v>
      </c>
      <c r="Q71" s="1">
        <v>65.87</v>
      </c>
      <c r="R71" s="1">
        <v>592.83000000000004</v>
      </c>
      <c r="S71" s="1" t="s">
        <v>55</v>
      </c>
      <c r="T71" s="1" t="s">
        <v>26</v>
      </c>
      <c r="U71" s="1">
        <v>348</v>
      </c>
      <c r="V71" s="1">
        <v>82.26</v>
      </c>
      <c r="W71" s="1">
        <v>113.24</v>
      </c>
      <c r="X71">
        <f>MONTH(Table1[[#This Row],[Date]])</f>
        <v>5</v>
      </c>
      <c r="Y71" t="str">
        <f>TEXT(Table1[[#This Row],[Date]],"mmm")</f>
        <v>May</v>
      </c>
      <c r="Z71">
        <f>DAY(Table1[[#This Row],[Date]])</f>
        <v>11</v>
      </c>
      <c r="AA71" t="str">
        <f>TEXT(Table1[[#This Row],[Date]],"ddd")</f>
        <v>Sun</v>
      </c>
    </row>
    <row r="72" spans="1:27" x14ac:dyDescent="0.25">
      <c r="A72" s="1" t="s">
        <v>55</v>
      </c>
      <c r="B72" s="1">
        <v>85.67</v>
      </c>
      <c r="C72" s="1">
        <v>19</v>
      </c>
      <c r="D72" s="1" t="s">
        <v>21</v>
      </c>
      <c r="E72" s="2">
        <v>45727</v>
      </c>
      <c r="F72" s="1">
        <v>10</v>
      </c>
      <c r="G72" s="1" t="s">
        <v>61</v>
      </c>
      <c r="H72" s="1" t="s">
        <v>47</v>
      </c>
      <c r="I72" s="1">
        <v>455.19</v>
      </c>
      <c r="J72" s="1">
        <v>44.64</v>
      </c>
      <c r="K72" s="1">
        <v>20319.6816</v>
      </c>
      <c r="L72" s="1">
        <v>144</v>
      </c>
      <c r="M72" s="1" t="s">
        <v>62</v>
      </c>
      <c r="N72" s="2">
        <v>44814</v>
      </c>
      <c r="O72" s="2">
        <v>44958</v>
      </c>
      <c r="P72" s="1">
        <v>420</v>
      </c>
      <c r="Q72" s="1">
        <v>48.13</v>
      </c>
      <c r="R72" s="1">
        <v>20214.599999999999</v>
      </c>
      <c r="S72" s="1" t="s">
        <v>25</v>
      </c>
      <c r="T72" s="1" t="s">
        <v>36</v>
      </c>
      <c r="U72" s="1">
        <v>35</v>
      </c>
      <c r="V72" s="1">
        <v>40.44</v>
      </c>
      <c r="W72" s="1">
        <v>148.63999999999999</v>
      </c>
      <c r="X72">
        <f>MONTH(Table1[[#This Row],[Date]])</f>
        <v>3</v>
      </c>
      <c r="Y72" t="str">
        <f>TEXT(Table1[[#This Row],[Date]],"mmm")</f>
        <v>Mar</v>
      </c>
      <c r="Z72">
        <f>DAY(Table1[[#This Row],[Date]])</f>
        <v>11</v>
      </c>
      <c r="AA72" t="str">
        <f>TEXT(Table1[[#This Row],[Date]],"ddd")</f>
        <v>Tue</v>
      </c>
    </row>
    <row r="73" spans="1:27" x14ac:dyDescent="0.25">
      <c r="A73" s="1" t="s">
        <v>44</v>
      </c>
      <c r="B73" s="1">
        <v>478.25</v>
      </c>
      <c r="C73" s="1">
        <v>40</v>
      </c>
      <c r="D73" s="1" t="s">
        <v>28</v>
      </c>
      <c r="E73" s="2">
        <v>45823</v>
      </c>
      <c r="F73" s="1">
        <v>1</v>
      </c>
      <c r="G73" s="1" t="s">
        <v>29</v>
      </c>
      <c r="H73" s="1" t="s">
        <v>47</v>
      </c>
      <c r="I73" s="1">
        <v>156.97</v>
      </c>
      <c r="J73" s="1">
        <v>81.7</v>
      </c>
      <c r="K73" s="1">
        <v>12824.449000000001</v>
      </c>
      <c r="L73" s="1">
        <v>1</v>
      </c>
      <c r="M73" s="1" t="s">
        <v>60</v>
      </c>
      <c r="N73" s="2">
        <v>45083</v>
      </c>
      <c r="O73" s="2">
        <v>45084</v>
      </c>
      <c r="P73" s="1">
        <v>103</v>
      </c>
      <c r="Q73" s="1">
        <v>80.260000000000005</v>
      </c>
      <c r="R73" s="1">
        <v>8266.7800000000007</v>
      </c>
      <c r="S73" s="1" t="s">
        <v>55</v>
      </c>
      <c r="T73" s="1" t="s">
        <v>45</v>
      </c>
      <c r="U73" s="1">
        <v>53</v>
      </c>
      <c r="V73" s="1">
        <v>38.15</v>
      </c>
      <c r="W73" s="1">
        <v>44.82</v>
      </c>
      <c r="X73">
        <f>MONTH(Table1[[#This Row],[Date]])</f>
        <v>6</v>
      </c>
      <c r="Y73" t="str">
        <f>TEXT(Table1[[#This Row],[Date]],"mmm")</f>
        <v>Jun</v>
      </c>
      <c r="Z73">
        <f>DAY(Table1[[#This Row],[Date]])</f>
        <v>15</v>
      </c>
      <c r="AA73" t="str">
        <f>TEXT(Table1[[#This Row],[Date]],"ddd")</f>
        <v>Sun</v>
      </c>
    </row>
    <row r="74" spans="1:27" x14ac:dyDescent="0.25">
      <c r="A74" s="1" t="s">
        <v>51</v>
      </c>
      <c r="B74" s="1">
        <v>351.15</v>
      </c>
      <c r="C74" s="1">
        <v>38</v>
      </c>
      <c r="D74" s="1" t="s">
        <v>28</v>
      </c>
      <c r="E74" s="2">
        <v>45914</v>
      </c>
      <c r="F74" s="1">
        <v>6</v>
      </c>
      <c r="G74" s="1" t="s">
        <v>46</v>
      </c>
      <c r="H74" s="1" t="s">
        <v>57</v>
      </c>
      <c r="I74" s="1">
        <v>120.72</v>
      </c>
      <c r="J74" s="1">
        <v>44.7</v>
      </c>
      <c r="K74" s="1">
        <v>5396.1840000000002</v>
      </c>
      <c r="L74" s="1">
        <v>5</v>
      </c>
      <c r="M74" s="1" t="s">
        <v>35</v>
      </c>
      <c r="N74" s="2">
        <v>44413</v>
      </c>
      <c r="O74" s="2">
        <v>44418</v>
      </c>
      <c r="P74" s="1">
        <v>78</v>
      </c>
      <c r="Q74" s="1">
        <v>48.75</v>
      </c>
      <c r="R74" s="1">
        <v>3802.5</v>
      </c>
      <c r="S74" s="1" t="s">
        <v>51</v>
      </c>
      <c r="T74" s="1" t="s">
        <v>36</v>
      </c>
      <c r="U74" s="1">
        <v>42</v>
      </c>
      <c r="V74" s="1">
        <v>25.08</v>
      </c>
      <c r="W74" s="1">
        <v>69.37</v>
      </c>
      <c r="X74">
        <f>MONTH(Table1[[#This Row],[Date]])</f>
        <v>9</v>
      </c>
      <c r="Y74" t="str">
        <f>TEXT(Table1[[#This Row],[Date]],"mmm")</f>
        <v>Sep</v>
      </c>
      <c r="Z74">
        <f>DAY(Table1[[#This Row],[Date]])</f>
        <v>14</v>
      </c>
      <c r="AA74" t="str">
        <f>TEXT(Table1[[#This Row],[Date]],"ddd")</f>
        <v>Sun</v>
      </c>
    </row>
    <row r="75" spans="1:27" x14ac:dyDescent="0.25">
      <c r="A75" s="1" t="s">
        <v>49</v>
      </c>
      <c r="B75" s="1">
        <v>472.49</v>
      </c>
      <c r="C75" s="1">
        <v>23</v>
      </c>
      <c r="D75" s="1" t="s">
        <v>37</v>
      </c>
      <c r="E75" s="2">
        <v>45848</v>
      </c>
      <c r="F75" s="1">
        <v>8</v>
      </c>
      <c r="G75" s="1" t="s">
        <v>42</v>
      </c>
      <c r="H75" s="1" t="s">
        <v>57</v>
      </c>
      <c r="I75" s="1">
        <v>23.96</v>
      </c>
      <c r="J75" s="1">
        <v>53.76</v>
      </c>
      <c r="K75" s="1">
        <v>1288.0896</v>
      </c>
      <c r="L75" s="1">
        <v>11</v>
      </c>
      <c r="M75" s="1" t="s">
        <v>35</v>
      </c>
      <c r="N75" s="2">
        <v>45077</v>
      </c>
      <c r="O75" s="2">
        <v>45088</v>
      </c>
      <c r="P75" s="1">
        <v>23</v>
      </c>
      <c r="Q75" s="1">
        <v>56.57</v>
      </c>
      <c r="R75" s="1">
        <v>1301.1099999999999</v>
      </c>
      <c r="S75" s="1" t="s">
        <v>25</v>
      </c>
      <c r="T75" s="1" t="s">
        <v>36</v>
      </c>
      <c r="U75" s="1">
        <v>0</v>
      </c>
      <c r="V75" s="1">
        <v>41.42</v>
      </c>
      <c r="W75" s="1">
        <v>186.26</v>
      </c>
      <c r="X75">
        <f>MONTH(Table1[[#This Row],[Date]])</f>
        <v>7</v>
      </c>
      <c r="Y75" t="str">
        <f>TEXT(Table1[[#This Row],[Date]],"mmm")</f>
        <v>Jul</v>
      </c>
      <c r="Z75">
        <f>DAY(Table1[[#This Row],[Date]])</f>
        <v>10</v>
      </c>
      <c r="AA75" t="str">
        <f>TEXT(Table1[[#This Row],[Date]],"ddd")</f>
        <v>Thu</v>
      </c>
    </row>
    <row r="76" spans="1:27" x14ac:dyDescent="0.25">
      <c r="A76" s="1" t="s">
        <v>58</v>
      </c>
      <c r="B76" s="1">
        <v>872.78</v>
      </c>
      <c r="C76" s="1">
        <v>35</v>
      </c>
      <c r="D76" s="1" t="s">
        <v>28</v>
      </c>
      <c r="E76" s="2">
        <v>45788</v>
      </c>
      <c r="F76" s="1">
        <v>1</v>
      </c>
      <c r="G76" s="1" t="s">
        <v>29</v>
      </c>
      <c r="H76" s="1" t="s">
        <v>57</v>
      </c>
      <c r="I76" s="1">
        <v>373.21</v>
      </c>
      <c r="J76" s="1">
        <v>38.880000000000003</v>
      </c>
      <c r="K76" s="1">
        <v>14510.4048</v>
      </c>
      <c r="L76" s="1">
        <v>1</v>
      </c>
      <c r="M76" s="1" t="s">
        <v>60</v>
      </c>
      <c r="N76" s="2">
        <v>44326</v>
      </c>
      <c r="O76" s="2">
        <v>44327</v>
      </c>
      <c r="P76" s="1">
        <v>166</v>
      </c>
      <c r="Q76" s="1">
        <v>36.18</v>
      </c>
      <c r="R76" s="1">
        <v>6005.88</v>
      </c>
      <c r="S76" s="1" t="s">
        <v>40</v>
      </c>
      <c r="T76" s="1" t="s">
        <v>45</v>
      </c>
      <c r="U76" s="1">
        <v>207</v>
      </c>
      <c r="V76" s="1">
        <v>26.68</v>
      </c>
      <c r="W76" s="1">
        <v>44.52</v>
      </c>
      <c r="X76">
        <f>MONTH(Table1[[#This Row],[Date]])</f>
        <v>5</v>
      </c>
      <c r="Y76" t="str">
        <f>TEXT(Table1[[#This Row],[Date]],"mmm")</f>
        <v>May</v>
      </c>
      <c r="Z76">
        <f>DAY(Table1[[#This Row],[Date]])</f>
        <v>11</v>
      </c>
      <c r="AA76" t="str">
        <f>TEXT(Table1[[#This Row],[Date]],"ddd")</f>
        <v>Sun</v>
      </c>
    </row>
    <row r="77" spans="1:27" x14ac:dyDescent="0.25">
      <c r="A77" s="1" t="s">
        <v>55</v>
      </c>
      <c r="B77" s="1">
        <v>414.17</v>
      </c>
      <c r="C77" s="1">
        <v>38</v>
      </c>
      <c r="D77" s="1" t="s">
        <v>37</v>
      </c>
      <c r="E77" s="2">
        <v>45872</v>
      </c>
      <c r="F77" s="1">
        <v>6</v>
      </c>
      <c r="G77" s="1" t="s">
        <v>46</v>
      </c>
      <c r="H77" s="1" t="s">
        <v>43</v>
      </c>
      <c r="I77" s="1">
        <v>551.14</v>
      </c>
      <c r="J77" s="1">
        <v>64.010000000000005</v>
      </c>
      <c r="K77" s="1">
        <v>35278.471400000002</v>
      </c>
      <c r="L77" s="1">
        <v>5</v>
      </c>
      <c r="M77" s="1" t="s">
        <v>35</v>
      </c>
      <c r="N77" s="2">
        <v>43998</v>
      </c>
      <c r="O77" s="2">
        <v>44003</v>
      </c>
      <c r="P77" s="1">
        <v>203</v>
      </c>
      <c r="Q77" s="1">
        <v>65.099999999999994</v>
      </c>
      <c r="R77" s="1">
        <v>13215.3</v>
      </c>
      <c r="S77" s="1" t="s">
        <v>20</v>
      </c>
      <c r="T77" s="1" t="s">
        <v>26</v>
      </c>
      <c r="U77" s="1">
        <v>348</v>
      </c>
      <c r="V77" s="1">
        <v>89.68</v>
      </c>
      <c r="W77" s="1">
        <v>119.95</v>
      </c>
      <c r="X77">
        <f>MONTH(Table1[[#This Row],[Date]])</f>
        <v>8</v>
      </c>
      <c r="Y77" t="str">
        <f>TEXT(Table1[[#This Row],[Date]],"mmm")</f>
        <v>Aug</v>
      </c>
      <c r="Z77">
        <f>DAY(Table1[[#This Row],[Date]])</f>
        <v>3</v>
      </c>
      <c r="AA77" t="str">
        <f>TEXT(Table1[[#This Row],[Date]],"ddd")</f>
        <v>Sun</v>
      </c>
    </row>
    <row r="78" spans="1:27" x14ac:dyDescent="0.25">
      <c r="A78" s="1" t="s">
        <v>41</v>
      </c>
      <c r="B78" s="1">
        <v>162.03</v>
      </c>
      <c r="C78" s="1">
        <v>28</v>
      </c>
      <c r="D78" s="1" t="s">
        <v>21</v>
      </c>
      <c r="E78" s="2">
        <v>45833</v>
      </c>
      <c r="F78" s="1">
        <v>4</v>
      </c>
      <c r="G78" s="1" t="s">
        <v>34</v>
      </c>
      <c r="H78" s="1" t="s">
        <v>43</v>
      </c>
      <c r="I78" s="1">
        <v>595.92999999999995</v>
      </c>
      <c r="J78" s="1">
        <v>35.46</v>
      </c>
      <c r="K78" s="1">
        <v>21131.677799999899</v>
      </c>
      <c r="L78" s="1">
        <v>27</v>
      </c>
      <c r="M78" s="1" t="s">
        <v>24</v>
      </c>
      <c r="N78" s="2">
        <v>44724</v>
      </c>
      <c r="O78" s="2">
        <v>44751</v>
      </c>
      <c r="P78" s="1">
        <v>54</v>
      </c>
      <c r="Q78" s="1">
        <v>34.78</v>
      </c>
      <c r="R78" s="1">
        <v>1878.12</v>
      </c>
      <c r="S78" s="1" t="s">
        <v>25</v>
      </c>
      <c r="T78" s="1" t="s">
        <v>36</v>
      </c>
      <c r="U78" s="1">
        <v>541</v>
      </c>
      <c r="V78" s="1">
        <v>74.069999999999993</v>
      </c>
      <c r="W78" s="1">
        <v>155.47</v>
      </c>
      <c r="X78">
        <f>MONTH(Table1[[#This Row],[Date]])</f>
        <v>6</v>
      </c>
      <c r="Y78" t="str">
        <f>TEXT(Table1[[#This Row],[Date]],"mmm")</f>
        <v>Jun</v>
      </c>
      <c r="Z78">
        <f>DAY(Table1[[#This Row],[Date]])</f>
        <v>25</v>
      </c>
      <c r="AA78" t="str">
        <f>TEXT(Table1[[#This Row],[Date]],"ddd")</f>
        <v>Wed</v>
      </c>
    </row>
    <row r="79" spans="1:27" x14ac:dyDescent="0.25">
      <c r="A79" s="1" t="s">
        <v>53</v>
      </c>
      <c r="B79" s="1">
        <v>829.55</v>
      </c>
      <c r="C79" s="1">
        <v>32</v>
      </c>
      <c r="D79" s="1" t="s">
        <v>21</v>
      </c>
      <c r="E79" s="2">
        <v>45840</v>
      </c>
      <c r="F79" s="1">
        <v>1</v>
      </c>
      <c r="G79" s="1" t="s">
        <v>29</v>
      </c>
      <c r="H79" s="1" t="s">
        <v>30</v>
      </c>
      <c r="I79" s="1">
        <v>928.93</v>
      </c>
      <c r="J79" s="1">
        <v>50.94</v>
      </c>
      <c r="K79" s="1">
        <v>47319.694199999998</v>
      </c>
      <c r="L79" s="1">
        <v>22</v>
      </c>
      <c r="M79" s="1" t="s">
        <v>31</v>
      </c>
      <c r="N79" s="2">
        <v>45072</v>
      </c>
      <c r="O79" s="2">
        <v>45094</v>
      </c>
      <c r="P79" s="1">
        <v>869</v>
      </c>
      <c r="Q79" s="1">
        <v>54.74</v>
      </c>
      <c r="R79" s="1">
        <v>47569.06</v>
      </c>
      <c r="S79" s="1" t="s">
        <v>44</v>
      </c>
      <c r="T79" s="1" t="s">
        <v>36</v>
      </c>
      <c r="U79" s="1">
        <v>59</v>
      </c>
      <c r="V79" s="1">
        <v>97.61</v>
      </c>
      <c r="W79" s="1">
        <v>158.99</v>
      </c>
      <c r="X79">
        <f>MONTH(Table1[[#This Row],[Date]])</f>
        <v>7</v>
      </c>
      <c r="Y79" t="str">
        <f>TEXT(Table1[[#This Row],[Date]],"mmm")</f>
        <v>Jul</v>
      </c>
      <c r="Z79">
        <f>DAY(Table1[[#This Row],[Date]])</f>
        <v>2</v>
      </c>
      <c r="AA79" t="str">
        <f>TEXT(Table1[[#This Row],[Date]],"ddd")</f>
        <v>Wed</v>
      </c>
    </row>
    <row r="80" spans="1:27" x14ac:dyDescent="0.25">
      <c r="A80" s="1" t="s">
        <v>49</v>
      </c>
      <c r="B80" s="1">
        <v>315.14</v>
      </c>
      <c r="C80" s="1">
        <v>24</v>
      </c>
      <c r="D80" s="1" t="s">
        <v>21</v>
      </c>
      <c r="E80" s="2">
        <v>45725</v>
      </c>
      <c r="F80" s="1">
        <v>8</v>
      </c>
      <c r="G80" s="1" t="s">
        <v>42</v>
      </c>
      <c r="H80" s="1" t="s">
        <v>47</v>
      </c>
      <c r="I80" s="1">
        <v>118.22</v>
      </c>
      <c r="J80" s="1">
        <v>20.18</v>
      </c>
      <c r="K80" s="1">
        <v>2385.6795999999999</v>
      </c>
      <c r="L80" s="1">
        <v>12</v>
      </c>
      <c r="M80" s="1" t="s">
        <v>35</v>
      </c>
      <c r="N80" s="2">
        <v>44458</v>
      </c>
      <c r="O80" s="2">
        <v>44470</v>
      </c>
      <c r="P80" s="1">
        <v>84</v>
      </c>
      <c r="Q80" s="1">
        <v>15.64</v>
      </c>
      <c r="R80" s="1">
        <v>1313.76</v>
      </c>
      <c r="S80" s="1" t="s">
        <v>44</v>
      </c>
      <c r="T80" s="1" t="s">
        <v>36</v>
      </c>
      <c r="U80" s="1">
        <v>34</v>
      </c>
      <c r="V80" s="1">
        <v>40.9</v>
      </c>
      <c r="W80" s="1">
        <v>157.94</v>
      </c>
      <c r="X80">
        <f>MONTH(Table1[[#This Row],[Date]])</f>
        <v>3</v>
      </c>
      <c r="Y80" t="str">
        <f>TEXT(Table1[[#This Row],[Date]],"mmm")</f>
        <v>Mar</v>
      </c>
      <c r="Z80">
        <f>DAY(Table1[[#This Row],[Date]])</f>
        <v>9</v>
      </c>
      <c r="AA80" t="str">
        <f>TEXT(Table1[[#This Row],[Date]],"ddd")</f>
        <v>Sun</v>
      </c>
    </row>
    <row r="81" spans="1:27" x14ac:dyDescent="0.25">
      <c r="A81" s="1" t="s">
        <v>27</v>
      </c>
      <c r="B81" s="1">
        <v>716.54</v>
      </c>
      <c r="C81" s="1">
        <v>90</v>
      </c>
      <c r="D81" s="1" t="s">
        <v>28</v>
      </c>
      <c r="E81" s="2">
        <v>45851</v>
      </c>
      <c r="F81" s="1">
        <v>3</v>
      </c>
      <c r="G81" s="1" t="s">
        <v>38</v>
      </c>
      <c r="H81" s="1" t="s">
        <v>30</v>
      </c>
      <c r="I81" s="1">
        <v>197.25</v>
      </c>
      <c r="J81" s="1">
        <v>99.96</v>
      </c>
      <c r="K81" s="1">
        <v>19717.11</v>
      </c>
      <c r="L81" s="1">
        <v>29</v>
      </c>
      <c r="M81" s="1" t="s">
        <v>35</v>
      </c>
      <c r="N81" s="2">
        <v>43990</v>
      </c>
      <c r="O81" s="2">
        <v>44019</v>
      </c>
      <c r="P81" s="1">
        <v>150</v>
      </c>
      <c r="Q81" s="1">
        <v>100.74</v>
      </c>
      <c r="R81" s="1">
        <v>15111</v>
      </c>
      <c r="S81" s="1" t="s">
        <v>44</v>
      </c>
      <c r="T81" s="1" t="s">
        <v>26</v>
      </c>
      <c r="U81" s="1">
        <v>47</v>
      </c>
      <c r="V81" s="1">
        <v>28.23</v>
      </c>
      <c r="W81" s="1">
        <v>93.72</v>
      </c>
      <c r="X81">
        <f>MONTH(Table1[[#This Row],[Date]])</f>
        <v>7</v>
      </c>
      <c r="Y81" t="str">
        <f>TEXT(Table1[[#This Row],[Date]],"mmm")</f>
        <v>Jul</v>
      </c>
      <c r="Z81">
        <f>DAY(Table1[[#This Row],[Date]])</f>
        <v>13</v>
      </c>
      <c r="AA81" t="str">
        <f>TEXT(Table1[[#This Row],[Date]],"ddd")</f>
        <v>Sun</v>
      </c>
    </row>
    <row r="82" spans="1:27" x14ac:dyDescent="0.25">
      <c r="A82" s="1" t="s">
        <v>48</v>
      </c>
      <c r="B82" s="1">
        <v>364.27</v>
      </c>
      <c r="C82" s="1">
        <v>41</v>
      </c>
      <c r="D82" s="1" t="s">
        <v>37</v>
      </c>
      <c r="E82" s="2">
        <v>45726</v>
      </c>
      <c r="F82" s="1">
        <v>5</v>
      </c>
      <c r="G82" s="1" t="s">
        <v>22</v>
      </c>
      <c r="H82" s="1" t="s">
        <v>65</v>
      </c>
      <c r="I82" s="1">
        <v>69.59</v>
      </c>
      <c r="J82" s="1">
        <v>95.3</v>
      </c>
      <c r="K82" s="1">
        <v>6631.9269999999997</v>
      </c>
      <c r="L82" s="1">
        <v>28</v>
      </c>
      <c r="M82" s="1" t="s">
        <v>24</v>
      </c>
      <c r="N82" s="2">
        <v>44247</v>
      </c>
      <c r="O82" s="2">
        <v>44274</v>
      </c>
      <c r="P82" s="1">
        <v>36</v>
      </c>
      <c r="Q82" s="1">
        <v>98.67</v>
      </c>
      <c r="R82" s="1">
        <v>3552.12</v>
      </c>
      <c r="S82" s="1" t="s">
        <v>48</v>
      </c>
      <c r="T82" s="1" t="s">
        <v>45</v>
      </c>
      <c r="U82" s="1">
        <v>33</v>
      </c>
      <c r="V82" s="1">
        <v>62.77</v>
      </c>
      <c r="W82" s="1">
        <v>87.86</v>
      </c>
      <c r="X82">
        <f>MONTH(Table1[[#This Row],[Date]])</f>
        <v>3</v>
      </c>
      <c r="Y82" t="str">
        <f>TEXT(Table1[[#This Row],[Date]],"mmm")</f>
        <v>Mar</v>
      </c>
      <c r="Z82">
        <f>DAY(Table1[[#This Row],[Date]])</f>
        <v>10</v>
      </c>
      <c r="AA82" t="str">
        <f>TEXT(Table1[[#This Row],[Date]],"ddd")</f>
        <v>Mon</v>
      </c>
    </row>
    <row r="83" spans="1:27" x14ac:dyDescent="0.25">
      <c r="A83" s="1" t="s">
        <v>27</v>
      </c>
      <c r="B83" s="1">
        <v>605.79</v>
      </c>
      <c r="C83" s="1">
        <v>38</v>
      </c>
      <c r="D83" s="1" t="s">
        <v>37</v>
      </c>
      <c r="E83" s="2">
        <v>45749</v>
      </c>
      <c r="F83" s="1">
        <v>2</v>
      </c>
      <c r="G83" s="1" t="s">
        <v>63</v>
      </c>
      <c r="H83" s="1" t="s">
        <v>30</v>
      </c>
      <c r="I83" s="1">
        <v>705.44</v>
      </c>
      <c r="J83" s="1">
        <v>77.709999999999994</v>
      </c>
      <c r="K83" s="1">
        <v>54819.742400000003</v>
      </c>
      <c r="L83" s="1">
        <v>40</v>
      </c>
      <c r="M83" s="1" t="s">
        <v>35</v>
      </c>
      <c r="N83" s="2">
        <v>43878</v>
      </c>
      <c r="O83" s="2">
        <v>43918</v>
      </c>
      <c r="P83" s="1">
        <v>279</v>
      </c>
      <c r="Q83" s="1">
        <v>80.91</v>
      </c>
      <c r="R83" s="1">
        <v>22573.89</v>
      </c>
      <c r="S83" s="1" t="s">
        <v>33</v>
      </c>
      <c r="T83" s="1" t="s">
        <v>45</v>
      </c>
      <c r="U83" s="1">
        <v>426</v>
      </c>
      <c r="V83" s="1">
        <v>10.55</v>
      </c>
      <c r="W83" s="1">
        <v>66.62</v>
      </c>
      <c r="X83">
        <f>MONTH(Table1[[#This Row],[Date]])</f>
        <v>4</v>
      </c>
      <c r="Y83" t="str">
        <f>TEXT(Table1[[#This Row],[Date]],"mmm")</f>
        <v>Apr</v>
      </c>
      <c r="Z83">
        <f>DAY(Table1[[#This Row],[Date]])</f>
        <v>2</v>
      </c>
      <c r="AA83" t="str">
        <f>TEXT(Table1[[#This Row],[Date]],"ddd")</f>
        <v>Wed</v>
      </c>
    </row>
    <row r="84" spans="1:27" x14ac:dyDescent="0.25">
      <c r="A84" s="1" t="s">
        <v>44</v>
      </c>
      <c r="B84" s="1">
        <v>175.31</v>
      </c>
      <c r="C84" s="1">
        <v>69</v>
      </c>
      <c r="D84" s="1" t="s">
        <v>28</v>
      </c>
      <c r="E84" s="2">
        <v>45817</v>
      </c>
      <c r="F84" s="1">
        <v>6</v>
      </c>
      <c r="G84" s="1" t="s">
        <v>46</v>
      </c>
      <c r="H84" s="1" t="s">
        <v>30</v>
      </c>
      <c r="I84" s="1">
        <v>336.47</v>
      </c>
      <c r="J84" s="1">
        <v>65.23</v>
      </c>
      <c r="K84" s="1">
        <v>21947.938099999999</v>
      </c>
      <c r="L84" s="1">
        <v>6</v>
      </c>
      <c r="M84" s="1" t="s">
        <v>35</v>
      </c>
      <c r="N84" s="2">
        <v>44304</v>
      </c>
      <c r="O84" s="2">
        <v>44310</v>
      </c>
      <c r="P84" s="1">
        <v>108</v>
      </c>
      <c r="Q84" s="1">
        <v>61.59</v>
      </c>
      <c r="R84" s="1">
        <v>6651.72</v>
      </c>
      <c r="S84" s="1" t="s">
        <v>54</v>
      </c>
      <c r="T84" s="1" t="s">
        <v>26</v>
      </c>
      <c r="U84" s="1">
        <v>228</v>
      </c>
      <c r="V84" s="1">
        <v>63.42</v>
      </c>
      <c r="W84" s="1">
        <v>100.69</v>
      </c>
      <c r="X84">
        <f>MONTH(Table1[[#This Row],[Date]])</f>
        <v>6</v>
      </c>
      <c r="Y84" t="str">
        <f>TEXT(Table1[[#This Row],[Date]],"mmm")</f>
        <v>Jun</v>
      </c>
      <c r="Z84">
        <f>DAY(Table1[[#This Row],[Date]])</f>
        <v>9</v>
      </c>
      <c r="AA84" t="str">
        <f>TEXT(Table1[[#This Row],[Date]],"ddd")</f>
        <v>Mon</v>
      </c>
    </row>
    <row r="85" spans="1:27" x14ac:dyDescent="0.25">
      <c r="A85" s="1" t="s">
        <v>44</v>
      </c>
      <c r="B85" s="1">
        <v>908.72</v>
      </c>
      <c r="C85" s="1">
        <v>39</v>
      </c>
      <c r="D85" s="1" t="s">
        <v>28</v>
      </c>
      <c r="E85" s="2">
        <v>45719</v>
      </c>
      <c r="F85" s="1">
        <v>4</v>
      </c>
      <c r="G85" s="1" t="s">
        <v>34</v>
      </c>
      <c r="H85" s="1" t="s">
        <v>43</v>
      </c>
      <c r="I85" s="1">
        <v>616.07000000000005</v>
      </c>
      <c r="J85" s="1">
        <v>80.739999999999995</v>
      </c>
      <c r="K85" s="1">
        <v>49741.491800000003</v>
      </c>
      <c r="L85" s="1">
        <v>27</v>
      </c>
      <c r="M85" s="1" t="s">
        <v>24</v>
      </c>
      <c r="N85" s="2">
        <v>44805</v>
      </c>
      <c r="O85" s="2">
        <v>44832</v>
      </c>
      <c r="P85" s="1">
        <v>362</v>
      </c>
      <c r="Q85" s="1">
        <v>83.85</v>
      </c>
      <c r="R85" s="1">
        <v>30353.7</v>
      </c>
      <c r="S85" s="1" t="s">
        <v>27</v>
      </c>
      <c r="T85" s="1" t="s">
        <v>26</v>
      </c>
      <c r="U85" s="1">
        <v>254</v>
      </c>
      <c r="V85" s="1">
        <v>61.49</v>
      </c>
      <c r="W85" s="1">
        <v>132.19999999999999</v>
      </c>
      <c r="X85">
        <f>MONTH(Table1[[#This Row],[Date]])</f>
        <v>3</v>
      </c>
      <c r="Y85" t="str">
        <f>TEXT(Table1[[#This Row],[Date]],"mmm")</f>
        <v>Mar</v>
      </c>
      <c r="Z85">
        <f>DAY(Table1[[#This Row],[Date]])</f>
        <v>3</v>
      </c>
      <c r="AA85" t="str">
        <f>TEXT(Table1[[#This Row],[Date]],"ddd")</f>
        <v>Mon</v>
      </c>
    </row>
    <row r="86" spans="1:27" x14ac:dyDescent="0.25">
      <c r="A86" s="1" t="s">
        <v>54</v>
      </c>
      <c r="B86" s="1">
        <v>11.73</v>
      </c>
      <c r="C86" s="1">
        <v>54</v>
      </c>
      <c r="D86" s="1" t="s">
        <v>37</v>
      </c>
      <c r="E86" s="2">
        <v>45886</v>
      </c>
      <c r="F86" s="1">
        <v>10</v>
      </c>
      <c r="G86" s="1" t="s">
        <v>61</v>
      </c>
      <c r="H86" s="1" t="s">
        <v>43</v>
      </c>
      <c r="I86" s="1">
        <v>343.94</v>
      </c>
      <c r="J86" s="1">
        <v>43.79</v>
      </c>
      <c r="K86" s="1">
        <v>15061.132599999901</v>
      </c>
      <c r="L86" s="1">
        <v>135</v>
      </c>
      <c r="M86" s="1" t="s">
        <v>62</v>
      </c>
      <c r="N86" s="2">
        <v>44398</v>
      </c>
      <c r="O86" s="2">
        <v>44533</v>
      </c>
      <c r="P86" s="1">
        <v>320</v>
      </c>
      <c r="Q86" s="1">
        <v>43.76</v>
      </c>
      <c r="R86" s="1">
        <v>14003.2</v>
      </c>
      <c r="S86" s="1" t="s">
        <v>49</v>
      </c>
      <c r="T86" s="1" t="s">
        <v>45</v>
      </c>
      <c r="U86" s="1">
        <v>23</v>
      </c>
      <c r="V86" s="1">
        <v>44.92</v>
      </c>
      <c r="W86" s="1">
        <v>24.81</v>
      </c>
      <c r="X86">
        <f>MONTH(Table1[[#This Row],[Date]])</f>
        <v>8</v>
      </c>
      <c r="Y86" t="str">
        <f>TEXT(Table1[[#This Row],[Date]],"mmm")</f>
        <v>Aug</v>
      </c>
      <c r="Z86">
        <f>DAY(Table1[[#This Row],[Date]])</f>
        <v>17</v>
      </c>
      <c r="AA86" t="str">
        <f>TEXT(Table1[[#This Row],[Date]],"ddd")</f>
        <v>Sun</v>
      </c>
    </row>
    <row r="87" spans="1:27" x14ac:dyDescent="0.25">
      <c r="A87" s="1" t="s">
        <v>44</v>
      </c>
      <c r="B87" s="1">
        <v>53.08</v>
      </c>
      <c r="C87" s="1">
        <v>95</v>
      </c>
      <c r="D87" s="1" t="s">
        <v>21</v>
      </c>
      <c r="E87" s="2">
        <v>45662</v>
      </c>
      <c r="F87" s="1">
        <v>1</v>
      </c>
      <c r="G87" s="1" t="s">
        <v>29</v>
      </c>
      <c r="H87" s="1" t="s">
        <v>57</v>
      </c>
      <c r="I87" s="1">
        <v>999.78</v>
      </c>
      <c r="J87" s="1">
        <v>49.06</v>
      </c>
      <c r="K87" s="1">
        <v>49049.2068</v>
      </c>
      <c r="L87" s="1">
        <v>2</v>
      </c>
      <c r="M87" s="1" t="s">
        <v>60</v>
      </c>
      <c r="N87" s="2">
        <v>44914</v>
      </c>
      <c r="O87" s="2">
        <v>44916</v>
      </c>
      <c r="P87" s="1">
        <v>499</v>
      </c>
      <c r="Q87" s="1">
        <v>48.14</v>
      </c>
      <c r="R87" s="1">
        <v>24021.86</v>
      </c>
      <c r="S87" s="1" t="s">
        <v>40</v>
      </c>
      <c r="T87" s="1" t="s">
        <v>36</v>
      </c>
      <c r="U87" s="1">
        <v>500</v>
      </c>
      <c r="V87" s="1">
        <v>39.56</v>
      </c>
      <c r="W87" s="1">
        <v>41.02</v>
      </c>
      <c r="X87">
        <f>MONTH(Table1[[#This Row],[Date]])</f>
        <v>1</v>
      </c>
      <c r="Y87" t="str">
        <f>TEXT(Table1[[#This Row],[Date]],"mmm")</f>
        <v>Jan</v>
      </c>
      <c r="Z87">
        <f>DAY(Table1[[#This Row],[Date]])</f>
        <v>5</v>
      </c>
      <c r="AA87" t="str">
        <f>TEXT(Table1[[#This Row],[Date]],"ddd")</f>
        <v>Sun</v>
      </c>
    </row>
    <row r="88" spans="1:27" x14ac:dyDescent="0.25">
      <c r="A88" s="1" t="s">
        <v>40</v>
      </c>
      <c r="B88" s="1">
        <v>746.23</v>
      </c>
      <c r="C88" s="1">
        <v>98</v>
      </c>
      <c r="D88" s="1" t="s">
        <v>21</v>
      </c>
      <c r="E88" s="2">
        <v>45734</v>
      </c>
      <c r="F88" s="1">
        <v>3</v>
      </c>
      <c r="G88" s="1" t="s">
        <v>38</v>
      </c>
      <c r="H88" s="1" t="s">
        <v>30</v>
      </c>
      <c r="I88" s="1">
        <v>211.51</v>
      </c>
      <c r="J88" s="1">
        <v>63.08</v>
      </c>
      <c r="K88" s="1">
        <v>13342.050799999901</v>
      </c>
      <c r="L88" s="1">
        <v>59</v>
      </c>
      <c r="M88" s="1" t="s">
        <v>35</v>
      </c>
      <c r="N88" s="2">
        <v>45166</v>
      </c>
      <c r="O88" s="2">
        <v>45225</v>
      </c>
      <c r="P88" s="1">
        <v>206</v>
      </c>
      <c r="Q88" s="1">
        <v>64.22</v>
      </c>
      <c r="R88" s="1">
        <v>13229.32</v>
      </c>
      <c r="S88" s="1" t="s">
        <v>54</v>
      </c>
      <c r="T88" s="1" t="s">
        <v>36</v>
      </c>
      <c r="U88" s="1">
        <v>5</v>
      </c>
      <c r="V88" s="1">
        <v>81.94</v>
      </c>
      <c r="W88" s="1">
        <v>85.62</v>
      </c>
      <c r="X88">
        <f>MONTH(Table1[[#This Row],[Date]])</f>
        <v>3</v>
      </c>
      <c r="Y88" t="str">
        <f>TEXT(Table1[[#This Row],[Date]],"mmm")</f>
        <v>Mar</v>
      </c>
      <c r="Z88">
        <f>DAY(Table1[[#This Row],[Date]])</f>
        <v>18</v>
      </c>
      <c r="AA88" t="str">
        <f>TEXT(Table1[[#This Row],[Date]],"ddd")</f>
        <v>Tue</v>
      </c>
    </row>
    <row r="89" spans="1:27" x14ac:dyDescent="0.25">
      <c r="A89" s="1" t="s">
        <v>27</v>
      </c>
      <c r="B89" s="1">
        <v>880.7</v>
      </c>
      <c r="C89" s="1">
        <v>78</v>
      </c>
      <c r="D89" s="1" t="s">
        <v>28</v>
      </c>
      <c r="E89" s="2">
        <v>45792</v>
      </c>
      <c r="F89" s="1">
        <v>4</v>
      </c>
      <c r="G89" s="1" t="s">
        <v>34</v>
      </c>
      <c r="H89" s="1" t="s">
        <v>65</v>
      </c>
      <c r="I89" s="1">
        <v>504.33</v>
      </c>
      <c r="J89" s="1">
        <v>76.58</v>
      </c>
      <c r="K89" s="1">
        <v>38621.591399999998</v>
      </c>
      <c r="L89" s="1">
        <v>28</v>
      </c>
      <c r="M89" s="1" t="s">
        <v>35</v>
      </c>
      <c r="N89" s="2">
        <v>45036</v>
      </c>
      <c r="O89" s="2">
        <v>45064</v>
      </c>
      <c r="P89" s="1">
        <v>490</v>
      </c>
      <c r="Q89" s="1">
        <v>81.37</v>
      </c>
      <c r="R89" s="1">
        <v>39871.300000000003</v>
      </c>
      <c r="S89" s="1" t="s">
        <v>58</v>
      </c>
      <c r="T89" s="1" t="s">
        <v>45</v>
      </c>
      <c r="U89" s="1">
        <v>14</v>
      </c>
      <c r="V89" s="1">
        <v>73.819999999999993</v>
      </c>
      <c r="W89" s="1">
        <v>49.34</v>
      </c>
      <c r="X89">
        <f>MONTH(Table1[[#This Row],[Date]])</f>
        <v>5</v>
      </c>
      <c r="Y89" t="str">
        <f>TEXT(Table1[[#This Row],[Date]],"mmm")</f>
        <v>May</v>
      </c>
      <c r="Z89">
        <f>DAY(Table1[[#This Row],[Date]])</f>
        <v>15</v>
      </c>
      <c r="AA89" t="str">
        <f>TEXT(Table1[[#This Row],[Date]],"ddd")</f>
        <v>Thu</v>
      </c>
    </row>
    <row r="90" spans="1:27" x14ac:dyDescent="0.25">
      <c r="A90" s="1" t="s">
        <v>48</v>
      </c>
      <c r="B90" s="1">
        <v>776.36</v>
      </c>
      <c r="C90" s="1">
        <v>17</v>
      </c>
      <c r="D90" s="1" t="s">
        <v>21</v>
      </c>
      <c r="E90" s="2">
        <v>45894</v>
      </c>
      <c r="F90" s="1">
        <v>2</v>
      </c>
      <c r="G90" s="1" t="s">
        <v>63</v>
      </c>
      <c r="H90" s="1" t="s">
        <v>66</v>
      </c>
      <c r="I90" s="1">
        <v>535.1</v>
      </c>
      <c r="J90" s="1">
        <v>13.66</v>
      </c>
      <c r="K90" s="1">
        <v>7309.4660000000003</v>
      </c>
      <c r="L90" s="1">
        <v>39</v>
      </c>
      <c r="M90" s="1" t="s">
        <v>24</v>
      </c>
      <c r="N90" s="2">
        <v>44750</v>
      </c>
      <c r="O90" s="2">
        <v>44789</v>
      </c>
      <c r="P90" s="1">
        <v>18</v>
      </c>
      <c r="Q90" s="1">
        <v>8.83</v>
      </c>
      <c r="R90" s="1">
        <v>158.94</v>
      </c>
      <c r="S90" s="1" t="s">
        <v>44</v>
      </c>
      <c r="T90" s="1" t="s">
        <v>45</v>
      </c>
      <c r="U90" s="1">
        <v>517</v>
      </c>
      <c r="V90" s="1">
        <v>32.01</v>
      </c>
      <c r="W90" s="1">
        <v>46.46</v>
      </c>
      <c r="X90">
        <f>MONTH(Table1[[#This Row],[Date]])</f>
        <v>8</v>
      </c>
      <c r="Y90" t="str">
        <f>TEXT(Table1[[#This Row],[Date]],"mmm")</f>
        <v>Aug</v>
      </c>
      <c r="Z90">
        <f>DAY(Table1[[#This Row],[Date]])</f>
        <v>25</v>
      </c>
      <c r="AA90" t="str">
        <f>TEXT(Table1[[#This Row],[Date]],"ddd")</f>
        <v>Mon</v>
      </c>
    </row>
    <row r="91" spans="1:27" x14ac:dyDescent="0.25">
      <c r="A91" s="1" t="s">
        <v>27</v>
      </c>
      <c r="B91" s="1">
        <v>951.4</v>
      </c>
      <c r="C91" s="1">
        <v>30</v>
      </c>
      <c r="D91" s="1" t="s">
        <v>28</v>
      </c>
      <c r="E91" s="2">
        <v>45727</v>
      </c>
      <c r="F91" s="1">
        <v>10</v>
      </c>
      <c r="G91" s="1" t="s">
        <v>61</v>
      </c>
      <c r="H91" s="1" t="s">
        <v>57</v>
      </c>
      <c r="I91" s="1">
        <v>729.21</v>
      </c>
      <c r="J91" s="1">
        <v>16.37</v>
      </c>
      <c r="K91" s="1">
        <v>11937.1677</v>
      </c>
      <c r="L91" s="1">
        <v>85</v>
      </c>
      <c r="M91" s="1" t="s">
        <v>62</v>
      </c>
      <c r="N91" s="2">
        <v>43879</v>
      </c>
      <c r="O91" s="2">
        <v>43965</v>
      </c>
      <c r="P91" s="1">
        <v>458</v>
      </c>
      <c r="Q91" s="1">
        <v>12.86</v>
      </c>
      <c r="R91" s="1">
        <v>5889.88</v>
      </c>
      <c r="S91" s="1" t="s">
        <v>40</v>
      </c>
      <c r="T91" s="1" t="s">
        <v>26</v>
      </c>
      <c r="U91" s="1">
        <v>271</v>
      </c>
      <c r="V91" s="1">
        <v>52.59</v>
      </c>
      <c r="W91" s="1">
        <v>188.98</v>
      </c>
      <c r="X91">
        <f>MONTH(Table1[[#This Row],[Date]])</f>
        <v>3</v>
      </c>
      <c r="Y91" t="str">
        <f>TEXT(Table1[[#This Row],[Date]],"mmm")</f>
        <v>Mar</v>
      </c>
      <c r="Z91">
        <f>DAY(Table1[[#This Row],[Date]])</f>
        <v>11</v>
      </c>
      <c r="AA91" t="str">
        <f>TEXT(Table1[[#This Row],[Date]],"ddd")</f>
        <v>Tue</v>
      </c>
    </row>
    <row r="92" spans="1:27" x14ac:dyDescent="0.25">
      <c r="A92" s="1" t="s">
        <v>41</v>
      </c>
      <c r="B92" s="1">
        <v>53.06</v>
      </c>
      <c r="C92" s="1">
        <v>62</v>
      </c>
      <c r="D92" s="1" t="s">
        <v>21</v>
      </c>
      <c r="E92" s="2">
        <v>45748</v>
      </c>
      <c r="F92" s="1">
        <v>8</v>
      </c>
      <c r="G92" s="1" t="s">
        <v>42</v>
      </c>
      <c r="H92" s="1" t="s">
        <v>57</v>
      </c>
      <c r="I92" s="1">
        <v>149.16</v>
      </c>
      <c r="J92" s="1">
        <v>86.32</v>
      </c>
      <c r="K92" s="1">
        <v>12875.4911999999</v>
      </c>
      <c r="L92" s="1">
        <v>13</v>
      </c>
      <c r="M92" s="1" t="s">
        <v>35</v>
      </c>
      <c r="N92" s="2">
        <v>44488</v>
      </c>
      <c r="O92" s="2">
        <v>44501</v>
      </c>
      <c r="P92" s="1">
        <v>140</v>
      </c>
      <c r="Q92" s="1">
        <v>81.47</v>
      </c>
      <c r="R92" s="1">
        <v>11405.8</v>
      </c>
      <c r="S92" s="1" t="s">
        <v>27</v>
      </c>
      <c r="T92" s="1" t="s">
        <v>36</v>
      </c>
      <c r="U92" s="1">
        <v>9</v>
      </c>
      <c r="V92" s="1">
        <v>25.63</v>
      </c>
      <c r="W92" s="1">
        <v>185.72</v>
      </c>
      <c r="X92">
        <f>MONTH(Table1[[#This Row],[Date]])</f>
        <v>4</v>
      </c>
      <c r="Y92" t="str">
        <f>TEXT(Table1[[#This Row],[Date]],"mmm")</f>
        <v>Apr</v>
      </c>
      <c r="Z92">
        <f>DAY(Table1[[#This Row],[Date]])</f>
        <v>1</v>
      </c>
      <c r="AA92" t="str">
        <f>TEXT(Table1[[#This Row],[Date]],"ddd")</f>
        <v>Tue</v>
      </c>
    </row>
    <row r="93" spans="1:27" x14ac:dyDescent="0.25">
      <c r="A93" s="1" t="s">
        <v>48</v>
      </c>
      <c r="B93" s="1">
        <v>484.34</v>
      </c>
      <c r="C93" s="1">
        <v>61</v>
      </c>
      <c r="D93" s="1" t="s">
        <v>37</v>
      </c>
      <c r="E93" s="2">
        <v>45906</v>
      </c>
      <c r="F93" s="1">
        <v>9</v>
      </c>
      <c r="G93" s="1" t="s">
        <v>52</v>
      </c>
      <c r="H93" s="1" t="s">
        <v>47</v>
      </c>
      <c r="I93" s="1">
        <v>674.12</v>
      </c>
      <c r="J93" s="1">
        <v>43.22</v>
      </c>
      <c r="K93" s="1">
        <v>29135.466400000001</v>
      </c>
      <c r="L93" s="1">
        <v>11</v>
      </c>
      <c r="M93" s="1" t="s">
        <v>35</v>
      </c>
      <c r="N93" s="2">
        <v>44056</v>
      </c>
      <c r="O93" s="2">
        <v>44067</v>
      </c>
      <c r="P93" s="1">
        <v>230</v>
      </c>
      <c r="Q93" s="1">
        <v>42.79</v>
      </c>
      <c r="R93" s="1">
        <v>9841.7000000000007</v>
      </c>
      <c r="S93" s="1" t="s">
        <v>48</v>
      </c>
      <c r="T93" s="1" t="s">
        <v>45</v>
      </c>
      <c r="U93" s="1">
        <v>444</v>
      </c>
      <c r="V93" s="1">
        <v>99.99</v>
      </c>
      <c r="W93" s="1">
        <v>131.43</v>
      </c>
      <c r="X93">
        <f>MONTH(Table1[[#This Row],[Date]])</f>
        <v>9</v>
      </c>
      <c r="Y93" t="str">
        <f>TEXT(Table1[[#This Row],[Date]],"mmm")</f>
        <v>Sep</v>
      </c>
      <c r="Z93">
        <f>DAY(Table1[[#This Row],[Date]])</f>
        <v>6</v>
      </c>
      <c r="AA93" t="str">
        <f>TEXT(Table1[[#This Row],[Date]],"ddd")</f>
        <v>Sat</v>
      </c>
    </row>
    <row r="94" spans="1:27" x14ac:dyDescent="0.25">
      <c r="A94" s="1" t="s">
        <v>33</v>
      </c>
      <c r="B94" s="1">
        <v>291.79000000000002</v>
      </c>
      <c r="C94" s="1">
        <v>55</v>
      </c>
      <c r="D94" s="1" t="s">
        <v>28</v>
      </c>
      <c r="E94" s="2">
        <v>45916</v>
      </c>
      <c r="F94" s="1">
        <v>3</v>
      </c>
      <c r="G94" s="1" t="s">
        <v>38</v>
      </c>
      <c r="H94" s="1" t="s">
        <v>50</v>
      </c>
      <c r="I94" s="1">
        <v>627.29</v>
      </c>
      <c r="J94" s="1">
        <v>28.93</v>
      </c>
      <c r="K94" s="1">
        <v>18147.4997</v>
      </c>
      <c r="L94" s="1">
        <v>30</v>
      </c>
      <c r="M94" s="1" t="s">
        <v>35</v>
      </c>
      <c r="N94" s="2">
        <v>44440</v>
      </c>
      <c r="O94" s="2">
        <v>44470</v>
      </c>
      <c r="P94" s="1">
        <v>465</v>
      </c>
      <c r="Q94" s="1">
        <v>29.8</v>
      </c>
      <c r="R94" s="1">
        <v>13857</v>
      </c>
      <c r="S94" s="1" t="s">
        <v>54</v>
      </c>
      <c r="T94" s="1" t="s">
        <v>36</v>
      </c>
      <c r="U94" s="1">
        <v>162</v>
      </c>
      <c r="V94" s="1">
        <v>27.19</v>
      </c>
      <c r="W94" s="1">
        <v>46.76</v>
      </c>
      <c r="X94">
        <f>MONTH(Table1[[#This Row],[Date]])</f>
        <v>9</v>
      </c>
      <c r="Y94" t="str">
        <f>TEXT(Table1[[#This Row],[Date]],"mmm")</f>
        <v>Sep</v>
      </c>
      <c r="Z94">
        <f>DAY(Table1[[#This Row],[Date]])</f>
        <v>16</v>
      </c>
      <c r="AA94" t="str">
        <f>TEXT(Table1[[#This Row],[Date]],"ddd")</f>
        <v>Tue</v>
      </c>
    </row>
    <row r="95" spans="1:27" x14ac:dyDescent="0.25">
      <c r="A95" s="1" t="s">
        <v>25</v>
      </c>
      <c r="B95" s="1">
        <v>84.24</v>
      </c>
      <c r="C95" s="1">
        <v>77</v>
      </c>
      <c r="D95" s="1" t="s">
        <v>37</v>
      </c>
      <c r="E95" s="2">
        <v>45741</v>
      </c>
      <c r="F95" s="1">
        <v>6</v>
      </c>
      <c r="G95" s="1" t="s">
        <v>46</v>
      </c>
      <c r="H95" s="1" t="s">
        <v>47</v>
      </c>
      <c r="I95" s="1">
        <v>865.53</v>
      </c>
      <c r="J95" s="1">
        <v>45.95</v>
      </c>
      <c r="K95" s="1">
        <v>39771.103499999997</v>
      </c>
      <c r="L95" s="1">
        <v>7</v>
      </c>
      <c r="M95" s="1" t="s">
        <v>35</v>
      </c>
      <c r="N95" s="2">
        <v>44073</v>
      </c>
      <c r="O95" s="2">
        <v>44080</v>
      </c>
      <c r="P95" s="1">
        <v>581</v>
      </c>
      <c r="Q95" s="1">
        <v>49.38</v>
      </c>
      <c r="R95" s="1">
        <v>28689.78</v>
      </c>
      <c r="S95" s="1" t="s">
        <v>20</v>
      </c>
      <c r="T95" s="1" t="s">
        <v>26</v>
      </c>
      <c r="U95" s="1">
        <v>284</v>
      </c>
      <c r="V95" s="1">
        <v>51.12</v>
      </c>
      <c r="W95" s="1">
        <v>123.76</v>
      </c>
      <c r="X95">
        <f>MONTH(Table1[[#This Row],[Date]])</f>
        <v>3</v>
      </c>
      <c r="Y95" t="str">
        <f>TEXT(Table1[[#This Row],[Date]],"mmm")</f>
        <v>Mar</v>
      </c>
      <c r="Z95">
        <f>DAY(Table1[[#This Row],[Date]])</f>
        <v>25</v>
      </c>
      <c r="AA95" t="str">
        <f>TEXT(Table1[[#This Row],[Date]],"ddd")</f>
        <v>Tue</v>
      </c>
    </row>
    <row r="96" spans="1:27" x14ac:dyDescent="0.25">
      <c r="A96" s="1" t="s">
        <v>54</v>
      </c>
      <c r="B96" s="1">
        <v>240.04</v>
      </c>
      <c r="C96" s="1">
        <v>89</v>
      </c>
      <c r="D96" s="1" t="s">
        <v>28</v>
      </c>
      <c r="E96" s="2">
        <v>45757</v>
      </c>
      <c r="F96" s="1">
        <v>8</v>
      </c>
      <c r="G96" s="1" t="s">
        <v>42</v>
      </c>
      <c r="H96" s="1" t="s">
        <v>47</v>
      </c>
      <c r="I96" s="1">
        <v>582.19000000000005</v>
      </c>
      <c r="J96" s="1">
        <v>52.51</v>
      </c>
      <c r="K96" s="1">
        <v>30570.796900000001</v>
      </c>
      <c r="L96" s="1">
        <v>13</v>
      </c>
      <c r="M96" s="1" t="s">
        <v>35</v>
      </c>
      <c r="N96" s="2">
        <v>44105</v>
      </c>
      <c r="O96" s="2">
        <v>44118</v>
      </c>
      <c r="P96" s="1">
        <v>556</v>
      </c>
      <c r="Q96" s="1">
        <v>53.75</v>
      </c>
      <c r="R96" s="1">
        <v>29885</v>
      </c>
      <c r="S96" s="1" t="s">
        <v>25</v>
      </c>
      <c r="T96" s="1" t="s">
        <v>45</v>
      </c>
      <c r="U96" s="1">
        <v>26</v>
      </c>
      <c r="V96" s="1">
        <v>21.15</v>
      </c>
      <c r="W96" s="1">
        <v>91.16</v>
      </c>
      <c r="X96">
        <f>MONTH(Table1[[#This Row],[Date]])</f>
        <v>4</v>
      </c>
      <c r="Y96" t="str">
        <f>TEXT(Table1[[#This Row],[Date]],"mmm")</f>
        <v>Apr</v>
      </c>
      <c r="Z96">
        <f>DAY(Table1[[#This Row],[Date]])</f>
        <v>10</v>
      </c>
      <c r="AA96" t="str">
        <f>TEXT(Table1[[#This Row],[Date]],"ddd")</f>
        <v>Thu</v>
      </c>
    </row>
    <row r="97" spans="1:27" x14ac:dyDescent="0.25">
      <c r="A97" s="1" t="s">
        <v>49</v>
      </c>
      <c r="B97" s="1">
        <v>728.93</v>
      </c>
      <c r="C97" s="1">
        <v>94</v>
      </c>
      <c r="D97" s="1" t="s">
        <v>28</v>
      </c>
      <c r="E97" s="2">
        <v>45770</v>
      </c>
      <c r="F97" s="1">
        <v>1</v>
      </c>
      <c r="G97" s="1" t="s">
        <v>29</v>
      </c>
      <c r="H97" s="1" t="s">
        <v>57</v>
      </c>
      <c r="I97" s="1">
        <v>280.10000000000002</v>
      </c>
      <c r="J97" s="1">
        <v>78.72</v>
      </c>
      <c r="K97" s="1">
        <v>22049.472000000002</v>
      </c>
      <c r="L97" s="1">
        <v>29</v>
      </c>
      <c r="M97" s="1" t="s">
        <v>31</v>
      </c>
      <c r="N97" s="2">
        <v>45250</v>
      </c>
      <c r="O97" s="2">
        <v>45279</v>
      </c>
      <c r="P97" s="1">
        <v>163</v>
      </c>
      <c r="Q97" s="1">
        <v>75.83</v>
      </c>
      <c r="R97" s="1">
        <v>12360.29</v>
      </c>
      <c r="S97" s="1" t="s">
        <v>40</v>
      </c>
      <c r="T97" s="1" t="s">
        <v>45</v>
      </c>
      <c r="U97" s="1">
        <v>117</v>
      </c>
      <c r="V97" s="1">
        <v>39.299999999999997</v>
      </c>
      <c r="W97" s="1">
        <v>119.41</v>
      </c>
      <c r="X97">
        <f>MONTH(Table1[[#This Row],[Date]])</f>
        <v>4</v>
      </c>
      <c r="Y97" t="str">
        <f>TEXT(Table1[[#This Row],[Date]],"mmm")</f>
        <v>Apr</v>
      </c>
      <c r="Z97">
        <f>DAY(Table1[[#This Row],[Date]])</f>
        <v>23</v>
      </c>
      <c r="AA97" t="str">
        <f>TEXT(Table1[[#This Row],[Date]],"ddd")</f>
        <v>Wed</v>
      </c>
    </row>
    <row r="98" spans="1:27" x14ac:dyDescent="0.25">
      <c r="A98" s="1" t="s">
        <v>32</v>
      </c>
      <c r="B98" s="1">
        <v>845.18</v>
      </c>
      <c r="C98" s="1">
        <v>66</v>
      </c>
      <c r="D98" s="1" t="s">
        <v>21</v>
      </c>
      <c r="E98" s="2">
        <v>45783</v>
      </c>
      <c r="F98" s="1">
        <v>7</v>
      </c>
      <c r="G98" s="1" t="s">
        <v>56</v>
      </c>
      <c r="H98" s="1" t="s">
        <v>57</v>
      </c>
      <c r="I98" s="1">
        <v>331.3</v>
      </c>
      <c r="J98" s="1">
        <v>67.3</v>
      </c>
      <c r="K98" s="1">
        <v>22296.49</v>
      </c>
      <c r="L98" s="1">
        <v>12</v>
      </c>
      <c r="M98" s="1" t="s">
        <v>35</v>
      </c>
      <c r="N98" s="2">
        <v>44293</v>
      </c>
      <c r="O98" s="2">
        <v>44305</v>
      </c>
      <c r="P98" s="1">
        <v>135</v>
      </c>
      <c r="Q98" s="1">
        <v>67.91</v>
      </c>
      <c r="R98" s="1">
        <v>9167.85</v>
      </c>
      <c r="S98" s="1" t="s">
        <v>58</v>
      </c>
      <c r="T98" s="1" t="s">
        <v>45</v>
      </c>
      <c r="U98" s="1">
        <v>196</v>
      </c>
      <c r="V98" s="1">
        <v>82.87</v>
      </c>
      <c r="W98" s="1">
        <v>190.42</v>
      </c>
      <c r="X98">
        <f>MONTH(Table1[[#This Row],[Date]])</f>
        <v>5</v>
      </c>
      <c r="Y98" t="str">
        <f>TEXT(Table1[[#This Row],[Date]],"mmm")</f>
        <v>May</v>
      </c>
      <c r="Z98">
        <f>DAY(Table1[[#This Row],[Date]])</f>
        <v>6</v>
      </c>
      <c r="AA98" t="str">
        <f>TEXT(Table1[[#This Row],[Date]],"ddd")</f>
        <v>Tue</v>
      </c>
    </row>
    <row r="99" spans="1:27" x14ac:dyDescent="0.25">
      <c r="A99" s="1" t="s">
        <v>58</v>
      </c>
      <c r="B99" s="1">
        <v>872.75</v>
      </c>
      <c r="C99" s="1">
        <v>29</v>
      </c>
      <c r="D99" s="1" t="s">
        <v>28</v>
      </c>
      <c r="E99" s="2">
        <v>45770</v>
      </c>
      <c r="F99" s="1">
        <v>1</v>
      </c>
      <c r="G99" s="1" t="s">
        <v>29</v>
      </c>
      <c r="H99" s="1" t="s">
        <v>57</v>
      </c>
      <c r="I99" s="1">
        <v>229.17</v>
      </c>
      <c r="J99" s="1">
        <v>29.49</v>
      </c>
      <c r="K99" s="1">
        <v>6758.2232999999997</v>
      </c>
      <c r="L99" s="1">
        <v>28</v>
      </c>
      <c r="M99" s="1" t="s">
        <v>31</v>
      </c>
      <c r="N99" s="2">
        <v>44132</v>
      </c>
      <c r="O99" s="2">
        <v>44160</v>
      </c>
      <c r="P99" s="1">
        <v>159</v>
      </c>
      <c r="Q99" s="1">
        <v>34.04</v>
      </c>
      <c r="R99" s="1">
        <v>5412.36</v>
      </c>
      <c r="S99" s="1" t="s">
        <v>32</v>
      </c>
      <c r="T99" s="1" t="s">
        <v>26</v>
      </c>
      <c r="U99" s="1">
        <v>70</v>
      </c>
      <c r="V99" s="1">
        <v>28.29</v>
      </c>
      <c r="W99" s="1">
        <v>22.58</v>
      </c>
      <c r="X99">
        <f>MONTH(Table1[[#This Row],[Date]])</f>
        <v>4</v>
      </c>
      <c r="Y99" t="str">
        <f>TEXT(Table1[[#This Row],[Date]],"mmm")</f>
        <v>Apr</v>
      </c>
      <c r="Z99">
        <f>DAY(Table1[[#This Row],[Date]])</f>
        <v>23</v>
      </c>
      <c r="AA99" t="str">
        <f>TEXT(Table1[[#This Row],[Date]],"ddd")</f>
        <v>Wed</v>
      </c>
    </row>
    <row r="100" spans="1:27" x14ac:dyDescent="0.25">
      <c r="A100" s="1" t="s">
        <v>54</v>
      </c>
      <c r="B100" s="1">
        <v>287.81</v>
      </c>
      <c r="C100" s="1">
        <v>88</v>
      </c>
      <c r="D100" s="1" t="s">
        <v>21</v>
      </c>
      <c r="E100" s="2">
        <v>45860</v>
      </c>
      <c r="F100" s="1">
        <v>3</v>
      </c>
      <c r="G100" s="1" t="s">
        <v>38</v>
      </c>
      <c r="H100" s="1" t="s">
        <v>50</v>
      </c>
      <c r="I100" s="1">
        <v>38.200000000000003</v>
      </c>
      <c r="J100" s="1">
        <v>75.819999999999993</v>
      </c>
      <c r="K100" s="1">
        <v>2896.3240000000001</v>
      </c>
      <c r="L100" s="1">
        <v>44</v>
      </c>
      <c r="M100" s="1" t="s">
        <v>35</v>
      </c>
      <c r="N100" s="2">
        <v>45086</v>
      </c>
      <c r="O100" s="2">
        <v>45130</v>
      </c>
      <c r="P100" s="1">
        <v>3</v>
      </c>
      <c r="Q100" s="1">
        <v>77.91</v>
      </c>
      <c r="R100" s="1">
        <v>233.73</v>
      </c>
      <c r="S100" s="1" t="s">
        <v>40</v>
      </c>
      <c r="T100" s="1" t="s">
        <v>36</v>
      </c>
      <c r="U100" s="1">
        <v>35</v>
      </c>
      <c r="V100" s="1">
        <v>72.22</v>
      </c>
      <c r="W100" s="1">
        <v>38.25</v>
      </c>
      <c r="X100">
        <f>MONTH(Table1[[#This Row],[Date]])</f>
        <v>7</v>
      </c>
      <c r="Y100" t="str">
        <f>TEXT(Table1[[#This Row],[Date]],"mmm")</f>
        <v>Jul</v>
      </c>
      <c r="Z100">
        <f>DAY(Table1[[#This Row],[Date]])</f>
        <v>22</v>
      </c>
      <c r="AA100" t="str">
        <f>TEXT(Table1[[#This Row],[Date]],"ddd")</f>
        <v>Tue</v>
      </c>
    </row>
    <row r="101" spans="1:27" x14ac:dyDescent="0.25">
      <c r="A101" s="1" t="s">
        <v>48</v>
      </c>
      <c r="B101" s="1">
        <v>305.81</v>
      </c>
      <c r="C101" s="1">
        <v>66</v>
      </c>
      <c r="D101" s="1" t="s">
        <v>21</v>
      </c>
      <c r="E101" s="2">
        <v>45843</v>
      </c>
      <c r="F101" s="1">
        <v>6</v>
      </c>
      <c r="G101" s="1" t="s">
        <v>46</v>
      </c>
      <c r="H101" s="1" t="s">
        <v>30</v>
      </c>
      <c r="I101" s="1">
        <v>242.26</v>
      </c>
      <c r="J101" s="1">
        <v>26.85</v>
      </c>
      <c r="K101" s="1">
        <v>6504.6809999999996</v>
      </c>
      <c r="L101" s="1">
        <v>7</v>
      </c>
      <c r="M101" s="1" t="s">
        <v>35</v>
      </c>
      <c r="N101" s="2">
        <v>44743</v>
      </c>
      <c r="O101" s="2">
        <v>44750</v>
      </c>
      <c r="P101" s="1">
        <v>158</v>
      </c>
      <c r="Q101" s="1">
        <v>25.72</v>
      </c>
      <c r="R101" s="1">
        <v>4063.76</v>
      </c>
      <c r="S101" s="1" t="s">
        <v>44</v>
      </c>
      <c r="T101" s="1" t="s">
        <v>45</v>
      </c>
      <c r="U101" s="1">
        <v>84</v>
      </c>
      <c r="V101" s="1">
        <v>58.3</v>
      </c>
      <c r="W101" s="1">
        <v>186.84</v>
      </c>
      <c r="X101">
        <f>MONTH(Table1[[#This Row],[Date]])</f>
        <v>7</v>
      </c>
      <c r="Y101" t="str">
        <f>TEXT(Table1[[#This Row],[Date]],"mmm")</f>
        <v>Jul</v>
      </c>
      <c r="Z101">
        <f>DAY(Table1[[#This Row],[Date]])</f>
        <v>5</v>
      </c>
      <c r="AA101" t="str">
        <f>TEXT(Table1[[#This Row],[Date]],"ddd")</f>
        <v>Sat</v>
      </c>
    </row>
    <row r="102" spans="1:27" x14ac:dyDescent="0.25">
      <c r="A102" s="1" t="s">
        <v>25</v>
      </c>
      <c r="B102" s="1">
        <v>845.65</v>
      </c>
      <c r="C102" s="1">
        <v>48</v>
      </c>
      <c r="D102" s="1" t="s">
        <v>21</v>
      </c>
      <c r="E102" s="2">
        <v>45734</v>
      </c>
      <c r="F102" s="1">
        <v>3</v>
      </c>
      <c r="G102" s="1" t="s">
        <v>38</v>
      </c>
      <c r="H102" s="1" t="s">
        <v>39</v>
      </c>
      <c r="I102" s="1">
        <v>898.01</v>
      </c>
      <c r="J102" s="1">
        <v>25.44</v>
      </c>
      <c r="K102" s="1">
        <v>22845.374400000001</v>
      </c>
      <c r="L102" s="1">
        <v>82</v>
      </c>
      <c r="M102" s="1" t="s">
        <v>24</v>
      </c>
      <c r="N102" s="2">
        <v>45173</v>
      </c>
      <c r="O102" s="2">
        <v>45255</v>
      </c>
      <c r="P102" s="1">
        <v>674</v>
      </c>
      <c r="Q102" s="1">
        <v>27.1</v>
      </c>
      <c r="R102" s="1">
        <v>18265.400000000001</v>
      </c>
      <c r="S102" s="1" t="s">
        <v>27</v>
      </c>
      <c r="T102" s="1" t="s">
        <v>36</v>
      </c>
      <c r="U102" s="1">
        <v>224</v>
      </c>
      <c r="V102" s="1">
        <v>70.14</v>
      </c>
      <c r="W102" s="1">
        <v>111.3</v>
      </c>
      <c r="X102">
        <f>MONTH(Table1[[#This Row],[Date]])</f>
        <v>3</v>
      </c>
      <c r="Y102" t="str">
        <f>TEXT(Table1[[#This Row],[Date]],"mmm")</f>
        <v>Mar</v>
      </c>
      <c r="Z102">
        <f>DAY(Table1[[#This Row],[Date]])</f>
        <v>18</v>
      </c>
      <c r="AA102" t="str">
        <f>TEXT(Table1[[#This Row],[Date]],"ddd")</f>
        <v>Tue</v>
      </c>
    </row>
    <row r="103" spans="1:27" x14ac:dyDescent="0.25">
      <c r="A103" s="1" t="s">
        <v>55</v>
      </c>
      <c r="B103" s="1">
        <v>670.22</v>
      </c>
      <c r="C103" s="1">
        <v>73</v>
      </c>
      <c r="D103" s="1" t="s">
        <v>28</v>
      </c>
      <c r="E103" s="2">
        <v>45715</v>
      </c>
      <c r="F103" s="1">
        <v>7</v>
      </c>
      <c r="G103" s="1" t="s">
        <v>56</v>
      </c>
      <c r="H103" s="1" t="s">
        <v>30</v>
      </c>
      <c r="I103" s="1">
        <v>648.13</v>
      </c>
      <c r="J103" s="1">
        <v>99.03</v>
      </c>
      <c r="K103" s="1">
        <v>64184.313900000001</v>
      </c>
      <c r="L103" s="1">
        <v>16</v>
      </c>
      <c r="M103" s="1" t="s">
        <v>35</v>
      </c>
      <c r="N103" s="2">
        <v>44204</v>
      </c>
      <c r="O103" s="2">
        <v>44220</v>
      </c>
      <c r="P103" s="1">
        <v>597</v>
      </c>
      <c r="Q103" s="1">
        <v>103.49</v>
      </c>
      <c r="R103" s="1">
        <v>61783.53</v>
      </c>
      <c r="S103" s="1" t="s">
        <v>32</v>
      </c>
      <c r="T103" s="1" t="s">
        <v>45</v>
      </c>
      <c r="U103" s="1">
        <v>51</v>
      </c>
      <c r="V103" s="1">
        <v>84.53</v>
      </c>
      <c r="W103" s="1">
        <v>83.17</v>
      </c>
      <c r="X103">
        <f>MONTH(Table1[[#This Row],[Date]])</f>
        <v>2</v>
      </c>
      <c r="Y103" t="str">
        <f>TEXT(Table1[[#This Row],[Date]],"mmm")</f>
        <v>Feb</v>
      </c>
      <c r="Z103">
        <f>DAY(Table1[[#This Row],[Date]])</f>
        <v>27</v>
      </c>
      <c r="AA103" t="str">
        <f>TEXT(Table1[[#This Row],[Date]],"ddd")</f>
        <v>Thu</v>
      </c>
    </row>
    <row r="104" spans="1:27" x14ac:dyDescent="0.25">
      <c r="A104" s="1" t="s">
        <v>33</v>
      </c>
      <c r="B104" s="1">
        <v>813.84</v>
      </c>
      <c r="C104" s="1">
        <v>29</v>
      </c>
      <c r="D104" s="1" t="s">
        <v>21</v>
      </c>
      <c r="E104" s="2">
        <v>45763</v>
      </c>
      <c r="F104" s="1">
        <v>10</v>
      </c>
      <c r="G104" s="1" t="s">
        <v>61</v>
      </c>
      <c r="H104" s="1" t="s">
        <v>43</v>
      </c>
      <c r="I104" s="1">
        <v>303.89999999999998</v>
      </c>
      <c r="J104" s="1">
        <v>35.1</v>
      </c>
      <c r="K104" s="1">
        <v>10666.89</v>
      </c>
      <c r="L104" s="1">
        <v>147</v>
      </c>
      <c r="M104" s="1" t="s">
        <v>62</v>
      </c>
      <c r="N104" s="2">
        <v>44109</v>
      </c>
      <c r="O104" s="2">
        <v>44255</v>
      </c>
      <c r="P104" s="1">
        <v>296</v>
      </c>
      <c r="Q104" s="1">
        <v>36.159999999999997</v>
      </c>
      <c r="R104" s="1">
        <v>10703.36</v>
      </c>
      <c r="S104" s="1" t="s">
        <v>40</v>
      </c>
      <c r="T104" s="1" t="s">
        <v>26</v>
      </c>
      <c r="U104" s="1">
        <v>7</v>
      </c>
      <c r="V104" s="1">
        <v>87.43</v>
      </c>
      <c r="W104" s="1">
        <v>112.99</v>
      </c>
      <c r="X104">
        <f>MONTH(Table1[[#This Row],[Date]])</f>
        <v>4</v>
      </c>
      <c r="Y104" t="str">
        <f>TEXT(Table1[[#This Row],[Date]],"mmm")</f>
        <v>Apr</v>
      </c>
      <c r="Z104">
        <f>DAY(Table1[[#This Row],[Date]])</f>
        <v>16</v>
      </c>
      <c r="AA104" t="str">
        <f>TEXT(Table1[[#This Row],[Date]],"ddd")</f>
        <v>Wed</v>
      </c>
    </row>
    <row r="105" spans="1:27" x14ac:dyDescent="0.25">
      <c r="A105" s="1" t="s">
        <v>27</v>
      </c>
      <c r="B105" s="1">
        <v>104.95</v>
      </c>
      <c r="C105" s="1">
        <v>58</v>
      </c>
      <c r="D105" s="1" t="s">
        <v>21</v>
      </c>
      <c r="E105" s="2">
        <v>45760</v>
      </c>
      <c r="F105" s="1">
        <v>2</v>
      </c>
      <c r="G105" s="1" t="s">
        <v>63</v>
      </c>
      <c r="H105" s="1" t="s">
        <v>66</v>
      </c>
      <c r="I105" s="1">
        <v>615.24</v>
      </c>
      <c r="J105" s="1">
        <v>95.65</v>
      </c>
      <c r="K105" s="1">
        <v>58847.705999999998</v>
      </c>
      <c r="L105" s="1">
        <v>28</v>
      </c>
      <c r="M105" s="1" t="s">
        <v>24</v>
      </c>
      <c r="N105" s="2">
        <v>45192</v>
      </c>
      <c r="O105" s="2">
        <v>45220</v>
      </c>
      <c r="P105" s="1">
        <v>281</v>
      </c>
      <c r="Q105" s="1">
        <v>96.42</v>
      </c>
      <c r="R105" s="1">
        <v>27094.02</v>
      </c>
      <c r="S105" s="1" t="s">
        <v>58</v>
      </c>
      <c r="T105" s="1" t="s">
        <v>45</v>
      </c>
      <c r="U105" s="1">
        <v>334</v>
      </c>
      <c r="V105" s="1">
        <v>46.01</v>
      </c>
      <c r="W105" s="1">
        <v>130.83000000000001</v>
      </c>
      <c r="X105">
        <f>MONTH(Table1[[#This Row],[Date]])</f>
        <v>4</v>
      </c>
      <c r="Y105" t="str">
        <f>TEXT(Table1[[#This Row],[Date]],"mmm")</f>
        <v>Apr</v>
      </c>
      <c r="Z105">
        <f>DAY(Table1[[#This Row],[Date]])</f>
        <v>13</v>
      </c>
      <c r="AA105" t="str">
        <f>TEXT(Table1[[#This Row],[Date]],"ddd")</f>
        <v>Sun</v>
      </c>
    </row>
    <row r="106" spans="1:27" x14ac:dyDescent="0.25">
      <c r="A106" s="1" t="s">
        <v>48</v>
      </c>
      <c r="B106" s="1">
        <v>178.74</v>
      </c>
      <c r="C106" s="1">
        <v>14</v>
      </c>
      <c r="D106" s="1" t="s">
        <v>28</v>
      </c>
      <c r="E106" s="2">
        <v>45768</v>
      </c>
      <c r="F106" s="1">
        <v>1</v>
      </c>
      <c r="G106" s="1" t="s">
        <v>29</v>
      </c>
      <c r="H106" s="1" t="s">
        <v>47</v>
      </c>
      <c r="I106" s="1">
        <v>105.47</v>
      </c>
      <c r="J106" s="1">
        <v>27.19</v>
      </c>
      <c r="K106" s="1">
        <v>2867.7293</v>
      </c>
      <c r="L106" s="1">
        <v>1</v>
      </c>
      <c r="M106" s="1" t="s">
        <v>60</v>
      </c>
      <c r="N106" s="2">
        <v>44990</v>
      </c>
      <c r="O106" s="2">
        <v>44991</v>
      </c>
      <c r="P106" s="1">
        <v>50</v>
      </c>
      <c r="Q106" s="1">
        <v>27</v>
      </c>
      <c r="R106" s="1">
        <v>1350</v>
      </c>
      <c r="S106" s="1" t="s">
        <v>54</v>
      </c>
      <c r="T106" s="1" t="s">
        <v>26</v>
      </c>
      <c r="U106" s="1">
        <v>55</v>
      </c>
      <c r="V106" s="1">
        <v>79.2</v>
      </c>
      <c r="W106" s="1">
        <v>64.33</v>
      </c>
      <c r="X106">
        <f>MONTH(Table1[[#This Row],[Date]])</f>
        <v>4</v>
      </c>
      <c r="Y106" t="str">
        <f>TEXT(Table1[[#This Row],[Date]],"mmm")</f>
        <v>Apr</v>
      </c>
      <c r="Z106">
        <f>DAY(Table1[[#This Row],[Date]])</f>
        <v>21</v>
      </c>
      <c r="AA106" t="str">
        <f>TEXT(Table1[[#This Row],[Date]],"ddd")</f>
        <v>Mon</v>
      </c>
    </row>
    <row r="107" spans="1:27" x14ac:dyDescent="0.25">
      <c r="A107" s="1" t="s">
        <v>55</v>
      </c>
      <c r="B107" s="1">
        <v>790.64</v>
      </c>
      <c r="C107" s="1">
        <v>46</v>
      </c>
      <c r="D107" s="1" t="s">
        <v>28</v>
      </c>
      <c r="E107" s="2">
        <v>45768</v>
      </c>
      <c r="F107" s="1">
        <v>4</v>
      </c>
      <c r="G107" s="1" t="s">
        <v>34</v>
      </c>
      <c r="H107" s="1" t="s">
        <v>30</v>
      </c>
      <c r="I107" s="1">
        <v>928.58</v>
      </c>
      <c r="J107" s="1">
        <v>82.34</v>
      </c>
      <c r="K107" s="1">
        <v>76459.277199999997</v>
      </c>
      <c r="L107" s="1">
        <v>24</v>
      </c>
      <c r="M107" s="1" t="s">
        <v>35</v>
      </c>
      <c r="N107" s="2">
        <v>45016</v>
      </c>
      <c r="O107" s="2">
        <v>45040</v>
      </c>
      <c r="P107" s="1">
        <v>552</v>
      </c>
      <c r="Q107" s="1">
        <v>78.38</v>
      </c>
      <c r="R107" s="1">
        <v>43265.760000000002</v>
      </c>
      <c r="S107" s="1" t="s">
        <v>48</v>
      </c>
      <c r="T107" s="1" t="s">
        <v>45</v>
      </c>
      <c r="U107" s="1">
        <v>376</v>
      </c>
      <c r="V107" s="1">
        <v>15.44</v>
      </c>
      <c r="W107" s="1">
        <v>24.86</v>
      </c>
      <c r="X107">
        <f>MONTH(Table1[[#This Row],[Date]])</f>
        <v>4</v>
      </c>
      <c r="Y107" t="str">
        <f>TEXT(Table1[[#This Row],[Date]],"mmm")</f>
        <v>Apr</v>
      </c>
      <c r="Z107">
        <f>DAY(Table1[[#This Row],[Date]])</f>
        <v>21</v>
      </c>
      <c r="AA107" t="str">
        <f>TEXT(Table1[[#This Row],[Date]],"ddd")</f>
        <v>Mon</v>
      </c>
    </row>
    <row r="108" spans="1:27" x14ac:dyDescent="0.25">
      <c r="A108" s="1" t="s">
        <v>49</v>
      </c>
      <c r="B108" s="1">
        <v>836.93</v>
      </c>
      <c r="C108" s="1">
        <v>43</v>
      </c>
      <c r="D108" s="1" t="s">
        <v>28</v>
      </c>
      <c r="E108" s="2">
        <v>45824</v>
      </c>
      <c r="F108" s="1">
        <v>4</v>
      </c>
      <c r="G108" s="1" t="s">
        <v>34</v>
      </c>
      <c r="H108" s="1" t="s">
        <v>23</v>
      </c>
      <c r="I108" s="1">
        <v>862.73</v>
      </c>
      <c r="J108" s="1">
        <v>98.65</v>
      </c>
      <c r="K108" s="1">
        <v>85108.314499999993</v>
      </c>
      <c r="L108" s="1">
        <v>23</v>
      </c>
      <c r="M108" s="1" t="s">
        <v>35</v>
      </c>
      <c r="N108" s="2">
        <v>44358</v>
      </c>
      <c r="O108" s="2">
        <v>44381</v>
      </c>
      <c r="P108" s="1">
        <v>7</v>
      </c>
      <c r="Q108" s="1">
        <v>99.66</v>
      </c>
      <c r="R108" s="1">
        <v>697.62</v>
      </c>
      <c r="S108" s="1" t="s">
        <v>55</v>
      </c>
      <c r="T108" s="1" t="s">
        <v>36</v>
      </c>
      <c r="U108" s="1">
        <v>855</v>
      </c>
      <c r="V108" s="1">
        <v>14.71</v>
      </c>
      <c r="W108" s="1">
        <v>51.89</v>
      </c>
      <c r="X108">
        <f>MONTH(Table1[[#This Row],[Date]])</f>
        <v>6</v>
      </c>
      <c r="Y108" t="str">
        <f>TEXT(Table1[[#This Row],[Date]],"mmm")</f>
        <v>Jun</v>
      </c>
      <c r="Z108">
        <f>DAY(Table1[[#This Row],[Date]])</f>
        <v>16</v>
      </c>
      <c r="AA108" t="str">
        <f>TEXT(Table1[[#This Row],[Date]],"ddd")</f>
        <v>Mon</v>
      </c>
    </row>
    <row r="109" spans="1:27" x14ac:dyDescent="0.25">
      <c r="A109" s="1" t="s">
        <v>44</v>
      </c>
      <c r="B109" s="1">
        <v>490.22</v>
      </c>
      <c r="C109" s="1">
        <v>66</v>
      </c>
      <c r="D109" s="1" t="s">
        <v>28</v>
      </c>
      <c r="E109" s="2">
        <v>45890</v>
      </c>
      <c r="F109" s="1">
        <v>1</v>
      </c>
      <c r="G109" s="1" t="s">
        <v>29</v>
      </c>
      <c r="H109" s="1" t="s">
        <v>57</v>
      </c>
      <c r="I109" s="1">
        <v>904.53</v>
      </c>
      <c r="J109" s="1">
        <v>21.58</v>
      </c>
      <c r="K109" s="1">
        <v>19519.757399999999</v>
      </c>
      <c r="L109" s="1">
        <v>2</v>
      </c>
      <c r="M109" s="1" t="s">
        <v>60</v>
      </c>
      <c r="N109" s="2">
        <v>44755</v>
      </c>
      <c r="O109" s="2">
        <v>44757</v>
      </c>
      <c r="P109" s="1">
        <v>129</v>
      </c>
      <c r="Q109" s="1">
        <v>22.4</v>
      </c>
      <c r="R109" s="1">
        <v>2889.6</v>
      </c>
      <c r="S109" s="1" t="s">
        <v>41</v>
      </c>
      <c r="T109" s="1" t="s">
        <v>36</v>
      </c>
      <c r="U109" s="1">
        <v>775</v>
      </c>
      <c r="V109" s="1">
        <v>97.75</v>
      </c>
      <c r="W109" s="1">
        <v>180.13</v>
      </c>
      <c r="X109">
        <f>MONTH(Table1[[#This Row],[Date]])</f>
        <v>8</v>
      </c>
      <c r="Y109" t="str">
        <f>TEXT(Table1[[#This Row],[Date]],"mmm")</f>
        <v>Aug</v>
      </c>
      <c r="Z109">
        <f>DAY(Table1[[#This Row],[Date]])</f>
        <v>21</v>
      </c>
      <c r="AA109" t="str">
        <f>TEXT(Table1[[#This Row],[Date]],"ddd")</f>
        <v>Thu</v>
      </c>
    </row>
    <row r="110" spans="1:27" x14ac:dyDescent="0.25">
      <c r="A110" s="1" t="s">
        <v>49</v>
      </c>
      <c r="B110" s="1">
        <v>953.38</v>
      </c>
      <c r="C110" s="1">
        <v>37</v>
      </c>
      <c r="D110" s="1" t="s">
        <v>37</v>
      </c>
      <c r="E110" s="2">
        <v>45666</v>
      </c>
      <c r="F110" s="1">
        <v>9</v>
      </c>
      <c r="G110" s="1" t="s">
        <v>52</v>
      </c>
      <c r="H110" s="1" t="s">
        <v>43</v>
      </c>
      <c r="I110" s="1">
        <v>969.09</v>
      </c>
      <c r="J110" s="1">
        <v>61.34</v>
      </c>
      <c r="K110" s="1">
        <v>59443.980600000003</v>
      </c>
      <c r="L110" s="1">
        <v>7</v>
      </c>
      <c r="M110" s="1" t="s">
        <v>35</v>
      </c>
      <c r="N110" s="2">
        <v>43807</v>
      </c>
      <c r="O110" s="2">
        <v>43814</v>
      </c>
      <c r="P110" s="1">
        <v>779</v>
      </c>
      <c r="Q110" s="1">
        <v>60.15</v>
      </c>
      <c r="R110" s="1">
        <v>46856.85</v>
      </c>
      <c r="S110" s="1" t="s">
        <v>32</v>
      </c>
      <c r="T110" s="1" t="s">
        <v>26</v>
      </c>
      <c r="U110" s="1">
        <v>190</v>
      </c>
      <c r="V110" s="1">
        <v>32.08</v>
      </c>
      <c r="W110" s="1">
        <v>128.68</v>
      </c>
      <c r="X110">
        <f>MONTH(Table1[[#This Row],[Date]])</f>
        <v>1</v>
      </c>
      <c r="Y110" t="str">
        <f>TEXT(Table1[[#This Row],[Date]],"mmm")</f>
        <v>Jan</v>
      </c>
      <c r="Z110">
        <f>DAY(Table1[[#This Row],[Date]])</f>
        <v>9</v>
      </c>
      <c r="AA110" t="str">
        <f>TEXT(Table1[[#This Row],[Date]],"ddd")</f>
        <v>Thu</v>
      </c>
    </row>
    <row r="111" spans="1:27" x14ac:dyDescent="0.25">
      <c r="A111" s="1" t="s">
        <v>40</v>
      </c>
      <c r="B111" s="1">
        <v>760.89</v>
      </c>
      <c r="C111" s="1">
        <v>72</v>
      </c>
      <c r="D111" s="1" t="s">
        <v>28</v>
      </c>
      <c r="E111" s="2">
        <v>45882</v>
      </c>
      <c r="F111" s="1">
        <v>3</v>
      </c>
      <c r="G111" s="1" t="s">
        <v>38</v>
      </c>
      <c r="H111" s="1" t="s">
        <v>30</v>
      </c>
      <c r="I111" s="1">
        <v>215.99</v>
      </c>
      <c r="J111" s="1">
        <v>27.78</v>
      </c>
      <c r="K111" s="1">
        <v>6000.2021999999997</v>
      </c>
      <c r="L111" s="1">
        <v>74</v>
      </c>
      <c r="M111" s="1" t="s">
        <v>35</v>
      </c>
      <c r="N111" s="2">
        <v>45131</v>
      </c>
      <c r="O111" s="2">
        <v>45205</v>
      </c>
      <c r="P111" s="1">
        <v>39</v>
      </c>
      <c r="Q111" s="1">
        <v>23.87</v>
      </c>
      <c r="R111" s="1">
        <v>930.93</v>
      </c>
      <c r="S111" s="1" t="s">
        <v>25</v>
      </c>
      <c r="T111" s="1" t="s">
        <v>26</v>
      </c>
      <c r="U111" s="1">
        <v>176</v>
      </c>
      <c r="V111" s="1">
        <v>89.31</v>
      </c>
      <c r="W111" s="1">
        <v>132.49</v>
      </c>
      <c r="X111">
        <f>MONTH(Table1[[#This Row],[Date]])</f>
        <v>8</v>
      </c>
      <c r="Y111" t="str">
        <f>TEXT(Table1[[#This Row],[Date]],"mmm")</f>
        <v>Aug</v>
      </c>
      <c r="Z111">
        <f>DAY(Table1[[#This Row],[Date]])</f>
        <v>13</v>
      </c>
      <c r="AA111" t="str">
        <f>TEXT(Table1[[#This Row],[Date]],"ddd")</f>
        <v>Wed</v>
      </c>
    </row>
    <row r="112" spans="1:27" x14ac:dyDescent="0.25">
      <c r="A112" s="1" t="s">
        <v>58</v>
      </c>
      <c r="B112" s="1">
        <v>521.82000000000005</v>
      </c>
      <c r="C112" s="1">
        <v>82</v>
      </c>
      <c r="D112" s="1" t="s">
        <v>28</v>
      </c>
      <c r="E112" s="2">
        <v>45813</v>
      </c>
      <c r="F112" s="1">
        <v>8</v>
      </c>
      <c r="G112" s="1" t="s">
        <v>42</v>
      </c>
      <c r="H112" s="1" t="s">
        <v>57</v>
      </c>
      <c r="I112" s="1">
        <v>394.68</v>
      </c>
      <c r="J112" s="1">
        <v>85.32</v>
      </c>
      <c r="K112" s="1">
        <v>33674.097600000001</v>
      </c>
      <c r="L112" s="1">
        <v>12</v>
      </c>
      <c r="M112" s="1" t="s">
        <v>35</v>
      </c>
      <c r="N112" s="2">
        <v>43985</v>
      </c>
      <c r="O112" s="2">
        <v>43997</v>
      </c>
      <c r="P112" s="1">
        <v>104</v>
      </c>
      <c r="Q112" s="1">
        <v>81.239999999999995</v>
      </c>
      <c r="R112" s="1">
        <v>8448.9599999999991</v>
      </c>
      <c r="S112" s="1" t="s">
        <v>54</v>
      </c>
      <c r="T112" s="1" t="s">
        <v>36</v>
      </c>
      <c r="U112" s="1">
        <v>290</v>
      </c>
      <c r="V112" s="1">
        <v>68.67</v>
      </c>
      <c r="W112" s="1">
        <v>94</v>
      </c>
      <c r="X112">
        <f>MONTH(Table1[[#This Row],[Date]])</f>
        <v>6</v>
      </c>
      <c r="Y112" t="str">
        <f>TEXT(Table1[[#This Row],[Date]],"mmm")</f>
        <v>Jun</v>
      </c>
      <c r="Z112">
        <f>DAY(Table1[[#This Row],[Date]])</f>
        <v>5</v>
      </c>
      <c r="AA112" t="str">
        <f>TEXT(Table1[[#This Row],[Date]],"ddd")</f>
        <v>Thu</v>
      </c>
    </row>
    <row r="113" spans="1:27" x14ac:dyDescent="0.25">
      <c r="A113" s="1" t="s">
        <v>55</v>
      </c>
      <c r="B113" s="1">
        <v>479.23</v>
      </c>
      <c r="C113" s="1">
        <v>23</v>
      </c>
      <c r="D113" s="1" t="s">
        <v>28</v>
      </c>
      <c r="E113" s="2">
        <v>45683</v>
      </c>
      <c r="F113" s="1">
        <v>1</v>
      </c>
      <c r="G113" s="1" t="s">
        <v>29</v>
      </c>
      <c r="H113" s="1" t="s">
        <v>43</v>
      </c>
      <c r="I113" s="1">
        <v>86.33</v>
      </c>
      <c r="J113" s="1">
        <v>48.91</v>
      </c>
      <c r="K113" s="1">
        <v>4222.4002999999902</v>
      </c>
      <c r="L113" s="1">
        <v>28</v>
      </c>
      <c r="M113" s="1" t="s">
        <v>31</v>
      </c>
      <c r="N113" s="2">
        <v>43810</v>
      </c>
      <c r="O113" s="2">
        <v>43838</v>
      </c>
      <c r="P113" s="1">
        <v>84</v>
      </c>
      <c r="Q113" s="1">
        <v>45.16</v>
      </c>
      <c r="R113" s="1">
        <v>3793.44</v>
      </c>
      <c r="S113" s="1" t="s">
        <v>40</v>
      </c>
      <c r="T113" s="1" t="s">
        <v>36</v>
      </c>
      <c r="U113" s="1">
        <v>2</v>
      </c>
      <c r="V113" s="1">
        <v>32.22</v>
      </c>
      <c r="W113" s="1">
        <v>91.81</v>
      </c>
      <c r="X113">
        <f>MONTH(Table1[[#This Row],[Date]])</f>
        <v>1</v>
      </c>
      <c r="Y113" t="str">
        <f>TEXT(Table1[[#This Row],[Date]],"mmm")</f>
        <v>Jan</v>
      </c>
      <c r="Z113">
        <f>DAY(Table1[[#This Row],[Date]])</f>
        <v>26</v>
      </c>
      <c r="AA113" t="str">
        <f>TEXT(Table1[[#This Row],[Date]],"ddd")</f>
        <v>Sun</v>
      </c>
    </row>
    <row r="114" spans="1:27" x14ac:dyDescent="0.25">
      <c r="A114" s="1" t="s">
        <v>55</v>
      </c>
      <c r="B114" s="1">
        <v>782.36</v>
      </c>
      <c r="C114" s="1">
        <v>28</v>
      </c>
      <c r="D114" s="1" t="s">
        <v>28</v>
      </c>
      <c r="E114" s="2">
        <v>45817</v>
      </c>
      <c r="F114" s="1">
        <v>3</v>
      </c>
      <c r="G114" s="1" t="s">
        <v>38</v>
      </c>
      <c r="H114" s="1" t="s">
        <v>30</v>
      </c>
      <c r="I114" s="1">
        <v>448.41</v>
      </c>
      <c r="J114" s="1">
        <v>64.900000000000006</v>
      </c>
      <c r="K114" s="1">
        <v>29101.809000000001</v>
      </c>
      <c r="L114" s="1">
        <v>39</v>
      </c>
      <c r="M114" s="1" t="s">
        <v>35</v>
      </c>
      <c r="N114" s="2">
        <v>44663</v>
      </c>
      <c r="O114" s="2">
        <v>44702</v>
      </c>
      <c r="P114" s="1">
        <v>36</v>
      </c>
      <c r="Q114" s="1">
        <v>63.9</v>
      </c>
      <c r="R114" s="1">
        <v>2300.4</v>
      </c>
      <c r="S114" s="1" t="s">
        <v>41</v>
      </c>
      <c r="T114" s="1" t="s">
        <v>36</v>
      </c>
      <c r="U114" s="1">
        <v>412</v>
      </c>
      <c r="V114" s="1">
        <v>67.42</v>
      </c>
      <c r="W114" s="1">
        <v>105.24</v>
      </c>
      <c r="X114">
        <f>MONTH(Table1[[#This Row],[Date]])</f>
        <v>6</v>
      </c>
      <c r="Y114" t="str">
        <f>TEXT(Table1[[#This Row],[Date]],"mmm")</f>
        <v>Jun</v>
      </c>
      <c r="Z114">
        <f>DAY(Table1[[#This Row],[Date]])</f>
        <v>9</v>
      </c>
      <c r="AA114" t="str">
        <f>TEXT(Table1[[#This Row],[Date]],"ddd")</f>
        <v>Mon</v>
      </c>
    </row>
    <row r="115" spans="1:27" x14ac:dyDescent="0.25">
      <c r="A115" s="1" t="s">
        <v>33</v>
      </c>
      <c r="B115" s="1">
        <v>532.79999999999995</v>
      </c>
      <c r="C115" s="1">
        <v>52</v>
      </c>
      <c r="D115" s="1" t="s">
        <v>28</v>
      </c>
      <c r="E115" s="2">
        <v>45676</v>
      </c>
      <c r="F115" s="1">
        <v>8</v>
      </c>
      <c r="G115" s="1" t="s">
        <v>42</v>
      </c>
      <c r="H115" s="1" t="s">
        <v>43</v>
      </c>
      <c r="I115" s="1">
        <v>959.1</v>
      </c>
      <c r="J115" s="1">
        <v>80.709999999999994</v>
      </c>
      <c r="K115" s="1">
        <v>77408.960999999996</v>
      </c>
      <c r="L115" s="1">
        <v>14</v>
      </c>
      <c r="M115" s="1" t="s">
        <v>35</v>
      </c>
      <c r="N115" s="2">
        <v>45269</v>
      </c>
      <c r="O115" s="2">
        <v>45283</v>
      </c>
      <c r="P115" s="1">
        <v>263</v>
      </c>
      <c r="Q115" s="1">
        <v>81.78</v>
      </c>
      <c r="R115" s="1">
        <v>21508.14</v>
      </c>
      <c r="S115" s="1" t="s">
        <v>40</v>
      </c>
      <c r="T115" s="1" t="s">
        <v>45</v>
      </c>
      <c r="U115" s="1">
        <v>696</v>
      </c>
      <c r="V115" s="1">
        <v>17.87</v>
      </c>
      <c r="W115" s="1">
        <v>52.32</v>
      </c>
      <c r="X115">
        <f>MONTH(Table1[[#This Row],[Date]])</f>
        <v>1</v>
      </c>
      <c r="Y115" t="str">
        <f>TEXT(Table1[[#This Row],[Date]],"mmm")</f>
        <v>Jan</v>
      </c>
      <c r="Z115">
        <f>DAY(Table1[[#This Row],[Date]])</f>
        <v>19</v>
      </c>
      <c r="AA115" t="str">
        <f>TEXT(Table1[[#This Row],[Date]],"ddd")</f>
        <v>Sun</v>
      </c>
    </row>
    <row r="116" spans="1:27" x14ac:dyDescent="0.25">
      <c r="A116" s="1" t="s">
        <v>58</v>
      </c>
      <c r="B116" s="1">
        <v>423.46</v>
      </c>
      <c r="C116" s="1">
        <v>46</v>
      </c>
      <c r="D116" s="1" t="s">
        <v>28</v>
      </c>
      <c r="E116" s="2">
        <v>45765</v>
      </c>
      <c r="F116" s="1">
        <v>5</v>
      </c>
      <c r="G116" s="1" t="s">
        <v>22</v>
      </c>
      <c r="H116" s="1" t="s">
        <v>30</v>
      </c>
      <c r="I116" s="1">
        <v>950.71</v>
      </c>
      <c r="J116" s="1">
        <v>38.42</v>
      </c>
      <c r="K116" s="1">
        <v>36526.278200000001</v>
      </c>
      <c r="L116" s="1">
        <v>24</v>
      </c>
      <c r="M116" s="1" t="s">
        <v>24</v>
      </c>
      <c r="N116" s="2">
        <v>44501</v>
      </c>
      <c r="O116" s="2">
        <v>44525</v>
      </c>
      <c r="P116" s="1">
        <v>459</v>
      </c>
      <c r="Q116" s="1">
        <v>36.69</v>
      </c>
      <c r="R116" s="1">
        <v>16840.71</v>
      </c>
      <c r="S116" s="1" t="s">
        <v>48</v>
      </c>
      <c r="T116" s="1" t="s">
        <v>45</v>
      </c>
      <c r="U116" s="1">
        <v>491</v>
      </c>
      <c r="V116" s="1">
        <v>41.25</v>
      </c>
      <c r="W116" s="1">
        <v>182.23</v>
      </c>
      <c r="X116">
        <f>MONTH(Table1[[#This Row],[Date]])</f>
        <v>4</v>
      </c>
      <c r="Y116" t="str">
        <f>TEXT(Table1[[#This Row],[Date]],"mmm")</f>
        <v>Apr</v>
      </c>
      <c r="Z116">
        <f>DAY(Table1[[#This Row],[Date]])</f>
        <v>18</v>
      </c>
      <c r="AA116" t="str">
        <f>TEXT(Table1[[#This Row],[Date]],"ddd")</f>
        <v>Fri</v>
      </c>
    </row>
    <row r="117" spans="1:27" x14ac:dyDescent="0.25">
      <c r="A117" s="1" t="s">
        <v>25</v>
      </c>
      <c r="B117" s="1">
        <v>577.76</v>
      </c>
      <c r="C117" s="1">
        <v>13</v>
      </c>
      <c r="D117" s="1" t="s">
        <v>37</v>
      </c>
      <c r="E117" s="2">
        <v>45684</v>
      </c>
      <c r="F117" s="1">
        <v>5</v>
      </c>
      <c r="G117" s="1" t="s">
        <v>22</v>
      </c>
      <c r="H117" s="1" t="s">
        <v>23</v>
      </c>
      <c r="I117" s="1">
        <v>661.7</v>
      </c>
      <c r="J117" s="1">
        <v>76.05</v>
      </c>
      <c r="K117" s="1">
        <v>50322.285000000003</v>
      </c>
      <c r="L117" s="1">
        <v>29</v>
      </c>
      <c r="M117" s="1" t="s">
        <v>24</v>
      </c>
      <c r="N117" s="2">
        <v>44173</v>
      </c>
      <c r="O117" s="2">
        <v>44202</v>
      </c>
      <c r="P117" s="1">
        <v>275</v>
      </c>
      <c r="Q117" s="1">
        <v>73.34</v>
      </c>
      <c r="R117" s="1">
        <v>20168.5</v>
      </c>
      <c r="S117" s="1" t="s">
        <v>55</v>
      </c>
      <c r="T117" s="1" t="s">
        <v>36</v>
      </c>
      <c r="U117" s="1">
        <v>386</v>
      </c>
      <c r="V117" s="1">
        <v>54.28</v>
      </c>
      <c r="W117" s="1">
        <v>31</v>
      </c>
      <c r="X117">
        <f>MONTH(Table1[[#This Row],[Date]])</f>
        <v>1</v>
      </c>
      <c r="Y117" t="str">
        <f>TEXT(Table1[[#This Row],[Date]],"mmm")</f>
        <v>Jan</v>
      </c>
      <c r="Z117">
        <f>DAY(Table1[[#This Row],[Date]])</f>
        <v>27</v>
      </c>
      <c r="AA117" t="str">
        <f>TEXT(Table1[[#This Row],[Date]],"ddd")</f>
        <v>Mon</v>
      </c>
    </row>
    <row r="118" spans="1:27" x14ac:dyDescent="0.25">
      <c r="A118" s="1" t="s">
        <v>55</v>
      </c>
      <c r="B118" s="1">
        <v>540.29</v>
      </c>
      <c r="C118" s="1">
        <v>58</v>
      </c>
      <c r="D118" s="1" t="s">
        <v>21</v>
      </c>
      <c r="E118" s="2">
        <v>45788</v>
      </c>
      <c r="F118" s="1">
        <v>8</v>
      </c>
      <c r="G118" s="1" t="s">
        <v>42</v>
      </c>
      <c r="H118" s="1" t="s">
        <v>57</v>
      </c>
      <c r="I118" s="1">
        <v>682.38</v>
      </c>
      <c r="J118" s="1">
        <v>46.2</v>
      </c>
      <c r="K118" s="1">
        <v>31525.955999999998</v>
      </c>
      <c r="L118" s="1">
        <v>8</v>
      </c>
      <c r="M118" s="1" t="s">
        <v>35</v>
      </c>
      <c r="N118" s="2">
        <v>45033</v>
      </c>
      <c r="O118" s="2">
        <v>45041</v>
      </c>
      <c r="P118" s="1">
        <v>313</v>
      </c>
      <c r="Q118" s="1">
        <v>41.5</v>
      </c>
      <c r="R118" s="1">
        <v>12989.5</v>
      </c>
      <c r="S118" s="1" t="s">
        <v>27</v>
      </c>
      <c r="T118" s="1" t="s">
        <v>26</v>
      </c>
      <c r="U118" s="1">
        <v>369</v>
      </c>
      <c r="V118" s="1">
        <v>24.91</v>
      </c>
      <c r="W118" s="1">
        <v>28.2</v>
      </c>
      <c r="X118">
        <f>MONTH(Table1[[#This Row],[Date]])</f>
        <v>5</v>
      </c>
      <c r="Y118" t="str">
        <f>TEXT(Table1[[#This Row],[Date]],"mmm")</f>
        <v>May</v>
      </c>
      <c r="Z118">
        <f>DAY(Table1[[#This Row],[Date]])</f>
        <v>11</v>
      </c>
      <c r="AA118" t="str">
        <f>TEXT(Table1[[#This Row],[Date]],"ddd")</f>
        <v>Sun</v>
      </c>
    </row>
    <row r="119" spans="1:27" x14ac:dyDescent="0.25">
      <c r="A119" s="1" t="s">
        <v>32</v>
      </c>
      <c r="B119" s="1">
        <v>299.33</v>
      </c>
      <c r="C119" s="1">
        <v>58</v>
      </c>
      <c r="D119" s="1" t="s">
        <v>37</v>
      </c>
      <c r="E119" s="2">
        <v>45751</v>
      </c>
      <c r="F119" s="1">
        <v>1</v>
      </c>
      <c r="G119" s="1" t="s">
        <v>29</v>
      </c>
      <c r="H119" s="1" t="s">
        <v>57</v>
      </c>
      <c r="I119" s="1">
        <v>662.83</v>
      </c>
      <c r="J119" s="1">
        <v>73.510000000000005</v>
      </c>
      <c r="K119" s="1">
        <v>48724.633300000001</v>
      </c>
      <c r="L119" s="1">
        <v>23</v>
      </c>
      <c r="M119" s="1" t="s">
        <v>31</v>
      </c>
      <c r="N119" s="2">
        <v>44641</v>
      </c>
      <c r="O119" s="2">
        <v>44664</v>
      </c>
      <c r="P119" s="1">
        <v>131</v>
      </c>
      <c r="Q119" s="1">
        <v>75.47</v>
      </c>
      <c r="R119" s="1">
        <v>9886.57</v>
      </c>
      <c r="S119" s="1" t="s">
        <v>27</v>
      </c>
      <c r="T119" s="1" t="s">
        <v>36</v>
      </c>
      <c r="U119" s="1">
        <v>531</v>
      </c>
      <c r="V119" s="1">
        <v>61.61</v>
      </c>
      <c r="W119" s="1">
        <v>147.88</v>
      </c>
      <c r="X119">
        <f>MONTH(Table1[[#This Row],[Date]])</f>
        <v>4</v>
      </c>
      <c r="Y119" t="str">
        <f>TEXT(Table1[[#This Row],[Date]],"mmm")</f>
        <v>Apr</v>
      </c>
      <c r="Z119">
        <f>DAY(Table1[[#This Row],[Date]])</f>
        <v>4</v>
      </c>
      <c r="AA119" t="str">
        <f>TEXT(Table1[[#This Row],[Date]],"ddd")</f>
        <v>Fri</v>
      </c>
    </row>
    <row r="120" spans="1:27" x14ac:dyDescent="0.25">
      <c r="A120" s="1" t="s">
        <v>58</v>
      </c>
      <c r="B120" s="1">
        <v>811.18</v>
      </c>
      <c r="C120" s="1">
        <v>73</v>
      </c>
      <c r="D120" s="1" t="s">
        <v>21</v>
      </c>
      <c r="E120" s="2">
        <v>45856</v>
      </c>
      <c r="F120" s="1">
        <v>8</v>
      </c>
      <c r="G120" s="1" t="s">
        <v>42</v>
      </c>
      <c r="H120" s="1" t="s">
        <v>47</v>
      </c>
      <c r="I120" s="1">
        <v>41.39</v>
      </c>
      <c r="J120" s="1">
        <v>67.849999999999994</v>
      </c>
      <c r="K120" s="1">
        <v>2808.3114999999998</v>
      </c>
      <c r="L120" s="1">
        <v>13</v>
      </c>
      <c r="M120" s="1" t="s">
        <v>35</v>
      </c>
      <c r="N120" s="2">
        <v>44335</v>
      </c>
      <c r="O120" s="2">
        <v>44348</v>
      </c>
      <c r="P120" s="1">
        <v>9</v>
      </c>
      <c r="Q120" s="1">
        <v>65.069999999999993</v>
      </c>
      <c r="R120" s="1">
        <v>585.63</v>
      </c>
      <c r="S120" s="1" t="s">
        <v>48</v>
      </c>
      <c r="T120" s="1" t="s">
        <v>36</v>
      </c>
      <c r="U120" s="1">
        <v>32</v>
      </c>
      <c r="V120" s="1">
        <v>44.27</v>
      </c>
      <c r="W120" s="1">
        <v>67.3</v>
      </c>
      <c r="X120">
        <f>MONTH(Table1[[#This Row],[Date]])</f>
        <v>7</v>
      </c>
      <c r="Y120" t="str">
        <f>TEXT(Table1[[#This Row],[Date]],"mmm")</f>
        <v>Jul</v>
      </c>
      <c r="Z120">
        <f>DAY(Table1[[#This Row],[Date]])</f>
        <v>18</v>
      </c>
      <c r="AA120" t="str">
        <f>TEXT(Table1[[#This Row],[Date]],"ddd")</f>
        <v>Fri</v>
      </c>
    </row>
    <row r="121" spans="1:27" x14ac:dyDescent="0.25">
      <c r="A121" s="1" t="s">
        <v>51</v>
      </c>
      <c r="B121" s="1">
        <v>603.54</v>
      </c>
      <c r="C121" s="1">
        <v>44</v>
      </c>
      <c r="D121" s="1" t="s">
        <v>37</v>
      </c>
      <c r="E121" s="2">
        <v>45758</v>
      </c>
      <c r="F121" s="1">
        <v>6</v>
      </c>
      <c r="G121" s="1" t="s">
        <v>46</v>
      </c>
      <c r="H121" s="1" t="s">
        <v>57</v>
      </c>
      <c r="I121" s="1">
        <v>408.73</v>
      </c>
      <c r="J121" s="1">
        <v>34.92</v>
      </c>
      <c r="K121" s="1">
        <v>14272.8516</v>
      </c>
      <c r="L121" s="1">
        <v>7</v>
      </c>
      <c r="M121" s="1" t="s">
        <v>35</v>
      </c>
      <c r="N121" s="2">
        <v>44866</v>
      </c>
      <c r="O121" s="2">
        <v>44873</v>
      </c>
      <c r="P121" s="1">
        <v>187</v>
      </c>
      <c r="Q121" s="1">
        <v>34</v>
      </c>
      <c r="R121" s="1">
        <v>6358</v>
      </c>
      <c r="S121" s="1" t="s">
        <v>55</v>
      </c>
      <c r="T121" s="1" t="s">
        <v>36</v>
      </c>
      <c r="U121" s="1">
        <v>221</v>
      </c>
      <c r="V121" s="1">
        <v>11.06</v>
      </c>
      <c r="W121" s="1">
        <v>123.37</v>
      </c>
      <c r="X121">
        <f>MONTH(Table1[[#This Row],[Date]])</f>
        <v>4</v>
      </c>
      <c r="Y121" t="str">
        <f>TEXT(Table1[[#This Row],[Date]],"mmm")</f>
        <v>Apr</v>
      </c>
      <c r="Z121">
        <f>DAY(Table1[[#This Row],[Date]])</f>
        <v>11</v>
      </c>
      <c r="AA121" t="str">
        <f>TEXT(Table1[[#This Row],[Date]],"ddd")</f>
        <v>Fri</v>
      </c>
    </row>
    <row r="122" spans="1:27" x14ac:dyDescent="0.25">
      <c r="A122" s="1" t="s">
        <v>55</v>
      </c>
      <c r="B122" s="1">
        <v>995.55</v>
      </c>
      <c r="C122" s="1">
        <v>90</v>
      </c>
      <c r="D122" s="1" t="s">
        <v>21</v>
      </c>
      <c r="E122" s="2">
        <v>45729</v>
      </c>
      <c r="F122" s="1">
        <v>6</v>
      </c>
      <c r="G122" s="1" t="s">
        <v>46</v>
      </c>
      <c r="H122" s="1" t="s">
        <v>47</v>
      </c>
      <c r="I122" s="1">
        <v>576.03</v>
      </c>
      <c r="J122" s="1">
        <v>58.83</v>
      </c>
      <c r="K122" s="1">
        <v>33887.844899999996</v>
      </c>
      <c r="L122" s="1">
        <v>5</v>
      </c>
      <c r="M122" s="1" t="s">
        <v>35</v>
      </c>
      <c r="N122" s="2">
        <v>43880</v>
      </c>
      <c r="O122" s="2">
        <v>43885</v>
      </c>
      <c r="P122" s="1">
        <v>332</v>
      </c>
      <c r="Q122" s="1">
        <v>62.34</v>
      </c>
      <c r="R122" s="1">
        <v>20696.88</v>
      </c>
      <c r="S122" s="1" t="s">
        <v>54</v>
      </c>
      <c r="T122" s="1" t="s">
        <v>45</v>
      </c>
      <c r="U122" s="1">
        <v>244</v>
      </c>
      <c r="V122" s="1">
        <v>65.34</v>
      </c>
      <c r="W122" s="1">
        <v>164.95</v>
      </c>
      <c r="X122">
        <f>MONTH(Table1[[#This Row],[Date]])</f>
        <v>3</v>
      </c>
      <c r="Y122" t="str">
        <f>TEXT(Table1[[#This Row],[Date]],"mmm")</f>
        <v>Mar</v>
      </c>
      <c r="Z122">
        <f>DAY(Table1[[#This Row],[Date]])</f>
        <v>13</v>
      </c>
      <c r="AA122" t="str">
        <f>TEXT(Table1[[#This Row],[Date]],"ddd")</f>
        <v>Thu</v>
      </c>
    </row>
    <row r="123" spans="1:27" x14ac:dyDescent="0.25">
      <c r="A123" s="1" t="s">
        <v>58</v>
      </c>
      <c r="B123" s="1">
        <v>550.58000000000004</v>
      </c>
      <c r="C123" s="1">
        <v>89</v>
      </c>
      <c r="D123" s="1" t="s">
        <v>37</v>
      </c>
      <c r="E123" s="2">
        <v>45717</v>
      </c>
      <c r="F123" s="1">
        <v>1</v>
      </c>
      <c r="G123" s="1" t="s">
        <v>29</v>
      </c>
      <c r="H123" s="1" t="s">
        <v>57</v>
      </c>
      <c r="I123" s="1">
        <v>59.99</v>
      </c>
      <c r="J123" s="1">
        <v>51.59</v>
      </c>
      <c r="K123" s="1">
        <v>3094.8841000000002</v>
      </c>
      <c r="L123" s="1">
        <v>27</v>
      </c>
      <c r="M123" s="1" t="s">
        <v>31</v>
      </c>
      <c r="N123" s="2">
        <v>44982</v>
      </c>
      <c r="O123" s="2">
        <v>45009</v>
      </c>
      <c r="P123" s="1">
        <v>22</v>
      </c>
      <c r="Q123" s="1">
        <v>51.83</v>
      </c>
      <c r="R123" s="1">
        <v>1140.26</v>
      </c>
      <c r="S123" s="1" t="s">
        <v>49</v>
      </c>
      <c r="T123" s="1" t="s">
        <v>36</v>
      </c>
      <c r="U123" s="1">
        <v>37</v>
      </c>
      <c r="V123" s="1">
        <v>30.77</v>
      </c>
      <c r="W123" s="1">
        <v>164.92</v>
      </c>
      <c r="X123">
        <f>MONTH(Table1[[#This Row],[Date]])</f>
        <v>3</v>
      </c>
      <c r="Y123" t="str">
        <f>TEXT(Table1[[#This Row],[Date]],"mmm")</f>
        <v>Mar</v>
      </c>
      <c r="Z123">
        <f>DAY(Table1[[#This Row],[Date]])</f>
        <v>1</v>
      </c>
      <c r="AA123" t="str">
        <f>TEXT(Table1[[#This Row],[Date]],"ddd")</f>
        <v>Sat</v>
      </c>
    </row>
    <row r="124" spans="1:27" x14ac:dyDescent="0.25">
      <c r="A124" s="1" t="s">
        <v>41</v>
      </c>
      <c r="B124" s="1">
        <v>34.409999999999997</v>
      </c>
      <c r="C124" s="1">
        <v>92</v>
      </c>
      <c r="D124" s="1" t="s">
        <v>28</v>
      </c>
      <c r="E124" s="2">
        <v>45766</v>
      </c>
      <c r="F124" s="1">
        <v>2</v>
      </c>
      <c r="G124" s="1" t="s">
        <v>63</v>
      </c>
      <c r="H124" s="1" t="s">
        <v>66</v>
      </c>
      <c r="I124" s="1">
        <v>771.93</v>
      </c>
      <c r="J124" s="1">
        <v>19.170000000000002</v>
      </c>
      <c r="K124" s="1">
        <v>14797.8981</v>
      </c>
      <c r="L124" s="1">
        <v>33</v>
      </c>
      <c r="M124" s="1" t="s">
        <v>24</v>
      </c>
      <c r="N124" s="2">
        <v>44130</v>
      </c>
      <c r="O124" s="2">
        <v>44163</v>
      </c>
      <c r="P124" s="1">
        <v>554</v>
      </c>
      <c r="Q124" s="1">
        <v>15.52</v>
      </c>
      <c r="R124" s="1">
        <v>8598.08</v>
      </c>
      <c r="S124" s="1" t="s">
        <v>55</v>
      </c>
      <c r="T124" s="1" t="s">
        <v>45</v>
      </c>
      <c r="U124" s="1">
        <v>217</v>
      </c>
      <c r="V124" s="1">
        <v>30.82</v>
      </c>
      <c r="W124" s="1">
        <v>172.32</v>
      </c>
      <c r="X124">
        <f>MONTH(Table1[[#This Row],[Date]])</f>
        <v>4</v>
      </c>
      <c r="Y124" t="str">
        <f>TEXT(Table1[[#This Row],[Date]],"mmm")</f>
        <v>Apr</v>
      </c>
      <c r="Z124">
        <f>DAY(Table1[[#This Row],[Date]])</f>
        <v>19</v>
      </c>
      <c r="AA124" t="str">
        <f>TEXT(Table1[[#This Row],[Date]],"ddd")</f>
        <v>Sat</v>
      </c>
    </row>
    <row r="125" spans="1:27" x14ac:dyDescent="0.25">
      <c r="A125" s="1" t="s">
        <v>54</v>
      </c>
      <c r="B125" s="1">
        <v>518.23</v>
      </c>
      <c r="C125" s="1">
        <v>59</v>
      </c>
      <c r="D125" s="1" t="s">
        <v>21</v>
      </c>
      <c r="E125" s="2">
        <v>45890</v>
      </c>
      <c r="F125" s="1">
        <v>8</v>
      </c>
      <c r="G125" s="1" t="s">
        <v>42</v>
      </c>
      <c r="H125" s="1" t="s">
        <v>57</v>
      </c>
      <c r="I125" s="1">
        <v>833.58</v>
      </c>
      <c r="J125" s="1">
        <v>20.43</v>
      </c>
      <c r="K125" s="1">
        <v>17030.039400000001</v>
      </c>
      <c r="L125" s="1">
        <v>10</v>
      </c>
      <c r="M125" s="1" t="s">
        <v>35</v>
      </c>
      <c r="N125" s="2">
        <v>44405</v>
      </c>
      <c r="O125" s="2">
        <v>44415</v>
      </c>
      <c r="P125" s="1">
        <v>463</v>
      </c>
      <c r="Q125" s="1">
        <v>16.510000000000002</v>
      </c>
      <c r="R125" s="1">
        <v>7644.13</v>
      </c>
      <c r="S125" s="1" t="s">
        <v>25</v>
      </c>
      <c r="T125" s="1" t="s">
        <v>45</v>
      </c>
      <c r="U125" s="1">
        <v>370</v>
      </c>
      <c r="V125" s="1">
        <v>51.4</v>
      </c>
      <c r="W125" s="1">
        <v>117.04</v>
      </c>
      <c r="X125">
        <f>MONTH(Table1[[#This Row],[Date]])</f>
        <v>8</v>
      </c>
      <c r="Y125" t="str">
        <f>TEXT(Table1[[#This Row],[Date]],"mmm")</f>
        <v>Aug</v>
      </c>
      <c r="Z125">
        <f>DAY(Table1[[#This Row],[Date]])</f>
        <v>21</v>
      </c>
      <c r="AA125" t="str">
        <f>TEXT(Table1[[#This Row],[Date]],"ddd")</f>
        <v>Thu</v>
      </c>
    </row>
    <row r="126" spans="1:27" x14ac:dyDescent="0.25">
      <c r="A126" s="1" t="s">
        <v>20</v>
      </c>
      <c r="B126" s="1">
        <v>898.35</v>
      </c>
      <c r="C126" s="1">
        <v>61</v>
      </c>
      <c r="D126" s="1" t="s">
        <v>21</v>
      </c>
      <c r="E126" s="2">
        <v>45718</v>
      </c>
      <c r="F126" s="1">
        <v>6</v>
      </c>
      <c r="G126" s="1" t="s">
        <v>46</v>
      </c>
      <c r="H126" s="1" t="s">
        <v>43</v>
      </c>
      <c r="I126" s="1">
        <v>520.55999999999995</v>
      </c>
      <c r="J126" s="1">
        <v>91.25</v>
      </c>
      <c r="K126" s="1">
        <v>47501.1</v>
      </c>
      <c r="L126" s="1">
        <v>7</v>
      </c>
      <c r="M126" s="1" t="s">
        <v>35</v>
      </c>
      <c r="N126" s="2">
        <v>44566</v>
      </c>
      <c r="O126" s="2">
        <v>44573</v>
      </c>
      <c r="P126" s="1">
        <v>358</v>
      </c>
      <c r="Q126" s="1">
        <v>91.27</v>
      </c>
      <c r="R126" s="1">
        <v>32674.66</v>
      </c>
      <c r="S126" s="1" t="s">
        <v>27</v>
      </c>
      <c r="T126" s="1" t="s">
        <v>36</v>
      </c>
      <c r="U126" s="1">
        <v>162</v>
      </c>
      <c r="V126" s="1">
        <v>26.62</v>
      </c>
      <c r="W126" s="1">
        <v>48.34</v>
      </c>
      <c r="X126">
        <f>MONTH(Table1[[#This Row],[Date]])</f>
        <v>3</v>
      </c>
      <c r="Y126" t="str">
        <f>TEXT(Table1[[#This Row],[Date]],"mmm")</f>
        <v>Mar</v>
      </c>
      <c r="Z126">
        <f>DAY(Table1[[#This Row],[Date]])</f>
        <v>2</v>
      </c>
      <c r="AA126" t="str">
        <f>TEXT(Table1[[#This Row],[Date]],"ddd")</f>
        <v>Sun</v>
      </c>
    </row>
    <row r="127" spans="1:27" x14ac:dyDescent="0.25">
      <c r="A127" s="1" t="s">
        <v>58</v>
      </c>
      <c r="B127" s="1">
        <v>769.43</v>
      </c>
      <c r="C127" s="1">
        <v>55</v>
      </c>
      <c r="D127" s="1" t="s">
        <v>28</v>
      </c>
      <c r="E127" s="2">
        <v>45903</v>
      </c>
      <c r="F127" s="1">
        <v>3</v>
      </c>
      <c r="G127" s="1" t="s">
        <v>38</v>
      </c>
      <c r="H127" s="1" t="s">
        <v>50</v>
      </c>
      <c r="I127" s="1">
        <v>252.87</v>
      </c>
      <c r="J127" s="1">
        <v>85.18</v>
      </c>
      <c r="K127" s="1">
        <v>21539.4666</v>
      </c>
      <c r="L127" s="1">
        <v>81</v>
      </c>
      <c r="M127" s="1" t="s">
        <v>35</v>
      </c>
      <c r="N127" s="2">
        <v>45146</v>
      </c>
      <c r="O127" s="2">
        <v>45227</v>
      </c>
      <c r="P127" s="1">
        <v>137</v>
      </c>
      <c r="Q127" s="1">
        <v>87.69</v>
      </c>
      <c r="R127" s="1">
        <v>12013.53</v>
      </c>
      <c r="S127" s="1" t="s">
        <v>48</v>
      </c>
      <c r="T127" s="1" t="s">
        <v>26</v>
      </c>
      <c r="U127" s="1">
        <v>115</v>
      </c>
      <c r="V127" s="1">
        <v>31.94</v>
      </c>
      <c r="W127" s="1">
        <v>47.74</v>
      </c>
      <c r="X127">
        <f>MONTH(Table1[[#This Row],[Date]])</f>
        <v>9</v>
      </c>
      <c r="Y127" t="str">
        <f>TEXT(Table1[[#This Row],[Date]],"mmm")</f>
        <v>Sep</v>
      </c>
      <c r="Z127">
        <f>DAY(Table1[[#This Row],[Date]])</f>
        <v>3</v>
      </c>
      <c r="AA127" t="str">
        <f>TEXT(Table1[[#This Row],[Date]],"ddd")</f>
        <v>Wed</v>
      </c>
    </row>
    <row r="128" spans="1:27" x14ac:dyDescent="0.25">
      <c r="A128" s="1" t="s">
        <v>41</v>
      </c>
      <c r="B128" s="1">
        <v>699.19</v>
      </c>
      <c r="C128" s="1">
        <v>96</v>
      </c>
      <c r="D128" s="1" t="s">
        <v>37</v>
      </c>
      <c r="E128" s="2">
        <v>45818</v>
      </c>
      <c r="F128" s="1">
        <v>9</v>
      </c>
      <c r="G128" s="1" t="s">
        <v>52</v>
      </c>
      <c r="H128" s="1" t="s">
        <v>30</v>
      </c>
      <c r="I128" s="1">
        <v>571.27</v>
      </c>
      <c r="J128" s="1">
        <v>59.43</v>
      </c>
      <c r="K128" s="1">
        <v>33950.576099999998</v>
      </c>
      <c r="L128" s="1">
        <v>7</v>
      </c>
      <c r="M128" s="1" t="s">
        <v>35</v>
      </c>
      <c r="N128" s="2">
        <v>44666</v>
      </c>
      <c r="O128" s="2">
        <v>44673</v>
      </c>
      <c r="P128" s="1">
        <v>217</v>
      </c>
      <c r="Q128" s="1">
        <v>64.239999999999995</v>
      </c>
      <c r="R128" s="1">
        <v>13940.08</v>
      </c>
      <c r="S128" s="1" t="s">
        <v>40</v>
      </c>
      <c r="T128" s="1" t="s">
        <v>45</v>
      </c>
      <c r="U128" s="1">
        <v>354</v>
      </c>
      <c r="V128" s="1">
        <v>59.8</v>
      </c>
      <c r="W128" s="1">
        <v>124.23</v>
      </c>
      <c r="X128">
        <f>MONTH(Table1[[#This Row],[Date]])</f>
        <v>6</v>
      </c>
      <c r="Y128" t="str">
        <f>TEXT(Table1[[#This Row],[Date]],"mmm")</f>
        <v>Jun</v>
      </c>
      <c r="Z128">
        <f>DAY(Table1[[#This Row],[Date]])</f>
        <v>10</v>
      </c>
      <c r="AA128" t="str">
        <f>TEXT(Table1[[#This Row],[Date]],"ddd")</f>
        <v>Tue</v>
      </c>
    </row>
    <row r="129" spans="1:27" x14ac:dyDescent="0.25">
      <c r="A129" s="1" t="s">
        <v>25</v>
      </c>
      <c r="B129" s="1">
        <v>603.11</v>
      </c>
      <c r="C129" s="1">
        <v>73</v>
      </c>
      <c r="D129" s="1" t="s">
        <v>21</v>
      </c>
      <c r="E129" s="2">
        <v>45765</v>
      </c>
      <c r="F129" s="1">
        <v>7</v>
      </c>
      <c r="G129" s="1" t="s">
        <v>56</v>
      </c>
      <c r="H129" s="1" t="s">
        <v>30</v>
      </c>
      <c r="I129" s="1">
        <v>333.33</v>
      </c>
      <c r="J129" s="1">
        <v>16.940000000000001</v>
      </c>
      <c r="K129" s="1">
        <v>5646.6102000000001</v>
      </c>
      <c r="L129" s="1">
        <v>13</v>
      </c>
      <c r="M129" s="1" t="s">
        <v>35</v>
      </c>
      <c r="N129" s="2">
        <v>44099</v>
      </c>
      <c r="O129" s="2">
        <v>44112</v>
      </c>
      <c r="P129" s="1">
        <v>127</v>
      </c>
      <c r="Q129" s="1">
        <v>12.67</v>
      </c>
      <c r="R129" s="1">
        <v>1609.09</v>
      </c>
      <c r="S129" s="1" t="s">
        <v>25</v>
      </c>
      <c r="T129" s="1" t="s">
        <v>26</v>
      </c>
      <c r="U129" s="1">
        <v>206</v>
      </c>
      <c r="V129" s="1">
        <v>82.77</v>
      </c>
      <c r="W129" s="1">
        <v>106.76</v>
      </c>
      <c r="X129">
        <f>MONTH(Table1[[#This Row],[Date]])</f>
        <v>4</v>
      </c>
      <c r="Y129" t="str">
        <f>TEXT(Table1[[#This Row],[Date]],"mmm")</f>
        <v>Apr</v>
      </c>
      <c r="Z129">
        <f>DAY(Table1[[#This Row],[Date]])</f>
        <v>18</v>
      </c>
      <c r="AA129" t="str">
        <f>TEXT(Table1[[#This Row],[Date]],"ddd")</f>
        <v>Fri</v>
      </c>
    </row>
    <row r="130" spans="1:27" x14ac:dyDescent="0.25">
      <c r="A130" s="1" t="s">
        <v>25</v>
      </c>
      <c r="B130" s="1">
        <v>713.33</v>
      </c>
      <c r="C130" s="1">
        <v>48</v>
      </c>
      <c r="D130" s="1" t="s">
        <v>28</v>
      </c>
      <c r="E130" s="2">
        <v>45786</v>
      </c>
      <c r="F130" s="1">
        <v>3</v>
      </c>
      <c r="G130" s="1" t="s">
        <v>38</v>
      </c>
      <c r="H130" s="1" t="s">
        <v>30</v>
      </c>
      <c r="I130" s="1">
        <v>541.95000000000005</v>
      </c>
      <c r="J130" s="1">
        <v>76.59</v>
      </c>
      <c r="K130" s="1">
        <v>41507.950499999999</v>
      </c>
      <c r="L130" s="1">
        <v>50</v>
      </c>
      <c r="M130" s="1" t="s">
        <v>24</v>
      </c>
      <c r="N130" s="2">
        <v>45005</v>
      </c>
      <c r="O130" s="2">
        <v>45055</v>
      </c>
      <c r="P130" s="1">
        <v>467</v>
      </c>
      <c r="Q130" s="1">
        <v>79.62</v>
      </c>
      <c r="R130" s="1">
        <v>37182.54</v>
      </c>
      <c r="S130" s="1" t="s">
        <v>33</v>
      </c>
      <c r="T130" s="1" t="s">
        <v>36</v>
      </c>
      <c r="U130" s="1">
        <v>74</v>
      </c>
      <c r="V130" s="1">
        <v>73.599999999999994</v>
      </c>
      <c r="W130" s="1">
        <v>33.07</v>
      </c>
      <c r="X130">
        <f>MONTH(Table1[[#This Row],[Date]])</f>
        <v>5</v>
      </c>
      <c r="Y130" t="str">
        <f>TEXT(Table1[[#This Row],[Date]],"mmm")</f>
        <v>May</v>
      </c>
      <c r="Z130">
        <f>DAY(Table1[[#This Row],[Date]])</f>
        <v>9</v>
      </c>
      <c r="AA130" t="str">
        <f>TEXT(Table1[[#This Row],[Date]],"ddd")</f>
        <v>Fri</v>
      </c>
    </row>
    <row r="131" spans="1:27" x14ac:dyDescent="0.25">
      <c r="A131" s="1" t="s">
        <v>48</v>
      </c>
      <c r="B131" s="1">
        <v>587.1</v>
      </c>
      <c r="C131" s="1">
        <v>22</v>
      </c>
      <c r="D131" s="1" t="s">
        <v>28</v>
      </c>
      <c r="E131" s="2">
        <v>45718</v>
      </c>
      <c r="F131" s="1">
        <v>9</v>
      </c>
      <c r="G131" s="1" t="s">
        <v>52</v>
      </c>
      <c r="H131" s="1" t="s">
        <v>57</v>
      </c>
      <c r="I131" s="1">
        <v>374.12</v>
      </c>
      <c r="J131" s="1">
        <v>49.82</v>
      </c>
      <c r="K131" s="1">
        <v>18638.6584</v>
      </c>
      <c r="L131" s="1">
        <v>8</v>
      </c>
      <c r="M131" s="1" t="s">
        <v>35</v>
      </c>
      <c r="N131" s="2">
        <v>44599</v>
      </c>
      <c r="O131" s="2">
        <v>44607</v>
      </c>
      <c r="P131" s="1">
        <v>148</v>
      </c>
      <c r="Q131" s="1">
        <v>51.77</v>
      </c>
      <c r="R131" s="1">
        <v>7661.96</v>
      </c>
      <c r="S131" s="1" t="s">
        <v>33</v>
      </c>
      <c r="T131" s="1" t="s">
        <v>26</v>
      </c>
      <c r="U131" s="1">
        <v>226</v>
      </c>
      <c r="V131" s="1">
        <v>81.19</v>
      </c>
      <c r="W131" s="1">
        <v>36.33</v>
      </c>
      <c r="X131">
        <f>MONTH(Table1[[#This Row],[Date]])</f>
        <v>3</v>
      </c>
      <c r="Y131" t="str">
        <f>TEXT(Table1[[#This Row],[Date]],"mmm")</f>
        <v>Mar</v>
      </c>
      <c r="Z131">
        <f>DAY(Table1[[#This Row],[Date]])</f>
        <v>2</v>
      </c>
      <c r="AA131" t="str">
        <f>TEXT(Table1[[#This Row],[Date]],"ddd")</f>
        <v>Sun</v>
      </c>
    </row>
    <row r="132" spans="1:27" x14ac:dyDescent="0.25">
      <c r="A132" s="1" t="s">
        <v>20</v>
      </c>
      <c r="B132" s="1">
        <v>430.21</v>
      </c>
      <c r="C132" s="1">
        <v>70</v>
      </c>
      <c r="D132" s="1" t="s">
        <v>28</v>
      </c>
      <c r="E132" s="2">
        <v>45759</v>
      </c>
      <c r="F132" s="1">
        <v>3</v>
      </c>
      <c r="G132" s="1" t="s">
        <v>38</v>
      </c>
      <c r="H132" s="1" t="s">
        <v>50</v>
      </c>
      <c r="I132" s="1">
        <v>956.86</v>
      </c>
      <c r="J132" s="1">
        <v>19.12</v>
      </c>
      <c r="K132" s="1">
        <v>18295.163199999999</v>
      </c>
      <c r="L132" s="1">
        <v>55</v>
      </c>
      <c r="M132" s="1" t="s">
        <v>24</v>
      </c>
      <c r="N132" s="2">
        <v>44975</v>
      </c>
      <c r="O132" s="2">
        <v>45030</v>
      </c>
      <c r="P132" s="1">
        <v>505</v>
      </c>
      <c r="Q132" s="1">
        <v>14.62</v>
      </c>
      <c r="R132" s="1">
        <v>7383.1</v>
      </c>
      <c r="S132" s="1" t="s">
        <v>55</v>
      </c>
      <c r="T132" s="1" t="s">
        <v>36</v>
      </c>
      <c r="U132" s="1">
        <v>451</v>
      </c>
      <c r="V132" s="1">
        <v>17.149999999999999</v>
      </c>
      <c r="W132" s="1">
        <v>55.21</v>
      </c>
      <c r="X132">
        <f>MONTH(Table1[[#This Row],[Date]])</f>
        <v>4</v>
      </c>
      <c r="Y132" t="str">
        <f>TEXT(Table1[[#This Row],[Date]],"mmm")</f>
        <v>Apr</v>
      </c>
      <c r="Z132">
        <f>DAY(Table1[[#This Row],[Date]])</f>
        <v>12</v>
      </c>
      <c r="AA132" t="str">
        <f>TEXT(Table1[[#This Row],[Date]],"ddd")</f>
        <v>Sat</v>
      </c>
    </row>
    <row r="133" spans="1:27" x14ac:dyDescent="0.25">
      <c r="A133" s="1" t="s">
        <v>55</v>
      </c>
      <c r="B133" s="1">
        <v>679.85</v>
      </c>
      <c r="C133" s="1">
        <v>39</v>
      </c>
      <c r="D133" s="1" t="s">
        <v>28</v>
      </c>
      <c r="E133" s="2">
        <v>45794</v>
      </c>
      <c r="F133" s="1">
        <v>1</v>
      </c>
      <c r="G133" s="1" t="s">
        <v>29</v>
      </c>
      <c r="H133" s="1" t="s">
        <v>30</v>
      </c>
      <c r="I133" s="1">
        <v>571.63</v>
      </c>
      <c r="J133" s="1">
        <v>93.68</v>
      </c>
      <c r="K133" s="1">
        <v>53550.2984</v>
      </c>
      <c r="L133" s="1">
        <v>1</v>
      </c>
      <c r="M133" s="1" t="s">
        <v>60</v>
      </c>
      <c r="N133" s="2">
        <v>45049</v>
      </c>
      <c r="O133" s="2">
        <v>45050</v>
      </c>
      <c r="P133" s="1">
        <v>480</v>
      </c>
      <c r="Q133" s="1">
        <v>98.2</v>
      </c>
      <c r="R133" s="1">
        <v>47136</v>
      </c>
      <c r="S133" s="1" t="s">
        <v>49</v>
      </c>
      <c r="T133" s="1" t="s">
        <v>36</v>
      </c>
      <c r="U133" s="1">
        <v>91</v>
      </c>
      <c r="V133" s="1">
        <v>12.33</v>
      </c>
      <c r="W133" s="1">
        <v>116.74</v>
      </c>
      <c r="X133">
        <f>MONTH(Table1[[#This Row],[Date]])</f>
        <v>5</v>
      </c>
      <c r="Y133" t="str">
        <f>TEXT(Table1[[#This Row],[Date]],"mmm")</f>
        <v>May</v>
      </c>
      <c r="Z133">
        <f>DAY(Table1[[#This Row],[Date]])</f>
        <v>17</v>
      </c>
      <c r="AA133" t="str">
        <f>TEXT(Table1[[#This Row],[Date]],"ddd")</f>
        <v>Sat</v>
      </c>
    </row>
    <row r="134" spans="1:27" x14ac:dyDescent="0.25">
      <c r="A134" s="1" t="s">
        <v>33</v>
      </c>
      <c r="B134" s="1">
        <v>43.5</v>
      </c>
      <c r="C134" s="1">
        <v>33</v>
      </c>
      <c r="D134" s="1" t="s">
        <v>21</v>
      </c>
      <c r="E134" s="2">
        <v>45662</v>
      </c>
      <c r="F134" s="1">
        <v>1</v>
      </c>
      <c r="G134" s="1" t="s">
        <v>29</v>
      </c>
      <c r="H134" s="1" t="s">
        <v>57</v>
      </c>
      <c r="I134" s="1">
        <v>234.32</v>
      </c>
      <c r="J134" s="1">
        <v>14.61</v>
      </c>
      <c r="K134" s="1">
        <v>3423.4151999999999</v>
      </c>
      <c r="L134" s="1">
        <v>21</v>
      </c>
      <c r="M134" s="1" t="s">
        <v>31</v>
      </c>
      <c r="N134" s="2">
        <v>44928</v>
      </c>
      <c r="O134" s="2">
        <v>44949</v>
      </c>
      <c r="P134" s="1">
        <v>190</v>
      </c>
      <c r="Q134" s="1">
        <v>16.3</v>
      </c>
      <c r="R134" s="1">
        <v>3097</v>
      </c>
      <c r="S134" s="1" t="s">
        <v>20</v>
      </c>
      <c r="T134" s="1" t="s">
        <v>26</v>
      </c>
      <c r="U134" s="1">
        <v>44</v>
      </c>
      <c r="V134" s="1">
        <v>33.15</v>
      </c>
      <c r="W134" s="1">
        <v>99.45</v>
      </c>
      <c r="X134">
        <f>MONTH(Table1[[#This Row],[Date]])</f>
        <v>1</v>
      </c>
      <c r="Y134" t="str">
        <f>TEXT(Table1[[#This Row],[Date]],"mmm")</f>
        <v>Jan</v>
      </c>
      <c r="Z134">
        <f>DAY(Table1[[#This Row],[Date]])</f>
        <v>5</v>
      </c>
      <c r="AA134" t="str">
        <f>TEXT(Table1[[#This Row],[Date]],"ddd")</f>
        <v>Sun</v>
      </c>
    </row>
    <row r="135" spans="1:27" x14ac:dyDescent="0.25">
      <c r="A135" s="1" t="s">
        <v>44</v>
      </c>
      <c r="B135" s="1">
        <v>411.18</v>
      </c>
      <c r="C135" s="1">
        <v>76</v>
      </c>
      <c r="D135" s="1" t="s">
        <v>37</v>
      </c>
      <c r="E135" s="2">
        <v>45829</v>
      </c>
      <c r="F135" s="1">
        <v>1</v>
      </c>
      <c r="G135" s="1" t="s">
        <v>29</v>
      </c>
      <c r="H135" s="1" t="s">
        <v>47</v>
      </c>
      <c r="I135" s="1">
        <v>62.47</v>
      </c>
      <c r="J135" s="1">
        <v>94.83</v>
      </c>
      <c r="K135" s="1">
        <v>5924.0300999999999</v>
      </c>
      <c r="L135" s="1">
        <v>1</v>
      </c>
      <c r="M135" s="1" t="s">
        <v>60</v>
      </c>
      <c r="N135" s="2">
        <v>43981</v>
      </c>
      <c r="O135" s="2">
        <v>43982</v>
      </c>
      <c r="P135" s="1">
        <v>48</v>
      </c>
      <c r="Q135" s="1">
        <v>90.06</v>
      </c>
      <c r="R135" s="1">
        <v>4322.88</v>
      </c>
      <c r="S135" s="1" t="s">
        <v>58</v>
      </c>
      <c r="T135" s="1" t="s">
        <v>26</v>
      </c>
      <c r="U135" s="1">
        <v>14</v>
      </c>
      <c r="V135" s="1">
        <v>60.09</v>
      </c>
      <c r="W135" s="1">
        <v>140.31</v>
      </c>
      <c r="X135">
        <f>MONTH(Table1[[#This Row],[Date]])</f>
        <v>6</v>
      </c>
      <c r="Y135" t="str">
        <f>TEXT(Table1[[#This Row],[Date]],"mmm")</f>
        <v>Jun</v>
      </c>
      <c r="Z135">
        <f>DAY(Table1[[#This Row],[Date]])</f>
        <v>21</v>
      </c>
      <c r="AA135" t="str">
        <f>TEXT(Table1[[#This Row],[Date]],"ddd")</f>
        <v>Sat</v>
      </c>
    </row>
    <row r="136" spans="1:27" x14ac:dyDescent="0.25">
      <c r="A136" s="1" t="s">
        <v>33</v>
      </c>
      <c r="B136" s="1">
        <v>660.68</v>
      </c>
      <c r="C136" s="1">
        <v>25</v>
      </c>
      <c r="D136" s="1" t="s">
        <v>21</v>
      </c>
      <c r="E136" s="2">
        <v>45708</v>
      </c>
      <c r="F136" s="1">
        <v>5</v>
      </c>
      <c r="G136" s="1" t="s">
        <v>22</v>
      </c>
      <c r="H136" s="1" t="s">
        <v>43</v>
      </c>
      <c r="I136" s="1">
        <v>249.49</v>
      </c>
      <c r="J136" s="1">
        <v>89.82</v>
      </c>
      <c r="K136" s="1">
        <v>22409.191800000001</v>
      </c>
      <c r="L136" s="1">
        <v>25</v>
      </c>
      <c r="M136" s="1" t="s">
        <v>24</v>
      </c>
      <c r="N136" s="2">
        <v>44224</v>
      </c>
      <c r="O136" s="2">
        <v>44249</v>
      </c>
      <c r="P136" s="1">
        <v>180</v>
      </c>
      <c r="Q136" s="1">
        <v>87.33</v>
      </c>
      <c r="R136" s="1">
        <v>15719.4</v>
      </c>
      <c r="S136" s="1" t="s">
        <v>51</v>
      </c>
      <c r="T136" s="1" t="s">
        <v>45</v>
      </c>
      <c r="U136" s="1">
        <v>69</v>
      </c>
      <c r="V136" s="1">
        <v>20.13</v>
      </c>
      <c r="W136" s="1">
        <v>90.92</v>
      </c>
      <c r="X136">
        <f>MONTH(Table1[[#This Row],[Date]])</f>
        <v>2</v>
      </c>
      <c r="Y136" t="str">
        <f>TEXT(Table1[[#This Row],[Date]],"mmm")</f>
        <v>Feb</v>
      </c>
      <c r="Z136">
        <f>DAY(Table1[[#This Row],[Date]])</f>
        <v>20</v>
      </c>
      <c r="AA136" t="str">
        <f>TEXT(Table1[[#This Row],[Date]],"ddd")</f>
        <v>Thu</v>
      </c>
    </row>
    <row r="137" spans="1:27" x14ac:dyDescent="0.25">
      <c r="A137" s="1" t="s">
        <v>51</v>
      </c>
      <c r="B137" s="1">
        <v>467.23</v>
      </c>
      <c r="C137" s="1">
        <v>46</v>
      </c>
      <c r="D137" s="1" t="s">
        <v>37</v>
      </c>
      <c r="E137" s="2">
        <v>45707</v>
      </c>
      <c r="F137" s="1">
        <v>2</v>
      </c>
      <c r="G137" s="1" t="s">
        <v>63</v>
      </c>
      <c r="H137" s="1" t="s">
        <v>64</v>
      </c>
      <c r="I137" s="1">
        <v>351.25</v>
      </c>
      <c r="J137" s="1">
        <v>51.05</v>
      </c>
      <c r="K137" s="1">
        <v>17931.3125</v>
      </c>
      <c r="L137" s="1">
        <v>32</v>
      </c>
      <c r="M137" s="1" t="s">
        <v>24</v>
      </c>
      <c r="N137" s="2">
        <v>43845</v>
      </c>
      <c r="O137" s="2">
        <v>43877</v>
      </c>
      <c r="P137" s="1">
        <v>350</v>
      </c>
      <c r="Q137" s="1">
        <v>51</v>
      </c>
      <c r="R137" s="1">
        <v>17850</v>
      </c>
      <c r="S137" s="1" t="s">
        <v>41</v>
      </c>
      <c r="T137" s="1" t="s">
        <v>26</v>
      </c>
      <c r="U137" s="1">
        <v>1</v>
      </c>
      <c r="V137" s="1">
        <v>56.15</v>
      </c>
      <c r="W137" s="1">
        <v>124.41</v>
      </c>
      <c r="X137">
        <f>MONTH(Table1[[#This Row],[Date]])</f>
        <v>2</v>
      </c>
      <c r="Y137" t="str">
        <f>TEXT(Table1[[#This Row],[Date]],"mmm")</f>
        <v>Feb</v>
      </c>
      <c r="Z137">
        <f>DAY(Table1[[#This Row],[Date]])</f>
        <v>19</v>
      </c>
      <c r="AA137" t="str">
        <f>TEXT(Table1[[#This Row],[Date]],"ddd")</f>
        <v>Wed</v>
      </c>
    </row>
    <row r="138" spans="1:27" x14ac:dyDescent="0.25">
      <c r="A138" s="1" t="s">
        <v>27</v>
      </c>
      <c r="B138" s="1">
        <v>69.39</v>
      </c>
      <c r="C138" s="1">
        <v>89</v>
      </c>
      <c r="D138" s="1" t="s">
        <v>21</v>
      </c>
      <c r="E138" s="2">
        <v>45842</v>
      </c>
      <c r="F138" s="1">
        <v>5</v>
      </c>
      <c r="G138" s="1" t="s">
        <v>22</v>
      </c>
      <c r="H138" s="1" t="s">
        <v>65</v>
      </c>
      <c r="I138" s="1">
        <v>653.12</v>
      </c>
      <c r="J138" s="1">
        <v>60.52</v>
      </c>
      <c r="K138" s="1">
        <v>39526.822399999997</v>
      </c>
      <c r="L138" s="1">
        <v>23</v>
      </c>
      <c r="M138" s="1" t="s">
        <v>24</v>
      </c>
      <c r="N138" s="2">
        <v>45073</v>
      </c>
      <c r="O138" s="2">
        <v>45096</v>
      </c>
      <c r="P138" s="1">
        <v>148</v>
      </c>
      <c r="Q138" s="1">
        <v>61.4</v>
      </c>
      <c r="R138" s="1">
        <v>9087.2000000000007</v>
      </c>
      <c r="S138" s="1" t="s">
        <v>54</v>
      </c>
      <c r="T138" s="1" t="s">
        <v>36</v>
      </c>
      <c r="U138" s="1">
        <v>505</v>
      </c>
      <c r="V138" s="1">
        <v>85.4</v>
      </c>
      <c r="W138" s="1">
        <v>100.04</v>
      </c>
      <c r="X138">
        <f>MONTH(Table1[[#This Row],[Date]])</f>
        <v>7</v>
      </c>
      <c r="Y138" t="str">
        <f>TEXT(Table1[[#This Row],[Date]],"mmm")</f>
        <v>Jul</v>
      </c>
      <c r="Z138">
        <f>DAY(Table1[[#This Row],[Date]])</f>
        <v>4</v>
      </c>
      <c r="AA138" t="str">
        <f>TEXT(Table1[[#This Row],[Date]],"ddd")</f>
        <v>Fri</v>
      </c>
    </row>
    <row r="139" spans="1:27" x14ac:dyDescent="0.25">
      <c r="A139" s="1" t="s">
        <v>41</v>
      </c>
      <c r="B139" s="1">
        <v>416.62</v>
      </c>
      <c r="C139" s="1">
        <v>96</v>
      </c>
      <c r="D139" s="1" t="s">
        <v>21</v>
      </c>
      <c r="E139" s="2">
        <v>45744</v>
      </c>
      <c r="F139" s="1">
        <v>10</v>
      </c>
      <c r="G139" s="1" t="s">
        <v>61</v>
      </c>
      <c r="H139" s="1" t="s">
        <v>43</v>
      </c>
      <c r="I139" s="1">
        <v>306.95999999999998</v>
      </c>
      <c r="J139" s="1">
        <v>81.459999999999994</v>
      </c>
      <c r="K139" s="1">
        <v>25004.9615999999</v>
      </c>
      <c r="L139" s="1">
        <v>92</v>
      </c>
      <c r="M139" s="1" t="s">
        <v>62</v>
      </c>
      <c r="N139" s="2">
        <v>44449</v>
      </c>
      <c r="O139" s="2">
        <v>44541</v>
      </c>
      <c r="P139" s="1">
        <v>62</v>
      </c>
      <c r="Q139" s="1">
        <v>78.91</v>
      </c>
      <c r="R139" s="1">
        <v>4892.42</v>
      </c>
      <c r="S139" s="1" t="s">
        <v>49</v>
      </c>
      <c r="T139" s="1" t="s">
        <v>26</v>
      </c>
      <c r="U139" s="1">
        <v>244</v>
      </c>
      <c r="V139" s="1">
        <v>92.23</v>
      </c>
      <c r="W139" s="1">
        <v>158.58000000000001</v>
      </c>
      <c r="X139">
        <f>MONTH(Table1[[#This Row],[Date]])</f>
        <v>3</v>
      </c>
      <c r="Y139" t="str">
        <f>TEXT(Table1[[#This Row],[Date]],"mmm")</f>
        <v>Mar</v>
      </c>
      <c r="Z139">
        <f>DAY(Table1[[#This Row],[Date]])</f>
        <v>28</v>
      </c>
      <c r="AA139" t="str">
        <f>TEXT(Table1[[#This Row],[Date]],"ddd")</f>
        <v>Fri</v>
      </c>
    </row>
    <row r="140" spans="1:27" x14ac:dyDescent="0.25">
      <c r="A140" s="1" t="s">
        <v>49</v>
      </c>
      <c r="B140" s="1">
        <v>265.08</v>
      </c>
      <c r="C140" s="1">
        <v>84</v>
      </c>
      <c r="D140" s="1" t="s">
        <v>37</v>
      </c>
      <c r="E140" s="2">
        <v>45753</v>
      </c>
      <c r="F140" s="1">
        <v>2</v>
      </c>
      <c r="G140" s="1" t="s">
        <v>63</v>
      </c>
      <c r="H140" s="1" t="s">
        <v>66</v>
      </c>
      <c r="I140" s="1">
        <v>332.23</v>
      </c>
      <c r="J140" s="1">
        <v>30.78</v>
      </c>
      <c r="K140" s="1">
        <v>10226.0394</v>
      </c>
      <c r="L140" s="1">
        <v>40</v>
      </c>
      <c r="M140" s="1" t="s">
        <v>24</v>
      </c>
      <c r="N140" s="2">
        <v>43916</v>
      </c>
      <c r="O140" s="2">
        <v>43956</v>
      </c>
      <c r="P140" s="1">
        <v>328</v>
      </c>
      <c r="Q140" s="1">
        <v>27.15</v>
      </c>
      <c r="R140" s="1">
        <v>8905.2000000000007</v>
      </c>
      <c r="S140" s="1" t="s">
        <v>20</v>
      </c>
      <c r="T140" s="1" t="s">
        <v>26</v>
      </c>
      <c r="U140" s="1">
        <v>4</v>
      </c>
      <c r="V140" s="1">
        <v>72.73</v>
      </c>
      <c r="W140" s="1">
        <v>175.3</v>
      </c>
      <c r="X140">
        <f>MONTH(Table1[[#This Row],[Date]])</f>
        <v>4</v>
      </c>
      <c r="Y140" t="str">
        <f>TEXT(Table1[[#This Row],[Date]],"mmm")</f>
        <v>Apr</v>
      </c>
      <c r="Z140">
        <f>DAY(Table1[[#This Row],[Date]])</f>
        <v>6</v>
      </c>
      <c r="AA140" t="str">
        <f>TEXT(Table1[[#This Row],[Date]],"ddd")</f>
        <v>Sun</v>
      </c>
    </row>
    <row r="141" spans="1:27" x14ac:dyDescent="0.25">
      <c r="A141" s="1" t="s">
        <v>27</v>
      </c>
      <c r="B141" s="1">
        <v>529.82000000000005</v>
      </c>
      <c r="C141" s="1">
        <v>15</v>
      </c>
      <c r="D141" s="1" t="s">
        <v>37</v>
      </c>
      <c r="E141" s="2">
        <v>45675</v>
      </c>
      <c r="F141" s="1">
        <v>1</v>
      </c>
      <c r="G141" s="1" t="s">
        <v>29</v>
      </c>
      <c r="H141" s="1" t="s">
        <v>30</v>
      </c>
      <c r="I141" s="1">
        <v>313.25</v>
      </c>
      <c r="J141" s="1">
        <v>32.659999999999997</v>
      </c>
      <c r="K141" s="1">
        <v>10230.744999999901</v>
      </c>
      <c r="L141" s="1">
        <v>1</v>
      </c>
      <c r="M141" s="1" t="s">
        <v>60</v>
      </c>
      <c r="N141" s="2">
        <v>44156</v>
      </c>
      <c r="O141" s="2">
        <v>44157</v>
      </c>
      <c r="P141" s="1">
        <v>73</v>
      </c>
      <c r="Q141" s="1">
        <v>32.72</v>
      </c>
      <c r="R141" s="1">
        <v>2388.56</v>
      </c>
      <c r="S141" s="1" t="s">
        <v>40</v>
      </c>
      <c r="T141" s="1" t="s">
        <v>36</v>
      </c>
      <c r="U141" s="1">
        <v>240</v>
      </c>
      <c r="V141" s="1">
        <v>37.04</v>
      </c>
      <c r="W141" s="1">
        <v>97.71</v>
      </c>
      <c r="X141">
        <f>MONTH(Table1[[#This Row],[Date]])</f>
        <v>1</v>
      </c>
      <c r="Y141" t="str">
        <f>TEXT(Table1[[#This Row],[Date]],"mmm")</f>
        <v>Jan</v>
      </c>
      <c r="Z141">
        <f>DAY(Table1[[#This Row],[Date]])</f>
        <v>18</v>
      </c>
      <c r="AA141" t="str">
        <f>TEXT(Table1[[#This Row],[Date]],"ddd")</f>
        <v>Sat</v>
      </c>
    </row>
    <row r="142" spans="1:27" x14ac:dyDescent="0.25">
      <c r="A142" s="1" t="s">
        <v>33</v>
      </c>
      <c r="B142" s="1">
        <v>976.02</v>
      </c>
      <c r="C142" s="1">
        <v>95</v>
      </c>
      <c r="D142" s="1" t="s">
        <v>37</v>
      </c>
      <c r="E142" s="2">
        <v>45712</v>
      </c>
      <c r="F142" s="1">
        <v>6</v>
      </c>
      <c r="G142" s="1" t="s">
        <v>46</v>
      </c>
      <c r="H142" s="1" t="s">
        <v>30</v>
      </c>
      <c r="I142" s="1">
        <v>488.83</v>
      </c>
      <c r="J142" s="1">
        <v>42.69</v>
      </c>
      <c r="K142" s="1">
        <v>20868.152699999999</v>
      </c>
      <c r="L142" s="1">
        <v>6</v>
      </c>
      <c r="M142" s="1" t="s">
        <v>35</v>
      </c>
      <c r="N142" s="2">
        <v>43874</v>
      </c>
      <c r="O142" s="2">
        <v>43880</v>
      </c>
      <c r="P142" s="1">
        <v>167</v>
      </c>
      <c r="Q142" s="1">
        <v>41.02</v>
      </c>
      <c r="R142" s="1">
        <v>6850.34</v>
      </c>
      <c r="S142" s="1" t="s">
        <v>58</v>
      </c>
      <c r="T142" s="1" t="s">
        <v>26</v>
      </c>
      <c r="U142" s="1">
        <v>321</v>
      </c>
      <c r="V142" s="1">
        <v>97.56</v>
      </c>
      <c r="W142" s="1">
        <v>36.85</v>
      </c>
      <c r="X142">
        <f>MONTH(Table1[[#This Row],[Date]])</f>
        <v>2</v>
      </c>
      <c r="Y142" t="str">
        <f>TEXT(Table1[[#This Row],[Date]],"mmm")</f>
        <v>Feb</v>
      </c>
      <c r="Z142">
        <f>DAY(Table1[[#This Row],[Date]])</f>
        <v>24</v>
      </c>
      <c r="AA142" t="str">
        <f>TEXT(Table1[[#This Row],[Date]],"ddd")</f>
        <v>Mon</v>
      </c>
    </row>
    <row r="143" spans="1:27" x14ac:dyDescent="0.25">
      <c r="A143" s="1" t="s">
        <v>55</v>
      </c>
      <c r="B143" s="1">
        <v>689.29</v>
      </c>
      <c r="C143" s="1">
        <v>66</v>
      </c>
      <c r="D143" s="1" t="s">
        <v>28</v>
      </c>
      <c r="E143" s="2">
        <v>45859</v>
      </c>
      <c r="F143" s="1">
        <v>10</v>
      </c>
      <c r="G143" s="1" t="s">
        <v>61</v>
      </c>
      <c r="H143" s="1" t="s">
        <v>57</v>
      </c>
      <c r="I143" s="1">
        <v>93.31</v>
      </c>
      <c r="J143" s="1">
        <v>86.93</v>
      </c>
      <c r="K143" s="1">
        <v>8111.4382999999998</v>
      </c>
      <c r="L143" s="1">
        <v>68</v>
      </c>
      <c r="M143" s="1" t="s">
        <v>62</v>
      </c>
      <c r="N143" s="2">
        <v>44706</v>
      </c>
      <c r="O143" s="2">
        <v>44774</v>
      </c>
      <c r="P143" s="1">
        <v>76</v>
      </c>
      <c r="Q143" s="1">
        <v>89.11</v>
      </c>
      <c r="R143" s="1">
        <v>6772.36</v>
      </c>
      <c r="S143" s="1" t="s">
        <v>54</v>
      </c>
      <c r="T143" s="1" t="s">
        <v>36</v>
      </c>
      <c r="U143" s="1">
        <v>17</v>
      </c>
      <c r="V143" s="1">
        <v>54.14</v>
      </c>
      <c r="W143" s="1">
        <v>57.36</v>
      </c>
      <c r="X143">
        <f>MONTH(Table1[[#This Row],[Date]])</f>
        <v>7</v>
      </c>
      <c r="Y143" t="str">
        <f>TEXT(Table1[[#This Row],[Date]],"mmm")</f>
        <v>Jul</v>
      </c>
      <c r="Z143">
        <f>DAY(Table1[[#This Row],[Date]])</f>
        <v>21</v>
      </c>
      <c r="AA143" t="str">
        <f>TEXT(Table1[[#This Row],[Date]],"ddd")</f>
        <v>Mon</v>
      </c>
    </row>
    <row r="144" spans="1:27" x14ac:dyDescent="0.25">
      <c r="A144" s="1" t="s">
        <v>25</v>
      </c>
      <c r="B144" s="1">
        <v>392.76</v>
      </c>
      <c r="C144" s="1">
        <v>89</v>
      </c>
      <c r="D144" s="1" t="s">
        <v>28</v>
      </c>
      <c r="E144" s="2">
        <v>45824</v>
      </c>
      <c r="F144" s="1">
        <v>2</v>
      </c>
      <c r="G144" s="1" t="s">
        <v>63</v>
      </c>
      <c r="H144" s="1" t="s">
        <v>30</v>
      </c>
      <c r="I144" s="1">
        <v>901.18</v>
      </c>
      <c r="J144" s="1">
        <v>53.26</v>
      </c>
      <c r="K144" s="1">
        <v>47996.846799999897</v>
      </c>
      <c r="L144" s="1">
        <v>34</v>
      </c>
      <c r="M144" s="1" t="s">
        <v>35</v>
      </c>
      <c r="N144" s="2">
        <v>44317</v>
      </c>
      <c r="O144" s="2">
        <v>44351</v>
      </c>
      <c r="P144" s="1">
        <v>637</v>
      </c>
      <c r="Q144" s="1">
        <v>51.25</v>
      </c>
      <c r="R144" s="1">
        <v>32646.25</v>
      </c>
      <c r="S144" s="1" t="s">
        <v>51</v>
      </c>
      <c r="T144" s="1" t="s">
        <v>26</v>
      </c>
      <c r="U144" s="1">
        <v>264</v>
      </c>
      <c r="V144" s="1">
        <v>84.76</v>
      </c>
      <c r="W144" s="1">
        <v>98.3</v>
      </c>
      <c r="X144">
        <f>MONTH(Table1[[#This Row],[Date]])</f>
        <v>6</v>
      </c>
      <c r="Y144" t="str">
        <f>TEXT(Table1[[#This Row],[Date]],"mmm")</f>
        <v>Jun</v>
      </c>
      <c r="Z144">
        <f>DAY(Table1[[#This Row],[Date]])</f>
        <v>16</v>
      </c>
      <c r="AA144" t="str">
        <f>TEXT(Table1[[#This Row],[Date]],"ddd")</f>
        <v>Mon</v>
      </c>
    </row>
    <row r="145" spans="1:27" x14ac:dyDescent="0.25">
      <c r="A145" s="1" t="s">
        <v>54</v>
      </c>
      <c r="B145" s="1">
        <v>475.44</v>
      </c>
      <c r="C145" s="1">
        <v>21</v>
      </c>
      <c r="D145" s="1" t="s">
        <v>37</v>
      </c>
      <c r="E145" s="2">
        <v>45739</v>
      </c>
      <c r="F145" s="1">
        <v>10</v>
      </c>
      <c r="G145" s="1" t="s">
        <v>61</v>
      </c>
      <c r="H145" s="1" t="s">
        <v>43</v>
      </c>
      <c r="I145" s="1">
        <v>51.63</v>
      </c>
      <c r="J145" s="1">
        <v>52.64</v>
      </c>
      <c r="K145" s="1">
        <v>2717.8031999999998</v>
      </c>
      <c r="L145" s="1">
        <v>62</v>
      </c>
      <c r="M145" s="1" t="s">
        <v>62</v>
      </c>
      <c r="N145" s="2">
        <v>44070</v>
      </c>
      <c r="O145" s="2">
        <v>44134</v>
      </c>
      <c r="P145" s="1">
        <v>37</v>
      </c>
      <c r="Q145" s="1">
        <v>53.69</v>
      </c>
      <c r="R145" s="1">
        <v>1986.53</v>
      </c>
      <c r="S145" s="1" t="s">
        <v>40</v>
      </c>
      <c r="T145" s="1" t="s">
        <v>36</v>
      </c>
      <c r="U145" s="1">
        <v>14</v>
      </c>
      <c r="V145" s="1">
        <v>20.21</v>
      </c>
      <c r="W145" s="1">
        <v>103.84</v>
      </c>
      <c r="X145">
        <f>MONTH(Table1[[#This Row],[Date]])</f>
        <v>3</v>
      </c>
      <c r="Y145" t="str">
        <f>TEXT(Table1[[#This Row],[Date]],"mmm")</f>
        <v>Mar</v>
      </c>
      <c r="Z145">
        <f>DAY(Table1[[#This Row],[Date]])</f>
        <v>23</v>
      </c>
      <c r="AA145" t="str">
        <f>TEXT(Table1[[#This Row],[Date]],"ddd")</f>
        <v>Sun</v>
      </c>
    </row>
    <row r="146" spans="1:27" x14ac:dyDescent="0.25">
      <c r="A146" s="1" t="s">
        <v>27</v>
      </c>
      <c r="B146" s="1">
        <v>580.01</v>
      </c>
      <c r="C146" s="1">
        <v>20</v>
      </c>
      <c r="D146" s="1" t="s">
        <v>21</v>
      </c>
      <c r="E146" s="2">
        <v>45723</v>
      </c>
      <c r="F146" s="1">
        <v>3</v>
      </c>
      <c r="G146" s="1" t="s">
        <v>38</v>
      </c>
      <c r="H146" s="1" t="s">
        <v>30</v>
      </c>
      <c r="I146" s="1">
        <v>254</v>
      </c>
      <c r="J146" s="1">
        <v>31.29</v>
      </c>
      <c r="K146" s="1">
        <v>7947.66</v>
      </c>
      <c r="L146" s="1">
        <v>59</v>
      </c>
      <c r="M146" s="1" t="s">
        <v>24</v>
      </c>
      <c r="N146" s="2">
        <v>45164</v>
      </c>
      <c r="O146" s="2">
        <v>45223</v>
      </c>
      <c r="P146" s="1">
        <v>222</v>
      </c>
      <c r="Q146" s="1">
        <v>34.020000000000003</v>
      </c>
      <c r="R146" s="1">
        <v>7552.44</v>
      </c>
      <c r="S146" s="1" t="s">
        <v>58</v>
      </c>
      <c r="T146" s="1" t="s">
        <v>26</v>
      </c>
      <c r="U146" s="1">
        <v>32</v>
      </c>
      <c r="V146" s="1">
        <v>67.02</v>
      </c>
      <c r="W146" s="1">
        <v>103.94</v>
      </c>
      <c r="X146">
        <f>MONTH(Table1[[#This Row],[Date]])</f>
        <v>3</v>
      </c>
      <c r="Y146" t="str">
        <f>TEXT(Table1[[#This Row],[Date]],"mmm")</f>
        <v>Mar</v>
      </c>
      <c r="Z146">
        <f>DAY(Table1[[#This Row],[Date]])</f>
        <v>7</v>
      </c>
      <c r="AA146" t="str">
        <f>TEXT(Table1[[#This Row],[Date]],"ddd")</f>
        <v>Fri</v>
      </c>
    </row>
    <row r="147" spans="1:27" x14ac:dyDescent="0.25">
      <c r="A147" s="1" t="s">
        <v>53</v>
      </c>
      <c r="B147" s="1">
        <v>587.83000000000004</v>
      </c>
      <c r="C147" s="1">
        <v>20</v>
      </c>
      <c r="D147" s="1" t="s">
        <v>21</v>
      </c>
      <c r="E147" s="2">
        <v>45660</v>
      </c>
      <c r="F147" s="1">
        <v>2</v>
      </c>
      <c r="G147" s="1" t="s">
        <v>63</v>
      </c>
      <c r="H147" s="1" t="s">
        <v>30</v>
      </c>
      <c r="I147" s="1">
        <v>650.03</v>
      </c>
      <c r="J147" s="1">
        <v>57.57</v>
      </c>
      <c r="K147" s="1">
        <v>37422.227099999996</v>
      </c>
      <c r="L147" s="1">
        <v>31</v>
      </c>
      <c r="M147" s="1" t="s">
        <v>24</v>
      </c>
      <c r="N147" s="2">
        <v>44532</v>
      </c>
      <c r="O147" s="2">
        <v>44563</v>
      </c>
      <c r="P147" s="1">
        <v>74</v>
      </c>
      <c r="Q147" s="1">
        <v>52.88</v>
      </c>
      <c r="R147" s="1">
        <v>3913.12</v>
      </c>
      <c r="S147" s="1" t="s">
        <v>49</v>
      </c>
      <c r="T147" s="1" t="s">
        <v>36</v>
      </c>
      <c r="U147" s="1">
        <v>576</v>
      </c>
      <c r="V147" s="1">
        <v>71.8</v>
      </c>
      <c r="W147" s="1">
        <v>107.14</v>
      </c>
      <c r="X147">
        <f>MONTH(Table1[[#This Row],[Date]])</f>
        <v>1</v>
      </c>
      <c r="Y147" t="str">
        <f>TEXT(Table1[[#This Row],[Date]],"mmm")</f>
        <v>Jan</v>
      </c>
      <c r="Z147">
        <f>DAY(Table1[[#This Row],[Date]])</f>
        <v>3</v>
      </c>
      <c r="AA147" t="str">
        <f>TEXT(Table1[[#This Row],[Date]],"ddd")</f>
        <v>Fri</v>
      </c>
    </row>
    <row r="148" spans="1:27" x14ac:dyDescent="0.25">
      <c r="A148" s="1" t="s">
        <v>49</v>
      </c>
      <c r="B148" s="1">
        <v>257.67</v>
      </c>
      <c r="C148" s="1">
        <v>56</v>
      </c>
      <c r="D148" s="1" t="s">
        <v>28</v>
      </c>
      <c r="E148" s="2">
        <v>45926</v>
      </c>
      <c r="F148" s="1">
        <v>4</v>
      </c>
      <c r="G148" s="1" t="s">
        <v>34</v>
      </c>
      <c r="H148" s="1" t="s">
        <v>23</v>
      </c>
      <c r="I148" s="1">
        <v>365.86</v>
      </c>
      <c r="J148" s="1">
        <v>69.14</v>
      </c>
      <c r="K148" s="1">
        <v>25295.560399999998</v>
      </c>
      <c r="L148" s="1">
        <v>25</v>
      </c>
      <c r="M148" s="1" t="s">
        <v>35</v>
      </c>
      <c r="N148" s="2">
        <v>44043</v>
      </c>
      <c r="O148" s="2">
        <v>44068</v>
      </c>
      <c r="P148" s="1">
        <v>286</v>
      </c>
      <c r="Q148" s="1">
        <v>65.31</v>
      </c>
      <c r="R148" s="1">
        <v>18678.66</v>
      </c>
      <c r="S148" s="1" t="s">
        <v>41</v>
      </c>
      <c r="T148" s="1" t="s">
        <v>36</v>
      </c>
      <c r="U148" s="1">
        <v>79</v>
      </c>
      <c r="V148" s="1">
        <v>40.270000000000003</v>
      </c>
      <c r="W148" s="1">
        <v>33.03</v>
      </c>
      <c r="X148">
        <f>MONTH(Table1[[#This Row],[Date]])</f>
        <v>9</v>
      </c>
      <c r="Y148" t="str">
        <f>TEXT(Table1[[#This Row],[Date]],"mmm")</f>
        <v>Sep</v>
      </c>
      <c r="Z148">
        <f>DAY(Table1[[#This Row],[Date]])</f>
        <v>26</v>
      </c>
      <c r="AA148" t="str">
        <f>TEXT(Table1[[#This Row],[Date]],"ddd")</f>
        <v>Fri</v>
      </c>
    </row>
    <row r="149" spans="1:27" x14ac:dyDescent="0.25">
      <c r="A149" s="1" t="s">
        <v>25</v>
      </c>
      <c r="B149" s="1">
        <v>314.25</v>
      </c>
      <c r="C149" s="1">
        <v>52</v>
      </c>
      <c r="D149" s="1" t="s">
        <v>28</v>
      </c>
      <c r="E149" s="2">
        <v>45768</v>
      </c>
      <c r="F149" s="1">
        <v>1</v>
      </c>
      <c r="G149" s="1" t="s">
        <v>29</v>
      </c>
      <c r="H149" s="1" t="s">
        <v>43</v>
      </c>
      <c r="I149" s="1">
        <v>448.09</v>
      </c>
      <c r="J149" s="1">
        <v>75.81</v>
      </c>
      <c r="K149" s="1">
        <v>33969.702899999997</v>
      </c>
      <c r="L149" s="1">
        <v>2</v>
      </c>
      <c r="M149" s="1" t="s">
        <v>60</v>
      </c>
      <c r="N149" s="2">
        <v>45248</v>
      </c>
      <c r="O149" s="2">
        <v>45250</v>
      </c>
      <c r="P149" s="1">
        <v>329</v>
      </c>
      <c r="Q149" s="1">
        <v>71.75</v>
      </c>
      <c r="R149" s="1">
        <v>23605.75</v>
      </c>
      <c r="S149" s="1" t="s">
        <v>53</v>
      </c>
      <c r="T149" s="1" t="s">
        <v>26</v>
      </c>
      <c r="U149" s="1">
        <v>119</v>
      </c>
      <c r="V149" s="1">
        <v>83.63</v>
      </c>
      <c r="W149" s="1">
        <v>87.78</v>
      </c>
      <c r="X149">
        <f>MONTH(Table1[[#This Row],[Date]])</f>
        <v>4</v>
      </c>
      <c r="Y149" t="str">
        <f>TEXT(Table1[[#This Row],[Date]],"mmm")</f>
        <v>Apr</v>
      </c>
      <c r="Z149">
        <f>DAY(Table1[[#This Row],[Date]])</f>
        <v>21</v>
      </c>
      <c r="AA149" t="str">
        <f>TEXT(Table1[[#This Row],[Date]],"ddd")</f>
        <v>Mon</v>
      </c>
    </row>
    <row r="150" spans="1:27" x14ac:dyDescent="0.25">
      <c r="A150" s="1" t="s">
        <v>48</v>
      </c>
      <c r="B150" s="1">
        <v>91.39</v>
      </c>
      <c r="C150" s="1">
        <v>35</v>
      </c>
      <c r="D150" s="1" t="s">
        <v>21</v>
      </c>
      <c r="E150" s="2">
        <v>45901</v>
      </c>
      <c r="F150" s="1">
        <v>10</v>
      </c>
      <c r="G150" s="1" t="s">
        <v>61</v>
      </c>
      <c r="H150" s="1" t="s">
        <v>30</v>
      </c>
      <c r="I150" s="1">
        <v>346.96</v>
      </c>
      <c r="J150" s="1">
        <v>60.81</v>
      </c>
      <c r="K150" s="1">
        <v>21098.637599999998</v>
      </c>
      <c r="L150" s="1">
        <v>86</v>
      </c>
      <c r="M150" s="1" t="s">
        <v>62</v>
      </c>
      <c r="N150" s="2">
        <v>45144</v>
      </c>
      <c r="O150" s="2">
        <v>45230</v>
      </c>
      <c r="P150" s="1">
        <v>127</v>
      </c>
      <c r="Q150" s="1">
        <v>60.5</v>
      </c>
      <c r="R150" s="1">
        <v>7683.5</v>
      </c>
      <c r="S150" s="1" t="s">
        <v>58</v>
      </c>
      <c r="T150" s="1" t="s">
        <v>45</v>
      </c>
      <c r="U150" s="1">
        <v>219</v>
      </c>
      <c r="V150" s="1">
        <v>88.7</v>
      </c>
      <c r="W150" s="1">
        <v>175.22</v>
      </c>
      <c r="X150">
        <f>MONTH(Table1[[#This Row],[Date]])</f>
        <v>9</v>
      </c>
      <c r="Y150" t="str">
        <f>TEXT(Table1[[#This Row],[Date]],"mmm")</f>
        <v>Sep</v>
      </c>
      <c r="Z150">
        <f>DAY(Table1[[#This Row],[Date]])</f>
        <v>1</v>
      </c>
      <c r="AA150" t="str">
        <f>TEXT(Table1[[#This Row],[Date]],"ddd")</f>
        <v>Mon</v>
      </c>
    </row>
    <row r="151" spans="1:27" x14ac:dyDescent="0.25">
      <c r="A151" s="1" t="s">
        <v>32</v>
      </c>
      <c r="B151" s="1">
        <v>234.19</v>
      </c>
      <c r="C151" s="1">
        <v>28</v>
      </c>
      <c r="D151" s="1" t="s">
        <v>28</v>
      </c>
      <c r="E151" s="2">
        <v>45694</v>
      </c>
      <c r="F151" s="1">
        <v>6</v>
      </c>
      <c r="G151" s="1" t="s">
        <v>46</v>
      </c>
      <c r="H151" s="1" t="s">
        <v>43</v>
      </c>
      <c r="I151" s="1">
        <v>120.49</v>
      </c>
      <c r="J151" s="1">
        <v>82.44</v>
      </c>
      <c r="K151" s="1">
        <v>9933.1955999999991</v>
      </c>
      <c r="L151" s="1">
        <v>6</v>
      </c>
      <c r="M151" s="1" t="s">
        <v>35</v>
      </c>
      <c r="N151" s="2">
        <v>44917</v>
      </c>
      <c r="O151" s="2">
        <v>44923</v>
      </c>
      <c r="P151" s="1">
        <v>25</v>
      </c>
      <c r="Q151" s="1">
        <v>81.53</v>
      </c>
      <c r="R151" s="1">
        <v>2038.25</v>
      </c>
      <c r="S151" s="1" t="s">
        <v>27</v>
      </c>
      <c r="T151" s="1" t="s">
        <v>26</v>
      </c>
      <c r="U151" s="1">
        <v>95</v>
      </c>
      <c r="V151" s="1">
        <v>41.61</v>
      </c>
      <c r="W151" s="1">
        <v>78.62</v>
      </c>
      <c r="X151">
        <f>MONTH(Table1[[#This Row],[Date]])</f>
        <v>2</v>
      </c>
      <c r="Y151" t="str">
        <f>TEXT(Table1[[#This Row],[Date]],"mmm")</f>
        <v>Feb</v>
      </c>
      <c r="Z151">
        <f>DAY(Table1[[#This Row],[Date]])</f>
        <v>6</v>
      </c>
      <c r="AA151" t="str">
        <f>TEXT(Table1[[#This Row],[Date]],"ddd")</f>
        <v>Thu</v>
      </c>
    </row>
    <row r="152" spans="1:27" x14ac:dyDescent="0.25">
      <c r="A152" s="1" t="s">
        <v>33</v>
      </c>
      <c r="B152" s="1">
        <v>378.64</v>
      </c>
      <c r="C152" s="1">
        <v>32</v>
      </c>
      <c r="D152" s="1" t="s">
        <v>21</v>
      </c>
      <c r="E152" s="2">
        <v>45823</v>
      </c>
      <c r="F152" s="1">
        <v>10</v>
      </c>
      <c r="G152" s="1" t="s">
        <v>61</v>
      </c>
      <c r="H152" s="1" t="s">
        <v>47</v>
      </c>
      <c r="I152" s="1">
        <v>338</v>
      </c>
      <c r="J152" s="1">
        <v>35.93</v>
      </c>
      <c r="K152" s="1">
        <v>12144.34</v>
      </c>
      <c r="L152" s="1">
        <v>63</v>
      </c>
      <c r="M152" s="1" t="s">
        <v>62</v>
      </c>
      <c r="N152" s="2">
        <v>45036</v>
      </c>
      <c r="O152" s="2">
        <v>45099</v>
      </c>
      <c r="P152" s="1">
        <v>15</v>
      </c>
      <c r="Q152" s="1">
        <v>31.92</v>
      </c>
      <c r="R152" s="1">
        <v>478.8</v>
      </c>
      <c r="S152" s="1" t="s">
        <v>32</v>
      </c>
      <c r="T152" s="1" t="s">
        <v>36</v>
      </c>
      <c r="U152" s="1">
        <v>323</v>
      </c>
      <c r="V152" s="1">
        <v>91.88</v>
      </c>
      <c r="W152" s="1">
        <v>61.19</v>
      </c>
      <c r="X152">
        <f>MONTH(Table1[[#This Row],[Date]])</f>
        <v>6</v>
      </c>
      <c r="Y152" t="str">
        <f>TEXT(Table1[[#This Row],[Date]],"mmm")</f>
        <v>Jun</v>
      </c>
      <c r="Z152">
        <f>DAY(Table1[[#This Row],[Date]])</f>
        <v>15</v>
      </c>
      <c r="AA152" t="str">
        <f>TEXT(Table1[[#This Row],[Date]],"ddd")</f>
        <v>Sun</v>
      </c>
    </row>
    <row r="153" spans="1:27" x14ac:dyDescent="0.25">
      <c r="A153" s="1" t="s">
        <v>51</v>
      </c>
      <c r="B153" s="1">
        <v>791.28</v>
      </c>
      <c r="C153" s="1">
        <v>13</v>
      </c>
      <c r="D153" s="1" t="s">
        <v>21</v>
      </c>
      <c r="E153" s="2">
        <v>45731</v>
      </c>
      <c r="F153" s="1">
        <v>4</v>
      </c>
      <c r="G153" s="1" t="s">
        <v>34</v>
      </c>
      <c r="H153" s="1" t="s">
        <v>30</v>
      </c>
      <c r="I153" s="1">
        <v>727.93</v>
      </c>
      <c r="J153" s="1">
        <v>36.85</v>
      </c>
      <c r="K153" s="1">
        <v>26824.220499999999</v>
      </c>
      <c r="L153" s="1">
        <v>23</v>
      </c>
      <c r="M153" s="1" t="s">
        <v>35</v>
      </c>
      <c r="N153" s="2">
        <v>44254</v>
      </c>
      <c r="O153" s="2">
        <v>44278</v>
      </c>
      <c r="P153" s="1">
        <v>578</v>
      </c>
      <c r="Q153" s="1">
        <v>33.43</v>
      </c>
      <c r="R153" s="1">
        <v>19322.54</v>
      </c>
      <c r="S153" s="1" t="s">
        <v>51</v>
      </c>
      <c r="T153" s="1" t="s">
        <v>45</v>
      </c>
      <c r="U153" s="1">
        <v>149</v>
      </c>
      <c r="V153" s="1">
        <v>44</v>
      </c>
      <c r="W153" s="1">
        <v>123.04</v>
      </c>
      <c r="X153">
        <f>MONTH(Table1[[#This Row],[Date]])</f>
        <v>3</v>
      </c>
      <c r="Y153" t="str">
        <f>TEXT(Table1[[#This Row],[Date]],"mmm")</f>
        <v>Mar</v>
      </c>
      <c r="Z153">
        <f>DAY(Table1[[#This Row],[Date]])</f>
        <v>15</v>
      </c>
      <c r="AA153" t="str">
        <f>TEXT(Table1[[#This Row],[Date]],"ddd")</f>
        <v>Sat</v>
      </c>
    </row>
    <row r="154" spans="1:27" x14ac:dyDescent="0.25">
      <c r="A154" s="1" t="s">
        <v>40</v>
      </c>
      <c r="B154" s="1">
        <v>449.32</v>
      </c>
      <c r="C154" s="1">
        <v>28</v>
      </c>
      <c r="D154" s="1" t="s">
        <v>37</v>
      </c>
      <c r="E154" s="2">
        <v>45683</v>
      </c>
      <c r="F154" s="1">
        <v>4</v>
      </c>
      <c r="G154" s="1" t="s">
        <v>34</v>
      </c>
      <c r="H154" s="1" t="s">
        <v>30</v>
      </c>
      <c r="I154" s="1">
        <v>537.04999999999995</v>
      </c>
      <c r="J154" s="1">
        <v>48.49</v>
      </c>
      <c r="K154" s="1">
        <v>26041.554499999998</v>
      </c>
      <c r="L154" s="1">
        <v>30</v>
      </c>
      <c r="M154" s="1" t="s">
        <v>24</v>
      </c>
      <c r="N154" s="2">
        <v>44919</v>
      </c>
      <c r="O154" s="2">
        <v>44949</v>
      </c>
      <c r="P154" s="1">
        <v>69</v>
      </c>
      <c r="Q154" s="1">
        <v>51.52</v>
      </c>
      <c r="R154" s="1">
        <v>3554.88</v>
      </c>
      <c r="S154" s="1" t="s">
        <v>58</v>
      </c>
      <c r="T154" s="1" t="s">
        <v>45</v>
      </c>
      <c r="U154" s="1">
        <v>468</v>
      </c>
      <c r="V154" s="1">
        <v>24.87</v>
      </c>
      <c r="W154" s="1">
        <v>156.18</v>
      </c>
      <c r="X154">
        <f>MONTH(Table1[[#This Row],[Date]])</f>
        <v>1</v>
      </c>
      <c r="Y154" t="str">
        <f>TEXT(Table1[[#This Row],[Date]],"mmm")</f>
        <v>Jan</v>
      </c>
      <c r="Z154">
        <f>DAY(Table1[[#This Row],[Date]])</f>
        <v>26</v>
      </c>
      <c r="AA154" t="str">
        <f>TEXT(Table1[[#This Row],[Date]],"ddd")</f>
        <v>Sun</v>
      </c>
    </row>
    <row r="155" spans="1:27" x14ac:dyDescent="0.25">
      <c r="A155" s="1" t="s">
        <v>32</v>
      </c>
      <c r="B155" s="1">
        <v>827.14</v>
      </c>
      <c r="C155" s="1">
        <v>66</v>
      </c>
      <c r="D155" s="1" t="s">
        <v>21</v>
      </c>
      <c r="E155" s="2">
        <v>45851</v>
      </c>
      <c r="F155" s="1">
        <v>8</v>
      </c>
      <c r="G155" s="1" t="s">
        <v>42</v>
      </c>
      <c r="H155" s="1" t="s">
        <v>43</v>
      </c>
      <c r="I155" s="1">
        <v>171.89</v>
      </c>
      <c r="J155" s="1">
        <v>42.04</v>
      </c>
      <c r="K155" s="1">
        <v>7226.2555999999904</v>
      </c>
      <c r="L155" s="1">
        <v>8</v>
      </c>
      <c r="M155" s="1" t="s">
        <v>35</v>
      </c>
      <c r="N155" s="2">
        <v>44371</v>
      </c>
      <c r="O155" s="2">
        <v>44379</v>
      </c>
      <c r="P155" s="1">
        <v>150</v>
      </c>
      <c r="Q155" s="1">
        <v>46.04</v>
      </c>
      <c r="R155" s="1">
        <v>6906</v>
      </c>
      <c r="S155" s="1" t="s">
        <v>53</v>
      </c>
      <c r="T155" s="1" t="s">
        <v>26</v>
      </c>
      <c r="U155" s="1">
        <v>21</v>
      </c>
      <c r="V155" s="1">
        <v>23.42</v>
      </c>
      <c r="W155" s="1">
        <v>50.53</v>
      </c>
      <c r="X155">
        <f>MONTH(Table1[[#This Row],[Date]])</f>
        <v>7</v>
      </c>
      <c r="Y155" t="str">
        <f>TEXT(Table1[[#This Row],[Date]],"mmm")</f>
        <v>Jul</v>
      </c>
      <c r="Z155">
        <f>DAY(Table1[[#This Row],[Date]])</f>
        <v>13</v>
      </c>
      <c r="AA155" t="str">
        <f>TEXT(Table1[[#This Row],[Date]],"ddd")</f>
        <v>Sun</v>
      </c>
    </row>
    <row r="156" spans="1:27" x14ac:dyDescent="0.25">
      <c r="A156" s="1" t="s">
        <v>58</v>
      </c>
      <c r="B156" s="1">
        <v>83.63</v>
      </c>
      <c r="C156" s="1">
        <v>82</v>
      </c>
      <c r="D156" s="1" t="s">
        <v>21</v>
      </c>
      <c r="E156" s="2">
        <v>45769</v>
      </c>
      <c r="F156" s="1">
        <v>3</v>
      </c>
      <c r="G156" s="1" t="s">
        <v>38</v>
      </c>
      <c r="H156" s="1" t="s">
        <v>30</v>
      </c>
      <c r="I156" s="1">
        <v>351.92</v>
      </c>
      <c r="J156" s="1">
        <v>31.84</v>
      </c>
      <c r="K156" s="1">
        <v>11205.132799999999</v>
      </c>
      <c r="L156" s="1">
        <v>63</v>
      </c>
      <c r="M156" s="1" t="s">
        <v>35</v>
      </c>
      <c r="N156" s="2">
        <v>45207</v>
      </c>
      <c r="O156" s="2">
        <v>45270</v>
      </c>
      <c r="P156" s="1">
        <v>27</v>
      </c>
      <c r="Q156" s="1">
        <v>28.5</v>
      </c>
      <c r="R156" s="1">
        <v>769.5</v>
      </c>
      <c r="S156" s="1" t="s">
        <v>54</v>
      </c>
      <c r="T156" s="1" t="s">
        <v>45</v>
      </c>
      <c r="U156" s="1">
        <v>324</v>
      </c>
      <c r="V156" s="1">
        <v>45.13</v>
      </c>
      <c r="W156" s="1">
        <v>146.71</v>
      </c>
      <c r="X156">
        <f>MONTH(Table1[[#This Row],[Date]])</f>
        <v>4</v>
      </c>
      <c r="Y156" t="str">
        <f>TEXT(Table1[[#This Row],[Date]],"mmm")</f>
        <v>Apr</v>
      </c>
      <c r="Z156">
        <f>DAY(Table1[[#This Row],[Date]])</f>
        <v>22</v>
      </c>
      <c r="AA156" t="str">
        <f>TEXT(Table1[[#This Row],[Date]],"ddd")</f>
        <v>Tue</v>
      </c>
    </row>
    <row r="157" spans="1:27" x14ac:dyDescent="0.25">
      <c r="A157" s="1" t="s">
        <v>41</v>
      </c>
      <c r="B157" s="1">
        <v>500.17</v>
      </c>
      <c r="C157" s="1">
        <v>74</v>
      </c>
      <c r="D157" s="1" t="s">
        <v>21</v>
      </c>
      <c r="E157" s="2">
        <v>45683</v>
      </c>
      <c r="F157" s="1">
        <v>1</v>
      </c>
      <c r="G157" s="1" t="s">
        <v>29</v>
      </c>
      <c r="H157" s="1" t="s">
        <v>57</v>
      </c>
      <c r="I157" s="1">
        <v>833.04</v>
      </c>
      <c r="J157" s="1">
        <v>37.299999999999997</v>
      </c>
      <c r="K157" s="1">
        <v>31072.391999999902</v>
      </c>
      <c r="L157" s="1">
        <v>22</v>
      </c>
      <c r="M157" s="1" t="s">
        <v>31</v>
      </c>
      <c r="N157" s="2">
        <v>44923</v>
      </c>
      <c r="O157" s="2">
        <v>44945</v>
      </c>
      <c r="P157" s="1">
        <v>280</v>
      </c>
      <c r="Q157" s="1">
        <v>40.119999999999997</v>
      </c>
      <c r="R157" s="1">
        <v>11233.6</v>
      </c>
      <c r="S157" s="1" t="s">
        <v>48</v>
      </c>
      <c r="T157" s="1" t="s">
        <v>36</v>
      </c>
      <c r="U157" s="1">
        <v>553</v>
      </c>
      <c r="V157" s="1">
        <v>22.61</v>
      </c>
      <c r="W157" s="1">
        <v>24.8</v>
      </c>
      <c r="X157">
        <f>MONTH(Table1[[#This Row],[Date]])</f>
        <v>1</v>
      </c>
      <c r="Y157" t="str">
        <f>TEXT(Table1[[#This Row],[Date]],"mmm")</f>
        <v>Jan</v>
      </c>
      <c r="Z157">
        <f>DAY(Table1[[#This Row],[Date]])</f>
        <v>26</v>
      </c>
      <c r="AA157" t="str">
        <f>TEXT(Table1[[#This Row],[Date]],"ddd")</f>
        <v>Sun</v>
      </c>
    </row>
    <row r="158" spans="1:27" x14ac:dyDescent="0.25">
      <c r="A158" s="1" t="s">
        <v>54</v>
      </c>
      <c r="B158" s="1">
        <v>676.47</v>
      </c>
      <c r="C158" s="1">
        <v>15</v>
      </c>
      <c r="D158" s="1" t="s">
        <v>37</v>
      </c>
      <c r="E158" s="2">
        <v>45701</v>
      </c>
      <c r="F158" s="1">
        <v>9</v>
      </c>
      <c r="G158" s="1" t="s">
        <v>52</v>
      </c>
      <c r="H158" s="1" t="s">
        <v>47</v>
      </c>
      <c r="I158" s="1">
        <v>164.66</v>
      </c>
      <c r="J158" s="1">
        <v>61.72</v>
      </c>
      <c r="K158" s="1">
        <v>10162.815199999999</v>
      </c>
      <c r="L158" s="1">
        <v>14</v>
      </c>
      <c r="M158" s="1" t="s">
        <v>35</v>
      </c>
      <c r="N158" s="2">
        <v>44920</v>
      </c>
      <c r="O158" s="2">
        <v>44934</v>
      </c>
      <c r="P158" s="1">
        <v>14</v>
      </c>
      <c r="Q158" s="1">
        <v>57.35</v>
      </c>
      <c r="R158" s="1">
        <v>802.9</v>
      </c>
      <c r="S158" s="1" t="s">
        <v>41</v>
      </c>
      <c r="T158" s="1" t="s">
        <v>45</v>
      </c>
      <c r="U158" s="1">
        <v>150</v>
      </c>
      <c r="V158" s="1">
        <v>49.92</v>
      </c>
      <c r="W158" s="1">
        <v>61.22</v>
      </c>
      <c r="X158">
        <f>MONTH(Table1[[#This Row],[Date]])</f>
        <v>2</v>
      </c>
      <c r="Y158" t="str">
        <f>TEXT(Table1[[#This Row],[Date]],"mmm")</f>
        <v>Feb</v>
      </c>
      <c r="Z158">
        <f>DAY(Table1[[#This Row],[Date]])</f>
        <v>13</v>
      </c>
      <c r="AA158" t="str">
        <f>TEXT(Table1[[#This Row],[Date]],"ddd")</f>
        <v>Thu</v>
      </c>
    </row>
    <row r="159" spans="1:27" x14ac:dyDescent="0.25">
      <c r="A159" s="1" t="s">
        <v>33</v>
      </c>
      <c r="B159" s="1">
        <v>762.07</v>
      </c>
      <c r="C159" s="1">
        <v>70</v>
      </c>
      <c r="D159" s="1" t="s">
        <v>37</v>
      </c>
      <c r="E159" s="2">
        <v>45762</v>
      </c>
      <c r="F159" s="1">
        <v>8</v>
      </c>
      <c r="G159" s="1" t="s">
        <v>42</v>
      </c>
      <c r="H159" s="1" t="s">
        <v>57</v>
      </c>
      <c r="I159" s="1">
        <v>948.97</v>
      </c>
      <c r="J159" s="1">
        <v>48.5</v>
      </c>
      <c r="K159" s="1">
        <v>46025.044999999998</v>
      </c>
      <c r="L159" s="1">
        <v>14</v>
      </c>
      <c r="M159" s="1" t="s">
        <v>35</v>
      </c>
      <c r="N159" s="2">
        <v>44867</v>
      </c>
      <c r="O159" s="2">
        <v>44881</v>
      </c>
      <c r="P159" s="1">
        <v>568</v>
      </c>
      <c r="Q159" s="1">
        <v>43.84</v>
      </c>
      <c r="R159" s="1">
        <v>24901.119999999999</v>
      </c>
      <c r="S159" s="1" t="s">
        <v>44</v>
      </c>
      <c r="T159" s="1" t="s">
        <v>26</v>
      </c>
      <c r="U159" s="1">
        <v>380</v>
      </c>
      <c r="V159" s="1">
        <v>37.89</v>
      </c>
      <c r="W159" s="1">
        <v>193.63</v>
      </c>
      <c r="X159">
        <f>MONTH(Table1[[#This Row],[Date]])</f>
        <v>4</v>
      </c>
      <c r="Y159" t="str">
        <f>TEXT(Table1[[#This Row],[Date]],"mmm")</f>
        <v>Apr</v>
      </c>
      <c r="Z159">
        <f>DAY(Table1[[#This Row],[Date]])</f>
        <v>15</v>
      </c>
      <c r="AA159" t="str">
        <f>TEXT(Table1[[#This Row],[Date]],"ddd")</f>
        <v>Tue</v>
      </c>
    </row>
    <row r="160" spans="1:27" x14ac:dyDescent="0.25">
      <c r="A160" s="1" t="s">
        <v>54</v>
      </c>
      <c r="B160" s="1">
        <v>141.62</v>
      </c>
      <c r="C160" s="1">
        <v>85</v>
      </c>
      <c r="D160" s="1" t="s">
        <v>28</v>
      </c>
      <c r="E160" s="2">
        <v>45735</v>
      </c>
      <c r="F160" s="1">
        <v>9</v>
      </c>
      <c r="G160" s="1" t="s">
        <v>52</v>
      </c>
      <c r="H160" s="1" t="s">
        <v>57</v>
      </c>
      <c r="I160" s="1">
        <v>272.32</v>
      </c>
      <c r="J160" s="1">
        <v>91.07</v>
      </c>
      <c r="K160" s="1">
        <v>24800.1823999999</v>
      </c>
      <c r="L160" s="1">
        <v>7</v>
      </c>
      <c r="M160" s="1" t="s">
        <v>35</v>
      </c>
      <c r="N160" s="2">
        <v>44445</v>
      </c>
      <c r="O160" s="2">
        <v>44452</v>
      </c>
      <c r="P160" s="1">
        <v>237</v>
      </c>
      <c r="Q160" s="1">
        <v>90.1</v>
      </c>
      <c r="R160" s="1">
        <v>21353.7</v>
      </c>
      <c r="S160" s="1" t="s">
        <v>49</v>
      </c>
      <c r="T160" s="1" t="s">
        <v>45</v>
      </c>
      <c r="U160" s="1">
        <v>35</v>
      </c>
      <c r="V160" s="1">
        <v>12.45</v>
      </c>
      <c r="W160" s="1">
        <v>117.28</v>
      </c>
      <c r="X160">
        <f>MONTH(Table1[[#This Row],[Date]])</f>
        <v>3</v>
      </c>
      <c r="Y160" t="str">
        <f>TEXT(Table1[[#This Row],[Date]],"mmm")</f>
        <v>Mar</v>
      </c>
      <c r="Z160">
        <f>DAY(Table1[[#This Row],[Date]])</f>
        <v>19</v>
      </c>
      <c r="AA160" t="str">
        <f>TEXT(Table1[[#This Row],[Date]],"ddd")</f>
        <v>Wed</v>
      </c>
    </row>
    <row r="161" spans="1:27" x14ac:dyDescent="0.25">
      <c r="A161" s="1" t="s">
        <v>58</v>
      </c>
      <c r="B161" s="1">
        <v>628.29</v>
      </c>
      <c r="C161" s="1">
        <v>10</v>
      </c>
      <c r="D161" s="1" t="s">
        <v>28</v>
      </c>
      <c r="E161" s="2">
        <v>45881</v>
      </c>
      <c r="F161" s="1">
        <v>6</v>
      </c>
      <c r="G161" s="1" t="s">
        <v>46</v>
      </c>
      <c r="H161" s="1" t="s">
        <v>47</v>
      </c>
      <c r="I161" s="1">
        <v>312.86</v>
      </c>
      <c r="J161" s="1">
        <v>82.16</v>
      </c>
      <c r="K161" s="1">
        <v>25704.577600000001</v>
      </c>
      <c r="L161" s="1">
        <v>5</v>
      </c>
      <c r="M161" s="1" t="s">
        <v>35</v>
      </c>
      <c r="N161" s="2">
        <v>44769</v>
      </c>
      <c r="O161" s="2">
        <v>44774</v>
      </c>
      <c r="P161" s="1">
        <v>171</v>
      </c>
      <c r="Q161" s="1">
        <v>84.4</v>
      </c>
      <c r="R161" s="1">
        <v>14432.4</v>
      </c>
      <c r="S161" s="1" t="s">
        <v>55</v>
      </c>
      <c r="T161" s="1" t="s">
        <v>45</v>
      </c>
      <c r="U161" s="1">
        <v>141</v>
      </c>
      <c r="V161" s="1">
        <v>95.91</v>
      </c>
      <c r="W161" s="1">
        <v>156.47999999999999</v>
      </c>
      <c r="X161">
        <f>MONTH(Table1[[#This Row],[Date]])</f>
        <v>8</v>
      </c>
      <c r="Y161" t="str">
        <f>TEXT(Table1[[#This Row],[Date]],"mmm")</f>
        <v>Aug</v>
      </c>
      <c r="Z161">
        <f>DAY(Table1[[#This Row],[Date]])</f>
        <v>12</v>
      </c>
      <c r="AA161" t="str">
        <f>TEXT(Table1[[#This Row],[Date]],"ddd")</f>
        <v>Tue</v>
      </c>
    </row>
    <row r="162" spans="1:27" x14ac:dyDescent="0.25">
      <c r="A162" s="1" t="s">
        <v>55</v>
      </c>
      <c r="B162" s="1">
        <v>213.69</v>
      </c>
      <c r="C162" s="1">
        <v>80</v>
      </c>
      <c r="D162" s="1" t="s">
        <v>28</v>
      </c>
      <c r="E162" s="2">
        <v>45920</v>
      </c>
      <c r="F162" s="1">
        <v>7</v>
      </c>
      <c r="G162" s="1" t="s">
        <v>56</v>
      </c>
      <c r="H162" s="1" t="s">
        <v>47</v>
      </c>
      <c r="I162" s="1">
        <v>273.95</v>
      </c>
      <c r="J162" s="1">
        <v>19.100000000000001</v>
      </c>
      <c r="K162" s="1">
        <v>5232.4449999999997</v>
      </c>
      <c r="L162" s="1">
        <v>12</v>
      </c>
      <c r="M162" s="1" t="s">
        <v>35</v>
      </c>
      <c r="N162" s="2">
        <v>45181</v>
      </c>
      <c r="O162" s="2">
        <v>45193</v>
      </c>
      <c r="P162" s="1">
        <v>91</v>
      </c>
      <c r="Q162" s="1">
        <v>17.16</v>
      </c>
      <c r="R162" s="1">
        <v>1561.56</v>
      </c>
      <c r="S162" s="1" t="s">
        <v>51</v>
      </c>
      <c r="T162" s="1" t="s">
        <v>45</v>
      </c>
      <c r="U162" s="1">
        <v>182</v>
      </c>
      <c r="V162" s="1">
        <v>60.21</v>
      </c>
      <c r="W162" s="1">
        <v>49.25</v>
      </c>
      <c r="X162">
        <f>MONTH(Table1[[#This Row],[Date]])</f>
        <v>9</v>
      </c>
      <c r="Y162" t="str">
        <f>TEXT(Table1[[#This Row],[Date]],"mmm")</f>
        <v>Sep</v>
      </c>
      <c r="Z162">
        <f>DAY(Table1[[#This Row],[Date]])</f>
        <v>20</v>
      </c>
      <c r="AA162" t="str">
        <f>TEXT(Table1[[#This Row],[Date]],"ddd")</f>
        <v>Sat</v>
      </c>
    </row>
    <row r="163" spans="1:27" x14ac:dyDescent="0.25">
      <c r="A163" s="1" t="s">
        <v>40</v>
      </c>
      <c r="B163" s="1">
        <v>451.77</v>
      </c>
      <c r="C163" s="1">
        <v>60</v>
      </c>
      <c r="D163" s="1" t="s">
        <v>37</v>
      </c>
      <c r="E163" s="2">
        <v>45894</v>
      </c>
      <c r="F163" s="1">
        <v>4</v>
      </c>
      <c r="G163" s="1" t="s">
        <v>34</v>
      </c>
      <c r="H163" s="1" t="s">
        <v>30</v>
      </c>
      <c r="I163" s="1">
        <v>520.57000000000005</v>
      </c>
      <c r="J163" s="1">
        <v>31.5</v>
      </c>
      <c r="K163" s="1">
        <v>16397.955000000002</v>
      </c>
      <c r="L163" s="1">
        <v>28</v>
      </c>
      <c r="M163" s="1" t="s">
        <v>24</v>
      </c>
      <c r="N163" s="2">
        <v>44751</v>
      </c>
      <c r="O163" s="2">
        <v>44779</v>
      </c>
      <c r="P163" s="1">
        <v>476</v>
      </c>
      <c r="Q163" s="1">
        <v>32.86</v>
      </c>
      <c r="R163" s="1">
        <v>15641.36</v>
      </c>
      <c r="S163" s="1" t="s">
        <v>54</v>
      </c>
      <c r="T163" s="1" t="s">
        <v>26</v>
      </c>
      <c r="U163" s="1">
        <v>44</v>
      </c>
      <c r="V163" s="1">
        <v>36.81</v>
      </c>
      <c r="W163" s="1">
        <v>157.46</v>
      </c>
      <c r="X163">
        <f>MONTH(Table1[[#This Row],[Date]])</f>
        <v>8</v>
      </c>
      <c r="Y163" t="str">
        <f>TEXT(Table1[[#This Row],[Date]],"mmm")</f>
        <v>Aug</v>
      </c>
      <c r="Z163">
        <f>DAY(Table1[[#This Row],[Date]])</f>
        <v>25</v>
      </c>
      <c r="AA163" t="str">
        <f>TEXT(Table1[[#This Row],[Date]],"ddd")</f>
        <v>Mon</v>
      </c>
    </row>
    <row r="164" spans="1:27" x14ac:dyDescent="0.25">
      <c r="A164" s="1" t="s">
        <v>58</v>
      </c>
      <c r="B164" s="1">
        <v>159.56</v>
      </c>
      <c r="C164" s="1">
        <v>50</v>
      </c>
      <c r="D164" s="1" t="s">
        <v>37</v>
      </c>
      <c r="E164" s="2">
        <v>45829</v>
      </c>
      <c r="F164" s="1">
        <v>4</v>
      </c>
      <c r="G164" s="1" t="s">
        <v>34</v>
      </c>
      <c r="H164" s="1" t="s">
        <v>23</v>
      </c>
      <c r="I164" s="1">
        <v>601.41</v>
      </c>
      <c r="J164" s="1">
        <v>43.67</v>
      </c>
      <c r="K164" s="1">
        <v>26263.574700000001</v>
      </c>
      <c r="L164" s="1">
        <v>26</v>
      </c>
      <c r="M164" s="1" t="s">
        <v>24</v>
      </c>
      <c r="N164" s="2">
        <v>45093</v>
      </c>
      <c r="O164" s="2">
        <v>45119</v>
      </c>
      <c r="P164" s="1">
        <v>351</v>
      </c>
      <c r="Q164" s="1">
        <v>39.29</v>
      </c>
      <c r="R164" s="1">
        <v>13790.79</v>
      </c>
      <c r="S164" s="1" t="s">
        <v>25</v>
      </c>
      <c r="T164" s="1" t="s">
        <v>36</v>
      </c>
      <c r="U164" s="1">
        <v>250</v>
      </c>
      <c r="V164" s="1">
        <v>77.069999999999993</v>
      </c>
      <c r="W164" s="1">
        <v>188.19</v>
      </c>
      <c r="X164">
        <f>MONTH(Table1[[#This Row],[Date]])</f>
        <v>6</v>
      </c>
      <c r="Y164" t="str">
        <f>TEXT(Table1[[#This Row],[Date]],"mmm")</f>
        <v>Jun</v>
      </c>
      <c r="Z164">
        <f>DAY(Table1[[#This Row],[Date]])</f>
        <v>21</v>
      </c>
      <c r="AA164" t="str">
        <f>TEXT(Table1[[#This Row],[Date]],"ddd")</f>
        <v>Sat</v>
      </c>
    </row>
    <row r="165" spans="1:27" x14ac:dyDescent="0.25">
      <c r="A165" s="1" t="s">
        <v>20</v>
      </c>
      <c r="B165" s="1">
        <v>393.21</v>
      </c>
      <c r="C165" s="1">
        <v>86</v>
      </c>
      <c r="D165" s="1" t="s">
        <v>37</v>
      </c>
      <c r="E165" s="2">
        <v>45770</v>
      </c>
      <c r="F165" s="1">
        <v>9</v>
      </c>
      <c r="G165" s="1" t="s">
        <v>52</v>
      </c>
      <c r="H165" s="1" t="s">
        <v>30</v>
      </c>
      <c r="I165" s="1">
        <v>304.92</v>
      </c>
      <c r="J165" s="1">
        <v>24.64</v>
      </c>
      <c r="K165" s="1">
        <v>7513.2287999999999</v>
      </c>
      <c r="L165" s="1">
        <v>11</v>
      </c>
      <c r="M165" s="1" t="s">
        <v>35</v>
      </c>
      <c r="N165" s="2">
        <v>44471</v>
      </c>
      <c r="O165" s="2">
        <v>44482</v>
      </c>
      <c r="P165" s="1">
        <v>284</v>
      </c>
      <c r="Q165" s="1">
        <v>22.2</v>
      </c>
      <c r="R165" s="1">
        <v>6304.8</v>
      </c>
      <c r="S165" s="1" t="s">
        <v>27</v>
      </c>
      <c r="T165" s="1" t="s">
        <v>26</v>
      </c>
      <c r="U165" s="1">
        <v>20</v>
      </c>
      <c r="V165" s="1">
        <v>55.72</v>
      </c>
      <c r="W165" s="1">
        <v>57.17</v>
      </c>
      <c r="X165">
        <f>MONTH(Table1[[#This Row],[Date]])</f>
        <v>4</v>
      </c>
      <c r="Y165" t="str">
        <f>TEXT(Table1[[#This Row],[Date]],"mmm")</f>
        <v>Apr</v>
      </c>
      <c r="Z165">
        <f>DAY(Table1[[#This Row],[Date]])</f>
        <v>23</v>
      </c>
      <c r="AA165" t="str">
        <f>TEXT(Table1[[#This Row],[Date]],"ddd")</f>
        <v>Wed</v>
      </c>
    </row>
    <row r="166" spans="1:27" x14ac:dyDescent="0.25">
      <c r="A166" s="1" t="s">
        <v>58</v>
      </c>
      <c r="B166" s="1">
        <v>760.61</v>
      </c>
      <c r="C166" s="1">
        <v>57</v>
      </c>
      <c r="D166" s="1" t="s">
        <v>21</v>
      </c>
      <c r="E166" s="2">
        <v>45685</v>
      </c>
      <c r="F166" s="1">
        <v>2</v>
      </c>
      <c r="G166" s="1" t="s">
        <v>63</v>
      </c>
      <c r="H166" s="1" t="s">
        <v>43</v>
      </c>
      <c r="I166" s="1">
        <v>987.98</v>
      </c>
      <c r="J166" s="1">
        <v>69</v>
      </c>
      <c r="K166" s="1">
        <v>68170.62</v>
      </c>
      <c r="L166" s="1">
        <v>36</v>
      </c>
      <c r="M166" s="1" t="s">
        <v>35</v>
      </c>
      <c r="N166" s="2">
        <v>45276</v>
      </c>
      <c r="O166" s="2">
        <v>45312</v>
      </c>
      <c r="P166" s="1">
        <v>246</v>
      </c>
      <c r="Q166" s="1">
        <v>65.63</v>
      </c>
      <c r="R166" s="1">
        <v>16144.98</v>
      </c>
      <c r="S166" s="1" t="s">
        <v>51</v>
      </c>
      <c r="T166" s="1" t="s">
        <v>36</v>
      </c>
      <c r="U166" s="1">
        <v>741</v>
      </c>
      <c r="V166" s="1">
        <v>98.97</v>
      </c>
      <c r="W166" s="1">
        <v>64.19</v>
      </c>
      <c r="X166">
        <f>MONTH(Table1[[#This Row],[Date]])</f>
        <v>1</v>
      </c>
      <c r="Y166" t="str">
        <f>TEXT(Table1[[#This Row],[Date]],"mmm")</f>
        <v>Jan</v>
      </c>
      <c r="Z166">
        <f>DAY(Table1[[#This Row],[Date]])</f>
        <v>28</v>
      </c>
      <c r="AA166" t="str">
        <f>TEXT(Table1[[#This Row],[Date]],"ddd")</f>
        <v>Tue</v>
      </c>
    </row>
    <row r="167" spans="1:27" x14ac:dyDescent="0.25">
      <c r="A167" s="1" t="s">
        <v>58</v>
      </c>
      <c r="B167" s="1">
        <v>299.01</v>
      </c>
      <c r="C167" s="1">
        <v>70</v>
      </c>
      <c r="D167" s="1" t="s">
        <v>28</v>
      </c>
      <c r="E167" s="2">
        <v>45743</v>
      </c>
      <c r="F167" s="1">
        <v>8</v>
      </c>
      <c r="G167" s="1" t="s">
        <v>42</v>
      </c>
      <c r="H167" s="1" t="s">
        <v>30</v>
      </c>
      <c r="I167" s="1">
        <v>76.53</v>
      </c>
      <c r="J167" s="1">
        <v>86.26</v>
      </c>
      <c r="K167" s="1">
        <v>6601.4777999999997</v>
      </c>
      <c r="L167" s="1">
        <v>9</v>
      </c>
      <c r="M167" s="1" t="s">
        <v>35</v>
      </c>
      <c r="N167" s="2">
        <v>44972</v>
      </c>
      <c r="O167" s="2">
        <v>44981</v>
      </c>
      <c r="P167" s="1">
        <v>35</v>
      </c>
      <c r="Q167" s="1">
        <v>88.21</v>
      </c>
      <c r="R167" s="1">
        <v>3087.35</v>
      </c>
      <c r="S167" s="1" t="s">
        <v>44</v>
      </c>
      <c r="T167" s="1" t="s">
        <v>26</v>
      </c>
      <c r="U167" s="1">
        <v>41</v>
      </c>
      <c r="V167" s="1">
        <v>63.78</v>
      </c>
      <c r="W167" s="1">
        <v>88.81</v>
      </c>
      <c r="X167">
        <f>MONTH(Table1[[#This Row],[Date]])</f>
        <v>3</v>
      </c>
      <c r="Y167" t="str">
        <f>TEXT(Table1[[#This Row],[Date]],"mmm")</f>
        <v>Mar</v>
      </c>
      <c r="Z167">
        <f>DAY(Table1[[#This Row],[Date]])</f>
        <v>27</v>
      </c>
      <c r="AA167" t="str">
        <f>TEXT(Table1[[#This Row],[Date]],"ddd")</f>
        <v>Thu</v>
      </c>
    </row>
    <row r="168" spans="1:27" x14ac:dyDescent="0.25">
      <c r="A168" s="1" t="s">
        <v>54</v>
      </c>
      <c r="B168" s="1">
        <v>552.54999999999995</v>
      </c>
      <c r="C168" s="1">
        <v>64</v>
      </c>
      <c r="D168" s="1" t="s">
        <v>28</v>
      </c>
      <c r="E168" s="2">
        <v>45879</v>
      </c>
      <c r="F168" s="1">
        <v>1</v>
      </c>
      <c r="G168" s="1" t="s">
        <v>29</v>
      </c>
      <c r="H168" s="1" t="s">
        <v>57</v>
      </c>
      <c r="I168" s="1">
        <v>513.41999999999996</v>
      </c>
      <c r="J168" s="1">
        <v>76.650000000000006</v>
      </c>
      <c r="K168" s="1">
        <v>39353.642999999996</v>
      </c>
      <c r="L168" s="1">
        <v>1</v>
      </c>
      <c r="M168" s="1" t="s">
        <v>60</v>
      </c>
      <c r="N168" s="2">
        <v>44003</v>
      </c>
      <c r="O168" s="2">
        <v>44004</v>
      </c>
      <c r="P168" s="1">
        <v>297</v>
      </c>
      <c r="Q168" s="1">
        <v>75.13</v>
      </c>
      <c r="R168" s="1">
        <v>22313.61</v>
      </c>
      <c r="S168" s="1" t="s">
        <v>40</v>
      </c>
      <c r="T168" s="1" t="s">
        <v>45</v>
      </c>
      <c r="U168" s="1">
        <v>216</v>
      </c>
      <c r="V168" s="1">
        <v>86.13</v>
      </c>
      <c r="W168" s="1">
        <v>196.86</v>
      </c>
      <c r="X168">
        <f>MONTH(Table1[[#This Row],[Date]])</f>
        <v>8</v>
      </c>
      <c r="Y168" t="str">
        <f>TEXT(Table1[[#This Row],[Date]],"mmm")</f>
        <v>Aug</v>
      </c>
      <c r="Z168">
        <f>DAY(Table1[[#This Row],[Date]])</f>
        <v>10</v>
      </c>
      <c r="AA168" t="str">
        <f>TEXT(Table1[[#This Row],[Date]],"ddd")</f>
        <v>Sun</v>
      </c>
    </row>
    <row r="169" spans="1:27" x14ac:dyDescent="0.25">
      <c r="A169" s="1" t="s">
        <v>27</v>
      </c>
      <c r="B169" s="1">
        <v>878.23</v>
      </c>
      <c r="C169" s="1">
        <v>72</v>
      </c>
      <c r="D169" s="1" t="s">
        <v>28</v>
      </c>
      <c r="E169" s="2">
        <v>45753</v>
      </c>
      <c r="F169" s="1">
        <v>9</v>
      </c>
      <c r="G169" s="1" t="s">
        <v>52</v>
      </c>
      <c r="H169" s="1" t="s">
        <v>47</v>
      </c>
      <c r="I169" s="1">
        <v>553.89</v>
      </c>
      <c r="J169" s="1">
        <v>35.200000000000003</v>
      </c>
      <c r="K169" s="1">
        <v>19496.928</v>
      </c>
      <c r="L169" s="1">
        <v>13</v>
      </c>
      <c r="M169" s="1" t="s">
        <v>35</v>
      </c>
      <c r="N169" s="2">
        <v>44460</v>
      </c>
      <c r="O169" s="2">
        <v>44473</v>
      </c>
      <c r="P169" s="1">
        <v>522</v>
      </c>
      <c r="Q169" s="1">
        <v>39.54</v>
      </c>
      <c r="R169" s="1">
        <v>20639.88</v>
      </c>
      <c r="S169" s="1" t="s">
        <v>40</v>
      </c>
      <c r="T169" s="1" t="s">
        <v>45</v>
      </c>
      <c r="U169" s="1">
        <v>31</v>
      </c>
      <c r="V169" s="1">
        <v>95.82</v>
      </c>
      <c r="W169" s="1">
        <v>68.61</v>
      </c>
      <c r="X169">
        <f>MONTH(Table1[[#This Row],[Date]])</f>
        <v>4</v>
      </c>
      <c r="Y169" t="str">
        <f>TEXT(Table1[[#This Row],[Date]],"mmm")</f>
        <v>Apr</v>
      </c>
      <c r="Z169">
        <f>DAY(Table1[[#This Row],[Date]])</f>
        <v>6</v>
      </c>
      <c r="AA169" t="str">
        <f>TEXT(Table1[[#This Row],[Date]],"ddd")</f>
        <v>Sun</v>
      </c>
    </row>
    <row r="170" spans="1:27" x14ac:dyDescent="0.25">
      <c r="A170" s="1" t="s">
        <v>58</v>
      </c>
      <c r="B170" s="1">
        <v>196.69</v>
      </c>
      <c r="C170" s="1">
        <v>83</v>
      </c>
      <c r="D170" s="1" t="s">
        <v>37</v>
      </c>
      <c r="E170" s="2">
        <v>45783</v>
      </c>
      <c r="F170" s="1">
        <v>8</v>
      </c>
      <c r="G170" s="1" t="s">
        <v>42</v>
      </c>
      <c r="H170" s="1" t="s">
        <v>30</v>
      </c>
      <c r="I170" s="1">
        <v>801.45</v>
      </c>
      <c r="J170" s="1">
        <v>57.51</v>
      </c>
      <c r="K170" s="1">
        <v>46091.389499999997</v>
      </c>
      <c r="L170" s="1">
        <v>12</v>
      </c>
      <c r="M170" s="1" t="s">
        <v>35</v>
      </c>
      <c r="N170" s="2">
        <v>44669</v>
      </c>
      <c r="O170" s="2">
        <v>44681</v>
      </c>
      <c r="P170" s="1">
        <v>267</v>
      </c>
      <c r="Q170" s="1">
        <v>60.57</v>
      </c>
      <c r="R170" s="1">
        <v>16172.19</v>
      </c>
      <c r="S170" s="1" t="s">
        <v>49</v>
      </c>
      <c r="T170" s="1" t="s">
        <v>45</v>
      </c>
      <c r="U170" s="1">
        <v>534</v>
      </c>
      <c r="V170" s="1">
        <v>89.01</v>
      </c>
      <c r="W170" s="1">
        <v>81.61</v>
      </c>
      <c r="X170">
        <f>MONTH(Table1[[#This Row],[Date]])</f>
        <v>5</v>
      </c>
      <c r="Y170" t="str">
        <f>TEXT(Table1[[#This Row],[Date]],"mmm")</f>
        <v>May</v>
      </c>
      <c r="Z170">
        <f>DAY(Table1[[#This Row],[Date]])</f>
        <v>6</v>
      </c>
      <c r="AA170" t="str">
        <f>TEXT(Table1[[#This Row],[Date]],"ddd")</f>
        <v>Tue</v>
      </c>
    </row>
    <row r="171" spans="1:27" x14ac:dyDescent="0.25">
      <c r="A171" s="1" t="s">
        <v>27</v>
      </c>
      <c r="B171" s="1">
        <v>772.69</v>
      </c>
      <c r="C171" s="1">
        <v>30</v>
      </c>
      <c r="D171" s="1" t="s">
        <v>28</v>
      </c>
      <c r="E171" s="2">
        <v>45840</v>
      </c>
      <c r="F171" s="1">
        <v>3</v>
      </c>
      <c r="G171" s="1" t="s">
        <v>38</v>
      </c>
      <c r="H171" s="1" t="s">
        <v>30</v>
      </c>
      <c r="I171" s="1">
        <v>616.33000000000004</v>
      </c>
      <c r="J171" s="1">
        <v>45.7</v>
      </c>
      <c r="K171" s="1">
        <v>28166.280999999999</v>
      </c>
      <c r="L171" s="1">
        <v>52</v>
      </c>
      <c r="M171" s="1" t="s">
        <v>35</v>
      </c>
      <c r="N171" s="2">
        <v>45080</v>
      </c>
      <c r="O171" s="2">
        <v>45132</v>
      </c>
      <c r="P171" s="1">
        <v>402</v>
      </c>
      <c r="Q171" s="1">
        <v>42.62</v>
      </c>
      <c r="R171" s="1">
        <v>17133.240000000002</v>
      </c>
      <c r="S171" s="1" t="s">
        <v>44</v>
      </c>
      <c r="T171" s="1" t="s">
        <v>26</v>
      </c>
      <c r="U171" s="1">
        <v>214</v>
      </c>
      <c r="V171" s="1">
        <v>32.57</v>
      </c>
      <c r="W171" s="1">
        <v>66.86</v>
      </c>
      <c r="X171">
        <f>MONTH(Table1[[#This Row],[Date]])</f>
        <v>7</v>
      </c>
      <c r="Y171" t="str">
        <f>TEXT(Table1[[#This Row],[Date]],"mmm")</f>
        <v>Jul</v>
      </c>
      <c r="Z171">
        <f>DAY(Table1[[#This Row],[Date]])</f>
        <v>2</v>
      </c>
      <c r="AA171" t="str">
        <f>TEXT(Table1[[#This Row],[Date]],"ddd")</f>
        <v>Wed</v>
      </c>
    </row>
    <row r="172" spans="1:27" x14ac:dyDescent="0.25">
      <c r="A172" s="1" t="s">
        <v>27</v>
      </c>
      <c r="B172" s="1">
        <v>548.17999999999995</v>
      </c>
      <c r="C172" s="1">
        <v>71</v>
      </c>
      <c r="D172" s="1" t="s">
        <v>37</v>
      </c>
      <c r="E172" s="2">
        <v>45701</v>
      </c>
      <c r="F172" s="1">
        <v>10</v>
      </c>
      <c r="G172" s="1" t="s">
        <v>61</v>
      </c>
      <c r="H172" s="1" t="s">
        <v>57</v>
      </c>
      <c r="I172" s="1">
        <v>851.51</v>
      </c>
      <c r="J172" s="1">
        <v>23.4</v>
      </c>
      <c r="K172" s="1">
        <v>19925.333999999999</v>
      </c>
      <c r="L172" s="1">
        <v>135</v>
      </c>
      <c r="M172" s="1" t="s">
        <v>62</v>
      </c>
      <c r="N172" s="2">
        <v>44962</v>
      </c>
      <c r="O172" s="2">
        <v>45097</v>
      </c>
      <c r="P172" s="1">
        <v>219</v>
      </c>
      <c r="Q172" s="1">
        <v>27.07</v>
      </c>
      <c r="R172" s="1">
        <v>5928.33</v>
      </c>
      <c r="S172" s="1" t="s">
        <v>54</v>
      </c>
      <c r="T172" s="1" t="s">
        <v>26</v>
      </c>
      <c r="U172" s="1">
        <v>632</v>
      </c>
      <c r="V172" s="1">
        <v>40.78</v>
      </c>
      <c r="W172" s="1">
        <v>110.08</v>
      </c>
      <c r="X172">
        <f>MONTH(Table1[[#This Row],[Date]])</f>
        <v>2</v>
      </c>
      <c r="Y172" t="str">
        <f>TEXT(Table1[[#This Row],[Date]],"mmm")</f>
        <v>Feb</v>
      </c>
      <c r="Z172">
        <f>DAY(Table1[[#This Row],[Date]])</f>
        <v>13</v>
      </c>
      <c r="AA172" t="str">
        <f>TEXT(Table1[[#This Row],[Date]],"ddd")</f>
        <v>Thu</v>
      </c>
    </row>
    <row r="173" spans="1:27" x14ac:dyDescent="0.25">
      <c r="A173" s="1" t="s">
        <v>58</v>
      </c>
      <c r="B173" s="1">
        <v>683.67</v>
      </c>
      <c r="C173" s="1">
        <v>58</v>
      </c>
      <c r="D173" s="1" t="s">
        <v>28</v>
      </c>
      <c r="E173" s="2">
        <v>45795</v>
      </c>
      <c r="F173" s="1">
        <v>4</v>
      </c>
      <c r="G173" s="1" t="s">
        <v>34</v>
      </c>
      <c r="H173" s="1" t="s">
        <v>65</v>
      </c>
      <c r="I173" s="1">
        <v>299.27999999999997</v>
      </c>
      <c r="J173" s="1">
        <v>34.4</v>
      </c>
      <c r="K173" s="1">
        <v>10295.2319999999</v>
      </c>
      <c r="L173" s="1">
        <v>29</v>
      </c>
      <c r="M173" s="1" t="s">
        <v>24</v>
      </c>
      <c r="N173" s="2">
        <v>43920</v>
      </c>
      <c r="O173" s="2">
        <v>43949</v>
      </c>
      <c r="P173" s="1">
        <v>277</v>
      </c>
      <c r="Q173" s="1">
        <v>31</v>
      </c>
      <c r="R173" s="1">
        <v>8587</v>
      </c>
      <c r="S173" s="1" t="s">
        <v>55</v>
      </c>
      <c r="T173" s="1" t="s">
        <v>36</v>
      </c>
      <c r="U173" s="1">
        <v>22</v>
      </c>
      <c r="V173" s="1">
        <v>16.920000000000002</v>
      </c>
      <c r="W173" s="1">
        <v>120.15</v>
      </c>
      <c r="X173">
        <f>MONTH(Table1[[#This Row],[Date]])</f>
        <v>5</v>
      </c>
      <c r="Y173" t="str">
        <f>TEXT(Table1[[#This Row],[Date]],"mmm")</f>
        <v>May</v>
      </c>
      <c r="Z173">
        <f>DAY(Table1[[#This Row],[Date]])</f>
        <v>18</v>
      </c>
      <c r="AA173" t="str">
        <f>TEXT(Table1[[#This Row],[Date]],"ddd")</f>
        <v>Sun</v>
      </c>
    </row>
    <row r="174" spans="1:27" x14ac:dyDescent="0.25">
      <c r="A174" s="1" t="s">
        <v>49</v>
      </c>
      <c r="B174" s="1">
        <v>283.17</v>
      </c>
      <c r="C174" s="1">
        <v>41</v>
      </c>
      <c r="D174" s="1" t="s">
        <v>28</v>
      </c>
      <c r="E174" s="2">
        <v>45663</v>
      </c>
      <c r="F174" s="1">
        <v>3</v>
      </c>
      <c r="G174" s="1" t="s">
        <v>38</v>
      </c>
      <c r="H174" s="1" t="s">
        <v>39</v>
      </c>
      <c r="I174" s="1">
        <v>509.53</v>
      </c>
      <c r="J174" s="1">
        <v>29.74</v>
      </c>
      <c r="K174" s="1">
        <v>15153.422199999901</v>
      </c>
      <c r="L174" s="1">
        <v>68</v>
      </c>
      <c r="M174" s="1" t="s">
        <v>24</v>
      </c>
      <c r="N174" s="2">
        <v>44871</v>
      </c>
      <c r="O174" s="2">
        <v>44939</v>
      </c>
      <c r="P174" s="1">
        <v>195</v>
      </c>
      <c r="Q174" s="1">
        <v>31.99</v>
      </c>
      <c r="R174" s="1">
        <v>6238.05</v>
      </c>
      <c r="S174" s="1" t="s">
        <v>55</v>
      </c>
      <c r="T174" s="1" t="s">
        <v>26</v>
      </c>
      <c r="U174" s="1">
        <v>314</v>
      </c>
      <c r="V174" s="1">
        <v>96.59</v>
      </c>
      <c r="W174" s="1">
        <v>113.47</v>
      </c>
      <c r="X174">
        <f>MONTH(Table1[[#This Row],[Date]])</f>
        <v>1</v>
      </c>
      <c r="Y174" t="str">
        <f>TEXT(Table1[[#This Row],[Date]],"mmm")</f>
        <v>Jan</v>
      </c>
      <c r="Z174">
        <f>DAY(Table1[[#This Row],[Date]])</f>
        <v>6</v>
      </c>
      <c r="AA174" t="str">
        <f>TEXT(Table1[[#This Row],[Date]],"ddd")</f>
        <v>Mon</v>
      </c>
    </row>
    <row r="175" spans="1:27" x14ac:dyDescent="0.25">
      <c r="A175" s="1" t="s">
        <v>41</v>
      </c>
      <c r="B175" s="1">
        <v>370.75</v>
      </c>
      <c r="C175" s="1">
        <v>60</v>
      </c>
      <c r="D175" s="1" t="s">
        <v>21</v>
      </c>
      <c r="E175" s="2">
        <v>45917</v>
      </c>
      <c r="F175" s="1">
        <v>3</v>
      </c>
      <c r="G175" s="1" t="s">
        <v>38</v>
      </c>
      <c r="H175" s="1" t="s">
        <v>39</v>
      </c>
      <c r="I175" s="1">
        <v>473.8</v>
      </c>
      <c r="J175" s="1">
        <v>31.43</v>
      </c>
      <c r="K175" s="1">
        <v>14891.534</v>
      </c>
      <c r="L175" s="1">
        <v>49</v>
      </c>
      <c r="M175" s="1" t="s">
        <v>35</v>
      </c>
      <c r="N175" s="2">
        <v>44039</v>
      </c>
      <c r="O175" s="2">
        <v>44090</v>
      </c>
      <c r="P175" s="1">
        <v>280</v>
      </c>
      <c r="Q175" s="1">
        <v>31.23</v>
      </c>
      <c r="R175" s="1">
        <v>8744.4</v>
      </c>
      <c r="S175" s="1" t="s">
        <v>53</v>
      </c>
      <c r="T175" s="1" t="s">
        <v>45</v>
      </c>
      <c r="U175" s="1">
        <v>193</v>
      </c>
      <c r="V175" s="1">
        <v>56.66</v>
      </c>
      <c r="W175" s="1">
        <v>189.64</v>
      </c>
      <c r="X175">
        <f>MONTH(Table1[[#This Row],[Date]])</f>
        <v>9</v>
      </c>
      <c r="Y175" t="str">
        <f>TEXT(Table1[[#This Row],[Date]],"mmm")</f>
        <v>Sep</v>
      </c>
      <c r="Z175">
        <f>DAY(Table1[[#This Row],[Date]])</f>
        <v>17</v>
      </c>
      <c r="AA175" t="str">
        <f>TEXT(Table1[[#This Row],[Date]],"ddd")</f>
        <v>Wed</v>
      </c>
    </row>
    <row r="176" spans="1:27" x14ac:dyDescent="0.25">
      <c r="A176" s="1" t="s">
        <v>20</v>
      </c>
      <c r="B176" s="1">
        <v>879.18</v>
      </c>
      <c r="C176" s="1">
        <v>77</v>
      </c>
      <c r="D176" s="1" t="s">
        <v>37</v>
      </c>
      <c r="E176" s="2">
        <v>45881</v>
      </c>
      <c r="F176" s="1">
        <v>6</v>
      </c>
      <c r="G176" s="1" t="s">
        <v>46</v>
      </c>
      <c r="H176" s="1" t="s">
        <v>47</v>
      </c>
      <c r="I176" s="1">
        <v>833.57</v>
      </c>
      <c r="J176" s="1">
        <v>93.26</v>
      </c>
      <c r="K176" s="1">
        <v>77738.738200000007</v>
      </c>
      <c r="L176" s="1">
        <v>6</v>
      </c>
      <c r="M176" s="1" t="s">
        <v>35</v>
      </c>
      <c r="N176" s="2">
        <v>44419</v>
      </c>
      <c r="O176" s="2">
        <v>44425</v>
      </c>
      <c r="P176" s="1">
        <v>805</v>
      </c>
      <c r="Q176" s="1">
        <v>91.05</v>
      </c>
      <c r="R176" s="1">
        <v>73295.25</v>
      </c>
      <c r="S176" s="1" t="s">
        <v>51</v>
      </c>
      <c r="T176" s="1" t="s">
        <v>45</v>
      </c>
      <c r="U176" s="1">
        <v>28</v>
      </c>
      <c r="V176" s="1">
        <v>43.02</v>
      </c>
      <c r="W176" s="1">
        <v>113.8</v>
      </c>
      <c r="X176">
        <f>MONTH(Table1[[#This Row],[Date]])</f>
        <v>8</v>
      </c>
      <c r="Y176" t="str">
        <f>TEXT(Table1[[#This Row],[Date]],"mmm")</f>
        <v>Aug</v>
      </c>
      <c r="Z176">
        <f>DAY(Table1[[#This Row],[Date]])</f>
        <v>12</v>
      </c>
      <c r="AA176" t="str">
        <f>TEXT(Table1[[#This Row],[Date]],"ddd")</f>
        <v>Tue</v>
      </c>
    </row>
    <row r="177" spans="1:27" x14ac:dyDescent="0.25">
      <c r="A177" s="1" t="s">
        <v>54</v>
      </c>
      <c r="B177" s="1">
        <v>851.33</v>
      </c>
      <c r="C177" s="1">
        <v>90</v>
      </c>
      <c r="D177" s="1" t="s">
        <v>28</v>
      </c>
      <c r="E177" s="2">
        <v>45791</v>
      </c>
      <c r="F177" s="1">
        <v>6</v>
      </c>
      <c r="G177" s="1" t="s">
        <v>46</v>
      </c>
      <c r="H177" s="1" t="s">
        <v>43</v>
      </c>
      <c r="I177" s="1">
        <v>809.5</v>
      </c>
      <c r="J177" s="1">
        <v>80.62</v>
      </c>
      <c r="K177" s="1">
        <v>65261.89</v>
      </c>
      <c r="L177" s="1">
        <v>7</v>
      </c>
      <c r="M177" s="1" t="s">
        <v>35</v>
      </c>
      <c r="N177" s="2">
        <v>44688</v>
      </c>
      <c r="O177" s="2">
        <v>44695</v>
      </c>
      <c r="P177" s="1">
        <v>153</v>
      </c>
      <c r="Q177" s="1">
        <v>84.1</v>
      </c>
      <c r="R177" s="1">
        <v>12867.3</v>
      </c>
      <c r="S177" s="1" t="s">
        <v>58</v>
      </c>
      <c r="T177" s="1" t="s">
        <v>36</v>
      </c>
      <c r="U177" s="1">
        <v>656</v>
      </c>
      <c r="V177" s="1">
        <v>93.75</v>
      </c>
      <c r="W177" s="1">
        <v>86.31</v>
      </c>
      <c r="X177">
        <f>MONTH(Table1[[#This Row],[Date]])</f>
        <v>5</v>
      </c>
      <c r="Y177" t="str">
        <f>TEXT(Table1[[#This Row],[Date]],"mmm")</f>
        <v>May</v>
      </c>
      <c r="Z177">
        <f>DAY(Table1[[#This Row],[Date]])</f>
        <v>14</v>
      </c>
      <c r="AA177" t="str">
        <f>TEXT(Table1[[#This Row],[Date]],"ddd")</f>
        <v>Wed</v>
      </c>
    </row>
    <row r="178" spans="1:27" x14ac:dyDescent="0.25">
      <c r="A178" s="1" t="s">
        <v>20</v>
      </c>
      <c r="B178" s="1">
        <v>873.71</v>
      </c>
      <c r="C178" s="1">
        <v>78</v>
      </c>
      <c r="D178" s="1" t="s">
        <v>28</v>
      </c>
      <c r="E178" s="2">
        <v>45699</v>
      </c>
      <c r="F178" s="1">
        <v>10</v>
      </c>
      <c r="G178" s="1" t="s">
        <v>61</v>
      </c>
      <c r="H178" s="1" t="s">
        <v>57</v>
      </c>
      <c r="I178" s="1">
        <v>114.7</v>
      </c>
      <c r="J178" s="1">
        <v>75.55</v>
      </c>
      <c r="K178" s="1">
        <v>8665.5849999999991</v>
      </c>
      <c r="L178" s="1">
        <v>122</v>
      </c>
      <c r="M178" s="1" t="s">
        <v>62</v>
      </c>
      <c r="N178" s="2">
        <v>43840</v>
      </c>
      <c r="O178" s="2">
        <v>43963</v>
      </c>
      <c r="P178" s="1">
        <v>22</v>
      </c>
      <c r="Q178" s="1">
        <v>74.7</v>
      </c>
      <c r="R178" s="1">
        <v>1643.4</v>
      </c>
      <c r="S178" s="1" t="s">
        <v>58</v>
      </c>
      <c r="T178" s="1" t="s">
        <v>26</v>
      </c>
      <c r="U178" s="1">
        <v>92</v>
      </c>
      <c r="V178" s="1">
        <v>30.44</v>
      </c>
      <c r="W178" s="1">
        <v>138.16999999999999</v>
      </c>
      <c r="X178">
        <f>MONTH(Table1[[#This Row],[Date]])</f>
        <v>2</v>
      </c>
      <c r="Y178" t="str">
        <f>TEXT(Table1[[#This Row],[Date]],"mmm")</f>
        <v>Feb</v>
      </c>
      <c r="Z178">
        <f>DAY(Table1[[#This Row],[Date]])</f>
        <v>11</v>
      </c>
      <c r="AA178" t="str">
        <f>TEXT(Table1[[#This Row],[Date]],"ddd")</f>
        <v>Tue</v>
      </c>
    </row>
    <row r="179" spans="1:27" x14ac:dyDescent="0.25">
      <c r="A179" s="1" t="s">
        <v>32</v>
      </c>
      <c r="B179" s="1">
        <v>960.61</v>
      </c>
      <c r="C179" s="1">
        <v>40</v>
      </c>
      <c r="D179" s="1" t="s">
        <v>37</v>
      </c>
      <c r="E179" s="2">
        <v>45918</v>
      </c>
      <c r="F179" s="1">
        <v>2</v>
      </c>
      <c r="G179" s="1" t="s">
        <v>63</v>
      </c>
      <c r="H179" s="1" t="s">
        <v>30</v>
      </c>
      <c r="I179" s="1">
        <v>140.43</v>
      </c>
      <c r="J179" s="1">
        <v>53.43</v>
      </c>
      <c r="K179" s="1">
        <v>7503.1749</v>
      </c>
      <c r="L179" s="1">
        <v>35</v>
      </c>
      <c r="M179" s="1" t="s">
        <v>24</v>
      </c>
      <c r="N179" s="2">
        <v>44049</v>
      </c>
      <c r="O179" s="2">
        <v>44084</v>
      </c>
      <c r="P179" s="1">
        <v>128</v>
      </c>
      <c r="Q179" s="1">
        <v>52.59</v>
      </c>
      <c r="R179" s="1">
        <v>6731.52</v>
      </c>
      <c r="S179" s="1" t="s">
        <v>33</v>
      </c>
      <c r="T179" s="1" t="s">
        <v>26</v>
      </c>
      <c r="U179" s="1">
        <v>12</v>
      </c>
      <c r="V179" s="1">
        <v>92.03</v>
      </c>
      <c r="W179" s="1">
        <v>100.15</v>
      </c>
      <c r="X179">
        <f>MONTH(Table1[[#This Row],[Date]])</f>
        <v>9</v>
      </c>
      <c r="Y179" t="str">
        <f>TEXT(Table1[[#This Row],[Date]],"mmm")</f>
        <v>Sep</v>
      </c>
      <c r="Z179">
        <f>DAY(Table1[[#This Row],[Date]])</f>
        <v>18</v>
      </c>
      <c r="AA179" t="str">
        <f>TEXT(Table1[[#This Row],[Date]],"ddd")</f>
        <v>Thu</v>
      </c>
    </row>
    <row r="180" spans="1:27" x14ac:dyDescent="0.25">
      <c r="A180" s="1" t="s">
        <v>58</v>
      </c>
      <c r="B180" s="1">
        <v>772.15</v>
      </c>
      <c r="C180" s="1">
        <v>41</v>
      </c>
      <c r="D180" s="1" t="s">
        <v>28</v>
      </c>
      <c r="E180" s="2">
        <v>45915</v>
      </c>
      <c r="F180" s="1">
        <v>4</v>
      </c>
      <c r="G180" s="1" t="s">
        <v>34</v>
      </c>
      <c r="H180" s="1" t="s">
        <v>43</v>
      </c>
      <c r="I180" s="1">
        <v>590.83000000000004</v>
      </c>
      <c r="J180" s="1">
        <v>49.02</v>
      </c>
      <c r="K180" s="1">
        <v>28962.4866</v>
      </c>
      <c r="L180" s="1">
        <v>26</v>
      </c>
      <c r="M180" s="1" t="s">
        <v>24</v>
      </c>
      <c r="N180" s="2">
        <v>45124</v>
      </c>
      <c r="O180" s="2">
        <v>45150</v>
      </c>
      <c r="P180" s="1">
        <v>435</v>
      </c>
      <c r="Q180" s="1">
        <v>49.51</v>
      </c>
      <c r="R180" s="1">
        <v>21536.85</v>
      </c>
      <c r="S180" s="1" t="s">
        <v>55</v>
      </c>
      <c r="T180" s="1" t="s">
        <v>36</v>
      </c>
      <c r="U180" s="1">
        <v>155</v>
      </c>
      <c r="V180" s="1">
        <v>22.19</v>
      </c>
      <c r="W180" s="1">
        <v>58.33</v>
      </c>
      <c r="X180">
        <f>MONTH(Table1[[#This Row],[Date]])</f>
        <v>9</v>
      </c>
      <c r="Y180" t="str">
        <f>TEXT(Table1[[#This Row],[Date]],"mmm")</f>
        <v>Sep</v>
      </c>
      <c r="Z180">
        <f>DAY(Table1[[#This Row],[Date]])</f>
        <v>15</v>
      </c>
      <c r="AA180" t="str">
        <f>TEXT(Table1[[#This Row],[Date]],"ddd")</f>
        <v>Mon</v>
      </c>
    </row>
    <row r="181" spans="1:27" x14ac:dyDescent="0.25">
      <c r="A181" s="1" t="s">
        <v>27</v>
      </c>
      <c r="B181" s="1">
        <v>478.54</v>
      </c>
      <c r="C181" s="1">
        <v>20</v>
      </c>
      <c r="D181" s="1" t="s">
        <v>37</v>
      </c>
      <c r="E181" s="2">
        <v>45684</v>
      </c>
      <c r="F181" s="1">
        <v>10</v>
      </c>
      <c r="G181" s="1" t="s">
        <v>61</v>
      </c>
      <c r="H181" s="1" t="s">
        <v>57</v>
      </c>
      <c r="I181" s="1">
        <v>792.59</v>
      </c>
      <c r="J181" s="1">
        <v>59.56</v>
      </c>
      <c r="K181" s="1">
        <v>47206.660400000001</v>
      </c>
      <c r="L181" s="1">
        <v>106</v>
      </c>
      <c r="M181" s="1" t="s">
        <v>62</v>
      </c>
      <c r="N181" s="2">
        <v>43833</v>
      </c>
      <c r="O181" s="2">
        <v>43940</v>
      </c>
      <c r="P181" s="1">
        <v>726</v>
      </c>
      <c r="Q181" s="1">
        <v>60.52</v>
      </c>
      <c r="R181" s="1">
        <v>43937.52</v>
      </c>
      <c r="S181" s="1" t="s">
        <v>27</v>
      </c>
      <c r="T181" s="1" t="s">
        <v>45</v>
      </c>
      <c r="U181" s="1">
        <v>66</v>
      </c>
      <c r="V181" s="1">
        <v>63.91</v>
      </c>
      <c r="W181" s="1">
        <v>159.72</v>
      </c>
      <c r="X181">
        <f>MONTH(Table1[[#This Row],[Date]])</f>
        <v>1</v>
      </c>
      <c r="Y181" t="str">
        <f>TEXT(Table1[[#This Row],[Date]],"mmm")</f>
        <v>Jan</v>
      </c>
      <c r="Z181">
        <f>DAY(Table1[[#This Row],[Date]])</f>
        <v>27</v>
      </c>
      <c r="AA181" t="str">
        <f>TEXT(Table1[[#This Row],[Date]],"ddd")</f>
        <v>Mon</v>
      </c>
    </row>
    <row r="182" spans="1:27" x14ac:dyDescent="0.25">
      <c r="A182" s="1" t="s">
        <v>58</v>
      </c>
      <c r="B182" s="1">
        <v>884.13</v>
      </c>
      <c r="C182" s="1">
        <v>48</v>
      </c>
      <c r="D182" s="1" t="s">
        <v>21</v>
      </c>
      <c r="E182" s="2">
        <v>45891</v>
      </c>
      <c r="F182" s="1">
        <v>3</v>
      </c>
      <c r="G182" s="1" t="s">
        <v>38</v>
      </c>
      <c r="H182" s="1" t="s">
        <v>59</v>
      </c>
      <c r="I182" s="1">
        <v>657.24</v>
      </c>
      <c r="J182" s="1">
        <v>99.19</v>
      </c>
      <c r="K182" s="1">
        <v>65191.635600000001</v>
      </c>
      <c r="L182" s="1">
        <v>26</v>
      </c>
      <c r="M182" s="1" t="s">
        <v>24</v>
      </c>
      <c r="N182" s="2">
        <v>44737</v>
      </c>
      <c r="O182" s="2">
        <v>44763</v>
      </c>
      <c r="P182" s="1">
        <v>631</v>
      </c>
      <c r="Q182" s="1">
        <v>100.45</v>
      </c>
      <c r="R182" s="1">
        <v>63383.95</v>
      </c>
      <c r="S182" s="1" t="s">
        <v>44</v>
      </c>
      <c r="T182" s="1" t="s">
        <v>26</v>
      </c>
      <c r="U182" s="1">
        <v>26</v>
      </c>
      <c r="V182" s="1">
        <v>26.28</v>
      </c>
      <c r="W182" s="1">
        <v>65.48</v>
      </c>
      <c r="X182">
        <f>MONTH(Table1[[#This Row],[Date]])</f>
        <v>8</v>
      </c>
      <c r="Y182" t="str">
        <f>TEXT(Table1[[#This Row],[Date]],"mmm")</f>
        <v>Aug</v>
      </c>
      <c r="Z182">
        <f>DAY(Table1[[#This Row],[Date]])</f>
        <v>22</v>
      </c>
      <c r="AA182" t="str">
        <f>TEXT(Table1[[#This Row],[Date]],"ddd")</f>
        <v>Fri</v>
      </c>
    </row>
    <row r="183" spans="1:27" x14ac:dyDescent="0.25">
      <c r="A183" s="1" t="s">
        <v>41</v>
      </c>
      <c r="B183" s="1">
        <v>270.92</v>
      </c>
      <c r="C183" s="1">
        <v>23</v>
      </c>
      <c r="D183" s="1" t="s">
        <v>21</v>
      </c>
      <c r="E183" s="2">
        <v>45778</v>
      </c>
      <c r="F183" s="1">
        <v>4</v>
      </c>
      <c r="G183" s="1" t="s">
        <v>34</v>
      </c>
      <c r="H183" s="1" t="s">
        <v>65</v>
      </c>
      <c r="I183" s="1">
        <v>239.22</v>
      </c>
      <c r="J183" s="1">
        <v>21.33</v>
      </c>
      <c r="K183" s="1">
        <v>5102.5625999999902</v>
      </c>
      <c r="L183" s="1">
        <v>26</v>
      </c>
      <c r="M183" s="1" t="s">
        <v>24</v>
      </c>
      <c r="N183" s="2">
        <v>44285</v>
      </c>
      <c r="O183" s="2">
        <v>44311</v>
      </c>
      <c r="P183" s="1">
        <v>104</v>
      </c>
      <c r="Q183" s="1">
        <v>24.84</v>
      </c>
      <c r="R183" s="1">
        <v>2583.36</v>
      </c>
      <c r="S183" s="1" t="s">
        <v>25</v>
      </c>
      <c r="T183" s="1" t="s">
        <v>36</v>
      </c>
      <c r="U183" s="1">
        <v>135</v>
      </c>
      <c r="V183" s="1">
        <v>57.51</v>
      </c>
      <c r="W183" s="1">
        <v>118</v>
      </c>
      <c r="X183">
        <f>MONTH(Table1[[#This Row],[Date]])</f>
        <v>5</v>
      </c>
      <c r="Y183" t="str">
        <f>TEXT(Table1[[#This Row],[Date]],"mmm")</f>
        <v>May</v>
      </c>
      <c r="Z183">
        <f>DAY(Table1[[#This Row],[Date]])</f>
        <v>1</v>
      </c>
      <c r="AA183" t="str">
        <f>TEXT(Table1[[#This Row],[Date]],"ddd")</f>
        <v>Thu</v>
      </c>
    </row>
    <row r="184" spans="1:27" x14ac:dyDescent="0.25">
      <c r="A184" s="1" t="s">
        <v>55</v>
      </c>
      <c r="B184" s="1">
        <v>363.89</v>
      </c>
      <c r="C184" s="1">
        <v>79</v>
      </c>
      <c r="D184" s="1" t="s">
        <v>21</v>
      </c>
      <c r="E184" s="2">
        <v>45916</v>
      </c>
      <c r="F184" s="1">
        <v>10</v>
      </c>
      <c r="G184" s="1" t="s">
        <v>61</v>
      </c>
      <c r="H184" s="1" t="s">
        <v>47</v>
      </c>
      <c r="I184" s="1">
        <v>768.63</v>
      </c>
      <c r="J184" s="1">
        <v>32.549999999999997</v>
      </c>
      <c r="K184" s="1">
        <v>25018.906499999899</v>
      </c>
      <c r="L184" s="1">
        <v>125</v>
      </c>
      <c r="M184" s="1" t="s">
        <v>62</v>
      </c>
      <c r="N184" s="2">
        <v>44431</v>
      </c>
      <c r="O184" s="2">
        <v>44556</v>
      </c>
      <c r="P184" s="1">
        <v>637</v>
      </c>
      <c r="Q184" s="1">
        <v>36.43</v>
      </c>
      <c r="R184" s="1">
        <v>23205.91</v>
      </c>
      <c r="S184" s="1" t="s">
        <v>48</v>
      </c>
      <c r="T184" s="1" t="s">
        <v>45</v>
      </c>
      <c r="U184" s="1">
        <v>131</v>
      </c>
      <c r="V184" s="1">
        <v>53.81</v>
      </c>
      <c r="W184" s="1">
        <v>27.1</v>
      </c>
      <c r="X184">
        <f>MONTH(Table1[[#This Row],[Date]])</f>
        <v>9</v>
      </c>
      <c r="Y184" t="str">
        <f>TEXT(Table1[[#This Row],[Date]],"mmm")</f>
        <v>Sep</v>
      </c>
      <c r="Z184">
        <f>DAY(Table1[[#This Row],[Date]])</f>
        <v>16</v>
      </c>
      <c r="AA184" t="str">
        <f>TEXT(Table1[[#This Row],[Date]],"ddd")</f>
        <v>Tue</v>
      </c>
    </row>
    <row r="185" spans="1:27" x14ac:dyDescent="0.25">
      <c r="A185" s="1" t="s">
        <v>20</v>
      </c>
      <c r="B185" s="1">
        <v>955.7</v>
      </c>
      <c r="C185" s="1">
        <v>100</v>
      </c>
      <c r="D185" s="1" t="s">
        <v>28</v>
      </c>
      <c r="E185" s="2">
        <v>45917</v>
      </c>
      <c r="F185" s="1">
        <v>5</v>
      </c>
      <c r="G185" s="1" t="s">
        <v>22</v>
      </c>
      <c r="H185" s="1" t="s">
        <v>30</v>
      </c>
      <c r="I185" s="1">
        <v>388.51</v>
      </c>
      <c r="J185" s="1">
        <v>29.65</v>
      </c>
      <c r="K185" s="1">
        <v>11519.3215</v>
      </c>
      <c r="L185" s="1">
        <v>25</v>
      </c>
      <c r="M185" s="1" t="s">
        <v>24</v>
      </c>
      <c r="N185" s="2">
        <v>44064</v>
      </c>
      <c r="O185" s="2">
        <v>44089</v>
      </c>
      <c r="P185" s="1">
        <v>198</v>
      </c>
      <c r="Q185" s="1">
        <v>26.72</v>
      </c>
      <c r="R185" s="1">
        <v>5290.56</v>
      </c>
      <c r="S185" s="1" t="s">
        <v>54</v>
      </c>
      <c r="T185" s="1" t="s">
        <v>45</v>
      </c>
      <c r="U185" s="1">
        <v>190</v>
      </c>
      <c r="V185" s="1">
        <v>88.47</v>
      </c>
      <c r="W185" s="1">
        <v>96.67</v>
      </c>
      <c r="X185">
        <f>MONTH(Table1[[#This Row],[Date]])</f>
        <v>9</v>
      </c>
      <c r="Y185" t="str">
        <f>TEXT(Table1[[#This Row],[Date]],"mmm")</f>
        <v>Sep</v>
      </c>
      <c r="Z185">
        <f>DAY(Table1[[#This Row],[Date]])</f>
        <v>17</v>
      </c>
      <c r="AA185" t="str">
        <f>TEXT(Table1[[#This Row],[Date]],"ddd")</f>
        <v>Wed</v>
      </c>
    </row>
    <row r="186" spans="1:27" x14ac:dyDescent="0.25">
      <c r="A186" s="1" t="s">
        <v>51</v>
      </c>
      <c r="B186" s="1">
        <v>796.95</v>
      </c>
      <c r="C186" s="1">
        <v>32</v>
      </c>
      <c r="D186" s="1" t="s">
        <v>28</v>
      </c>
      <c r="E186" s="2">
        <v>45774</v>
      </c>
      <c r="F186" s="1">
        <v>8</v>
      </c>
      <c r="G186" s="1" t="s">
        <v>42</v>
      </c>
      <c r="H186" s="1" t="s">
        <v>47</v>
      </c>
      <c r="I186" s="1">
        <v>397.33</v>
      </c>
      <c r="J186" s="1">
        <v>32.39</v>
      </c>
      <c r="K186" s="1">
        <v>12869.518700000001</v>
      </c>
      <c r="L186" s="1">
        <v>9</v>
      </c>
      <c r="M186" s="1" t="s">
        <v>35</v>
      </c>
      <c r="N186" s="2">
        <v>45020</v>
      </c>
      <c r="O186" s="2">
        <v>45029</v>
      </c>
      <c r="P186" s="1">
        <v>125</v>
      </c>
      <c r="Q186" s="1">
        <v>30.96</v>
      </c>
      <c r="R186" s="1">
        <v>3870</v>
      </c>
      <c r="S186" s="1" t="s">
        <v>58</v>
      </c>
      <c r="T186" s="1" t="s">
        <v>36</v>
      </c>
      <c r="U186" s="1">
        <v>272</v>
      </c>
      <c r="V186" s="1">
        <v>70.81</v>
      </c>
      <c r="W186" s="1">
        <v>160.15</v>
      </c>
      <c r="X186">
        <f>MONTH(Table1[[#This Row],[Date]])</f>
        <v>4</v>
      </c>
      <c r="Y186" t="str">
        <f>TEXT(Table1[[#This Row],[Date]],"mmm")</f>
        <v>Apr</v>
      </c>
      <c r="Z186">
        <f>DAY(Table1[[#This Row],[Date]])</f>
        <v>27</v>
      </c>
      <c r="AA186" t="str">
        <f>TEXT(Table1[[#This Row],[Date]],"ddd")</f>
        <v>Sun</v>
      </c>
    </row>
    <row r="187" spans="1:27" x14ac:dyDescent="0.25">
      <c r="A187" s="1" t="s">
        <v>58</v>
      </c>
      <c r="B187" s="1">
        <v>39.69</v>
      </c>
      <c r="C187" s="1">
        <v>93</v>
      </c>
      <c r="D187" s="1" t="s">
        <v>28</v>
      </c>
      <c r="E187" s="2">
        <v>45682</v>
      </c>
      <c r="F187" s="1">
        <v>5</v>
      </c>
      <c r="G187" s="1" t="s">
        <v>22</v>
      </c>
      <c r="H187" s="1" t="s">
        <v>23</v>
      </c>
      <c r="I187" s="1">
        <v>34.61</v>
      </c>
      <c r="J187" s="1">
        <v>72.599999999999994</v>
      </c>
      <c r="K187" s="1">
        <v>2512.6859999999901</v>
      </c>
      <c r="L187" s="1">
        <v>28</v>
      </c>
      <c r="M187" s="1" t="s">
        <v>24</v>
      </c>
      <c r="N187" s="2">
        <v>44547</v>
      </c>
      <c r="O187" s="2">
        <v>44575</v>
      </c>
      <c r="P187" s="1">
        <v>24</v>
      </c>
      <c r="Q187" s="1">
        <v>73.86</v>
      </c>
      <c r="R187" s="1">
        <v>1772.64</v>
      </c>
      <c r="S187" s="1" t="s">
        <v>51</v>
      </c>
      <c r="T187" s="1" t="s">
        <v>45</v>
      </c>
      <c r="U187" s="1">
        <v>10</v>
      </c>
      <c r="V187" s="1">
        <v>33.25</v>
      </c>
      <c r="W187" s="1">
        <v>188.85</v>
      </c>
      <c r="X187">
        <f>MONTH(Table1[[#This Row],[Date]])</f>
        <v>1</v>
      </c>
      <c r="Y187" t="str">
        <f>TEXT(Table1[[#This Row],[Date]],"mmm")</f>
        <v>Jan</v>
      </c>
      <c r="Z187">
        <f>DAY(Table1[[#This Row],[Date]])</f>
        <v>25</v>
      </c>
      <c r="AA187" t="str">
        <f>TEXT(Table1[[#This Row],[Date]],"ddd")</f>
        <v>Sat</v>
      </c>
    </row>
    <row r="188" spans="1:27" x14ac:dyDescent="0.25">
      <c r="A188" s="1" t="s">
        <v>40</v>
      </c>
      <c r="B188" s="1">
        <v>763.08</v>
      </c>
      <c r="C188" s="1">
        <v>39</v>
      </c>
      <c r="D188" s="1" t="s">
        <v>37</v>
      </c>
      <c r="E188" s="2">
        <v>45843</v>
      </c>
      <c r="F188" s="1">
        <v>2</v>
      </c>
      <c r="G188" s="1" t="s">
        <v>63</v>
      </c>
      <c r="H188" s="1" t="s">
        <v>43</v>
      </c>
      <c r="I188" s="1">
        <v>168.98</v>
      </c>
      <c r="J188" s="1">
        <v>13.18</v>
      </c>
      <c r="K188" s="1">
        <v>2227.1563999999998</v>
      </c>
      <c r="L188" s="1">
        <v>28</v>
      </c>
      <c r="M188" s="1" t="s">
        <v>24</v>
      </c>
      <c r="N188" s="2">
        <v>43982</v>
      </c>
      <c r="O188" s="2">
        <v>44010</v>
      </c>
      <c r="P188" s="1">
        <v>65</v>
      </c>
      <c r="Q188" s="1">
        <v>9.2100000000000009</v>
      </c>
      <c r="R188" s="1">
        <v>598.65</v>
      </c>
      <c r="S188" s="1" t="s">
        <v>20</v>
      </c>
      <c r="T188" s="1" t="s">
        <v>45</v>
      </c>
      <c r="U188" s="1">
        <v>103</v>
      </c>
      <c r="V188" s="1">
        <v>58.78</v>
      </c>
      <c r="W188" s="1">
        <v>65.12</v>
      </c>
      <c r="X188">
        <f>MONTH(Table1[[#This Row],[Date]])</f>
        <v>7</v>
      </c>
      <c r="Y188" t="str">
        <f>TEXT(Table1[[#This Row],[Date]],"mmm")</f>
        <v>Jul</v>
      </c>
      <c r="Z188">
        <f>DAY(Table1[[#This Row],[Date]])</f>
        <v>5</v>
      </c>
      <c r="AA188" t="str">
        <f>TEXT(Table1[[#This Row],[Date]],"ddd")</f>
        <v>Sat</v>
      </c>
    </row>
    <row r="189" spans="1:27" x14ac:dyDescent="0.25">
      <c r="A189" s="1" t="s">
        <v>25</v>
      </c>
      <c r="B189" s="1">
        <v>703.23</v>
      </c>
      <c r="C189" s="1">
        <v>61</v>
      </c>
      <c r="D189" s="1" t="s">
        <v>37</v>
      </c>
      <c r="E189" s="2">
        <v>45730</v>
      </c>
      <c r="F189" s="1">
        <v>3</v>
      </c>
      <c r="G189" s="1" t="s">
        <v>38</v>
      </c>
      <c r="H189" s="1" t="s">
        <v>39</v>
      </c>
      <c r="I189" s="1">
        <v>37.630000000000003</v>
      </c>
      <c r="J189" s="1">
        <v>36.46</v>
      </c>
      <c r="K189" s="1">
        <v>1371.9898000000001</v>
      </c>
      <c r="L189" s="1">
        <v>40</v>
      </c>
      <c r="M189" s="1" t="s">
        <v>35</v>
      </c>
      <c r="N189" s="2">
        <v>44240</v>
      </c>
      <c r="O189" s="2">
        <v>44279</v>
      </c>
      <c r="P189" s="1">
        <v>13</v>
      </c>
      <c r="Q189" s="1">
        <v>31.88</v>
      </c>
      <c r="R189" s="1">
        <v>414.44</v>
      </c>
      <c r="S189" s="1" t="s">
        <v>33</v>
      </c>
      <c r="T189" s="1" t="s">
        <v>26</v>
      </c>
      <c r="U189" s="1">
        <v>24</v>
      </c>
      <c r="V189" s="1">
        <v>93.62</v>
      </c>
      <c r="W189" s="1">
        <v>75.959999999999994</v>
      </c>
      <c r="X189">
        <f>MONTH(Table1[[#This Row],[Date]])</f>
        <v>3</v>
      </c>
      <c r="Y189" t="str">
        <f>TEXT(Table1[[#This Row],[Date]],"mmm")</f>
        <v>Mar</v>
      </c>
      <c r="Z189">
        <f>DAY(Table1[[#This Row],[Date]])</f>
        <v>14</v>
      </c>
      <c r="AA189" t="str">
        <f>TEXT(Table1[[#This Row],[Date]],"ddd")</f>
        <v>Fri</v>
      </c>
    </row>
    <row r="190" spans="1:27" x14ac:dyDescent="0.25">
      <c r="A190" s="1" t="s">
        <v>49</v>
      </c>
      <c r="B190" s="1">
        <v>889.62</v>
      </c>
      <c r="C190" s="1">
        <v>33</v>
      </c>
      <c r="D190" s="1" t="s">
        <v>21</v>
      </c>
      <c r="E190" s="2">
        <v>45860</v>
      </c>
      <c r="F190" s="1">
        <v>10</v>
      </c>
      <c r="G190" s="1" t="s">
        <v>61</v>
      </c>
      <c r="H190" s="1" t="s">
        <v>43</v>
      </c>
      <c r="I190" s="1">
        <v>265.64</v>
      </c>
      <c r="J190" s="1">
        <v>42.34</v>
      </c>
      <c r="K190" s="1">
        <v>11247.1976</v>
      </c>
      <c r="L190" s="1">
        <v>133</v>
      </c>
      <c r="M190" s="1" t="s">
        <v>62</v>
      </c>
      <c r="N190" s="2">
        <v>44349</v>
      </c>
      <c r="O190" s="2">
        <v>44482</v>
      </c>
      <c r="P190" s="1">
        <v>47</v>
      </c>
      <c r="Q190" s="1">
        <v>38.479999999999997</v>
      </c>
      <c r="R190" s="1">
        <v>1808.56</v>
      </c>
      <c r="S190" s="1" t="s">
        <v>49</v>
      </c>
      <c r="T190" s="1" t="s">
        <v>26</v>
      </c>
      <c r="U190" s="1">
        <v>218</v>
      </c>
      <c r="V190" s="1">
        <v>91.2</v>
      </c>
      <c r="W190" s="1">
        <v>141.21</v>
      </c>
      <c r="X190">
        <f>MONTH(Table1[[#This Row],[Date]])</f>
        <v>7</v>
      </c>
      <c r="Y190" t="str">
        <f>TEXT(Table1[[#This Row],[Date]],"mmm")</f>
        <v>Jul</v>
      </c>
      <c r="Z190">
        <f>DAY(Table1[[#This Row],[Date]])</f>
        <v>22</v>
      </c>
      <c r="AA190" t="str">
        <f>TEXT(Table1[[#This Row],[Date]],"ddd")</f>
        <v>Tue</v>
      </c>
    </row>
    <row r="191" spans="1:27" x14ac:dyDescent="0.25">
      <c r="A191" s="1" t="s">
        <v>49</v>
      </c>
      <c r="B191" s="1">
        <v>232.58</v>
      </c>
      <c r="C191" s="1">
        <v>68</v>
      </c>
      <c r="D191" s="1" t="s">
        <v>28</v>
      </c>
      <c r="E191" s="2">
        <v>45672</v>
      </c>
      <c r="F191" s="1">
        <v>2</v>
      </c>
      <c r="G191" s="1" t="s">
        <v>63</v>
      </c>
      <c r="H191" s="1" t="s">
        <v>43</v>
      </c>
      <c r="I191" s="1">
        <v>43.8</v>
      </c>
      <c r="J191" s="1">
        <v>92.62</v>
      </c>
      <c r="K191" s="1">
        <v>4056.7559999999999</v>
      </c>
      <c r="L191" s="1">
        <v>26</v>
      </c>
      <c r="M191" s="1" t="s">
        <v>35</v>
      </c>
      <c r="N191" s="2">
        <v>44939</v>
      </c>
      <c r="O191" s="2">
        <v>44965</v>
      </c>
      <c r="P191" s="1">
        <v>9</v>
      </c>
      <c r="Q191" s="1">
        <v>95.32</v>
      </c>
      <c r="R191" s="1">
        <v>857.88</v>
      </c>
      <c r="S191" s="1" t="s">
        <v>41</v>
      </c>
      <c r="T191" s="1" t="s">
        <v>45</v>
      </c>
      <c r="U191" s="1">
        <v>34</v>
      </c>
      <c r="V191" s="1">
        <v>14.78</v>
      </c>
      <c r="W191" s="1">
        <v>112.01</v>
      </c>
      <c r="X191">
        <f>MONTH(Table1[[#This Row],[Date]])</f>
        <v>1</v>
      </c>
      <c r="Y191" t="str">
        <f>TEXT(Table1[[#This Row],[Date]],"mmm")</f>
        <v>Jan</v>
      </c>
      <c r="Z191">
        <f>DAY(Table1[[#This Row],[Date]])</f>
        <v>15</v>
      </c>
      <c r="AA191" t="str">
        <f>TEXT(Table1[[#This Row],[Date]],"ddd")</f>
        <v>Wed</v>
      </c>
    </row>
    <row r="192" spans="1:27" x14ac:dyDescent="0.25">
      <c r="A192" s="1" t="s">
        <v>55</v>
      </c>
      <c r="B192" s="1">
        <v>590.47</v>
      </c>
      <c r="C192" s="1">
        <v>75</v>
      </c>
      <c r="D192" s="1" t="s">
        <v>28</v>
      </c>
      <c r="E192" s="2">
        <v>45767</v>
      </c>
      <c r="F192" s="1">
        <v>6</v>
      </c>
      <c r="G192" s="1" t="s">
        <v>46</v>
      </c>
      <c r="H192" s="1" t="s">
        <v>43</v>
      </c>
      <c r="I192" s="1">
        <v>410.79</v>
      </c>
      <c r="J192" s="1">
        <v>66.239999999999995</v>
      </c>
      <c r="K192" s="1">
        <v>27210.729599999999</v>
      </c>
      <c r="L192" s="1">
        <v>5</v>
      </c>
      <c r="M192" s="1" t="s">
        <v>35</v>
      </c>
      <c r="N192" s="2">
        <v>44994</v>
      </c>
      <c r="O192" s="2">
        <v>44999</v>
      </c>
      <c r="P192" s="1">
        <v>54</v>
      </c>
      <c r="Q192" s="1">
        <v>63.97</v>
      </c>
      <c r="R192" s="1">
        <v>3454.38</v>
      </c>
      <c r="S192" s="1" t="s">
        <v>25</v>
      </c>
      <c r="T192" s="1" t="s">
        <v>45</v>
      </c>
      <c r="U192" s="1">
        <v>356</v>
      </c>
      <c r="V192" s="1">
        <v>37.130000000000003</v>
      </c>
      <c r="W192" s="1">
        <v>79.5</v>
      </c>
      <c r="X192">
        <f>MONTH(Table1[[#This Row],[Date]])</f>
        <v>4</v>
      </c>
      <c r="Y192" t="str">
        <f>TEXT(Table1[[#This Row],[Date]],"mmm")</f>
        <v>Apr</v>
      </c>
      <c r="Z192">
        <f>DAY(Table1[[#This Row],[Date]])</f>
        <v>20</v>
      </c>
      <c r="AA192" t="str">
        <f>TEXT(Table1[[#This Row],[Date]],"ddd")</f>
        <v>Sun</v>
      </c>
    </row>
    <row r="193" spans="1:27" x14ac:dyDescent="0.25">
      <c r="A193" s="1" t="s">
        <v>53</v>
      </c>
      <c r="B193" s="1">
        <v>762</v>
      </c>
      <c r="C193" s="1">
        <v>93</v>
      </c>
      <c r="D193" s="1" t="s">
        <v>37</v>
      </c>
      <c r="E193" s="2">
        <v>45795</v>
      </c>
      <c r="F193" s="1">
        <v>7</v>
      </c>
      <c r="G193" s="1" t="s">
        <v>56</v>
      </c>
      <c r="H193" s="1" t="s">
        <v>43</v>
      </c>
      <c r="I193" s="1">
        <v>678.13</v>
      </c>
      <c r="J193" s="1">
        <v>50.66</v>
      </c>
      <c r="K193" s="1">
        <v>34354.065799999997</v>
      </c>
      <c r="L193" s="1">
        <v>13</v>
      </c>
      <c r="M193" s="1" t="s">
        <v>35</v>
      </c>
      <c r="N193" s="2">
        <v>45044</v>
      </c>
      <c r="O193" s="2">
        <v>45057</v>
      </c>
      <c r="P193" s="1">
        <v>526</v>
      </c>
      <c r="Q193" s="1">
        <v>49.4</v>
      </c>
      <c r="R193" s="1">
        <v>25984.400000000001</v>
      </c>
      <c r="S193" s="1" t="s">
        <v>54</v>
      </c>
      <c r="T193" s="1" t="s">
        <v>36</v>
      </c>
      <c r="U193" s="1">
        <v>152</v>
      </c>
      <c r="V193" s="1">
        <v>54.19</v>
      </c>
      <c r="W193" s="1">
        <v>56.09</v>
      </c>
      <c r="X193">
        <f>MONTH(Table1[[#This Row],[Date]])</f>
        <v>5</v>
      </c>
      <c r="Y193" t="str">
        <f>TEXT(Table1[[#This Row],[Date]],"mmm")</f>
        <v>May</v>
      </c>
      <c r="Z193">
        <f>DAY(Table1[[#This Row],[Date]])</f>
        <v>18</v>
      </c>
      <c r="AA193" t="str">
        <f>TEXT(Table1[[#This Row],[Date]],"ddd")</f>
        <v>Sun</v>
      </c>
    </row>
    <row r="194" spans="1:27" x14ac:dyDescent="0.25">
      <c r="A194" s="1" t="s">
        <v>40</v>
      </c>
      <c r="B194" s="1">
        <v>321.55</v>
      </c>
      <c r="C194" s="1">
        <v>48</v>
      </c>
      <c r="D194" s="1" t="s">
        <v>21</v>
      </c>
      <c r="E194" s="2">
        <v>45672</v>
      </c>
      <c r="F194" s="1">
        <v>9</v>
      </c>
      <c r="G194" s="1" t="s">
        <v>52</v>
      </c>
      <c r="H194" s="1" t="s">
        <v>43</v>
      </c>
      <c r="I194" s="1">
        <v>307.25</v>
      </c>
      <c r="J194" s="1">
        <v>15.66</v>
      </c>
      <c r="K194" s="1">
        <v>4811.5349999999999</v>
      </c>
      <c r="L194" s="1">
        <v>11</v>
      </c>
      <c r="M194" s="1" t="s">
        <v>35</v>
      </c>
      <c r="N194" s="2">
        <v>44156</v>
      </c>
      <c r="O194" s="2">
        <v>44167</v>
      </c>
      <c r="P194" s="1">
        <v>24</v>
      </c>
      <c r="Q194" s="1">
        <v>17.37</v>
      </c>
      <c r="R194" s="1">
        <v>416.88</v>
      </c>
      <c r="S194" s="1" t="s">
        <v>25</v>
      </c>
      <c r="T194" s="1" t="s">
        <v>36</v>
      </c>
      <c r="U194" s="1">
        <v>283</v>
      </c>
      <c r="V194" s="1">
        <v>93.72</v>
      </c>
      <c r="W194" s="1">
        <v>87.63</v>
      </c>
      <c r="X194">
        <f>MONTH(Table1[[#This Row],[Date]])</f>
        <v>1</v>
      </c>
      <c r="Y194" t="str">
        <f>TEXT(Table1[[#This Row],[Date]],"mmm")</f>
        <v>Jan</v>
      </c>
      <c r="Z194">
        <f>DAY(Table1[[#This Row],[Date]])</f>
        <v>15</v>
      </c>
      <c r="AA194" t="str">
        <f>TEXT(Table1[[#This Row],[Date]],"ddd")</f>
        <v>Wed</v>
      </c>
    </row>
    <row r="195" spans="1:27" x14ac:dyDescent="0.25">
      <c r="A195" s="1" t="s">
        <v>44</v>
      </c>
      <c r="B195" s="1">
        <v>725.53</v>
      </c>
      <c r="C195" s="1">
        <v>35</v>
      </c>
      <c r="D195" s="1" t="s">
        <v>37</v>
      </c>
      <c r="E195" s="2">
        <v>45748</v>
      </c>
      <c r="F195" s="1">
        <v>9</v>
      </c>
      <c r="G195" s="1" t="s">
        <v>52</v>
      </c>
      <c r="H195" s="1" t="s">
        <v>57</v>
      </c>
      <c r="I195" s="1">
        <v>131.11000000000001</v>
      </c>
      <c r="J195" s="1">
        <v>98.36</v>
      </c>
      <c r="K195" s="1">
        <v>12895.979600000001</v>
      </c>
      <c r="L195" s="1">
        <v>9</v>
      </c>
      <c r="M195" s="1" t="s">
        <v>35</v>
      </c>
      <c r="N195" s="2">
        <v>44631</v>
      </c>
      <c r="O195" s="2">
        <v>44640</v>
      </c>
      <c r="P195" s="1">
        <v>10</v>
      </c>
      <c r="Q195" s="1">
        <v>102.76</v>
      </c>
      <c r="R195" s="1">
        <v>1027.5999999999999</v>
      </c>
      <c r="S195" s="1" t="s">
        <v>44</v>
      </c>
      <c r="T195" s="1" t="s">
        <v>26</v>
      </c>
      <c r="U195" s="1">
        <v>121</v>
      </c>
      <c r="V195" s="1">
        <v>82.32</v>
      </c>
      <c r="W195" s="1">
        <v>115.55</v>
      </c>
      <c r="X195">
        <f>MONTH(Table1[[#This Row],[Date]])</f>
        <v>4</v>
      </c>
      <c r="Y195" t="str">
        <f>TEXT(Table1[[#This Row],[Date]],"mmm")</f>
        <v>Apr</v>
      </c>
      <c r="Z195">
        <f>DAY(Table1[[#This Row],[Date]])</f>
        <v>1</v>
      </c>
      <c r="AA195" t="str">
        <f>TEXT(Table1[[#This Row],[Date]],"ddd")</f>
        <v>Tue</v>
      </c>
    </row>
    <row r="196" spans="1:27" x14ac:dyDescent="0.25">
      <c r="A196" s="1" t="s">
        <v>51</v>
      </c>
      <c r="B196" s="1">
        <v>850.94</v>
      </c>
      <c r="C196" s="1">
        <v>26</v>
      </c>
      <c r="D196" s="1" t="s">
        <v>28</v>
      </c>
      <c r="E196" s="2">
        <v>45658</v>
      </c>
      <c r="F196" s="1">
        <v>8</v>
      </c>
      <c r="G196" s="1" t="s">
        <v>42</v>
      </c>
      <c r="H196" s="1" t="s">
        <v>47</v>
      </c>
      <c r="I196" s="1">
        <v>792.68</v>
      </c>
      <c r="J196" s="1">
        <v>77.239999999999995</v>
      </c>
      <c r="K196" s="1">
        <v>61226.603199999903</v>
      </c>
      <c r="L196" s="1">
        <v>10</v>
      </c>
      <c r="M196" s="1" t="s">
        <v>35</v>
      </c>
      <c r="N196" s="2">
        <v>44892</v>
      </c>
      <c r="O196" s="2">
        <v>44902</v>
      </c>
      <c r="P196" s="1">
        <v>61</v>
      </c>
      <c r="Q196" s="1">
        <v>79.92</v>
      </c>
      <c r="R196" s="1">
        <v>4875.12</v>
      </c>
      <c r="S196" s="1" t="s">
        <v>48</v>
      </c>
      <c r="T196" s="1" t="s">
        <v>45</v>
      </c>
      <c r="U196" s="1">
        <v>731</v>
      </c>
      <c r="V196" s="1">
        <v>86.7</v>
      </c>
      <c r="W196" s="1">
        <v>174.64</v>
      </c>
      <c r="X196">
        <f>MONTH(Table1[[#This Row],[Date]])</f>
        <v>1</v>
      </c>
      <c r="Y196" t="str">
        <f>TEXT(Table1[[#This Row],[Date]],"mmm")</f>
        <v>Jan</v>
      </c>
      <c r="Z196">
        <f>DAY(Table1[[#This Row],[Date]])</f>
        <v>1</v>
      </c>
      <c r="AA196" t="str">
        <f>TEXT(Table1[[#This Row],[Date]],"ddd")</f>
        <v>Wed</v>
      </c>
    </row>
    <row r="197" spans="1:27" x14ac:dyDescent="0.25">
      <c r="A197" s="1" t="s">
        <v>55</v>
      </c>
      <c r="B197" s="1">
        <v>429.75</v>
      </c>
      <c r="C197" s="1">
        <v>77</v>
      </c>
      <c r="D197" s="1" t="s">
        <v>37</v>
      </c>
      <c r="E197" s="2">
        <v>45895</v>
      </c>
      <c r="F197" s="1">
        <v>5</v>
      </c>
      <c r="G197" s="1" t="s">
        <v>22</v>
      </c>
      <c r="H197" s="1" t="s">
        <v>43</v>
      </c>
      <c r="I197" s="1">
        <v>899.77</v>
      </c>
      <c r="J197" s="1">
        <v>42.12</v>
      </c>
      <c r="K197" s="1">
        <v>37898.312399999901</v>
      </c>
      <c r="L197" s="1">
        <v>29</v>
      </c>
      <c r="M197" s="1" t="s">
        <v>24</v>
      </c>
      <c r="N197" s="2">
        <v>45104</v>
      </c>
      <c r="O197" s="2">
        <v>45135</v>
      </c>
      <c r="P197" s="1">
        <v>509</v>
      </c>
      <c r="Q197" s="1">
        <v>43.16</v>
      </c>
      <c r="R197" s="1">
        <v>21968.44</v>
      </c>
      <c r="S197" s="1" t="s">
        <v>58</v>
      </c>
      <c r="T197" s="1" t="s">
        <v>36</v>
      </c>
      <c r="U197" s="1">
        <v>390</v>
      </c>
      <c r="V197" s="1">
        <v>19.34</v>
      </c>
      <c r="W197" s="1">
        <v>154.01</v>
      </c>
      <c r="X197">
        <f>MONTH(Table1[[#This Row],[Date]])</f>
        <v>8</v>
      </c>
      <c r="Y197" t="str">
        <f>TEXT(Table1[[#This Row],[Date]],"mmm")</f>
        <v>Aug</v>
      </c>
      <c r="Z197">
        <f>DAY(Table1[[#This Row],[Date]])</f>
        <v>26</v>
      </c>
      <c r="AA197" t="str">
        <f>TEXT(Table1[[#This Row],[Date]],"ddd")</f>
        <v>Tue</v>
      </c>
    </row>
    <row r="198" spans="1:27" x14ac:dyDescent="0.25">
      <c r="A198" s="1" t="s">
        <v>41</v>
      </c>
      <c r="B198" s="1">
        <v>552.53</v>
      </c>
      <c r="C198" s="1">
        <v>55</v>
      </c>
      <c r="D198" s="1" t="s">
        <v>37</v>
      </c>
      <c r="E198" s="2">
        <v>45763</v>
      </c>
      <c r="F198" s="1">
        <v>1</v>
      </c>
      <c r="G198" s="1" t="s">
        <v>29</v>
      </c>
      <c r="H198" s="1" t="s">
        <v>47</v>
      </c>
      <c r="I198" s="1">
        <v>216.86</v>
      </c>
      <c r="J198" s="1">
        <v>69.91</v>
      </c>
      <c r="K198" s="1">
        <v>15160.6826</v>
      </c>
      <c r="L198" s="1">
        <v>25</v>
      </c>
      <c r="M198" s="1" t="s">
        <v>31</v>
      </c>
      <c r="N198" s="2">
        <v>44489</v>
      </c>
      <c r="O198" s="2">
        <v>44514</v>
      </c>
      <c r="P198" s="1">
        <v>23</v>
      </c>
      <c r="Q198" s="1">
        <v>73.41</v>
      </c>
      <c r="R198" s="1">
        <v>1688.43</v>
      </c>
      <c r="S198" s="1" t="s">
        <v>53</v>
      </c>
      <c r="T198" s="1" t="s">
        <v>36</v>
      </c>
      <c r="U198" s="1">
        <v>193</v>
      </c>
      <c r="V198" s="1">
        <v>30.08</v>
      </c>
      <c r="W198" s="1">
        <v>46.07</v>
      </c>
      <c r="X198">
        <f>MONTH(Table1[[#This Row],[Date]])</f>
        <v>4</v>
      </c>
      <c r="Y198" t="str">
        <f>TEXT(Table1[[#This Row],[Date]],"mmm")</f>
        <v>Apr</v>
      </c>
      <c r="Z198">
        <f>DAY(Table1[[#This Row],[Date]])</f>
        <v>16</v>
      </c>
      <c r="AA198" t="str">
        <f>TEXT(Table1[[#This Row],[Date]],"ddd")</f>
        <v>Wed</v>
      </c>
    </row>
    <row r="199" spans="1:27" x14ac:dyDescent="0.25">
      <c r="A199" s="1" t="s">
        <v>58</v>
      </c>
      <c r="B199" s="1">
        <v>843.84</v>
      </c>
      <c r="C199" s="1">
        <v>12</v>
      </c>
      <c r="D199" s="1" t="s">
        <v>21</v>
      </c>
      <c r="E199" s="2">
        <v>45694</v>
      </c>
      <c r="F199" s="1">
        <v>7</v>
      </c>
      <c r="G199" s="1" t="s">
        <v>56</v>
      </c>
      <c r="H199" s="1" t="s">
        <v>43</v>
      </c>
      <c r="I199" s="1">
        <v>875.58</v>
      </c>
      <c r="J199" s="1">
        <v>75.290000000000006</v>
      </c>
      <c r="K199" s="1">
        <v>65922.4182</v>
      </c>
      <c r="L199" s="1">
        <v>18</v>
      </c>
      <c r="M199" s="1" t="s">
        <v>35</v>
      </c>
      <c r="N199" s="2">
        <v>44229</v>
      </c>
      <c r="O199" s="2">
        <v>44247</v>
      </c>
      <c r="P199" s="1">
        <v>42</v>
      </c>
      <c r="Q199" s="1">
        <v>73.5</v>
      </c>
      <c r="R199" s="1">
        <v>3087</v>
      </c>
      <c r="S199" s="1" t="s">
        <v>40</v>
      </c>
      <c r="T199" s="1" t="s">
        <v>45</v>
      </c>
      <c r="U199" s="1">
        <v>833</v>
      </c>
      <c r="V199" s="1">
        <v>85.27</v>
      </c>
      <c r="W199" s="1">
        <v>109.45</v>
      </c>
      <c r="X199">
        <f>MONTH(Table1[[#This Row],[Date]])</f>
        <v>2</v>
      </c>
      <c r="Y199" t="str">
        <f>TEXT(Table1[[#This Row],[Date]],"mmm")</f>
        <v>Feb</v>
      </c>
      <c r="Z199">
        <f>DAY(Table1[[#This Row],[Date]])</f>
        <v>6</v>
      </c>
      <c r="AA199" t="str">
        <f>TEXT(Table1[[#This Row],[Date]],"ddd")</f>
        <v>Thu</v>
      </c>
    </row>
    <row r="200" spans="1:27" x14ac:dyDescent="0.25">
      <c r="A200" s="1" t="s">
        <v>58</v>
      </c>
      <c r="B200" s="1">
        <v>505.83</v>
      </c>
      <c r="C200" s="1">
        <v>34</v>
      </c>
      <c r="D200" s="1" t="s">
        <v>28</v>
      </c>
      <c r="E200" s="2">
        <v>45761</v>
      </c>
      <c r="F200" s="1">
        <v>9</v>
      </c>
      <c r="G200" s="1" t="s">
        <v>52</v>
      </c>
      <c r="H200" s="1" t="s">
        <v>43</v>
      </c>
      <c r="I200" s="1">
        <v>602.67999999999995</v>
      </c>
      <c r="J200" s="1">
        <v>84.02</v>
      </c>
      <c r="K200" s="1">
        <v>50637.1735999999</v>
      </c>
      <c r="L200" s="1">
        <v>12</v>
      </c>
      <c r="M200" s="1" t="s">
        <v>35</v>
      </c>
      <c r="N200" s="2">
        <v>44140</v>
      </c>
      <c r="O200" s="2">
        <v>44152</v>
      </c>
      <c r="P200" s="1">
        <v>312</v>
      </c>
      <c r="Q200" s="1">
        <v>82.4</v>
      </c>
      <c r="R200" s="1">
        <v>25708.799999999999</v>
      </c>
      <c r="S200" s="1" t="s">
        <v>54</v>
      </c>
      <c r="T200" s="1" t="s">
        <v>26</v>
      </c>
      <c r="U200" s="1">
        <v>290</v>
      </c>
      <c r="V200" s="1">
        <v>21.1</v>
      </c>
      <c r="W200" s="1">
        <v>189.21</v>
      </c>
      <c r="X200">
        <f>MONTH(Table1[[#This Row],[Date]])</f>
        <v>4</v>
      </c>
      <c r="Y200" t="str">
        <f>TEXT(Table1[[#This Row],[Date]],"mmm")</f>
        <v>Apr</v>
      </c>
      <c r="Z200">
        <f>DAY(Table1[[#This Row],[Date]])</f>
        <v>14</v>
      </c>
      <c r="AA200" t="str">
        <f>TEXT(Table1[[#This Row],[Date]],"ddd")</f>
        <v>Mon</v>
      </c>
    </row>
    <row r="201" spans="1:27" x14ac:dyDescent="0.25">
      <c r="A201" s="1" t="s">
        <v>51</v>
      </c>
      <c r="B201" s="1">
        <v>29.92</v>
      </c>
      <c r="C201" s="1">
        <v>80</v>
      </c>
      <c r="D201" s="1" t="s">
        <v>21</v>
      </c>
      <c r="E201" s="2">
        <v>45684</v>
      </c>
      <c r="F201" s="1">
        <v>6</v>
      </c>
      <c r="G201" s="1" t="s">
        <v>46</v>
      </c>
      <c r="H201" s="1" t="s">
        <v>43</v>
      </c>
      <c r="I201" s="1">
        <v>863.98</v>
      </c>
      <c r="J201" s="1">
        <v>15.77</v>
      </c>
      <c r="K201" s="1">
        <v>13624.964599999999</v>
      </c>
      <c r="L201" s="1">
        <v>5</v>
      </c>
      <c r="M201" s="1" t="s">
        <v>35</v>
      </c>
      <c r="N201" s="2">
        <v>43818</v>
      </c>
      <c r="O201" s="2">
        <v>43823</v>
      </c>
      <c r="P201" s="1">
        <v>105</v>
      </c>
      <c r="Q201" s="1">
        <v>15.86</v>
      </c>
      <c r="R201" s="1">
        <v>1665.3</v>
      </c>
      <c r="S201" s="1" t="s">
        <v>51</v>
      </c>
      <c r="T201" s="1" t="s">
        <v>45</v>
      </c>
      <c r="U201" s="1">
        <v>758</v>
      </c>
      <c r="V201" s="1">
        <v>91.52</v>
      </c>
      <c r="W201" s="1">
        <v>138.76</v>
      </c>
      <c r="X201">
        <f>MONTH(Table1[[#This Row],[Date]])</f>
        <v>1</v>
      </c>
      <c r="Y201" t="str">
        <f>TEXT(Table1[[#This Row],[Date]],"mmm")</f>
        <v>Jan</v>
      </c>
      <c r="Z201">
        <f>DAY(Table1[[#This Row],[Date]])</f>
        <v>27</v>
      </c>
      <c r="AA201" t="str">
        <f>TEXT(Table1[[#This Row],[Date]],"ddd")</f>
        <v>Mon</v>
      </c>
    </row>
    <row r="202" spans="1:27" x14ac:dyDescent="0.25">
      <c r="A202" s="1" t="s">
        <v>53</v>
      </c>
      <c r="B202" s="1">
        <v>161.28</v>
      </c>
      <c r="C202" s="1">
        <v>26</v>
      </c>
      <c r="D202" s="1" t="s">
        <v>28</v>
      </c>
      <c r="E202" s="2">
        <v>45722</v>
      </c>
      <c r="F202" s="1">
        <v>10</v>
      </c>
      <c r="G202" s="1" t="s">
        <v>61</v>
      </c>
      <c r="H202" s="1" t="s">
        <v>57</v>
      </c>
      <c r="I202" s="1">
        <v>434.35</v>
      </c>
      <c r="J202" s="1">
        <v>39.28</v>
      </c>
      <c r="K202" s="1">
        <v>17061.268</v>
      </c>
      <c r="L202" s="1">
        <v>131</v>
      </c>
      <c r="M202" s="1" t="s">
        <v>62</v>
      </c>
      <c r="N202" s="2">
        <v>44787</v>
      </c>
      <c r="O202" s="2">
        <v>44918</v>
      </c>
      <c r="P202" s="1">
        <v>75</v>
      </c>
      <c r="Q202" s="1">
        <v>39.659999999999997</v>
      </c>
      <c r="R202" s="1">
        <v>2974.5</v>
      </c>
      <c r="S202" s="1" t="s">
        <v>32</v>
      </c>
      <c r="T202" s="1" t="s">
        <v>26</v>
      </c>
      <c r="U202" s="1">
        <v>359</v>
      </c>
      <c r="V202" s="1">
        <v>23.38</v>
      </c>
      <c r="W202" s="1">
        <v>162.88</v>
      </c>
      <c r="X202">
        <f>MONTH(Table1[[#This Row],[Date]])</f>
        <v>3</v>
      </c>
      <c r="Y202" t="str">
        <f>TEXT(Table1[[#This Row],[Date]],"mmm")</f>
        <v>Mar</v>
      </c>
      <c r="Z202">
        <f>DAY(Table1[[#This Row],[Date]])</f>
        <v>6</v>
      </c>
      <c r="AA202" t="str">
        <f>TEXT(Table1[[#This Row],[Date]],"ddd")</f>
        <v>Thu</v>
      </c>
    </row>
    <row r="203" spans="1:27" x14ac:dyDescent="0.25">
      <c r="A203" s="1" t="s">
        <v>32</v>
      </c>
      <c r="B203" s="1">
        <v>29.03</v>
      </c>
      <c r="C203" s="1">
        <v>76</v>
      </c>
      <c r="D203" s="1" t="s">
        <v>28</v>
      </c>
      <c r="E203" s="2">
        <v>45720</v>
      </c>
      <c r="F203" s="1">
        <v>7</v>
      </c>
      <c r="G203" s="1" t="s">
        <v>56</v>
      </c>
      <c r="H203" s="1" t="s">
        <v>30</v>
      </c>
      <c r="I203" s="1">
        <v>556.70000000000005</v>
      </c>
      <c r="J203" s="1">
        <v>13.37</v>
      </c>
      <c r="K203" s="1">
        <v>7443.0789999999997</v>
      </c>
      <c r="L203" s="1">
        <v>17</v>
      </c>
      <c r="M203" s="1" t="s">
        <v>35</v>
      </c>
      <c r="N203" s="2">
        <v>45184</v>
      </c>
      <c r="O203" s="2">
        <v>45201</v>
      </c>
      <c r="P203" s="1">
        <v>471</v>
      </c>
      <c r="Q203" s="1">
        <v>12.75</v>
      </c>
      <c r="R203" s="1">
        <v>6005.25</v>
      </c>
      <c r="S203" s="1" t="s">
        <v>41</v>
      </c>
      <c r="T203" s="1" t="s">
        <v>36</v>
      </c>
      <c r="U203" s="1">
        <v>85</v>
      </c>
      <c r="V203" s="1">
        <v>98.61</v>
      </c>
      <c r="W203" s="1">
        <v>167.4</v>
      </c>
      <c r="X203">
        <f>MONTH(Table1[[#This Row],[Date]])</f>
        <v>3</v>
      </c>
      <c r="Y203" t="str">
        <f>TEXT(Table1[[#This Row],[Date]],"mmm")</f>
        <v>Mar</v>
      </c>
      <c r="Z203">
        <f>DAY(Table1[[#This Row],[Date]])</f>
        <v>4</v>
      </c>
      <c r="AA203" t="str">
        <f>TEXT(Table1[[#This Row],[Date]],"ddd")</f>
        <v>Tue</v>
      </c>
    </row>
    <row r="204" spans="1:27" x14ac:dyDescent="0.25">
      <c r="A204" s="1" t="s">
        <v>25</v>
      </c>
      <c r="B204" s="1">
        <v>166.54</v>
      </c>
      <c r="C204" s="1">
        <v>60</v>
      </c>
      <c r="D204" s="1" t="s">
        <v>21</v>
      </c>
      <c r="E204" s="2">
        <v>45812</v>
      </c>
      <c r="F204" s="1">
        <v>10</v>
      </c>
      <c r="G204" s="1" t="s">
        <v>61</v>
      </c>
      <c r="H204" s="1" t="s">
        <v>47</v>
      </c>
      <c r="I204" s="1">
        <v>388.15</v>
      </c>
      <c r="J204" s="1">
        <v>76.7</v>
      </c>
      <c r="K204" s="1">
        <v>29771.105</v>
      </c>
      <c r="L204" s="1">
        <v>115</v>
      </c>
      <c r="M204" s="1" t="s">
        <v>62</v>
      </c>
      <c r="N204" s="2">
        <v>44321</v>
      </c>
      <c r="O204" s="2">
        <v>44436</v>
      </c>
      <c r="P204" s="1">
        <v>387</v>
      </c>
      <c r="Q204" s="1">
        <v>77.97</v>
      </c>
      <c r="R204" s="1">
        <v>30174.39</v>
      </c>
      <c r="S204" s="1" t="s">
        <v>55</v>
      </c>
      <c r="T204" s="1" t="s">
        <v>45</v>
      </c>
      <c r="U204" s="1">
        <v>1</v>
      </c>
      <c r="V204" s="1">
        <v>84.74</v>
      </c>
      <c r="W204" s="1">
        <v>20.41</v>
      </c>
      <c r="X204">
        <f>MONTH(Table1[[#This Row],[Date]])</f>
        <v>6</v>
      </c>
      <c r="Y204" t="str">
        <f>TEXT(Table1[[#This Row],[Date]],"mmm")</f>
        <v>Jun</v>
      </c>
      <c r="Z204">
        <f>DAY(Table1[[#This Row],[Date]])</f>
        <v>4</v>
      </c>
      <c r="AA204" t="str">
        <f>TEXT(Table1[[#This Row],[Date]],"ddd")</f>
        <v>Wed</v>
      </c>
    </row>
    <row r="205" spans="1:27" x14ac:dyDescent="0.25">
      <c r="A205" s="1" t="s">
        <v>58</v>
      </c>
      <c r="B205" s="1">
        <v>637.95000000000005</v>
      </c>
      <c r="C205" s="1">
        <v>70</v>
      </c>
      <c r="D205" s="1" t="s">
        <v>21</v>
      </c>
      <c r="E205" s="2">
        <v>45835</v>
      </c>
      <c r="F205" s="1">
        <v>10</v>
      </c>
      <c r="G205" s="1" t="s">
        <v>61</v>
      </c>
      <c r="H205" s="1" t="s">
        <v>47</v>
      </c>
      <c r="I205" s="1">
        <v>697.67</v>
      </c>
      <c r="J205" s="1">
        <v>28.79</v>
      </c>
      <c r="K205" s="1">
        <v>20085.9192999999</v>
      </c>
      <c r="L205" s="1">
        <v>83</v>
      </c>
      <c r="M205" s="1" t="s">
        <v>62</v>
      </c>
      <c r="N205" s="2">
        <v>44317</v>
      </c>
      <c r="O205" s="2">
        <v>44400</v>
      </c>
      <c r="P205" s="1">
        <v>186</v>
      </c>
      <c r="Q205" s="1">
        <v>28.39</v>
      </c>
      <c r="R205" s="1">
        <v>5280.54</v>
      </c>
      <c r="S205" s="1" t="s">
        <v>25</v>
      </c>
      <c r="T205" s="1" t="s">
        <v>36</v>
      </c>
      <c r="U205" s="1">
        <v>511</v>
      </c>
      <c r="V205" s="1">
        <v>65.099999999999994</v>
      </c>
      <c r="W205" s="1">
        <v>28.95</v>
      </c>
      <c r="X205">
        <f>MONTH(Table1[[#This Row],[Date]])</f>
        <v>6</v>
      </c>
      <c r="Y205" t="str">
        <f>TEXT(Table1[[#This Row],[Date]],"mmm")</f>
        <v>Jun</v>
      </c>
      <c r="Z205">
        <f>DAY(Table1[[#This Row],[Date]])</f>
        <v>27</v>
      </c>
      <c r="AA205" t="str">
        <f>TEXT(Table1[[#This Row],[Date]],"ddd")</f>
        <v>Fri</v>
      </c>
    </row>
    <row r="206" spans="1:27" x14ac:dyDescent="0.25">
      <c r="A206" s="1" t="s">
        <v>25</v>
      </c>
      <c r="B206" s="1">
        <v>692.91</v>
      </c>
      <c r="C206" s="1">
        <v>99</v>
      </c>
      <c r="D206" s="1" t="s">
        <v>37</v>
      </c>
      <c r="E206" s="2">
        <v>45771</v>
      </c>
      <c r="F206" s="1">
        <v>9</v>
      </c>
      <c r="G206" s="1" t="s">
        <v>52</v>
      </c>
      <c r="H206" s="1" t="s">
        <v>57</v>
      </c>
      <c r="I206" s="1">
        <v>845.77</v>
      </c>
      <c r="J206" s="1">
        <v>29.42</v>
      </c>
      <c r="K206" s="1">
        <v>24882.553400000001</v>
      </c>
      <c r="L206" s="1">
        <v>8</v>
      </c>
      <c r="M206" s="1" t="s">
        <v>35</v>
      </c>
      <c r="N206" s="2">
        <v>44992</v>
      </c>
      <c r="O206" s="2">
        <v>45000</v>
      </c>
      <c r="P206" s="1">
        <v>672</v>
      </c>
      <c r="Q206" s="1">
        <v>25.45</v>
      </c>
      <c r="R206" s="1">
        <v>17102.400000000001</v>
      </c>
      <c r="S206" s="1" t="s">
        <v>55</v>
      </c>
      <c r="T206" s="1" t="s">
        <v>45</v>
      </c>
      <c r="U206" s="1">
        <v>173</v>
      </c>
      <c r="V206" s="1">
        <v>11.32</v>
      </c>
      <c r="W206" s="1">
        <v>160.13</v>
      </c>
      <c r="X206">
        <f>MONTH(Table1[[#This Row],[Date]])</f>
        <v>4</v>
      </c>
      <c r="Y206" t="str">
        <f>TEXT(Table1[[#This Row],[Date]],"mmm")</f>
        <v>Apr</v>
      </c>
      <c r="Z206">
        <f>DAY(Table1[[#This Row],[Date]])</f>
        <v>24</v>
      </c>
      <c r="AA206" t="str">
        <f>TEXT(Table1[[#This Row],[Date]],"ddd")</f>
        <v>Thu</v>
      </c>
    </row>
    <row r="207" spans="1:27" x14ac:dyDescent="0.25">
      <c r="A207" s="1" t="s">
        <v>58</v>
      </c>
      <c r="B207" s="1">
        <v>743.39</v>
      </c>
      <c r="C207" s="1">
        <v>38</v>
      </c>
      <c r="D207" s="1" t="s">
        <v>28</v>
      </c>
      <c r="E207" s="2">
        <v>45920</v>
      </c>
      <c r="F207" s="1">
        <v>8</v>
      </c>
      <c r="G207" s="1" t="s">
        <v>42</v>
      </c>
      <c r="H207" s="1" t="s">
        <v>43</v>
      </c>
      <c r="I207" s="1">
        <v>834.03</v>
      </c>
      <c r="J207" s="1">
        <v>97.04</v>
      </c>
      <c r="K207" s="1">
        <v>80934.271200000003</v>
      </c>
      <c r="L207" s="1">
        <v>8</v>
      </c>
      <c r="M207" s="1" t="s">
        <v>35</v>
      </c>
      <c r="N207" s="2">
        <v>44454</v>
      </c>
      <c r="O207" s="2">
        <v>44462</v>
      </c>
      <c r="P207" s="1">
        <v>85</v>
      </c>
      <c r="Q207" s="1">
        <v>98.75</v>
      </c>
      <c r="R207" s="1">
        <v>8393.75</v>
      </c>
      <c r="S207" s="1" t="s">
        <v>33</v>
      </c>
      <c r="T207" s="1" t="s">
        <v>45</v>
      </c>
      <c r="U207" s="1">
        <v>749</v>
      </c>
      <c r="V207" s="1">
        <v>72.61</v>
      </c>
      <c r="W207" s="1">
        <v>73.56</v>
      </c>
      <c r="X207">
        <f>MONTH(Table1[[#This Row],[Date]])</f>
        <v>9</v>
      </c>
      <c r="Y207" t="str">
        <f>TEXT(Table1[[#This Row],[Date]],"mmm")</f>
        <v>Sep</v>
      </c>
      <c r="Z207">
        <f>DAY(Table1[[#This Row],[Date]])</f>
        <v>20</v>
      </c>
      <c r="AA207" t="str">
        <f>TEXT(Table1[[#This Row],[Date]],"ddd")</f>
        <v>Sat</v>
      </c>
    </row>
    <row r="208" spans="1:27" x14ac:dyDescent="0.25">
      <c r="A208" s="1" t="s">
        <v>53</v>
      </c>
      <c r="B208" s="1">
        <v>705.92</v>
      </c>
      <c r="C208" s="1">
        <v>71</v>
      </c>
      <c r="D208" s="1" t="s">
        <v>37</v>
      </c>
      <c r="E208" s="2">
        <v>45736</v>
      </c>
      <c r="F208" s="1">
        <v>7</v>
      </c>
      <c r="G208" s="1" t="s">
        <v>56</v>
      </c>
      <c r="H208" s="1" t="s">
        <v>30</v>
      </c>
      <c r="I208" s="1">
        <v>973.01</v>
      </c>
      <c r="J208" s="1">
        <v>12.84</v>
      </c>
      <c r="K208" s="1">
        <v>12493.448399999999</v>
      </c>
      <c r="L208" s="1">
        <v>16</v>
      </c>
      <c r="M208" s="1" t="s">
        <v>35</v>
      </c>
      <c r="N208" s="2">
        <v>45211</v>
      </c>
      <c r="O208" s="2">
        <v>45227</v>
      </c>
      <c r="P208" s="1">
        <v>286</v>
      </c>
      <c r="Q208" s="1">
        <v>11.32</v>
      </c>
      <c r="R208" s="1">
        <v>3237.52</v>
      </c>
      <c r="S208" s="1" t="s">
        <v>41</v>
      </c>
      <c r="T208" s="1" t="s">
        <v>26</v>
      </c>
      <c r="U208" s="1">
        <v>687</v>
      </c>
      <c r="V208" s="1">
        <v>92.96</v>
      </c>
      <c r="W208" s="1">
        <v>155.11000000000001</v>
      </c>
      <c r="X208">
        <f>MONTH(Table1[[#This Row],[Date]])</f>
        <v>3</v>
      </c>
      <c r="Y208" t="str">
        <f>TEXT(Table1[[#This Row],[Date]],"mmm")</f>
        <v>Mar</v>
      </c>
      <c r="Z208">
        <f>DAY(Table1[[#This Row],[Date]])</f>
        <v>20</v>
      </c>
      <c r="AA208" t="str">
        <f>TEXT(Table1[[#This Row],[Date]],"ddd")</f>
        <v>Thu</v>
      </c>
    </row>
    <row r="209" spans="1:27" x14ac:dyDescent="0.25">
      <c r="A209" s="1" t="s">
        <v>40</v>
      </c>
      <c r="B209" s="1">
        <v>354.9</v>
      </c>
      <c r="C209" s="1">
        <v>35</v>
      </c>
      <c r="D209" s="1" t="s">
        <v>28</v>
      </c>
      <c r="E209" s="2">
        <v>45669</v>
      </c>
      <c r="F209" s="1">
        <v>7</v>
      </c>
      <c r="G209" s="1" t="s">
        <v>56</v>
      </c>
      <c r="H209" s="1" t="s">
        <v>43</v>
      </c>
      <c r="I209" s="1">
        <v>569.49</v>
      </c>
      <c r="J209" s="1">
        <v>53.68</v>
      </c>
      <c r="K209" s="1">
        <v>30570.2232</v>
      </c>
      <c r="L209" s="1">
        <v>13</v>
      </c>
      <c r="M209" s="1" t="s">
        <v>35</v>
      </c>
      <c r="N209" s="2">
        <v>44906</v>
      </c>
      <c r="O209" s="2">
        <v>44919</v>
      </c>
      <c r="P209" s="1">
        <v>204</v>
      </c>
      <c r="Q209" s="1">
        <v>56.13</v>
      </c>
      <c r="R209" s="1">
        <v>11450.52</v>
      </c>
      <c r="S209" s="1" t="s">
        <v>41</v>
      </c>
      <c r="T209" s="1" t="s">
        <v>45</v>
      </c>
      <c r="U209" s="1">
        <v>365</v>
      </c>
      <c r="V209" s="1">
        <v>33.86</v>
      </c>
      <c r="W209" s="1">
        <v>89.13</v>
      </c>
      <c r="X209">
        <f>MONTH(Table1[[#This Row],[Date]])</f>
        <v>1</v>
      </c>
      <c r="Y209" t="str">
        <f>TEXT(Table1[[#This Row],[Date]],"mmm")</f>
        <v>Jan</v>
      </c>
      <c r="Z209">
        <f>DAY(Table1[[#This Row],[Date]])</f>
        <v>12</v>
      </c>
      <c r="AA209" t="str">
        <f>TEXT(Table1[[#This Row],[Date]],"ddd")</f>
        <v>Sun</v>
      </c>
    </row>
    <row r="210" spans="1:27" x14ac:dyDescent="0.25">
      <c r="A210" s="1" t="s">
        <v>41</v>
      </c>
      <c r="B210" s="1">
        <v>119.34</v>
      </c>
      <c r="C210" s="1">
        <v>27</v>
      </c>
      <c r="D210" s="1" t="s">
        <v>21</v>
      </c>
      <c r="E210" s="2">
        <v>45679</v>
      </c>
      <c r="F210" s="1">
        <v>1</v>
      </c>
      <c r="G210" s="1" t="s">
        <v>29</v>
      </c>
      <c r="H210" s="1" t="s">
        <v>30</v>
      </c>
      <c r="I210" s="1">
        <v>362.17</v>
      </c>
      <c r="J210" s="1">
        <v>80.86</v>
      </c>
      <c r="K210" s="1">
        <v>29285.066200000001</v>
      </c>
      <c r="L210" s="1">
        <v>29</v>
      </c>
      <c r="M210" s="1" t="s">
        <v>31</v>
      </c>
      <c r="N210" s="2">
        <v>45223</v>
      </c>
      <c r="O210" s="2">
        <v>45252</v>
      </c>
      <c r="P210" s="1">
        <v>284</v>
      </c>
      <c r="Q210" s="1">
        <v>80.5</v>
      </c>
      <c r="R210" s="1">
        <v>22862</v>
      </c>
      <c r="S210" s="1" t="s">
        <v>51</v>
      </c>
      <c r="T210" s="1" t="s">
        <v>26</v>
      </c>
      <c r="U210" s="1">
        <v>78</v>
      </c>
      <c r="V210" s="1">
        <v>91.6</v>
      </c>
      <c r="W210" s="1">
        <v>57.23</v>
      </c>
      <c r="X210">
        <f>MONTH(Table1[[#This Row],[Date]])</f>
        <v>1</v>
      </c>
      <c r="Y210" t="str">
        <f>TEXT(Table1[[#This Row],[Date]],"mmm")</f>
        <v>Jan</v>
      </c>
      <c r="Z210">
        <f>DAY(Table1[[#This Row],[Date]])</f>
        <v>22</v>
      </c>
      <c r="AA210" t="str">
        <f>TEXT(Table1[[#This Row],[Date]],"ddd")</f>
        <v>Wed</v>
      </c>
    </row>
    <row r="211" spans="1:27" x14ac:dyDescent="0.25">
      <c r="A211" s="1" t="s">
        <v>58</v>
      </c>
      <c r="B211" s="1">
        <v>127.74</v>
      </c>
      <c r="C211" s="1">
        <v>32</v>
      </c>
      <c r="D211" s="1" t="s">
        <v>21</v>
      </c>
      <c r="E211" s="2">
        <v>45742</v>
      </c>
      <c r="F211" s="1">
        <v>3</v>
      </c>
      <c r="G211" s="1" t="s">
        <v>38</v>
      </c>
      <c r="H211" s="1" t="s">
        <v>50</v>
      </c>
      <c r="I211" s="1">
        <v>292.16000000000003</v>
      </c>
      <c r="J211" s="1">
        <v>92.86</v>
      </c>
      <c r="K211" s="1">
        <v>27129.977599999998</v>
      </c>
      <c r="L211" s="1">
        <v>69</v>
      </c>
      <c r="M211" s="1" t="s">
        <v>35</v>
      </c>
      <c r="N211" s="2">
        <v>44592</v>
      </c>
      <c r="O211" s="2">
        <v>44661</v>
      </c>
      <c r="P211" s="1">
        <v>177</v>
      </c>
      <c r="Q211" s="1">
        <v>88.29</v>
      </c>
      <c r="R211" s="1">
        <v>15627.33</v>
      </c>
      <c r="S211" s="1" t="s">
        <v>53</v>
      </c>
      <c r="T211" s="1" t="s">
        <v>26</v>
      </c>
      <c r="U211" s="1">
        <v>115</v>
      </c>
      <c r="V211" s="1">
        <v>87.91</v>
      </c>
      <c r="W211" s="1">
        <v>27.03</v>
      </c>
      <c r="X211">
        <f>MONTH(Table1[[#This Row],[Date]])</f>
        <v>3</v>
      </c>
      <c r="Y211" t="str">
        <f>TEXT(Table1[[#This Row],[Date]],"mmm")</f>
        <v>Mar</v>
      </c>
      <c r="Z211">
        <f>DAY(Table1[[#This Row],[Date]])</f>
        <v>26</v>
      </c>
      <c r="AA211" t="str">
        <f>TEXT(Table1[[#This Row],[Date]],"ddd")</f>
        <v>Wed</v>
      </c>
    </row>
    <row r="212" spans="1:27" x14ac:dyDescent="0.25">
      <c r="A212" s="1" t="s">
        <v>55</v>
      </c>
      <c r="B212" s="1">
        <v>362.18</v>
      </c>
      <c r="C212" s="1">
        <v>34</v>
      </c>
      <c r="D212" s="1" t="s">
        <v>28</v>
      </c>
      <c r="E212" s="2">
        <v>45659</v>
      </c>
      <c r="F212" s="1">
        <v>6</v>
      </c>
      <c r="G212" s="1" t="s">
        <v>46</v>
      </c>
      <c r="H212" s="1" t="s">
        <v>30</v>
      </c>
      <c r="I212" s="1">
        <v>287.82</v>
      </c>
      <c r="J212" s="1">
        <v>78.94</v>
      </c>
      <c r="K212" s="1">
        <v>22720.5108</v>
      </c>
      <c r="L212" s="1">
        <v>7</v>
      </c>
      <c r="M212" s="1" t="s">
        <v>35</v>
      </c>
      <c r="N212" s="2">
        <v>44492</v>
      </c>
      <c r="O212" s="2">
        <v>44499</v>
      </c>
      <c r="P212" s="1">
        <v>270</v>
      </c>
      <c r="Q212" s="1">
        <v>81.44</v>
      </c>
      <c r="R212" s="1">
        <v>21988.799999999999</v>
      </c>
      <c r="S212" s="1" t="s">
        <v>54</v>
      </c>
      <c r="T212" s="1" t="s">
        <v>26</v>
      </c>
      <c r="U212" s="1">
        <v>17</v>
      </c>
      <c r="V212" s="1">
        <v>49.81</v>
      </c>
      <c r="W212" s="1">
        <v>104.34</v>
      </c>
      <c r="X212">
        <f>MONTH(Table1[[#This Row],[Date]])</f>
        <v>1</v>
      </c>
      <c r="Y212" t="str">
        <f>TEXT(Table1[[#This Row],[Date]],"mmm")</f>
        <v>Jan</v>
      </c>
      <c r="Z212">
        <f>DAY(Table1[[#This Row],[Date]])</f>
        <v>2</v>
      </c>
      <c r="AA212" t="str">
        <f>TEXT(Table1[[#This Row],[Date]],"ddd")</f>
        <v>Thu</v>
      </c>
    </row>
    <row r="213" spans="1:27" x14ac:dyDescent="0.25">
      <c r="A213" s="1" t="s">
        <v>33</v>
      </c>
      <c r="B213" s="1">
        <v>632.55999999999995</v>
      </c>
      <c r="C213" s="1">
        <v>38</v>
      </c>
      <c r="D213" s="1" t="s">
        <v>28</v>
      </c>
      <c r="E213" s="2">
        <v>45877</v>
      </c>
      <c r="F213" s="1">
        <v>4</v>
      </c>
      <c r="G213" s="1" t="s">
        <v>34</v>
      </c>
      <c r="H213" s="1" t="s">
        <v>30</v>
      </c>
      <c r="I213" s="1">
        <v>78.61</v>
      </c>
      <c r="J213" s="1">
        <v>51.29</v>
      </c>
      <c r="K213" s="1">
        <v>4031.9069</v>
      </c>
      <c r="L213" s="1">
        <v>25</v>
      </c>
      <c r="M213" s="1" t="s">
        <v>24</v>
      </c>
      <c r="N213" s="2">
        <v>45123</v>
      </c>
      <c r="O213" s="2">
        <v>45148</v>
      </c>
      <c r="P213" s="1">
        <v>51</v>
      </c>
      <c r="Q213" s="1">
        <v>54.49</v>
      </c>
      <c r="R213" s="1">
        <v>2778.99</v>
      </c>
      <c r="S213" s="1" t="s">
        <v>55</v>
      </c>
      <c r="T213" s="1" t="s">
        <v>45</v>
      </c>
      <c r="U213" s="1">
        <v>27</v>
      </c>
      <c r="V213" s="1">
        <v>27.23</v>
      </c>
      <c r="W213" s="1">
        <v>47.54</v>
      </c>
      <c r="X213">
        <f>MONTH(Table1[[#This Row],[Date]])</f>
        <v>8</v>
      </c>
      <c r="Y213" t="str">
        <f>TEXT(Table1[[#This Row],[Date]],"mmm")</f>
        <v>Aug</v>
      </c>
      <c r="Z213">
        <f>DAY(Table1[[#This Row],[Date]])</f>
        <v>8</v>
      </c>
      <c r="AA213" t="str">
        <f>TEXT(Table1[[#This Row],[Date]],"ddd")</f>
        <v>Fri</v>
      </c>
    </row>
    <row r="214" spans="1:27" x14ac:dyDescent="0.25">
      <c r="A214" s="1" t="s">
        <v>25</v>
      </c>
      <c r="B214" s="1">
        <v>360.55</v>
      </c>
      <c r="C214" s="1">
        <v>67</v>
      </c>
      <c r="D214" s="1" t="s">
        <v>37</v>
      </c>
      <c r="E214" s="2">
        <v>45727</v>
      </c>
      <c r="F214" s="1">
        <v>5</v>
      </c>
      <c r="G214" s="1" t="s">
        <v>22</v>
      </c>
      <c r="H214" s="1" t="s">
        <v>43</v>
      </c>
      <c r="I214" s="1">
        <v>844.73</v>
      </c>
      <c r="J214" s="1">
        <v>79.44</v>
      </c>
      <c r="K214" s="1">
        <v>67105.351200000005</v>
      </c>
      <c r="L214" s="1">
        <v>24</v>
      </c>
      <c r="M214" s="1" t="s">
        <v>24</v>
      </c>
      <c r="N214" s="2">
        <v>44937</v>
      </c>
      <c r="O214" s="2">
        <v>44961</v>
      </c>
      <c r="P214" s="1">
        <v>766</v>
      </c>
      <c r="Q214" s="1">
        <v>82.88</v>
      </c>
      <c r="R214" s="1">
        <v>63486.080000000002</v>
      </c>
      <c r="S214" s="1" t="s">
        <v>55</v>
      </c>
      <c r="T214" s="1" t="s">
        <v>36</v>
      </c>
      <c r="U214" s="1">
        <v>78</v>
      </c>
      <c r="V214" s="1">
        <v>83.31</v>
      </c>
      <c r="W214" s="1">
        <v>51.2</v>
      </c>
      <c r="X214">
        <f>MONTH(Table1[[#This Row],[Date]])</f>
        <v>3</v>
      </c>
      <c r="Y214" t="str">
        <f>TEXT(Table1[[#This Row],[Date]],"mmm")</f>
        <v>Mar</v>
      </c>
      <c r="Z214">
        <f>DAY(Table1[[#This Row],[Date]])</f>
        <v>11</v>
      </c>
      <c r="AA214" t="str">
        <f>TEXT(Table1[[#This Row],[Date]],"ddd")</f>
        <v>Tue</v>
      </c>
    </row>
    <row r="215" spans="1:27" x14ac:dyDescent="0.25">
      <c r="A215" s="1" t="s">
        <v>55</v>
      </c>
      <c r="B215" s="1">
        <v>881.75</v>
      </c>
      <c r="C215" s="1">
        <v>74</v>
      </c>
      <c r="D215" s="1" t="s">
        <v>21</v>
      </c>
      <c r="E215" s="2">
        <v>45672</v>
      </c>
      <c r="F215" s="1">
        <v>10</v>
      </c>
      <c r="G215" s="1" t="s">
        <v>61</v>
      </c>
      <c r="H215" s="1" t="s">
        <v>30</v>
      </c>
      <c r="I215" s="1">
        <v>426.48</v>
      </c>
      <c r="J215" s="1">
        <v>93.08</v>
      </c>
      <c r="K215" s="1">
        <v>39696.758399999999</v>
      </c>
      <c r="L215" s="1">
        <v>115</v>
      </c>
      <c r="M215" s="1" t="s">
        <v>62</v>
      </c>
      <c r="N215" s="2">
        <v>45249</v>
      </c>
      <c r="O215" s="2">
        <v>45365</v>
      </c>
      <c r="P215" s="1">
        <v>324</v>
      </c>
      <c r="Q215" s="1">
        <v>92.73</v>
      </c>
      <c r="R215" s="1">
        <v>30044.52</v>
      </c>
      <c r="S215" s="1" t="s">
        <v>49</v>
      </c>
      <c r="T215" s="1" t="s">
        <v>36</v>
      </c>
      <c r="U215" s="1">
        <v>102</v>
      </c>
      <c r="V215" s="1">
        <v>71.3</v>
      </c>
      <c r="W215" s="1">
        <v>96.39</v>
      </c>
      <c r="X215">
        <f>MONTH(Table1[[#This Row],[Date]])</f>
        <v>1</v>
      </c>
      <c r="Y215" t="str">
        <f>TEXT(Table1[[#This Row],[Date]],"mmm")</f>
        <v>Jan</v>
      </c>
      <c r="Z215">
        <f>DAY(Table1[[#This Row],[Date]])</f>
        <v>15</v>
      </c>
      <c r="AA215" t="str">
        <f>TEXT(Table1[[#This Row],[Date]],"ddd")</f>
        <v>Wed</v>
      </c>
    </row>
    <row r="216" spans="1:27" x14ac:dyDescent="0.25">
      <c r="A216" s="1" t="s">
        <v>32</v>
      </c>
      <c r="B216" s="1">
        <v>729.52</v>
      </c>
      <c r="C216" s="1">
        <v>64</v>
      </c>
      <c r="D216" s="1" t="s">
        <v>37</v>
      </c>
      <c r="E216" s="2">
        <v>45914</v>
      </c>
      <c r="F216" s="1">
        <v>2</v>
      </c>
      <c r="G216" s="1" t="s">
        <v>63</v>
      </c>
      <c r="H216" s="1" t="s">
        <v>43</v>
      </c>
      <c r="I216" s="1">
        <v>39.130000000000003</v>
      </c>
      <c r="J216" s="1">
        <v>17.04</v>
      </c>
      <c r="K216" s="1">
        <v>666.77520000000004</v>
      </c>
      <c r="L216" s="1">
        <v>36</v>
      </c>
      <c r="M216" s="1" t="s">
        <v>24</v>
      </c>
      <c r="N216" s="2">
        <v>44085</v>
      </c>
      <c r="O216" s="2">
        <v>44121</v>
      </c>
      <c r="P216" s="1">
        <v>12</v>
      </c>
      <c r="Q216" s="1">
        <v>12.58</v>
      </c>
      <c r="R216" s="1">
        <v>150.96</v>
      </c>
      <c r="S216" s="1" t="s">
        <v>27</v>
      </c>
      <c r="T216" s="1" t="s">
        <v>36</v>
      </c>
      <c r="U216" s="1">
        <v>27</v>
      </c>
      <c r="V216" s="1">
        <v>95.8</v>
      </c>
      <c r="W216" s="1">
        <v>184.81</v>
      </c>
      <c r="X216">
        <f>MONTH(Table1[[#This Row],[Date]])</f>
        <v>9</v>
      </c>
      <c r="Y216" t="str">
        <f>TEXT(Table1[[#This Row],[Date]],"mmm")</f>
        <v>Sep</v>
      </c>
      <c r="Z216">
        <f>DAY(Table1[[#This Row],[Date]])</f>
        <v>14</v>
      </c>
      <c r="AA216" t="str">
        <f>TEXT(Table1[[#This Row],[Date]],"ddd")</f>
        <v>Sun</v>
      </c>
    </row>
    <row r="217" spans="1:27" x14ac:dyDescent="0.25">
      <c r="A217" s="1" t="s">
        <v>55</v>
      </c>
      <c r="B217" s="1">
        <v>325.3</v>
      </c>
      <c r="C217" s="1">
        <v>14</v>
      </c>
      <c r="D217" s="1" t="s">
        <v>37</v>
      </c>
      <c r="E217" s="2">
        <v>45820</v>
      </c>
      <c r="F217" s="1">
        <v>8</v>
      </c>
      <c r="G217" s="1" t="s">
        <v>42</v>
      </c>
      <c r="H217" s="1" t="s">
        <v>57</v>
      </c>
      <c r="I217" s="1">
        <v>778.77</v>
      </c>
      <c r="J217" s="1">
        <v>93.25</v>
      </c>
      <c r="K217" s="1">
        <v>72620.302500000005</v>
      </c>
      <c r="L217" s="1">
        <v>13</v>
      </c>
      <c r="M217" s="1" t="s">
        <v>35</v>
      </c>
      <c r="N217" s="2">
        <v>44722</v>
      </c>
      <c r="O217" s="2">
        <v>44735</v>
      </c>
      <c r="P217" s="1">
        <v>728</v>
      </c>
      <c r="Q217" s="1">
        <v>95.65</v>
      </c>
      <c r="R217" s="1">
        <v>69633.2</v>
      </c>
      <c r="S217" s="1" t="s">
        <v>32</v>
      </c>
      <c r="T217" s="1" t="s">
        <v>36</v>
      </c>
      <c r="U217" s="1">
        <v>50</v>
      </c>
      <c r="V217" s="1">
        <v>24.54</v>
      </c>
      <c r="W217" s="1">
        <v>178.03</v>
      </c>
      <c r="X217">
        <f>MONTH(Table1[[#This Row],[Date]])</f>
        <v>6</v>
      </c>
      <c r="Y217" t="str">
        <f>TEXT(Table1[[#This Row],[Date]],"mmm")</f>
        <v>Jun</v>
      </c>
      <c r="Z217">
        <f>DAY(Table1[[#This Row],[Date]])</f>
        <v>12</v>
      </c>
      <c r="AA217" t="str">
        <f>TEXT(Table1[[#This Row],[Date]],"ddd")</f>
        <v>Thu</v>
      </c>
    </row>
    <row r="218" spans="1:27" x14ac:dyDescent="0.25">
      <c r="A218" s="1" t="s">
        <v>41</v>
      </c>
      <c r="B218" s="1">
        <v>187.73</v>
      </c>
      <c r="C218" s="1">
        <v>75</v>
      </c>
      <c r="D218" s="1" t="s">
        <v>21</v>
      </c>
      <c r="E218" s="2">
        <v>45844</v>
      </c>
      <c r="F218" s="1">
        <v>4</v>
      </c>
      <c r="G218" s="1" t="s">
        <v>34</v>
      </c>
      <c r="H218" s="1" t="s">
        <v>43</v>
      </c>
      <c r="I218" s="1">
        <v>530.22</v>
      </c>
      <c r="J218" s="1">
        <v>78.099999999999994</v>
      </c>
      <c r="K218" s="1">
        <v>41410.182000000001</v>
      </c>
      <c r="L218" s="1">
        <v>27</v>
      </c>
      <c r="M218" s="1" t="s">
        <v>35</v>
      </c>
      <c r="N218" s="2">
        <v>45110</v>
      </c>
      <c r="O218" s="2">
        <v>45137</v>
      </c>
      <c r="P218" s="1">
        <v>301</v>
      </c>
      <c r="Q218" s="1">
        <v>73.22</v>
      </c>
      <c r="R218" s="1">
        <v>22039.22</v>
      </c>
      <c r="S218" s="1" t="s">
        <v>48</v>
      </c>
      <c r="T218" s="1" t="s">
        <v>26</v>
      </c>
      <c r="U218" s="1">
        <v>229</v>
      </c>
      <c r="V218" s="1">
        <v>10.52</v>
      </c>
      <c r="W218" s="1">
        <v>82.91</v>
      </c>
      <c r="X218">
        <f>MONTH(Table1[[#This Row],[Date]])</f>
        <v>7</v>
      </c>
      <c r="Y218" t="str">
        <f>TEXT(Table1[[#This Row],[Date]],"mmm")</f>
        <v>Jul</v>
      </c>
      <c r="Z218">
        <f>DAY(Table1[[#This Row],[Date]])</f>
        <v>6</v>
      </c>
      <c r="AA218" t="str">
        <f>TEXT(Table1[[#This Row],[Date]],"ddd")</f>
        <v>Sun</v>
      </c>
    </row>
    <row r="219" spans="1:27" x14ac:dyDescent="0.25">
      <c r="A219" s="1" t="s">
        <v>53</v>
      </c>
      <c r="B219" s="1">
        <v>827.65</v>
      </c>
      <c r="C219" s="1">
        <v>40</v>
      </c>
      <c r="D219" s="1" t="s">
        <v>37</v>
      </c>
      <c r="E219" s="2">
        <v>45893</v>
      </c>
      <c r="F219" s="1">
        <v>9</v>
      </c>
      <c r="G219" s="1" t="s">
        <v>52</v>
      </c>
      <c r="H219" s="1" t="s">
        <v>47</v>
      </c>
      <c r="I219" s="1">
        <v>371.6</v>
      </c>
      <c r="J219" s="1">
        <v>39.71</v>
      </c>
      <c r="K219" s="1">
        <v>14756.236000000001</v>
      </c>
      <c r="L219" s="1">
        <v>10</v>
      </c>
      <c r="M219" s="1" t="s">
        <v>35</v>
      </c>
      <c r="N219" s="2">
        <v>44398</v>
      </c>
      <c r="O219" s="2">
        <v>44408</v>
      </c>
      <c r="P219" s="1">
        <v>165</v>
      </c>
      <c r="Q219" s="1">
        <v>36.83</v>
      </c>
      <c r="R219" s="1">
        <v>6076.95</v>
      </c>
      <c r="S219" s="1" t="s">
        <v>41</v>
      </c>
      <c r="T219" s="1" t="s">
        <v>45</v>
      </c>
      <c r="U219" s="1">
        <v>206</v>
      </c>
      <c r="V219" s="1">
        <v>72.62</v>
      </c>
      <c r="W219" s="1">
        <v>113.54</v>
      </c>
      <c r="X219">
        <f>MONTH(Table1[[#This Row],[Date]])</f>
        <v>8</v>
      </c>
      <c r="Y219" t="str">
        <f>TEXT(Table1[[#This Row],[Date]],"mmm")</f>
        <v>Aug</v>
      </c>
      <c r="Z219">
        <f>DAY(Table1[[#This Row],[Date]])</f>
        <v>24</v>
      </c>
      <c r="AA219" t="str">
        <f>TEXT(Table1[[#This Row],[Date]],"ddd")</f>
        <v>Sun</v>
      </c>
    </row>
    <row r="220" spans="1:27" x14ac:dyDescent="0.25">
      <c r="A220" s="1" t="s">
        <v>51</v>
      </c>
      <c r="B220" s="1">
        <v>189.16</v>
      </c>
      <c r="C220" s="1">
        <v>40</v>
      </c>
      <c r="D220" s="1" t="s">
        <v>21</v>
      </c>
      <c r="E220" s="2">
        <v>45811</v>
      </c>
      <c r="F220" s="1">
        <v>8</v>
      </c>
      <c r="G220" s="1" t="s">
        <v>42</v>
      </c>
      <c r="H220" s="1" t="s">
        <v>43</v>
      </c>
      <c r="I220" s="1">
        <v>479.54</v>
      </c>
      <c r="J220" s="1">
        <v>24.68</v>
      </c>
      <c r="K220" s="1">
        <v>11835.047200000001</v>
      </c>
      <c r="L220" s="1">
        <v>13</v>
      </c>
      <c r="M220" s="1" t="s">
        <v>35</v>
      </c>
      <c r="N220" s="2">
        <v>45054</v>
      </c>
      <c r="O220" s="2">
        <v>45067</v>
      </c>
      <c r="P220" s="1">
        <v>43</v>
      </c>
      <c r="Q220" s="1">
        <v>24.14</v>
      </c>
      <c r="R220" s="1">
        <v>1038.02</v>
      </c>
      <c r="S220" s="1" t="s">
        <v>32</v>
      </c>
      <c r="T220" s="1" t="s">
        <v>36</v>
      </c>
      <c r="U220" s="1">
        <v>436</v>
      </c>
      <c r="V220" s="1">
        <v>45.92</v>
      </c>
      <c r="W220" s="1">
        <v>61.95</v>
      </c>
      <c r="X220">
        <f>MONTH(Table1[[#This Row],[Date]])</f>
        <v>6</v>
      </c>
      <c r="Y220" t="str">
        <f>TEXT(Table1[[#This Row],[Date]],"mmm")</f>
        <v>Jun</v>
      </c>
      <c r="Z220">
        <f>DAY(Table1[[#This Row],[Date]])</f>
        <v>3</v>
      </c>
      <c r="AA220" t="str">
        <f>TEXT(Table1[[#This Row],[Date]],"ddd")</f>
        <v>Tue</v>
      </c>
    </row>
    <row r="221" spans="1:27" x14ac:dyDescent="0.25">
      <c r="A221" s="1" t="s">
        <v>48</v>
      </c>
      <c r="B221" s="1">
        <v>958.35</v>
      </c>
      <c r="C221" s="1">
        <v>45</v>
      </c>
      <c r="D221" s="1" t="s">
        <v>21</v>
      </c>
      <c r="E221" s="2">
        <v>45798</v>
      </c>
      <c r="F221" s="1">
        <v>8</v>
      </c>
      <c r="G221" s="1" t="s">
        <v>42</v>
      </c>
      <c r="H221" s="1" t="s">
        <v>43</v>
      </c>
      <c r="I221" s="1">
        <v>269.69</v>
      </c>
      <c r="J221" s="1">
        <v>11.93</v>
      </c>
      <c r="K221" s="1">
        <v>3217.4016999999999</v>
      </c>
      <c r="L221" s="1">
        <v>10</v>
      </c>
      <c r="M221" s="1" t="s">
        <v>35</v>
      </c>
      <c r="N221" s="2">
        <v>44646</v>
      </c>
      <c r="O221" s="2">
        <v>44656</v>
      </c>
      <c r="P221" s="1">
        <v>77</v>
      </c>
      <c r="Q221" s="1">
        <v>15.44</v>
      </c>
      <c r="R221" s="1">
        <v>1188.8800000000001</v>
      </c>
      <c r="S221" s="1" t="s">
        <v>58</v>
      </c>
      <c r="T221" s="1" t="s">
        <v>45</v>
      </c>
      <c r="U221" s="1">
        <v>192</v>
      </c>
      <c r="V221" s="1">
        <v>99.38</v>
      </c>
      <c r="W221" s="1">
        <v>139.81</v>
      </c>
      <c r="X221">
        <f>MONTH(Table1[[#This Row],[Date]])</f>
        <v>5</v>
      </c>
      <c r="Y221" t="str">
        <f>TEXT(Table1[[#This Row],[Date]],"mmm")</f>
        <v>May</v>
      </c>
      <c r="Z221">
        <f>DAY(Table1[[#This Row],[Date]])</f>
        <v>21</v>
      </c>
      <c r="AA221" t="str">
        <f>TEXT(Table1[[#This Row],[Date]],"ddd")</f>
        <v>Wed</v>
      </c>
    </row>
    <row r="222" spans="1:27" x14ac:dyDescent="0.25">
      <c r="A222" s="1" t="s">
        <v>40</v>
      </c>
      <c r="B222" s="1">
        <v>417.65</v>
      </c>
      <c r="C222" s="1">
        <v>20</v>
      </c>
      <c r="D222" s="1" t="s">
        <v>37</v>
      </c>
      <c r="E222" s="2">
        <v>45923</v>
      </c>
      <c r="F222" s="1">
        <v>2</v>
      </c>
      <c r="G222" s="1" t="s">
        <v>63</v>
      </c>
      <c r="H222" s="1" t="s">
        <v>64</v>
      </c>
      <c r="I222" s="1">
        <v>53.34</v>
      </c>
      <c r="J222" s="1">
        <v>46.38</v>
      </c>
      <c r="K222" s="1">
        <v>2473.9092000000001</v>
      </c>
      <c r="L222" s="1">
        <v>25</v>
      </c>
      <c r="M222" s="1" t="s">
        <v>35</v>
      </c>
      <c r="N222" s="2">
        <v>44785</v>
      </c>
      <c r="O222" s="2">
        <v>44810</v>
      </c>
      <c r="P222" s="1">
        <v>29</v>
      </c>
      <c r="Q222" s="1">
        <v>42.91</v>
      </c>
      <c r="R222" s="1">
        <v>1244.3900000000001</v>
      </c>
      <c r="S222" s="1" t="s">
        <v>55</v>
      </c>
      <c r="T222" s="1" t="s">
        <v>36</v>
      </c>
      <c r="U222" s="1">
        <v>24</v>
      </c>
      <c r="V222" s="1">
        <v>74.38</v>
      </c>
      <c r="W222" s="1">
        <v>158.41999999999999</v>
      </c>
      <c r="X222">
        <f>MONTH(Table1[[#This Row],[Date]])</f>
        <v>9</v>
      </c>
      <c r="Y222" t="str">
        <f>TEXT(Table1[[#This Row],[Date]],"mmm")</f>
        <v>Sep</v>
      </c>
      <c r="Z222">
        <f>DAY(Table1[[#This Row],[Date]])</f>
        <v>23</v>
      </c>
      <c r="AA222" t="str">
        <f>TEXT(Table1[[#This Row],[Date]],"ddd")</f>
        <v>Tue</v>
      </c>
    </row>
    <row r="223" spans="1:27" x14ac:dyDescent="0.25">
      <c r="A223" s="1" t="s">
        <v>53</v>
      </c>
      <c r="B223" s="1">
        <v>307.69</v>
      </c>
      <c r="C223" s="1">
        <v>91</v>
      </c>
      <c r="D223" s="1" t="s">
        <v>37</v>
      </c>
      <c r="E223" s="2">
        <v>45773</v>
      </c>
      <c r="F223" s="1">
        <v>5</v>
      </c>
      <c r="G223" s="1" t="s">
        <v>22</v>
      </c>
      <c r="H223" s="1" t="s">
        <v>43</v>
      </c>
      <c r="I223" s="1">
        <v>288.12</v>
      </c>
      <c r="J223" s="1">
        <v>70.72</v>
      </c>
      <c r="K223" s="1">
        <v>20375.846399999999</v>
      </c>
      <c r="L223" s="1">
        <v>30</v>
      </c>
      <c r="M223" s="1" t="s">
        <v>24</v>
      </c>
      <c r="N223" s="2">
        <v>44474</v>
      </c>
      <c r="O223" s="2">
        <v>44504</v>
      </c>
      <c r="P223" s="1">
        <v>63</v>
      </c>
      <c r="Q223" s="1">
        <v>71.88</v>
      </c>
      <c r="R223" s="1">
        <v>4528.4399999999996</v>
      </c>
      <c r="S223" s="1" t="s">
        <v>55</v>
      </c>
      <c r="T223" s="1" t="s">
        <v>36</v>
      </c>
      <c r="U223" s="1">
        <v>225</v>
      </c>
      <c r="V223" s="1">
        <v>46.33</v>
      </c>
      <c r="W223" s="1">
        <v>99.29</v>
      </c>
      <c r="X223">
        <f>MONTH(Table1[[#This Row],[Date]])</f>
        <v>4</v>
      </c>
      <c r="Y223" t="str">
        <f>TEXT(Table1[[#This Row],[Date]],"mmm")</f>
        <v>Apr</v>
      </c>
      <c r="Z223">
        <f>DAY(Table1[[#This Row],[Date]])</f>
        <v>26</v>
      </c>
      <c r="AA223" t="str">
        <f>TEXT(Table1[[#This Row],[Date]],"ddd")</f>
        <v>Sat</v>
      </c>
    </row>
    <row r="224" spans="1:27" x14ac:dyDescent="0.25">
      <c r="A224" s="1" t="s">
        <v>40</v>
      </c>
      <c r="B224" s="1">
        <v>280.27999999999997</v>
      </c>
      <c r="C224" s="1">
        <v>55</v>
      </c>
      <c r="D224" s="1" t="s">
        <v>28</v>
      </c>
      <c r="E224" s="2">
        <v>45671</v>
      </c>
      <c r="F224" s="1">
        <v>8</v>
      </c>
      <c r="G224" s="1" t="s">
        <v>42</v>
      </c>
      <c r="H224" s="1" t="s">
        <v>43</v>
      </c>
      <c r="I224" s="1">
        <v>102.05</v>
      </c>
      <c r="J224" s="1">
        <v>52.36</v>
      </c>
      <c r="K224" s="1">
        <v>5343.3379999999997</v>
      </c>
      <c r="L224" s="1">
        <v>14</v>
      </c>
      <c r="M224" s="1" t="s">
        <v>35</v>
      </c>
      <c r="N224" s="2">
        <v>44163</v>
      </c>
      <c r="O224" s="2">
        <v>44177</v>
      </c>
      <c r="P224" s="1">
        <v>16</v>
      </c>
      <c r="Q224" s="1">
        <v>50.56</v>
      </c>
      <c r="R224" s="1">
        <v>808.96</v>
      </c>
      <c r="S224" s="1" t="s">
        <v>54</v>
      </c>
      <c r="T224" s="1" t="s">
        <v>36</v>
      </c>
      <c r="U224" s="1">
        <v>86</v>
      </c>
      <c r="V224" s="1">
        <v>84.67</v>
      </c>
      <c r="W224" s="1">
        <v>86.18</v>
      </c>
      <c r="X224">
        <f>MONTH(Table1[[#This Row],[Date]])</f>
        <v>1</v>
      </c>
      <c r="Y224" t="str">
        <f>TEXT(Table1[[#This Row],[Date]],"mmm")</f>
        <v>Jan</v>
      </c>
      <c r="Z224">
        <f>DAY(Table1[[#This Row],[Date]])</f>
        <v>14</v>
      </c>
      <c r="AA224" t="str">
        <f>TEXT(Table1[[#This Row],[Date]],"ddd")</f>
        <v>Tue</v>
      </c>
    </row>
    <row r="225" spans="1:27" x14ac:dyDescent="0.25">
      <c r="A225" s="1" t="s">
        <v>33</v>
      </c>
      <c r="B225" s="1">
        <v>274.74</v>
      </c>
      <c r="C225" s="1">
        <v>24</v>
      </c>
      <c r="D225" s="1" t="s">
        <v>28</v>
      </c>
      <c r="E225" s="2">
        <v>45704</v>
      </c>
      <c r="F225" s="1">
        <v>1</v>
      </c>
      <c r="G225" s="1" t="s">
        <v>29</v>
      </c>
      <c r="H225" s="1" t="s">
        <v>30</v>
      </c>
      <c r="I225" s="1">
        <v>933.28</v>
      </c>
      <c r="J225" s="1">
        <v>46.59</v>
      </c>
      <c r="K225" s="1">
        <v>43481.515200000002</v>
      </c>
      <c r="L225" s="1">
        <v>25</v>
      </c>
      <c r="M225" s="1" t="s">
        <v>31</v>
      </c>
      <c r="N225" s="2">
        <v>44234</v>
      </c>
      <c r="O225" s="2">
        <v>44258</v>
      </c>
      <c r="P225" s="1">
        <v>485</v>
      </c>
      <c r="Q225" s="1">
        <v>44.83</v>
      </c>
      <c r="R225" s="1">
        <v>21742.55</v>
      </c>
      <c r="S225" s="1" t="s">
        <v>25</v>
      </c>
      <c r="T225" s="1" t="s">
        <v>26</v>
      </c>
      <c r="U225" s="1">
        <v>448</v>
      </c>
      <c r="V225" s="1">
        <v>82.71</v>
      </c>
      <c r="W225" s="1">
        <v>174.08</v>
      </c>
      <c r="X225">
        <f>MONTH(Table1[[#This Row],[Date]])</f>
        <v>2</v>
      </c>
      <c r="Y225" t="str">
        <f>TEXT(Table1[[#This Row],[Date]],"mmm")</f>
        <v>Feb</v>
      </c>
      <c r="Z225">
        <f>DAY(Table1[[#This Row],[Date]])</f>
        <v>16</v>
      </c>
      <c r="AA225" t="str">
        <f>TEXT(Table1[[#This Row],[Date]],"ddd")</f>
        <v>Sun</v>
      </c>
    </row>
    <row r="226" spans="1:27" x14ac:dyDescent="0.25">
      <c r="A226" s="1" t="s">
        <v>58</v>
      </c>
      <c r="B226" s="1">
        <v>522.08000000000004</v>
      </c>
      <c r="C226" s="1">
        <v>97</v>
      </c>
      <c r="D226" s="1" t="s">
        <v>28</v>
      </c>
      <c r="E226" s="2">
        <v>45910</v>
      </c>
      <c r="F226" s="1">
        <v>3</v>
      </c>
      <c r="G226" s="1" t="s">
        <v>38</v>
      </c>
      <c r="H226" s="1" t="s">
        <v>59</v>
      </c>
      <c r="I226" s="1">
        <v>207.35</v>
      </c>
      <c r="J226" s="1">
        <v>96.89</v>
      </c>
      <c r="K226" s="1">
        <v>20090.1414999999</v>
      </c>
      <c r="L226" s="1">
        <v>50</v>
      </c>
      <c r="M226" s="1" t="s">
        <v>24</v>
      </c>
      <c r="N226" s="2">
        <v>45161</v>
      </c>
      <c r="O226" s="2">
        <v>45211</v>
      </c>
      <c r="P226" s="1">
        <v>67</v>
      </c>
      <c r="Q226" s="1">
        <v>97.48</v>
      </c>
      <c r="R226" s="1">
        <v>6531.16</v>
      </c>
      <c r="S226" s="1" t="s">
        <v>48</v>
      </c>
      <c r="T226" s="1" t="s">
        <v>26</v>
      </c>
      <c r="U226" s="1">
        <v>140</v>
      </c>
      <c r="V226" s="1">
        <v>67.77</v>
      </c>
      <c r="W226" s="1">
        <v>95.38</v>
      </c>
      <c r="X226">
        <f>MONTH(Table1[[#This Row],[Date]])</f>
        <v>9</v>
      </c>
      <c r="Y226" t="str">
        <f>TEXT(Table1[[#This Row],[Date]],"mmm")</f>
        <v>Sep</v>
      </c>
      <c r="Z226">
        <f>DAY(Table1[[#This Row],[Date]])</f>
        <v>10</v>
      </c>
      <c r="AA226" t="str">
        <f>TEXT(Table1[[#This Row],[Date]],"ddd")</f>
        <v>Wed</v>
      </c>
    </row>
    <row r="227" spans="1:27" x14ac:dyDescent="0.25">
      <c r="A227" s="1" t="s">
        <v>44</v>
      </c>
      <c r="B227" s="1">
        <v>218.43</v>
      </c>
      <c r="C227" s="1">
        <v>12</v>
      </c>
      <c r="D227" s="1" t="s">
        <v>37</v>
      </c>
      <c r="E227" s="2">
        <v>45719</v>
      </c>
      <c r="F227" s="1">
        <v>3</v>
      </c>
      <c r="G227" s="1" t="s">
        <v>38</v>
      </c>
      <c r="H227" s="1" t="s">
        <v>50</v>
      </c>
      <c r="I227" s="1">
        <v>387.24</v>
      </c>
      <c r="J227" s="1">
        <v>61.66</v>
      </c>
      <c r="K227" s="1">
        <v>23877.2183999999</v>
      </c>
      <c r="L227" s="1">
        <v>51</v>
      </c>
      <c r="M227" s="1" t="s">
        <v>24</v>
      </c>
      <c r="N227" s="2">
        <v>43854</v>
      </c>
      <c r="O227" s="2">
        <v>43906</v>
      </c>
      <c r="P227" s="1">
        <v>70</v>
      </c>
      <c r="Q227" s="1">
        <v>58.3</v>
      </c>
      <c r="R227" s="1">
        <v>4081</v>
      </c>
      <c r="S227" s="1" t="s">
        <v>44</v>
      </c>
      <c r="T227" s="1" t="s">
        <v>26</v>
      </c>
      <c r="U227" s="1">
        <v>317</v>
      </c>
      <c r="V227" s="1">
        <v>91.37</v>
      </c>
      <c r="W227" s="1">
        <v>34.799999999999997</v>
      </c>
      <c r="X227">
        <f>MONTH(Table1[[#This Row],[Date]])</f>
        <v>3</v>
      </c>
      <c r="Y227" t="str">
        <f>TEXT(Table1[[#This Row],[Date]],"mmm")</f>
        <v>Mar</v>
      </c>
      <c r="Z227">
        <f>DAY(Table1[[#This Row],[Date]])</f>
        <v>3</v>
      </c>
      <c r="AA227" t="str">
        <f>TEXT(Table1[[#This Row],[Date]],"ddd")</f>
        <v>Mon</v>
      </c>
    </row>
    <row r="228" spans="1:27" x14ac:dyDescent="0.25">
      <c r="A228" s="1" t="s">
        <v>58</v>
      </c>
      <c r="B228" s="1">
        <v>550.51</v>
      </c>
      <c r="C228" s="1">
        <v>18</v>
      </c>
      <c r="D228" s="1" t="s">
        <v>28</v>
      </c>
      <c r="E228" s="2">
        <v>45853</v>
      </c>
      <c r="F228" s="1">
        <v>1</v>
      </c>
      <c r="G228" s="1" t="s">
        <v>29</v>
      </c>
      <c r="H228" s="1" t="s">
        <v>43</v>
      </c>
      <c r="I228" s="1">
        <v>946.88</v>
      </c>
      <c r="J228" s="1">
        <v>65.09</v>
      </c>
      <c r="K228" s="1">
        <v>61632.419199999997</v>
      </c>
      <c r="L228" s="1">
        <v>2</v>
      </c>
      <c r="M228" s="1" t="s">
        <v>60</v>
      </c>
      <c r="N228" s="2">
        <v>44375</v>
      </c>
      <c r="O228" s="2">
        <v>44377</v>
      </c>
      <c r="P228" s="1">
        <v>658</v>
      </c>
      <c r="Q228" s="1">
        <v>69.31</v>
      </c>
      <c r="R228" s="1">
        <v>45605.98</v>
      </c>
      <c r="S228" s="1" t="s">
        <v>51</v>
      </c>
      <c r="T228" s="1" t="s">
        <v>26</v>
      </c>
      <c r="U228" s="1">
        <v>288</v>
      </c>
      <c r="V228" s="1">
        <v>98.86</v>
      </c>
      <c r="W228" s="1">
        <v>176.89</v>
      </c>
      <c r="X228">
        <f>MONTH(Table1[[#This Row],[Date]])</f>
        <v>7</v>
      </c>
      <c r="Y228" t="str">
        <f>TEXT(Table1[[#This Row],[Date]],"mmm")</f>
        <v>Jul</v>
      </c>
      <c r="Z228">
        <f>DAY(Table1[[#This Row],[Date]])</f>
        <v>15</v>
      </c>
      <c r="AA228" t="str">
        <f>TEXT(Table1[[#This Row],[Date]],"ddd")</f>
        <v>Tue</v>
      </c>
    </row>
    <row r="229" spans="1:27" x14ac:dyDescent="0.25">
      <c r="A229" s="1" t="s">
        <v>55</v>
      </c>
      <c r="B229" s="1">
        <v>217.49</v>
      </c>
      <c r="C229" s="1">
        <v>78</v>
      </c>
      <c r="D229" s="1" t="s">
        <v>21</v>
      </c>
      <c r="E229" s="2">
        <v>45799</v>
      </c>
      <c r="F229" s="1">
        <v>7</v>
      </c>
      <c r="G229" s="1" t="s">
        <v>56</v>
      </c>
      <c r="H229" s="1" t="s">
        <v>43</v>
      </c>
      <c r="I229" s="1">
        <v>113.75</v>
      </c>
      <c r="J229" s="1">
        <v>67.47</v>
      </c>
      <c r="K229" s="1">
        <v>7674.7124999999996</v>
      </c>
      <c r="L229" s="1">
        <v>15</v>
      </c>
      <c r="M229" s="1" t="s">
        <v>35</v>
      </c>
      <c r="N229" s="2">
        <v>44670</v>
      </c>
      <c r="O229" s="2">
        <v>44685</v>
      </c>
      <c r="P229" s="1">
        <v>42</v>
      </c>
      <c r="Q229" s="1">
        <v>67.63</v>
      </c>
      <c r="R229" s="1">
        <v>2840.46</v>
      </c>
      <c r="S229" s="1" t="s">
        <v>40</v>
      </c>
      <c r="T229" s="1" t="s">
        <v>45</v>
      </c>
      <c r="U229" s="1">
        <v>71</v>
      </c>
      <c r="V229" s="1">
        <v>42.03</v>
      </c>
      <c r="W229" s="1">
        <v>98.04</v>
      </c>
      <c r="X229">
        <f>MONTH(Table1[[#This Row],[Date]])</f>
        <v>5</v>
      </c>
      <c r="Y229" t="str">
        <f>TEXT(Table1[[#This Row],[Date]],"mmm")</f>
        <v>May</v>
      </c>
      <c r="Z229">
        <f>DAY(Table1[[#This Row],[Date]])</f>
        <v>22</v>
      </c>
      <c r="AA229" t="str">
        <f>TEXT(Table1[[#This Row],[Date]],"ddd")</f>
        <v>Thu</v>
      </c>
    </row>
    <row r="230" spans="1:27" x14ac:dyDescent="0.25">
      <c r="A230" s="1" t="s">
        <v>40</v>
      </c>
      <c r="B230" s="1">
        <v>781.33</v>
      </c>
      <c r="C230" s="1">
        <v>78</v>
      </c>
      <c r="D230" s="1" t="s">
        <v>21</v>
      </c>
      <c r="E230" s="2">
        <v>45860</v>
      </c>
      <c r="F230" s="1">
        <v>5</v>
      </c>
      <c r="G230" s="1" t="s">
        <v>22</v>
      </c>
      <c r="H230" s="1" t="s">
        <v>30</v>
      </c>
      <c r="I230" s="1">
        <v>648.16999999999996</v>
      </c>
      <c r="J230" s="1">
        <v>50.34</v>
      </c>
      <c r="K230" s="1">
        <v>32628.877799999998</v>
      </c>
      <c r="L230" s="1">
        <v>26</v>
      </c>
      <c r="M230" s="1" t="s">
        <v>24</v>
      </c>
      <c r="N230" s="2">
        <v>45107</v>
      </c>
      <c r="O230" s="2">
        <v>45133</v>
      </c>
      <c r="P230" s="1">
        <v>155</v>
      </c>
      <c r="Q230" s="1">
        <v>48.09</v>
      </c>
      <c r="R230" s="1">
        <v>7453.95</v>
      </c>
      <c r="S230" s="1" t="s">
        <v>53</v>
      </c>
      <c r="T230" s="1" t="s">
        <v>45</v>
      </c>
      <c r="U230" s="1">
        <v>493</v>
      </c>
      <c r="V230" s="1">
        <v>41.66</v>
      </c>
      <c r="W230" s="1">
        <v>165.89</v>
      </c>
      <c r="X230">
        <f>MONTH(Table1[[#This Row],[Date]])</f>
        <v>7</v>
      </c>
      <c r="Y230" t="str">
        <f>TEXT(Table1[[#This Row],[Date]],"mmm")</f>
        <v>Jul</v>
      </c>
      <c r="Z230">
        <f>DAY(Table1[[#This Row],[Date]])</f>
        <v>22</v>
      </c>
      <c r="AA230" t="str">
        <f>TEXT(Table1[[#This Row],[Date]],"ddd")</f>
        <v>Tue</v>
      </c>
    </row>
    <row r="231" spans="1:27" x14ac:dyDescent="0.25">
      <c r="A231" s="1" t="s">
        <v>41</v>
      </c>
      <c r="B231" s="1">
        <v>659.59</v>
      </c>
      <c r="C231" s="1">
        <v>62</v>
      </c>
      <c r="D231" s="1" t="s">
        <v>28</v>
      </c>
      <c r="E231" s="2">
        <v>45870</v>
      </c>
      <c r="F231" s="1">
        <v>2</v>
      </c>
      <c r="G231" s="1" t="s">
        <v>63</v>
      </c>
      <c r="H231" s="1" t="s">
        <v>43</v>
      </c>
      <c r="I231" s="1">
        <v>335.63</v>
      </c>
      <c r="J231" s="1">
        <v>80.81</v>
      </c>
      <c r="K231" s="1">
        <v>27122.260300000002</v>
      </c>
      <c r="L231" s="1">
        <v>29</v>
      </c>
      <c r="M231" s="1" t="s">
        <v>24</v>
      </c>
      <c r="N231" s="2">
        <v>45112</v>
      </c>
      <c r="O231" s="2">
        <v>45141</v>
      </c>
      <c r="P231" s="1">
        <v>241</v>
      </c>
      <c r="Q231" s="1">
        <v>84.86</v>
      </c>
      <c r="R231" s="1">
        <v>20451.259999999998</v>
      </c>
      <c r="S231" s="1" t="s">
        <v>49</v>
      </c>
      <c r="T231" s="1" t="s">
        <v>36</v>
      </c>
      <c r="U231" s="1">
        <v>94</v>
      </c>
      <c r="V231" s="1">
        <v>61.29</v>
      </c>
      <c r="W231" s="1">
        <v>37.979999999999997</v>
      </c>
      <c r="X231">
        <f>MONTH(Table1[[#This Row],[Date]])</f>
        <v>8</v>
      </c>
      <c r="Y231" t="str">
        <f>TEXT(Table1[[#This Row],[Date]],"mmm")</f>
        <v>Aug</v>
      </c>
      <c r="Z231">
        <f>DAY(Table1[[#This Row],[Date]])</f>
        <v>1</v>
      </c>
      <c r="AA231" t="str">
        <f>TEXT(Table1[[#This Row],[Date]],"ddd")</f>
        <v>Fri</v>
      </c>
    </row>
    <row r="232" spans="1:27" x14ac:dyDescent="0.25">
      <c r="A232" s="1" t="s">
        <v>33</v>
      </c>
      <c r="B232" s="1">
        <v>389.5</v>
      </c>
      <c r="C232" s="1">
        <v>33</v>
      </c>
      <c r="D232" s="1" t="s">
        <v>28</v>
      </c>
      <c r="E232" s="2">
        <v>45661</v>
      </c>
      <c r="F232" s="1">
        <v>4</v>
      </c>
      <c r="G232" s="1" t="s">
        <v>34</v>
      </c>
      <c r="H232" s="1" t="s">
        <v>30</v>
      </c>
      <c r="I232" s="1">
        <v>335.77</v>
      </c>
      <c r="J232" s="1">
        <v>72.010000000000005</v>
      </c>
      <c r="K232" s="1">
        <v>24178.797699999999</v>
      </c>
      <c r="L232" s="1">
        <v>25</v>
      </c>
      <c r="M232" s="1" t="s">
        <v>35</v>
      </c>
      <c r="N232" s="2">
        <v>44891</v>
      </c>
      <c r="O232" s="2">
        <v>44916</v>
      </c>
      <c r="P232" s="1">
        <v>302</v>
      </c>
      <c r="Q232" s="1">
        <v>69.31</v>
      </c>
      <c r="R232" s="1">
        <v>20931.62</v>
      </c>
      <c r="S232" s="1" t="s">
        <v>32</v>
      </c>
      <c r="T232" s="1" t="s">
        <v>45</v>
      </c>
      <c r="U232" s="1">
        <v>33</v>
      </c>
      <c r="V232" s="1">
        <v>89.15</v>
      </c>
      <c r="W232" s="1">
        <v>50.02</v>
      </c>
      <c r="X232">
        <f>MONTH(Table1[[#This Row],[Date]])</f>
        <v>1</v>
      </c>
      <c r="Y232" t="str">
        <f>TEXT(Table1[[#This Row],[Date]],"mmm")</f>
        <v>Jan</v>
      </c>
      <c r="Z232">
        <f>DAY(Table1[[#This Row],[Date]])</f>
        <v>4</v>
      </c>
      <c r="AA232" t="str">
        <f>TEXT(Table1[[#This Row],[Date]],"ddd")</f>
        <v>Sat</v>
      </c>
    </row>
    <row r="233" spans="1:27" x14ac:dyDescent="0.25">
      <c r="A233" s="1" t="s">
        <v>53</v>
      </c>
      <c r="B233" s="1">
        <v>156.18</v>
      </c>
      <c r="C233" s="1">
        <v>39</v>
      </c>
      <c r="D233" s="1" t="s">
        <v>21</v>
      </c>
      <c r="E233" s="2">
        <v>45735</v>
      </c>
      <c r="F233" s="1">
        <v>8</v>
      </c>
      <c r="G233" s="1" t="s">
        <v>42</v>
      </c>
      <c r="H233" s="1" t="s">
        <v>57</v>
      </c>
      <c r="I233" s="1">
        <v>140.5</v>
      </c>
      <c r="J233" s="1">
        <v>24.08</v>
      </c>
      <c r="K233" s="1">
        <v>3383.24</v>
      </c>
      <c r="L233" s="1">
        <v>11</v>
      </c>
      <c r="M233" s="1" t="s">
        <v>35</v>
      </c>
      <c r="N233" s="2">
        <v>45205</v>
      </c>
      <c r="O233" s="2">
        <v>45216</v>
      </c>
      <c r="P233" s="1">
        <v>1</v>
      </c>
      <c r="Q233" s="1">
        <v>27.5</v>
      </c>
      <c r="R233" s="1">
        <v>27.5</v>
      </c>
      <c r="S233" s="1" t="s">
        <v>54</v>
      </c>
      <c r="T233" s="1" t="s">
        <v>26</v>
      </c>
      <c r="U233" s="1">
        <v>139</v>
      </c>
      <c r="V233" s="1">
        <v>16.12</v>
      </c>
      <c r="W233" s="1">
        <v>132.94</v>
      </c>
      <c r="X233">
        <f>MONTH(Table1[[#This Row],[Date]])</f>
        <v>3</v>
      </c>
      <c r="Y233" t="str">
        <f>TEXT(Table1[[#This Row],[Date]],"mmm")</f>
        <v>Mar</v>
      </c>
      <c r="Z233">
        <f>DAY(Table1[[#This Row],[Date]])</f>
        <v>19</v>
      </c>
      <c r="AA233" t="str">
        <f>TEXT(Table1[[#This Row],[Date]],"ddd")</f>
        <v>Wed</v>
      </c>
    </row>
    <row r="234" spans="1:27" x14ac:dyDescent="0.25">
      <c r="A234" s="1" t="s">
        <v>40</v>
      </c>
      <c r="B234" s="1">
        <v>693.46</v>
      </c>
      <c r="C234" s="1">
        <v>41</v>
      </c>
      <c r="D234" s="1" t="s">
        <v>28</v>
      </c>
      <c r="E234" s="2">
        <v>45680</v>
      </c>
      <c r="F234" s="1">
        <v>8</v>
      </c>
      <c r="G234" s="1" t="s">
        <v>42</v>
      </c>
      <c r="H234" s="1" t="s">
        <v>30</v>
      </c>
      <c r="I234" s="1">
        <v>201.45</v>
      </c>
      <c r="J234" s="1">
        <v>23.66</v>
      </c>
      <c r="K234" s="1">
        <v>4766.3069999999998</v>
      </c>
      <c r="L234" s="1">
        <v>14</v>
      </c>
      <c r="M234" s="1" t="s">
        <v>35</v>
      </c>
      <c r="N234" s="2">
        <v>44891</v>
      </c>
      <c r="O234" s="2">
        <v>44905</v>
      </c>
      <c r="P234" s="1">
        <v>193</v>
      </c>
      <c r="Q234" s="1">
        <v>19.21</v>
      </c>
      <c r="R234" s="1">
        <v>3707.53</v>
      </c>
      <c r="S234" s="1" t="s">
        <v>33</v>
      </c>
      <c r="T234" s="1" t="s">
        <v>36</v>
      </c>
      <c r="U234" s="1">
        <v>8</v>
      </c>
      <c r="V234" s="1">
        <v>55.15</v>
      </c>
      <c r="W234" s="1">
        <v>171.51</v>
      </c>
      <c r="X234">
        <f>MONTH(Table1[[#This Row],[Date]])</f>
        <v>1</v>
      </c>
      <c r="Y234" t="str">
        <f>TEXT(Table1[[#This Row],[Date]],"mmm")</f>
        <v>Jan</v>
      </c>
      <c r="Z234">
        <f>DAY(Table1[[#This Row],[Date]])</f>
        <v>23</v>
      </c>
      <c r="AA234" t="str">
        <f>TEXT(Table1[[#This Row],[Date]],"ddd")</f>
        <v>Thu</v>
      </c>
    </row>
    <row r="235" spans="1:27" x14ac:dyDescent="0.25">
      <c r="A235" s="1" t="s">
        <v>58</v>
      </c>
      <c r="B235" s="1">
        <v>528.92999999999995</v>
      </c>
      <c r="C235" s="1">
        <v>26</v>
      </c>
      <c r="D235" s="1" t="s">
        <v>21</v>
      </c>
      <c r="E235" s="2">
        <v>45677</v>
      </c>
      <c r="F235" s="1">
        <v>2</v>
      </c>
      <c r="G235" s="1" t="s">
        <v>63</v>
      </c>
      <c r="H235" s="1" t="s">
        <v>66</v>
      </c>
      <c r="I235" s="1">
        <v>210.36</v>
      </c>
      <c r="J235" s="1">
        <v>80.099999999999994</v>
      </c>
      <c r="K235" s="1">
        <v>16849.835999999999</v>
      </c>
      <c r="L235" s="1">
        <v>38</v>
      </c>
      <c r="M235" s="1" t="s">
        <v>35</v>
      </c>
      <c r="N235" s="2">
        <v>43801</v>
      </c>
      <c r="O235" s="2">
        <v>43839</v>
      </c>
      <c r="P235" s="1">
        <v>197</v>
      </c>
      <c r="Q235" s="1">
        <v>83.02</v>
      </c>
      <c r="R235" s="1">
        <v>16354.94</v>
      </c>
      <c r="S235" s="1" t="s">
        <v>51</v>
      </c>
      <c r="T235" s="1" t="s">
        <v>45</v>
      </c>
      <c r="U235" s="1">
        <v>13</v>
      </c>
      <c r="V235" s="1">
        <v>91.66</v>
      </c>
      <c r="W235" s="1">
        <v>112.36</v>
      </c>
      <c r="X235">
        <f>MONTH(Table1[[#This Row],[Date]])</f>
        <v>1</v>
      </c>
      <c r="Y235" t="str">
        <f>TEXT(Table1[[#This Row],[Date]],"mmm")</f>
        <v>Jan</v>
      </c>
      <c r="Z235">
        <f>DAY(Table1[[#This Row],[Date]])</f>
        <v>20</v>
      </c>
      <c r="AA235" t="str">
        <f>TEXT(Table1[[#This Row],[Date]],"ddd")</f>
        <v>Mon</v>
      </c>
    </row>
    <row r="236" spans="1:27" x14ac:dyDescent="0.25">
      <c r="A236" s="1" t="s">
        <v>58</v>
      </c>
      <c r="B236" s="1">
        <v>442.73</v>
      </c>
      <c r="C236" s="1">
        <v>74</v>
      </c>
      <c r="D236" s="1" t="s">
        <v>28</v>
      </c>
      <c r="E236" s="2">
        <v>45755</v>
      </c>
      <c r="F236" s="1">
        <v>7</v>
      </c>
      <c r="G236" s="1" t="s">
        <v>56</v>
      </c>
      <c r="H236" s="1" t="s">
        <v>57</v>
      </c>
      <c r="I236" s="1">
        <v>53.88</v>
      </c>
      <c r="J236" s="1">
        <v>29.07</v>
      </c>
      <c r="K236" s="1">
        <v>1566.2916</v>
      </c>
      <c r="L236" s="1">
        <v>16</v>
      </c>
      <c r="M236" s="1" t="s">
        <v>35</v>
      </c>
      <c r="N236" s="2">
        <v>44282</v>
      </c>
      <c r="O236" s="2">
        <v>44298</v>
      </c>
      <c r="P236" s="1">
        <v>6</v>
      </c>
      <c r="Q236" s="1">
        <v>29.66</v>
      </c>
      <c r="R236" s="1">
        <v>177.96</v>
      </c>
      <c r="S236" s="1" t="s">
        <v>27</v>
      </c>
      <c r="T236" s="1" t="s">
        <v>36</v>
      </c>
      <c r="U236" s="1">
        <v>47</v>
      </c>
      <c r="V236" s="1">
        <v>22.96</v>
      </c>
      <c r="W236" s="1">
        <v>63.07</v>
      </c>
      <c r="X236">
        <f>MONTH(Table1[[#This Row],[Date]])</f>
        <v>4</v>
      </c>
      <c r="Y236" t="str">
        <f>TEXT(Table1[[#This Row],[Date]],"mmm")</f>
        <v>Apr</v>
      </c>
      <c r="Z236">
        <f>DAY(Table1[[#This Row],[Date]])</f>
        <v>8</v>
      </c>
      <c r="AA236" t="str">
        <f>TEXT(Table1[[#This Row],[Date]],"ddd")</f>
        <v>Tue</v>
      </c>
    </row>
    <row r="237" spans="1:27" x14ac:dyDescent="0.25">
      <c r="A237" s="1" t="s">
        <v>51</v>
      </c>
      <c r="B237" s="1">
        <v>922.91</v>
      </c>
      <c r="C237" s="1">
        <v>22</v>
      </c>
      <c r="D237" s="1" t="s">
        <v>37</v>
      </c>
      <c r="E237" s="2">
        <v>45738</v>
      </c>
      <c r="F237" s="1">
        <v>9</v>
      </c>
      <c r="G237" s="1" t="s">
        <v>52</v>
      </c>
      <c r="H237" s="1" t="s">
        <v>30</v>
      </c>
      <c r="I237" s="1">
        <v>4.71</v>
      </c>
      <c r="J237" s="1">
        <v>50.15</v>
      </c>
      <c r="K237" s="1">
        <v>236.20650000000001</v>
      </c>
      <c r="L237" s="1">
        <v>14</v>
      </c>
      <c r="M237" s="1" t="s">
        <v>35</v>
      </c>
      <c r="N237" s="2">
        <v>43904</v>
      </c>
      <c r="O237" s="2">
        <v>43918</v>
      </c>
      <c r="P237" s="1">
        <v>2</v>
      </c>
      <c r="Q237" s="1">
        <v>54.01</v>
      </c>
      <c r="R237" s="1">
        <v>108.02</v>
      </c>
      <c r="S237" s="1" t="s">
        <v>55</v>
      </c>
      <c r="T237" s="1" t="s">
        <v>26</v>
      </c>
      <c r="U237" s="1">
        <v>2</v>
      </c>
      <c r="V237" s="1">
        <v>27.82</v>
      </c>
      <c r="W237" s="1">
        <v>84.36</v>
      </c>
      <c r="X237">
        <f>MONTH(Table1[[#This Row],[Date]])</f>
        <v>3</v>
      </c>
      <c r="Y237" t="str">
        <f>TEXT(Table1[[#This Row],[Date]],"mmm")</f>
        <v>Mar</v>
      </c>
      <c r="Z237">
        <f>DAY(Table1[[#This Row],[Date]])</f>
        <v>22</v>
      </c>
      <c r="AA237" t="str">
        <f>TEXT(Table1[[#This Row],[Date]],"ddd")</f>
        <v>Sat</v>
      </c>
    </row>
    <row r="238" spans="1:27" x14ac:dyDescent="0.25">
      <c r="A238" s="1" t="s">
        <v>33</v>
      </c>
      <c r="B238" s="1">
        <v>998.55</v>
      </c>
      <c r="C238" s="1">
        <v>100</v>
      </c>
      <c r="D238" s="1" t="s">
        <v>21</v>
      </c>
      <c r="E238" s="2">
        <v>45836</v>
      </c>
      <c r="F238" s="1">
        <v>7</v>
      </c>
      <c r="G238" s="1" t="s">
        <v>56</v>
      </c>
      <c r="H238" s="1" t="s">
        <v>47</v>
      </c>
      <c r="I238" s="1">
        <v>368.47</v>
      </c>
      <c r="J238" s="1">
        <v>43.71</v>
      </c>
      <c r="K238" s="1">
        <v>16105.823700000001</v>
      </c>
      <c r="L238" s="1">
        <v>13</v>
      </c>
      <c r="M238" s="1" t="s">
        <v>35</v>
      </c>
      <c r="N238" s="2">
        <v>43997</v>
      </c>
      <c r="O238" s="2">
        <v>44010</v>
      </c>
      <c r="P238" s="1">
        <v>36</v>
      </c>
      <c r="Q238" s="1">
        <v>40.43</v>
      </c>
      <c r="R238" s="1">
        <v>1455.48</v>
      </c>
      <c r="S238" s="1" t="s">
        <v>53</v>
      </c>
      <c r="T238" s="1" t="s">
        <v>45</v>
      </c>
      <c r="U238" s="1">
        <v>332</v>
      </c>
      <c r="V238" s="1">
        <v>65.83</v>
      </c>
      <c r="W238" s="1">
        <v>114.41</v>
      </c>
      <c r="X238">
        <f>MONTH(Table1[[#This Row],[Date]])</f>
        <v>6</v>
      </c>
      <c r="Y238" t="str">
        <f>TEXT(Table1[[#This Row],[Date]],"mmm")</f>
        <v>Jun</v>
      </c>
      <c r="Z238">
        <f>DAY(Table1[[#This Row],[Date]])</f>
        <v>28</v>
      </c>
      <c r="AA238" t="str">
        <f>TEXT(Table1[[#This Row],[Date]],"ddd")</f>
        <v>Sat</v>
      </c>
    </row>
    <row r="239" spans="1:27" x14ac:dyDescent="0.25">
      <c r="A239" s="1" t="s">
        <v>33</v>
      </c>
      <c r="B239" s="1">
        <v>655.96</v>
      </c>
      <c r="C239" s="1">
        <v>67</v>
      </c>
      <c r="D239" s="1" t="s">
        <v>28</v>
      </c>
      <c r="E239" s="2">
        <v>45811</v>
      </c>
      <c r="F239" s="1">
        <v>5</v>
      </c>
      <c r="G239" s="1" t="s">
        <v>22</v>
      </c>
      <c r="H239" s="1" t="s">
        <v>65</v>
      </c>
      <c r="I239" s="1">
        <v>475.07</v>
      </c>
      <c r="J239" s="1">
        <v>26.14</v>
      </c>
      <c r="K239" s="1">
        <v>12418.3298</v>
      </c>
      <c r="L239" s="1">
        <v>23</v>
      </c>
      <c r="M239" s="1" t="s">
        <v>24</v>
      </c>
      <c r="N239" s="2">
        <v>43961</v>
      </c>
      <c r="O239" s="2">
        <v>43984</v>
      </c>
      <c r="P239" s="1">
        <v>218</v>
      </c>
      <c r="Q239" s="1">
        <v>28.05</v>
      </c>
      <c r="R239" s="1">
        <v>6114.9</v>
      </c>
      <c r="S239" s="1" t="s">
        <v>53</v>
      </c>
      <c r="T239" s="1" t="s">
        <v>45</v>
      </c>
      <c r="U239" s="1">
        <v>257</v>
      </c>
      <c r="V239" s="1">
        <v>63.98</v>
      </c>
      <c r="W239" s="1">
        <v>115.99</v>
      </c>
      <c r="X239">
        <f>MONTH(Table1[[#This Row],[Date]])</f>
        <v>6</v>
      </c>
      <c r="Y239" t="str">
        <f>TEXT(Table1[[#This Row],[Date]],"mmm")</f>
        <v>Jun</v>
      </c>
      <c r="Z239">
        <f>DAY(Table1[[#This Row],[Date]])</f>
        <v>3</v>
      </c>
      <c r="AA239" t="str">
        <f>TEXT(Table1[[#This Row],[Date]],"ddd")</f>
        <v>Tue</v>
      </c>
    </row>
    <row r="240" spans="1:27" x14ac:dyDescent="0.25">
      <c r="A240" s="1" t="s">
        <v>58</v>
      </c>
      <c r="B240" s="1">
        <v>319.54000000000002</v>
      </c>
      <c r="C240" s="1">
        <v>31</v>
      </c>
      <c r="D240" s="1" t="s">
        <v>28</v>
      </c>
      <c r="E240" s="2">
        <v>45663</v>
      </c>
      <c r="F240" s="1">
        <v>4</v>
      </c>
      <c r="G240" s="1" t="s">
        <v>34</v>
      </c>
      <c r="H240" s="1" t="s">
        <v>65</v>
      </c>
      <c r="I240" s="1">
        <v>251.73</v>
      </c>
      <c r="J240" s="1">
        <v>80.55</v>
      </c>
      <c r="K240" s="1">
        <v>20276.851499999899</v>
      </c>
      <c r="L240" s="1">
        <v>24</v>
      </c>
      <c r="M240" s="1" t="s">
        <v>35</v>
      </c>
      <c r="N240" s="2">
        <v>44175</v>
      </c>
      <c r="O240" s="2">
        <v>44199</v>
      </c>
      <c r="P240" s="1">
        <v>107</v>
      </c>
      <c r="Q240" s="1">
        <v>76.53</v>
      </c>
      <c r="R240" s="1">
        <v>8188.71</v>
      </c>
      <c r="S240" s="1" t="s">
        <v>41</v>
      </c>
      <c r="T240" s="1" t="s">
        <v>45</v>
      </c>
      <c r="U240" s="1">
        <v>144</v>
      </c>
      <c r="V240" s="1">
        <v>82.68</v>
      </c>
      <c r="W240" s="1">
        <v>176.96</v>
      </c>
      <c r="X240">
        <f>MONTH(Table1[[#This Row],[Date]])</f>
        <v>1</v>
      </c>
      <c r="Y240" t="str">
        <f>TEXT(Table1[[#This Row],[Date]],"mmm")</f>
        <v>Jan</v>
      </c>
      <c r="Z240">
        <f>DAY(Table1[[#This Row],[Date]])</f>
        <v>6</v>
      </c>
      <c r="AA240" t="str">
        <f>TEXT(Table1[[#This Row],[Date]],"ddd")</f>
        <v>Mon</v>
      </c>
    </row>
    <row r="241" spans="1:27" x14ac:dyDescent="0.25">
      <c r="A241" s="1" t="s">
        <v>51</v>
      </c>
      <c r="B241" s="1">
        <v>170.19</v>
      </c>
      <c r="C241" s="1">
        <v>86</v>
      </c>
      <c r="D241" s="1" t="s">
        <v>37</v>
      </c>
      <c r="E241" s="2">
        <v>45879</v>
      </c>
      <c r="F241" s="1">
        <v>4</v>
      </c>
      <c r="G241" s="1" t="s">
        <v>34</v>
      </c>
      <c r="H241" s="1" t="s">
        <v>23</v>
      </c>
      <c r="I241" s="1">
        <v>836.24</v>
      </c>
      <c r="J241" s="1">
        <v>69.41</v>
      </c>
      <c r="K241" s="1">
        <v>58043.4183999999</v>
      </c>
      <c r="L241" s="1">
        <v>23</v>
      </c>
      <c r="M241" s="1" t="s">
        <v>35</v>
      </c>
      <c r="N241" s="2">
        <v>44373</v>
      </c>
      <c r="O241" s="2">
        <v>44396</v>
      </c>
      <c r="P241" s="1">
        <v>127</v>
      </c>
      <c r="Q241" s="1">
        <v>70.150000000000006</v>
      </c>
      <c r="R241" s="1">
        <v>8909.0499999999993</v>
      </c>
      <c r="S241" s="1" t="s">
        <v>58</v>
      </c>
      <c r="T241" s="1" t="s">
        <v>36</v>
      </c>
      <c r="U241" s="1">
        <v>709</v>
      </c>
      <c r="V241" s="1">
        <v>76.7</v>
      </c>
      <c r="W241" s="1">
        <v>80.23</v>
      </c>
      <c r="X241">
        <f>MONTH(Table1[[#This Row],[Date]])</f>
        <v>8</v>
      </c>
      <c r="Y241" t="str">
        <f>TEXT(Table1[[#This Row],[Date]],"mmm")</f>
        <v>Aug</v>
      </c>
      <c r="Z241">
        <f>DAY(Table1[[#This Row],[Date]])</f>
        <v>10</v>
      </c>
      <c r="AA241" t="str">
        <f>TEXT(Table1[[#This Row],[Date]],"ddd")</f>
        <v>Sun</v>
      </c>
    </row>
    <row r="242" spans="1:27" x14ac:dyDescent="0.25">
      <c r="A242" s="1" t="s">
        <v>58</v>
      </c>
      <c r="B242" s="1">
        <v>124.25</v>
      </c>
      <c r="C242" s="1">
        <v>22</v>
      </c>
      <c r="D242" s="1" t="s">
        <v>37</v>
      </c>
      <c r="E242" s="2">
        <v>45694</v>
      </c>
      <c r="F242" s="1">
        <v>3</v>
      </c>
      <c r="G242" s="1" t="s">
        <v>38</v>
      </c>
      <c r="H242" s="1" t="s">
        <v>30</v>
      </c>
      <c r="I242" s="1">
        <v>593.95000000000005</v>
      </c>
      <c r="J242" s="1">
        <v>57.09</v>
      </c>
      <c r="K242" s="1">
        <v>33908.605499999998</v>
      </c>
      <c r="L242" s="1">
        <v>69</v>
      </c>
      <c r="M242" s="1" t="s">
        <v>35</v>
      </c>
      <c r="N242" s="2">
        <v>44921</v>
      </c>
      <c r="O242" s="2">
        <v>44990</v>
      </c>
      <c r="P242" s="1">
        <v>71</v>
      </c>
      <c r="Q242" s="1">
        <v>52.51</v>
      </c>
      <c r="R242" s="1">
        <v>3728.21</v>
      </c>
      <c r="S242" s="1" t="s">
        <v>51</v>
      </c>
      <c r="T242" s="1" t="s">
        <v>26</v>
      </c>
      <c r="U242" s="1">
        <v>522</v>
      </c>
      <c r="V242" s="1">
        <v>60.71</v>
      </c>
      <c r="W242" s="1">
        <v>50.52</v>
      </c>
      <c r="X242">
        <f>MONTH(Table1[[#This Row],[Date]])</f>
        <v>2</v>
      </c>
      <c r="Y242" t="str">
        <f>TEXT(Table1[[#This Row],[Date]],"mmm")</f>
        <v>Feb</v>
      </c>
      <c r="Z242">
        <f>DAY(Table1[[#This Row],[Date]])</f>
        <v>6</v>
      </c>
      <c r="AA242" t="str">
        <f>TEXT(Table1[[#This Row],[Date]],"ddd")</f>
        <v>Thu</v>
      </c>
    </row>
    <row r="243" spans="1:27" x14ac:dyDescent="0.25">
      <c r="A243" s="1" t="s">
        <v>25</v>
      </c>
      <c r="B243" s="1">
        <v>668.45</v>
      </c>
      <c r="C243" s="1">
        <v>86</v>
      </c>
      <c r="D243" s="1" t="s">
        <v>28</v>
      </c>
      <c r="E243" s="2">
        <v>45697</v>
      </c>
      <c r="F243" s="1">
        <v>2</v>
      </c>
      <c r="G243" s="1" t="s">
        <v>63</v>
      </c>
      <c r="H243" s="1" t="s">
        <v>64</v>
      </c>
      <c r="I243" s="1">
        <v>65.849999999999994</v>
      </c>
      <c r="J243" s="1">
        <v>54.62</v>
      </c>
      <c r="K243" s="1">
        <v>3596.7269999999899</v>
      </c>
      <c r="L243" s="1">
        <v>36</v>
      </c>
      <c r="M243" s="1" t="s">
        <v>24</v>
      </c>
      <c r="N243" s="2">
        <v>44585</v>
      </c>
      <c r="O243" s="2">
        <v>44621</v>
      </c>
      <c r="P243" s="1">
        <v>13</v>
      </c>
      <c r="Q243" s="1">
        <v>52.51</v>
      </c>
      <c r="R243" s="1">
        <v>682.63</v>
      </c>
      <c r="S243" s="1" t="s">
        <v>33</v>
      </c>
      <c r="T243" s="1" t="s">
        <v>45</v>
      </c>
      <c r="U243" s="1">
        <v>52</v>
      </c>
      <c r="V243" s="1">
        <v>50.7</v>
      </c>
      <c r="W243" s="1">
        <v>30.87</v>
      </c>
      <c r="X243">
        <f>MONTH(Table1[[#This Row],[Date]])</f>
        <v>2</v>
      </c>
      <c r="Y243" t="str">
        <f>TEXT(Table1[[#This Row],[Date]],"mmm")</f>
        <v>Feb</v>
      </c>
      <c r="Z243">
        <f>DAY(Table1[[#This Row],[Date]])</f>
        <v>9</v>
      </c>
      <c r="AA243" t="str">
        <f>TEXT(Table1[[#This Row],[Date]],"ddd")</f>
        <v>Sun</v>
      </c>
    </row>
    <row r="244" spans="1:27" x14ac:dyDescent="0.25">
      <c r="A244" s="1" t="s">
        <v>44</v>
      </c>
      <c r="B244" s="1">
        <v>895.34</v>
      </c>
      <c r="C244" s="1">
        <v>51</v>
      </c>
      <c r="D244" s="1" t="s">
        <v>21</v>
      </c>
      <c r="E244" s="2">
        <v>45685</v>
      </c>
      <c r="F244" s="1">
        <v>8</v>
      </c>
      <c r="G244" s="1" t="s">
        <v>42</v>
      </c>
      <c r="H244" s="1" t="s">
        <v>30</v>
      </c>
      <c r="I244" s="1">
        <v>868.06</v>
      </c>
      <c r="J244" s="1">
        <v>68.400000000000006</v>
      </c>
      <c r="K244" s="1">
        <v>59375.303999999996</v>
      </c>
      <c r="L244" s="1">
        <v>14</v>
      </c>
      <c r="M244" s="1" t="s">
        <v>35</v>
      </c>
      <c r="N244" s="2">
        <v>44534</v>
      </c>
      <c r="O244" s="2">
        <v>44548</v>
      </c>
      <c r="P244" s="1">
        <v>494</v>
      </c>
      <c r="Q244" s="1">
        <v>70.12</v>
      </c>
      <c r="R244" s="1">
        <v>34639.279999999999</v>
      </c>
      <c r="S244" s="1" t="s">
        <v>44</v>
      </c>
      <c r="T244" s="1" t="s">
        <v>45</v>
      </c>
      <c r="U244" s="1">
        <v>374</v>
      </c>
      <c r="V244" s="1">
        <v>77.61</v>
      </c>
      <c r="W244" s="1">
        <v>79.239999999999995</v>
      </c>
      <c r="X244">
        <f>MONTH(Table1[[#This Row],[Date]])</f>
        <v>1</v>
      </c>
      <c r="Y244" t="str">
        <f>TEXT(Table1[[#This Row],[Date]],"mmm")</f>
        <v>Jan</v>
      </c>
      <c r="Z244">
        <f>DAY(Table1[[#This Row],[Date]])</f>
        <v>28</v>
      </c>
      <c r="AA244" t="str">
        <f>TEXT(Table1[[#This Row],[Date]],"ddd")</f>
        <v>Tue</v>
      </c>
    </row>
    <row r="245" spans="1:27" x14ac:dyDescent="0.25">
      <c r="A245" s="1" t="s">
        <v>25</v>
      </c>
      <c r="B245" s="1">
        <v>731.29</v>
      </c>
      <c r="C245" s="1">
        <v>20</v>
      </c>
      <c r="D245" s="1" t="s">
        <v>37</v>
      </c>
      <c r="E245" s="2">
        <v>45714</v>
      </c>
      <c r="F245" s="1">
        <v>7</v>
      </c>
      <c r="G245" s="1" t="s">
        <v>56</v>
      </c>
      <c r="H245" s="1" t="s">
        <v>43</v>
      </c>
      <c r="I245" s="1">
        <v>59.17</v>
      </c>
      <c r="J245" s="1">
        <v>68.23</v>
      </c>
      <c r="K245" s="1">
        <v>4037.1691000000001</v>
      </c>
      <c r="L245" s="1">
        <v>14</v>
      </c>
      <c r="M245" s="1" t="s">
        <v>35</v>
      </c>
      <c r="N245" s="2">
        <v>43832</v>
      </c>
      <c r="O245" s="2">
        <v>43846</v>
      </c>
      <c r="P245" s="1">
        <v>45</v>
      </c>
      <c r="Q245" s="1">
        <v>71.739999999999995</v>
      </c>
      <c r="R245" s="1">
        <v>3228.3</v>
      </c>
      <c r="S245" s="1" t="s">
        <v>40</v>
      </c>
      <c r="T245" s="1" t="s">
        <v>26</v>
      </c>
      <c r="U245" s="1">
        <v>14</v>
      </c>
      <c r="V245" s="1">
        <v>28.94</v>
      </c>
      <c r="W245" s="1">
        <v>168.87</v>
      </c>
      <c r="X245">
        <f>MONTH(Table1[[#This Row],[Date]])</f>
        <v>2</v>
      </c>
      <c r="Y245" t="str">
        <f>TEXT(Table1[[#This Row],[Date]],"mmm")</f>
        <v>Feb</v>
      </c>
      <c r="Z245">
        <f>DAY(Table1[[#This Row],[Date]])</f>
        <v>26</v>
      </c>
      <c r="AA245" t="str">
        <f>TEXT(Table1[[#This Row],[Date]],"ddd")</f>
        <v>Wed</v>
      </c>
    </row>
    <row r="246" spans="1:27" x14ac:dyDescent="0.25">
      <c r="A246" s="1" t="s">
        <v>33</v>
      </c>
      <c r="B246" s="1">
        <v>853.05</v>
      </c>
      <c r="C246" s="1">
        <v>11</v>
      </c>
      <c r="D246" s="1" t="s">
        <v>37</v>
      </c>
      <c r="E246" s="2">
        <v>45873</v>
      </c>
      <c r="F246" s="1">
        <v>10</v>
      </c>
      <c r="G246" s="1" t="s">
        <v>61</v>
      </c>
      <c r="H246" s="1" t="s">
        <v>57</v>
      </c>
      <c r="I246" s="1">
        <v>888.11</v>
      </c>
      <c r="J246" s="1">
        <v>71.540000000000006</v>
      </c>
      <c r="K246" s="1">
        <v>63535.3894</v>
      </c>
      <c r="L246" s="1">
        <v>138</v>
      </c>
      <c r="M246" s="1" t="s">
        <v>62</v>
      </c>
      <c r="N246" s="2">
        <v>44035</v>
      </c>
      <c r="O246" s="2">
        <v>44173</v>
      </c>
      <c r="P246" s="1">
        <v>353</v>
      </c>
      <c r="Q246" s="1">
        <v>68.14</v>
      </c>
      <c r="R246" s="1">
        <v>24053.42</v>
      </c>
      <c r="S246" s="1" t="s">
        <v>32</v>
      </c>
      <c r="T246" s="1" t="s">
        <v>26</v>
      </c>
      <c r="U246" s="1">
        <v>535</v>
      </c>
      <c r="V246" s="1">
        <v>37.75</v>
      </c>
      <c r="W246" s="1">
        <v>147.07</v>
      </c>
      <c r="X246">
        <f>MONTH(Table1[[#This Row],[Date]])</f>
        <v>8</v>
      </c>
      <c r="Y246" t="str">
        <f>TEXT(Table1[[#This Row],[Date]],"mmm")</f>
        <v>Aug</v>
      </c>
      <c r="Z246">
        <f>DAY(Table1[[#This Row],[Date]])</f>
        <v>4</v>
      </c>
      <c r="AA246" t="str">
        <f>TEXT(Table1[[#This Row],[Date]],"ddd")</f>
        <v>Mon</v>
      </c>
    </row>
    <row r="247" spans="1:27" x14ac:dyDescent="0.25">
      <c r="A247" s="1" t="s">
        <v>49</v>
      </c>
      <c r="B247" s="1">
        <v>285.99</v>
      </c>
      <c r="C247" s="1">
        <v>28</v>
      </c>
      <c r="D247" s="1" t="s">
        <v>21</v>
      </c>
      <c r="E247" s="2">
        <v>45763</v>
      </c>
      <c r="F247" s="1">
        <v>4</v>
      </c>
      <c r="G247" s="1" t="s">
        <v>34</v>
      </c>
      <c r="H247" s="1" t="s">
        <v>30</v>
      </c>
      <c r="I247" s="1">
        <v>148.85</v>
      </c>
      <c r="J247" s="1">
        <v>32.46</v>
      </c>
      <c r="K247" s="1">
        <v>4831.6710000000003</v>
      </c>
      <c r="L247" s="1">
        <v>28</v>
      </c>
      <c r="M247" s="1" t="s">
        <v>24</v>
      </c>
      <c r="N247" s="2">
        <v>45028</v>
      </c>
      <c r="O247" s="2">
        <v>45056</v>
      </c>
      <c r="P247" s="1">
        <v>138</v>
      </c>
      <c r="Q247" s="1">
        <v>33.61</v>
      </c>
      <c r="R247" s="1">
        <v>4638.18</v>
      </c>
      <c r="S247" s="1" t="s">
        <v>27</v>
      </c>
      <c r="T247" s="1" t="s">
        <v>26</v>
      </c>
      <c r="U247" s="1">
        <v>10</v>
      </c>
      <c r="V247" s="1">
        <v>16.41</v>
      </c>
      <c r="W247" s="1">
        <v>62.4</v>
      </c>
      <c r="X247">
        <f>MONTH(Table1[[#This Row],[Date]])</f>
        <v>4</v>
      </c>
      <c r="Y247" t="str">
        <f>TEXT(Table1[[#This Row],[Date]],"mmm")</f>
        <v>Apr</v>
      </c>
      <c r="Z247">
        <f>DAY(Table1[[#This Row],[Date]])</f>
        <v>16</v>
      </c>
      <c r="AA247" t="str">
        <f>TEXT(Table1[[#This Row],[Date]],"ddd")</f>
        <v>Wed</v>
      </c>
    </row>
    <row r="248" spans="1:27" x14ac:dyDescent="0.25">
      <c r="A248" s="1" t="s">
        <v>41</v>
      </c>
      <c r="B248" s="1">
        <v>623.17999999999995</v>
      </c>
      <c r="C248" s="1">
        <v>71</v>
      </c>
      <c r="D248" s="1" t="s">
        <v>21</v>
      </c>
      <c r="E248" s="2">
        <v>45772</v>
      </c>
      <c r="F248" s="1">
        <v>7</v>
      </c>
      <c r="G248" s="1" t="s">
        <v>56</v>
      </c>
      <c r="H248" s="1" t="s">
        <v>30</v>
      </c>
      <c r="I248" s="1">
        <v>698.34</v>
      </c>
      <c r="J248" s="1">
        <v>72.75</v>
      </c>
      <c r="K248" s="1">
        <v>50804.235000000001</v>
      </c>
      <c r="L248" s="1">
        <v>15</v>
      </c>
      <c r="M248" s="1" t="s">
        <v>35</v>
      </c>
      <c r="N248" s="2">
        <v>44293</v>
      </c>
      <c r="O248" s="2">
        <v>44308</v>
      </c>
      <c r="P248" s="1">
        <v>488</v>
      </c>
      <c r="Q248" s="1">
        <v>72.56</v>
      </c>
      <c r="R248" s="1">
        <v>35409.279999999999</v>
      </c>
      <c r="S248" s="1" t="s">
        <v>41</v>
      </c>
      <c r="T248" s="1" t="s">
        <v>45</v>
      </c>
      <c r="U248" s="1">
        <v>210</v>
      </c>
      <c r="V248" s="1">
        <v>21.16</v>
      </c>
      <c r="W248" s="1">
        <v>140.38</v>
      </c>
      <c r="X248">
        <f>MONTH(Table1[[#This Row],[Date]])</f>
        <v>4</v>
      </c>
      <c r="Y248" t="str">
        <f>TEXT(Table1[[#This Row],[Date]],"mmm")</f>
        <v>Apr</v>
      </c>
      <c r="Z248">
        <f>DAY(Table1[[#This Row],[Date]])</f>
        <v>25</v>
      </c>
      <c r="AA248" t="str">
        <f>TEXT(Table1[[#This Row],[Date]],"ddd")</f>
        <v>Fri</v>
      </c>
    </row>
    <row r="249" spans="1:27" x14ac:dyDescent="0.25">
      <c r="A249" s="1" t="s">
        <v>48</v>
      </c>
      <c r="B249" s="1">
        <v>790.8</v>
      </c>
      <c r="C249" s="1">
        <v>78</v>
      </c>
      <c r="D249" s="1" t="s">
        <v>28</v>
      </c>
      <c r="E249" s="2">
        <v>45889</v>
      </c>
      <c r="F249" s="1">
        <v>8</v>
      </c>
      <c r="G249" s="1" t="s">
        <v>42</v>
      </c>
      <c r="H249" s="1" t="s">
        <v>43</v>
      </c>
      <c r="I249" s="1">
        <v>839.68</v>
      </c>
      <c r="J249" s="1">
        <v>36.590000000000003</v>
      </c>
      <c r="K249" s="1">
        <v>30723.891199999998</v>
      </c>
      <c r="L249" s="1">
        <v>11</v>
      </c>
      <c r="M249" s="1" t="s">
        <v>35</v>
      </c>
      <c r="N249" s="2">
        <v>44404</v>
      </c>
      <c r="O249" s="2">
        <v>44415</v>
      </c>
      <c r="P249" s="1">
        <v>301</v>
      </c>
      <c r="Q249" s="1">
        <v>40.619999999999997</v>
      </c>
      <c r="R249" s="1">
        <v>12226.62</v>
      </c>
      <c r="S249" s="1" t="s">
        <v>51</v>
      </c>
      <c r="T249" s="1" t="s">
        <v>36</v>
      </c>
      <c r="U249" s="1">
        <v>538</v>
      </c>
      <c r="V249" s="1">
        <v>32.630000000000003</v>
      </c>
      <c r="W249" s="1">
        <v>134.41</v>
      </c>
      <c r="X249">
        <f>MONTH(Table1[[#This Row],[Date]])</f>
        <v>8</v>
      </c>
      <c r="Y249" t="str">
        <f>TEXT(Table1[[#This Row],[Date]],"mmm")</f>
        <v>Aug</v>
      </c>
      <c r="Z249">
        <f>DAY(Table1[[#This Row],[Date]])</f>
        <v>20</v>
      </c>
      <c r="AA249" t="str">
        <f>TEXT(Table1[[#This Row],[Date]],"ddd")</f>
        <v>Wed</v>
      </c>
    </row>
    <row r="250" spans="1:27" x14ac:dyDescent="0.25">
      <c r="A250" s="1" t="s">
        <v>49</v>
      </c>
      <c r="B250" s="1">
        <v>268.3</v>
      </c>
      <c r="C250" s="1">
        <v>86</v>
      </c>
      <c r="D250" s="1" t="s">
        <v>28</v>
      </c>
      <c r="E250" s="2">
        <v>45729</v>
      </c>
      <c r="F250" s="1">
        <v>10</v>
      </c>
      <c r="G250" s="1" t="s">
        <v>61</v>
      </c>
      <c r="H250" s="1" t="s">
        <v>57</v>
      </c>
      <c r="I250" s="1">
        <v>615.80999999999995</v>
      </c>
      <c r="J250" s="1">
        <v>17.43</v>
      </c>
      <c r="K250" s="1">
        <v>10733.568299999901</v>
      </c>
      <c r="L250" s="1">
        <v>143</v>
      </c>
      <c r="M250" s="1" t="s">
        <v>62</v>
      </c>
      <c r="N250" s="2">
        <v>43896</v>
      </c>
      <c r="O250" s="2">
        <v>44039</v>
      </c>
      <c r="P250" s="1">
        <v>322</v>
      </c>
      <c r="Q250" s="1">
        <v>14.47</v>
      </c>
      <c r="R250" s="1">
        <v>4659.34</v>
      </c>
      <c r="S250" s="1" t="s">
        <v>33</v>
      </c>
      <c r="T250" s="1" t="s">
        <v>26</v>
      </c>
      <c r="U250" s="1">
        <v>293</v>
      </c>
      <c r="V250" s="1">
        <v>48.72</v>
      </c>
      <c r="W250" s="1">
        <v>43.71</v>
      </c>
      <c r="X250">
        <f>MONTH(Table1[[#This Row],[Date]])</f>
        <v>3</v>
      </c>
      <c r="Y250" t="str">
        <f>TEXT(Table1[[#This Row],[Date]],"mmm")</f>
        <v>Mar</v>
      </c>
      <c r="Z250">
        <f>DAY(Table1[[#This Row],[Date]])</f>
        <v>13</v>
      </c>
      <c r="AA250" t="str">
        <f>TEXT(Table1[[#This Row],[Date]],"ddd")</f>
        <v>Thu</v>
      </c>
    </row>
    <row r="251" spans="1:27" x14ac:dyDescent="0.25">
      <c r="A251" s="1" t="s">
        <v>27</v>
      </c>
      <c r="B251" s="1">
        <v>326.54000000000002</v>
      </c>
      <c r="C251" s="1">
        <v>48</v>
      </c>
      <c r="D251" s="1" t="s">
        <v>28</v>
      </c>
      <c r="E251" s="2">
        <v>45725</v>
      </c>
      <c r="F251" s="1">
        <v>3</v>
      </c>
      <c r="G251" s="1" t="s">
        <v>38</v>
      </c>
      <c r="H251" s="1" t="s">
        <v>30</v>
      </c>
      <c r="I251" s="1">
        <v>338.79</v>
      </c>
      <c r="J251" s="1">
        <v>84.66</v>
      </c>
      <c r="K251" s="1">
        <v>28681.9614</v>
      </c>
      <c r="L251" s="1">
        <v>55</v>
      </c>
      <c r="M251" s="1" t="s">
        <v>24</v>
      </c>
      <c r="N251" s="2">
        <v>44588</v>
      </c>
      <c r="O251" s="2">
        <v>44645</v>
      </c>
      <c r="P251" s="1">
        <v>32</v>
      </c>
      <c r="Q251" s="1">
        <v>83.14</v>
      </c>
      <c r="R251" s="1">
        <v>2660.48</v>
      </c>
      <c r="S251" s="1" t="s">
        <v>58</v>
      </c>
      <c r="T251" s="1" t="s">
        <v>36</v>
      </c>
      <c r="U251" s="1">
        <v>306</v>
      </c>
      <c r="V251" s="1">
        <v>61.48</v>
      </c>
      <c r="W251" s="1">
        <v>99.28</v>
      </c>
      <c r="X251">
        <f>MONTH(Table1[[#This Row],[Date]])</f>
        <v>3</v>
      </c>
      <c r="Y251" t="str">
        <f>TEXT(Table1[[#This Row],[Date]],"mmm")</f>
        <v>Mar</v>
      </c>
      <c r="Z251">
        <f>DAY(Table1[[#This Row],[Date]])</f>
        <v>9</v>
      </c>
      <c r="AA251" t="str">
        <f>TEXT(Table1[[#This Row],[Date]],"ddd")</f>
        <v>Sun</v>
      </c>
    </row>
    <row r="252" spans="1:27" x14ac:dyDescent="0.25">
      <c r="A252" s="1" t="s">
        <v>58</v>
      </c>
      <c r="B252" s="1">
        <v>75.81</v>
      </c>
      <c r="C252" s="1">
        <v>21</v>
      </c>
      <c r="D252" s="1" t="s">
        <v>37</v>
      </c>
      <c r="E252" s="2">
        <v>45670</v>
      </c>
      <c r="F252" s="1">
        <v>3</v>
      </c>
      <c r="G252" s="1" t="s">
        <v>38</v>
      </c>
      <c r="H252" s="1" t="s">
        <v>59</v>
      </c>
      <c r="I252" s="1">
        <v>100.26</v>
      </c>
      <c r="J252" s="1">
        <v>14.47</v>
      </c>
      <c r="K252" s="1">
        <v>1450.7621999999999</v>
      </c>
      <c r="L252" s="1">
        <v>88</v>
      </c>
      <c r="M252" s="1" t="s">
        <v>35</v>
      </c>
      <c r="N252" s="2">
        <v>45263</v>
      </c>
      <c r="O252" s="2">
        <v>45352</v>
      </c>
      <c r="P252" s="1">
        <v>8</v>
      </c>
      <c r="Q252" s="1">
        <v>9.9600000000000009</v>
      </c>
      <c r="R252" s="1">
        <v>79.680000000000007</v>
      </c>
      <c r="S252" s="1" t="s">
        <v>20</v>
      </c>
      <c r="T252" s="1" t="s">
        <v>45</v>
      </c>
      <c r="U252" s="1">
        <v>92</v>
      </c>
      <c r="V252" s="1">
        <v>83.87</v>
      </c>
      <c r="W252" s="1">
        <v>25.47</v>
      </c>
      <c r="X252">
        <f>MONTH(Table1[[#This Row],[Date]])</f>
        <v>1</v>
      </c>
      <c r="Y252" t="str">
        <f>TEXT(Table1[[#This Row],[Date]],"mmm")</f>
        <v>Jan</v>
      </c>
      <c r="Z252">
        <f>DAY(Table1[[#This Row],[Date]])</f>
        <v>13</v>
      </c>
      <c r="AA252" t="str">
        <f>TEXT(Table1[[#This Row],[Date]],"ddd")</f>
        <v>Mon</v>
      </c>
    </row>
    <row r="253" spans="1:27" x14ac:dyDescent="0.25">
      <c r="A253" s="1" t="s">
        <v>51</v>
      </c>
      <c r="B253" s="1">
        <v>32.9</v>
      </c>
      <c r="C253" s="1">
        <v>48</v>
      </c>
      <c r="D253" s="1" t="s">
        <v>21</v>
      </c>
      <c r="E253" s="2">
        <v>45726</v>
      </c>
      <c r="F253" s="1">
        <v>10</v>
      </c>
      <c r="G253" s="1" t="s">
        <v>61</v>
      </c>
      <c r="H253" s="1" t="s">
        <v>57</v>
      </c>
      <c r="I253" s="1">
        <v>742.3</v>
      </c>
      <c r="J253" s="1">
        <v>83.62</v>
      </c>
      <c r="K253" s="1">
        <v>62071.125999999997</v>
      </c>
      <c r="L253" s="1">
        <v>104</v>
      </c>
      <c r="M253" s="1" t="s">
        <v>62</v>
      </c>
      <c r="N253" s="2">
        <v>44814</v>
      </c>
      <c r="O253" s="2">
        <v>44918</v>
      </c>
      <c r="P253" s="1">
        <v>57</v>
      </c>
      <c r="Q253" s="1">
        <v>85.71</v>
      </c>
      <c r="R253" s="1">
        <v>4885.47</v>
      </c>
      <c r="S253" s="1" t="s">
        <v>51</v>
      </c>
      <c r="T253" s="1" t="s">
        <v>26</v>
      </c>
      <c r="U253" s="1">
        <v>685</v>
      </c>
      <c r="V253" s="1">
        <v>85.25</v>
      </c>
      <c r="W253" s="1">
        <v>95.18</v>
      </c>
      <c r="X253">
        <f>MONTH(Table1[[#This Row],[Date]])</f>
        <v>3</v>
      </c>
      <c r="Y253" t="str">
        <f>TEXT(Table1[[#This Row],[Date]],"mmm")</f>
        <v>Mar</v>
      </c>
      <c r="Z253">
        <f>DAY(Table1[[#This Row],[Date]])</f>
        <v>10</v>
      </c>
      <c r="AA253" t="str">
        <f>TEXT(Table1[[#This Row],[Date]],"ddd")</f>
        <v>Mon</v>
      </c>
    </row>
    <row r="254" spans="1:27" x14ac:dyDescent="0.25">
      <c r="A254" s="1" t="s">
        <v>54</v>
      </c>
      <c r="B254" s="1">
        <v>150.44</v>
      </c>
      <c r="C254" s="1">
        <v>88</v>
      </c>
      <c r="D254" s="1" t="s">
        <v>37</v>
      </c>
      <c r="E254" s="2">
        <v>45765</v>
      </c>
      <c r="F254" s="1">
        <v>8</v>
      </c>
      <c r="G254" s="1" t="s">
        <v>42</v>
      </c>
      <c r="H254" s="1" t="s">
        <v>43</v>
      </c>
      <c r="I254" s="1">
        <v>642.65</v>
      </c>
      <c r="J254" s="1">
        <v>93.66</v>
      </c>
      <c r="K254" s="1">
        <v>60190.5989999999</v>
      </c>
      <c r="L254" s="1">
        <v>12</v>
      </c>
      <c r="M254" s="1" t="s">
        <v>35</v>
      </c>
      <c r="N254" s="2">
        <v>43926</v>
      </c>
      <c r="O254" s="2">
        <v>43938</v>
      </c>
      <c r="P254" s="1">
        <v>518</v>
      </c>
      <c r="Q254" s="1">
        <v>91.36</v>
      </c>
      <c r="R254" s="1">
        <v>47324.480000000003</v>
      </c>
      <c r="S254" s="1" t="s">
        <v>51</v>
      </c>
      <c r="T254" s="1" t="s">
        <v>26</v>
      </c>
      <c r="U254" s="1">
        <v>124</v>
      </c>
      <c r="V254" s="1">
        <v>98.01</v>
      </c>
      <c r="W254" s="1">
        <v>115.41</v>
      </c>
      <c r="X254">
        <f>MONTH(Table1[[#This Row],[Date]])</f>
        <v>4</v>
      </c>
      <c r="Y254" t="str">
        <f>TEXT(Table1[[#This Row],[Date]],"mmm")</f>
        <v>Apr</v>
      </c>
      <c r="Z254">
        <f>DAY(Table1[[#This Row],[Date]])</f>
        <v>18</v>
      </c>
      <c r="AA254" t="str">
        <f>TEXT(Table1[[#This Row],[Date]],"ddd")</f>
        <v>Fri</v>
      </c>
    </row>
    <row r="255" spans="1:27" x14ac:dyDescent="0.25">
      <c r="A255" s="1" t="s">
        <v>20</v>
      </c>
      <c r="B255" s="1">
        <v>636.01</v>
      </c>
      <c r="C255" s="1">
        <v>44</v>
      </c>
      <c r="D255" s="1" t="s">
        <v>28</v>
      </c>
      <c r="E255" s="2">
        <v>45924</v>
      </c>
      <c r="F255" s="1">
        <v>6</v>
      </c>
      <c r="G255" s="1" t="s">
        <v>46</v>
      </c>
      <c r="H255" s="1" t="s">
        <v>57</v>
      </c>
      <c r="I255" s="1">
        <v>845.79</v>
      </c>
      <c r="J255" s="1">
        <v>38.340000000000003</v>
      </c>
      <c r="K255" s="1">
        <v>32427.588599999999</v>
      </c>
      <c r="L255" s="1">
        <v>6</v>
      </c>
      <c r="M255" s="1" t="s">
        <v>35</v>
      </c>
      <c r="N255" s="2">
        <v>44800</v>
      </c>
      <c r="O255" s="2">
        <v>44806</v>
      </c>
      <c r="P255" s="1">
        <v>708</v>
      </c>
      <c r="Q255" s="1">
        <v>41.03</v>
      </c>
      <c r="R255" s="1">
        <v>29049.24</v>
      </c>
      <c r="S255" s="1" t="s">
        <v>54</v>
      </c>
      <c r="T255" s="1" t="s">
        <v>36</v>
      </c>
      <c r="U255" s="1">
        <v>137</v>
      </c>
      <c r="V255" s="1">
        <v>51.22</v>
      </c>
      <c r="W255" s="1">
        <v>49.88</v>
      </c>
      <c r="X255">
        <f>MONTH(Table1[[#This Row],[Date]])</f>
        <v>9</v>
      </c>
      <c r="Y255" t="str">
        <f>TEXT(Table1[[#This Row],[Date]],"mmm")</f>
        <v>Sep</v>
      </c>
      <c r="Z255">
        <f>DAY(Table1[[#This Row],[Date]])</f>
        <v>24</v>
      </c>
      <c r="AA255" t="str">
        <f>TEXT(Table1[[#This Row],[Date]],"ddd")</f>
        <v>Wed</v>
      </c>
    </row>
    <row r="256" spans="1:27" x14ac:dyDescent="0.25">
      <c r="A256" s="1" t="s">
        <v>49</v>
      </c>
      <c r="B256" s="1">
        <v>109.65</v>
      </c>
      <c r="C256" s="1">
        <v>10</v>
      </c>
      <c r="D256" s="1" t="s">
        <v>21</v>
      </c>
      <c r="E256" s="2">
        <v>45676</v>
      </c>
      <c r="F256" s="1">
        <v>2</v>
      </c>
      <c r="G256" s="1" t="s">
        <v>63</v>
      </c>
      <c r="H256" s="1" t="s">
        <v>43</v>
      </c>
      <c r="I256" s="1">
        <v>522.76</v>
      </c>
      <c r="J256" s="1">
        <v>85.78</v>
      </c>
      <c r="K256" s="1">
        <v>44842.352800000001</v>
      </c>
      <c r="L256" s="1">
        <v>26</v>
      </c>
      <c r="M256" s="1" t="s">
        <v>35</v>
      </c>
      <c r="N256" s="2">
        <v>44910</v>
      </c>
      <c r="O256" s="2">
        <v>44936</v>
      </c>
      <c r="P256" s="1">
        <v>424</v>
      </c>
      <c r="Q256" s="1">
        <v>81.709999999999994</v>
      </c>
      <c r="R256" s="1">
        <v>34645.040000000001</v>
      </c>
      <c r="S256" s="1" t="s">
        <v>41</v>
      </c>
      <c r="T256" s="1" t="s">
        <v>26</v>
      </c>
      <c r="U256" s="1">
        <v>98</v>
      </c>
      <c r="V256" s="1">
        <v>74.489999999999995</v>
      </c>
      <c r="W256" s="1">
        <v>75.63</v>
      </c>
      <c r="X256">
        <f>MONTH(Table1[[#This Row],[Date]])</f>
        <v>1</v>
      </c>
      <c r="Y256" t="str">
        <f>TEXT(Table1[[#This Row],[Date]],"mmm")</f>
        <v>Jan</v>
      </c>
      <c r="Z256">
        <f>DAY(Table1[[#This Row],[Date]])</f>
        <v>19</v>
      </c>
      <c r="AA256" t="str">
        <f>TEXT(Table1[[#This Row],[Date]],"ddd")</f>
        <v>Sun</v>
      </c>
    </row>
    <row r="257" spans="1:27" x14ac:dyDescent="0.25">
      <c r="A257" s="1" t="s">
        <v>55</v>
      </c>
      <c r="B257" s="1">
        <v>220.42</v>
      </c>
      <c r="C257" s="1">
        <v>36</v>
      </c>
      <c r="D257" s="1" t="s">
        <v>28</v>
      </c>
      <c r="E257" s="2">
        <v>45740</v>
      </c>
      <c r="F257" s="1">
        <v>7</v>
      </c>
      <c r="G257" s="1" t="s">
        <v>56</v>
      </c>
      <c r="H257" s="1" t="s">
        <v>43</v>
      </c>
      <c r="I257" s="1">
        <v>450.59</v>
      </c>
      <c r="J257" s="1">
        <v>47.43</v>
      </c>
      <c r="K257" s="1">
        <v>21371.483699999899</v>
      </c>
      <c r="L257" s="1">
        <v>15</v>
      </c>
      <c r="M257" s="1" t="s">
        <v>35</v>
      </c>
      <c r="N257" s="2">
        <v>44628</v>
      </c>
      <c r="O257" s="2">
        <v>44643</v>
      </c>
      <c r="P257" s="1">
        <v>8</v>
      </c>
      <c r="Q257" s="1">
        <v>44.5</v>
      </c>
      <c r="R257" s="1">
        <v>356</v>
      </c>
      <c r="S257" s="1" t="s">
        <v>40</v>
      </c>
      <c r="T257" s="1" t="s">
        <v>26</v>
      </c>
      <c r="U257" s="1">
        <v>442</v>
      </c>
      <c r="V257" s="1">
        <v>85.03</v>
      </c>
      <c r="W257" s="1">
        <v>171.29</v>
      </c>
      <c r="X257">
        <f>MONTH(Table1[[#This Row],[Date]])</f>
        <v>3</v>
      </c>
      <c r="Y257" t="str">
        <f>TEXT(Table1[[#This Row],[Date]],"mmm")</f>
        <v>Mar</v>
      </c>
      <c r="Z257">
        <f>DAY(Table1[[#This Row],[Date]])</f>
        <v>24</v>
      </c>
      <c r="AA257" t="str">
        <f>TEXT(Table1[[#This Row],[Date]],"ddd")</f>
        <v>Mon</v>
      </c>
    </row>
    <row r="258" spans="1:27" x14ac:dyDescent="0.25">
      <c r="A258" s="1" t="s">
        <v>20</v>
      </c>
      <c r="B258" s="1">
        <v>499.65</v>
      </c>
      <c r="C258" s="1">
        <v>22</v>
      </c>
      <c r="D258" s="1" t="s">
        <v>21</v>
      </c>
      <c r="E258" s="2">
        <v>45730</v>
      </c>
      <c r="F258" s="1">
        <v>6</v>
      </c>
      <c r="G258" s="1" t="s">
        <v>46</v>
      </c>
      <c r="H258" s="1" t="s">
        <v>30</v>
      </c>
      <c r="I258" s="1">
        <v>695.02</v>
      </c>
      <c r="J258" s="1">
        <v>49.56</v>
      </c>
      <c r="K258" s="1">
        <v>34445.191200000001</v>
      </c>
      <c r="L258" s="1">
        <v>7</v>
      </c>
      <c r="M258" s="1" t="s">
        <v>35</v>
      </c>
      <c r="N258" s="2">
        <v>44466</v>
      </c>
      <c r="O258" s="2">
        <v>44475</v>
      </c>
      <c r="P258" s="1">
        <v>285</v>
      </c>
      <c r="Q258" s="1">
        <v>45.74</v>
      </c>
      <c r="R258" s="1">
        <v>13035.9</v>
      </c>
      <c r="S258" s="1" t="s">
        <v>32</v>
      </c>
      <c r="T258" s="1" t="s">
        <v>45</v>
      </c>
      <c r="U258" s="1">
        <v>410</v>
      </c>
      <c r="V258" s="1">
        <v>63.89</v>
      </c>
      <c r="W258" s="1">
        <v>107.11</v>
      </c>
      <c r="X258">
        <f>MONTH(Table1[[#This Row],[Date]])</f>
        <v>3</v>
      </c>
      <c r="Y258" t="str">
        <f>TEXT(Table1[[#This Row],[Date]],"mmm")</f>
        <v>Mar</v>
      </c>
      <c r="Z258">
        <f>DAY(Table1[[#This Row],[Date]])</f>
        <v>14</v>
      </c>
      <c r="AA258" t="str">
        <f>TEXT(Table1[[#This Row],[Date]],"ddd")</f>
        <v>Fri</v>
      </c>
    </row>
    <row r="259" spans="1:27" x14ac:dyDescent="0.25">
      <c r="A259" s="1" t="s">
        <v>33</v>
      </c>
      <c r="B259" s="1">
        <v>963.9</v>
      </c>
      <c r="C259" s="1">
        <v>57</v>
      </c>
      <c r="D259" s="1" t="s">
        <v>37</v>
      </c>
      <c r="E259" s="2">
        <v>45701</v>
      </c>
      <c r="F259" s="1">
        <v>6</v>
      </c>
      <c r="G259" s="1" t="s">
        <v>46</v>
      </c>
      <c r="H259" s="1" t="s">
        <v>57</v>
      </c>
      <c r="I259" s="1">
        <v>775.56</v>
      </c>
      <c r="J259" s="1">
        <v>91.21</v>
      </c>
      <c r="K259" s="1">
        <v>70738.827599999902</v>
      </c>
      <c r="L259" s="1">
        <v>6</v>
      </c>
      <c r="M259" s="1" t="s">
        <v>35</v>
      </c>
      <c r="N259" s="2">
        <v>43870</v>
      </c>
      <c r="O259" s="2">
        <v>43876</v>
      </c>
      <c r="P259" s="1">
        <v>287</v>
      </c>
      <c r="Q259" s="1">
        <v>94.56</v>
      </c>
      <c r="R259" s="1">
        <v>27138.720000000001</v>
      </c>
      <c r="S259" s="1" t="s">
        <v>51</v>
      </c>
      <c r="T259" s="1" t="s">
        <v>45</v>
      </c>
      <c r="U259" s="1">
        <v>488</v>
      </c>
      <c r="V259" s="1">
        <v>19.559999999999999</v>
      </c>
      <c r="W259" s="1">
        <v>96.94</v>
      </c>
      <c r="X259">
        <f>MONTH(Table1[[#This Row],[Date]])</f>
        <v>2</v>
      </c>
      <c r="Y259" t="str">
        <f>TEXT(Table1[[#This Row],[Date]],"mmm")</f>
        <v>Feb</v>
      </c>
      <c r="Z259">
        <f>DAY(Table1[[#This Row],[Date]])</f>
        <v>13</v>
      </c>
      <c r="AA259" t="str">
        <f>TEXT(Table1[[#This Row],[Date]],"ddd")</f>
        <v>Thu</v>
      </c>
    </row>
    <row r="260" spans="1:27" x14ac:dyDescent="0.25">
      <c r="A260" s="1" t="s">
        <v>25</v>
      </c>
      <c r="B260" s="1">
        <v>123.53</v>
      </c>
      <c r="C260" s="1">
        <v>37</v>
      </c>
      <c r="D260" s="1" t="s">
        <v>21</v>
      </c>
      <c r="E260" s="2">
        <v>45681</v>
      </c>
      <c r="F260" s="1">
        <v>2</v>
      </c>
      <c r="G260" s="1" t="s">
        <v>63</v>
      </c>
      <c r="H260" s="1" t="s">
        <v>64</v>
      </c>
      <c r="I260" s="1">
        <v>412.57</v>
      </c>
      <c r="J260" s="1">
        <v>25.11</v>
      </c>
      <c r="K260" s="1">
        <v>10359.6327</v>
      </c>
      <c r="L260" s="1">
        <v>29</v>
      </c>
      <c r="M260" s="1" t="s">
        <v>24</v>
      </c>
      <c r="N260" s="2">
        <v>45282</v>
      </c>
      <c r="O260" s="2">
        <v>45311</v>
      </c>
      <c r="P260" s="1">
        <v>304</v>
      </c>
      <c r="Q260" s="1">
        <v>27.85</v>
      </c>
      <c r="R260" s="1">
        <v>8466.4</v>
      </c>
      <c r="S260" s="1" t="s">
        <v>27</v>
      </c>
      <c r="T260" s="1" t="s">
        <v>45</v>
      </c>
      <c r="U260" s="1">
        <v>108</v>
      </c>
      <c r="V260" s="1">
        <v>63.17</v>
      </c>
      <c r="W260" s="1">
        <v>147.5</v>
      </c>
      <c r="X260">
        <f>MONTH(Table1[[#This Row],[Date]])</f>
        <v>1</v>
      </c>
      <c r="Y260" t="str">
        <f>TEXT(Table1[[#This Row],[Date]],"mmm")</f>
        <v>Jan</v>
      </c>
      <c r="Z260">
        <f>DAY(Table1[[#This Row],[Date]])</f>
        <v>24</v>
      </c>
      <c r="AA260" t="str">
        <f>TEXT(Table1[[#This Row],[Date]],"ddd")</f>
        <v>Fri</v>
      </c>
    </row>
    <row r="261" spans="1:27" x14ac:dyDescent="0.25">
      <c r="A261" s="1" t="s">
        <v>55</v>
      </c>
      <c r="B261" s="1">
        <v>696.91</v>
      </c>
      <c r="C261" s="1">
        <v>34</v>
      </c>
      <c r="D261" s="1" t="s">
        <v>21</v>
      </c>
      <c r="E261" s="2">
        <v>45922</v>
      </c>
      <c r="F261" s="1">
        <v>5</v>
      </c>
      <c r="G261" s="1" t="s">
        <v>22</v>
      </c>
      <c r="H261" s="1" t="s">
        <v>43</v>
      </c>
      <c r="I261" s="1">
        <v>27.64</v>
      </c>
      <c r="J261" s="1">
        <v>27.1</v>
      </c>
      <c r="K261" s="1">
        <v>749.04399999999998</v>
      </c>
      <c r="L261" s="1">
        <v>21</v>
      </c>
      <c r="M261" s="1" t="s">
        <v>24</v>
      </c>
      <c r="N261" s="2">
        <v>44772</v>
      </c>
      <c r="O261" s="2">
        <v>44793</v>
      </c>
      <c r="P261" s="1">
        <v>21</v>
      </c>
      <c r="Q261" s="1">
        <v>28.69</v>
      </c>
      <c r="R261" s="1">
        <v>602.49</v>
      </c>
      <c r="S261" s="1" t="s">
        <v>58</v>
      </c>
      <c r="T261" s="1" t="s">
        <v>26</v>
      </c>
      <c r="U261" s="1">
        <v>6</v>
      </c>
      <c r="V261" s="1">
        <v>61.62</v>
      </c>
      <c r="W261" s="1">
        <v>105.64</v>
      </c>
      <c r="X261">
        <f>MONTH(Table1[[#This Row],[Date]])</f>
        <v>9</v>
      </c>
      <c r="Y261" t="str">
        <f>TEXT(Table1[[#This Row],[Date]],"mmm")</f>
        <v>Sep</v>
      </c>
      <c r="Z261">
        <f>DAY(Table1[[#This Row],[Date]])</f>
        <v>22</v>
      </c>
      <c r="AA261" t="str">
        <f>TEXT(Table1[[#This Row],[Date]],"ddd")</f>
        <v>Mon</v>
      </c>
    </row>
    <row r="262" spans="1:27" x14ac:dyDescent="0.25">
      <c r="A262" s="1" t="s">
        <v>55</v>
      </c>
      <c r="B262" s="1">
        <v>649.74</v>
      </c>
      <c r="C262" s="1">
        <v>77</v>
      </c>
      <c r="D262" s="1" t="s">
        <v>37</v>
      </c>
      <c r="E262" s="2">
        <v>45693</v>
      </c>
      <c r="F262" s="1">
        <v>8</v>
      </c>
      <c r="G262" s="1" t="s">
        <v>42</v>
      </c>
      <c r="H262" s="1" t="s">
        <v>47</v>
      </c>
      <c r="I262" s="1">
        <v>87.89</v>
      </c>
      <c r="J262" s="1">
        <v>92</v>
      </c>
      <c r="K262" s="1">
        <v>8085.88</v>
      </c>
      <c r="L262" s="1">
        <v>7</v>
      </c>
      <c r="M262" s="1" t="s">
        <v>35</v>
      </c>
      <c r="N262" s="2">
        <v>44213</v>
      </c>
      <c r="O262" s="2">
        <v>44220</v>
      </c>
      <c r="P262" s="1">
        <v>45</v>
      </c>
      <c r="Q262" s="1">
        <v>94.57</v>
      </c>
      <c r="R262" s="1">
        <v>4255.6499999999996</v>
      </c>
      <c r="S262" s="1" t="s">
        <v>33</v>
      </c>
      <c r="T262" s="1" t="s">
        <v>36</v>
      </c>
      <c r="U262" s="1">
        <v>42</v>
      </c>
      <c r="V262" s="1">
        <v>76.75</v>
      </c>
      <c r="W262" s="1">
        <v>56.9</v>
      </c>
      <c r="X262">
        <f>MONTH(Table1[[#This Row],[Date]])</f>
        <v>2</v>
      </c>
      <c r="Y262" t="str">
        <f>TEXT(Table1[[#This Row],[Date]],"mmm")</f>
        <v>Feb</v>
      </c>
      <c r="Z262">
        <f>DAY(Table1[[#This Row],[Date]])</f>
        <v>5</v>
      </c>
      <c r="AA262" t="str">
        <f>TEXT(Table1[[#This Row],[Date]],"ddd")</f>
        <v>Wed</v>
      </c>
    </row>
    <row r="263" spans="1:27" x14ac:dyDescent="0.25">
      <c r="A263" s="1" t="s">
        <v>48</v>
      </c>
      <c r="B263" s="1">
        <v>878.1</v>
      </c>
      <c r="C263" s="1">
        <v>29</v>
      </c>
      <c r="D263" s="1" t="s">
        <v>28</v>
      </c>
      <c r="E263" s="2">
        <v>45716</v>
      </c>
      <c r="F263" s="1">
        <v>3</v>
      </c>
      <c r="G263" s="1" t="s">
        <v>38</v>
      </c>
      <c r="H263" s="1" t="s">
        <v>50</v>
      </c>
      <c r="I263" s="1">
        <v>568.77</v>
      </c>
      <c r="J263" s="1">
        <v>36.58</v>
      </c>
      <c r="K263" s="1">
        <v>20805.606599999999</v>
      </c>
      <c r="L263" s="1">
        <v>64</v>
      </c>
      <c r="M263" s="1" t="s">
        <v>24</v>
      </c>
      <c r="N263" s="2">
        <v>43875</v>
      </c>
      <c r="O263" s="2">
        <v>43940</v>
      </c>
      <c r="P263" s="1">
        <v>397</v>
      </c>
      <c r="Q263" s="1">
        <v>34.520000000000003</v>
      </c>
      <c r="R263" s="1">
        <v>13704.44</v>
      </c>
      <c r="S263" s="1" t="s">
        <v>41</v>
      </c>
      <c r="T263" s="1" t="s">
        <v>26</v>
      </c>
      <c r="U263" s="1">
        <v>171</v>
      </c>
      <c r="V263" s="1">
        <v>12.2</v>
      </c>
      <c r="W263" s="1">
        <v>86.74</v>
      </c>
      <c r="X263">
        <f>MONTH(Table1[[#This Row],[Date]])</f>
        <v>2</v>
      </c>
      <c r="Y263" t="str">
        <f>TEXT(Table1[[#This Row],[Date]],"mmm")</f>
        <v>Feb</v>
      </c>
      <c r="Z263">
        <f>DAY(Table1[[#This Row],[Date]])</f>
        <v>28</v>
      </c>
      <c r="AA263" t="str">
        <f>TEXT(Table1[[#This Row],[Date]],"ddd")</f>
        <v>Fri</v>
      </c>
    </row>
    <row r="264" spans="1:27" x14ac:dyDescent="0.25">
      <c r="A264" s="1" t="s">
        <v>51</v>
      </c>
      <c r="B264" s="1">
        <v>537.54</v>
      </c>
      <c r="C264" s="1">
        <v>98</v>
      </c>
      <c r="D264" s="1" t="s">
        <v>21</v>
      </c>
      <c r="E264" s="2">
        <v>45792</v>
      </c>
      <c r="F264" s="1">
        <v>1</v>
      </c>
      <c r="G264" s="1" t="s">
        <v>29</v>
      </c>
      <c r="H264" s="1" t="s">
        <v>30</v>
      </c>
      <c r="I264" s="1">
        <v>618.02</v>
      </c>
      <c r="J264" s="1">
        <v>63.42</v>
      </c>
      <c r="K264" s="1">
        <v>39194.828399999999</v>
      </c>
      <c r="L264" s="1">
        <v>29</v>
      </c>
      <c r="M264" s="1" t="s">
        <v>31</v>
      </c>
      <c r="N264" s="2">
        <v>43941</v>
      </c>
      <c r="O264" s="2">
        <v>43970</v>
      </c>
      <c r="P264" s="1">
        <v>605</v>
      </c>
      <c r="Q264" s="1">
        <v>59.26</v>
      </c>
      <c r="R264" s="1">
        <v>35852.300000000003</v>
      </c>
      <c r="S264" s="1" t="s">
        <v>55</v>
      </c>
      <c r="T264" s="1" t="s">
        <v>26</v>
      </c>
      <c r="U264" s="1">
        <v>13</v>
      </c>
      <c r="V264" s="1">
        <v>16.88</v>
      </c>
      <c r="W264" s="1">
        <v>76.010000000000005</v>
      </c>
      <c r="X264">
        <f>MONTH(Table1[[#This Row],[Date]])</f>
        <v>5</v>
      </c>
      <c r="Y264" t="str">
        <f>TEXT(Table1[[#This Row],[Date]],"mmm")</f>
        <v>May</v>
      </c>
      <c r="Z264">
        <f>DAY(Table1[[#This Row],[Date]])</f>
        <v>15</v>
      </c>
      <c r="AA264" t="str">
        <f>TEXT(Table1[[#This Row],[Date]],"ddd")</f>
        <v>Thu</v>
      </c>
    </row>
    <row r="265" spans="1:27" x14ac:dyDescent="0.25">
      <c r="A265" s="1" t="s">
        <v>58</v>
      </c>
      <c r="B265" s="1">
        <v>149.88</v>
      </c>
      <c r="C265" s="1">
        <v>74</v>
      </c>
      <c r="D265" s="1" t="s">
        <v>21</v>
      </c>
      <c r="E265" s="2">
        <v>45910</v>
      </c>
      <c r="F265" s="1">
        <v>1</v>
      </c>
      <c r="G265" s="1" t="s">
        <v>29</v>
      </c>
      <c r="H265" s="1" t="s">
        <v>47</v>
      </c>
      <c r="I265" s="1">
        <v>866.01</v>
      </c>
      <c r="J265" s="1">
        <v>52.41</v>
      </c>
      <c r="K265" s="1">
        <v>45387.5841</v>
      </c>
      <c r="L265" s="1">
        <v>29</v>
      </c>
      <c r="M265" s="1" t="s">
        <v>31</v>
      </c>
      <c r="N265" s="2">
        <v>45160</v>
      </c>
      <c r="O265" s="2">
        <v>45189</v>
      </c>
      <c r="P265" s="1">
        <v>625</v>
      </c>
      <c r="Q265" s="1">
        <v>54.67</v>
      </c>
      <c r="R265" s="1">
        <v>34168.75</v>
      </c>
      <c r="S265" s="1" t="s">
        <v>32</v>
      </c>
      <c r="T265" s="1" t="s">
        <v>45</v>
      </c>
      <c r="U265" s="1">
        <v>241</v>
      </c>
      <c r="V265" s="1">
        <v>51.26</v>
      </c>
      <c r="W265" s="1">
        <v>76.41</v>
      </c>
      <c r="X265">
        <f>MONTH(Table1[[#This Row],[Date]])</f>
        <v>9</v>
      </c>
      <c r="Y265" t="str">
        <f>TEXT(Table1[[#This Row],[Date]],"mmm")</f>
        <v>Sep</v>
      </c>
      <c r="Z265">
        <f>DAY(Table1[[#This Row],[Date]])</f>
        <v>10</v>
      </c>
      <c r="AA265" t="str">
        <f>TEXT(Table1[[#This Row],[Date]],"ddd")</f>
        <v>Wed</v>
      </c>
    </row>
    <row r="266" spans="1:27" x14ac:dyDescent="0.25">
      <c r="A266" s="1" t="s">
        <v>58</v>
      </c>
      <c r="B266" s="1">
        <v>605.97</v>
      </c>
      <c r="C266" s="1">
        <v>48</v>
      </c>
      <c r="D266" s="1" t="s">
        <v>37</v>
      </c>
      <c r="E266" s="2">
        <v>45815</v>
      </c>
      <c r="F266" s="1">
        <v>10</v>
      </c>
      <c r="G266" s="1" t="s">
        <v>61</v>
      </c>
      <c r="H266" s="1" t="s">
        <v>43</v>
      </c>
      <c r="I266" s="1">
        <v>401.31</v>
      </c>
      <c r="J266" s="1">
        <v>21.99</v>
      </c>
      <c r="K266" s="1">
        <v>8824.8068999999996</v>
      </c>
      <c r="L266" s="1">
        <v>91</v>
      </c>
      <c r="M266" s="1" t="s">
        <v>62</v>
      </c>
      <c r="N266" s="2">
        <v>44320</v>
      </c>
      <c r="O266" s="2">
        <v>44411</v>
      </c>
      <c r="P266" s="1">
        <v>96</v>
      </c>
      <c r="Q266" s="1">
        <v>26.04</v>
      </c>
      <c r="R266" s="1">
        <v>2499.84</v>
      </c>
      <c r="S266" s="1" t="s">
        <v>33</v>
      </c>
      <c r="T266" s="1" t="s">
        <v>45</v>
      </c>
      <c r="U266" s="1">
        <v>305</v>
      </c>
      <c r="V266" s="1">
        <v>68.569999999999993</v>
      </c>
      <c r="W266" s="1">
        <v>108.75</v>
      </c>
      <c r="X266">
        <f>MONTH(Table1[[#This Row],[Date]])</f>
        <v>6</v>
      </c>
      <c r="Y266" t="str">
        <f>TEXT(Table1[[#This Row],[Date]],"mmm")</f>
        <v>Jun</v>
      </c>
      <c r="Z266">
        <f>DAY(Table1[[#This Row],[Date]])</f>
        <v>7</v>
      </c>
      <c r="AA266" t="str">
        <f>TEXT(Table1[[#This Row],[Date]],"ddd")</f>
        <v>Sat</v>
      </c>
    </row>
    <row r="267" spans="1:27" x14ac:dyDescent="0.25">
      <c r="A267" s="1" t="s">
        <v>25</v>
      </c>
      <c r="B267" s="1">
        <v>871.77</v>
      </c>
      <c r="C267" s="1">
        <v>75</v>
      </c>
      <c r="D267" s="1" t="s">
        <v>21</v>
      </c>
      <c r="E267" s="2">
        <v>45673</v>
      </c>
      <c r="F267" s="1">
        <v>4</v>
      </c>
      <c r="G267" s="1" t="s">
        <v>34</v>
      </c>
      <c r="H267" s="1" t="s">
        <v>23</v>
      </c>
      <c r="I267" s="1">
        <v>935.28</v>
      </c>
      <c r="J267" s="1">
        <v>44.12</v>
      </c>
      <c r="K267" s="1">
        <v>41264.553599999999</v>
      </c>
      <c r="L267" s="1">
        <v>24</v>
      </c>
      <c r="M267" s="1" t="s">
        <v>24</v>
      </c>
      <c r="N267" s="2">
        <v>44207</v>
      </c>
      <c r="O267" s="2">
        <v>44231</v>
      </c>
      <c r="P267" s="1">
        <v>443</v>
      </c>
      <c r="Q267" s="1">
        <v>46.39</v>
      </c>
      <c r="R267" s="1">
        <v>20550.77</v>
      </c>
      <c r="S267" s="1" t="s">
        <v>25</v>
      </c>
      <c r="T267" s="1" t="s">
        <v>36</v>
      </c>
      <c r="U267" s="1">
        <v>492</v>
      </c>
      <c r="V267" s="1">
        <v>93.32</v>
      </c>
      <c r="W267" s="1">
        <v>150</v>
      </c>
      <c r="X267">
        <f>MONTH(Table1[[#This Row],[Date]])</f>
        <v>1</v>
      </c>
      <c r="Y267" t="str">
        <f>TEXT(Table1[[#This Row],[Date]],"mmm")</f>
        <v>Jan</v>
      </c>
      <c r="Z267">
        <f>DAY(Table1[[#This Row],[Date]])</f>
        <v>16</v>
      </c>
      <c r="AA267" t="str">
        <f>TEXT(Table1[[#This Row],[Date]],"ddd")</f>
        <v>Thu</v>
      </c>
    </row>
    <row r="268" spans="1:27" x14ac:dyDescent="0.25">
      <c r="A268" s="1" t="s">
        <v>55</v>
      </c>
      <c r="B268" s="1">
        <v>764.12</v>
      </c>
      <c r="C268" s="1">
        <v>35</v>
      </c>
      <c r="D268" s="1" t="s">
        <v>28</v>
      </c>
      <c r="E268" s="2">
        <v>45674</v>
      </c>
      <c r="F268" s="1">
        <v>5</v>
      </c>
      <c r="G268" s="1" t="s">
        <v>22</v>
      </c>
      <c r="H268" s="1" t="s">
        <v>43</v>
      </c>
      <c r="I268" s="1">
        <v>646.52</v>
      </c>
      <c r="J268" s="1">
        <v>73.27</v>
      </c>
      <c r="K268" s="1">
        <v>47370.520399999899</v>
      </c>
      <c r="L268" s="1">
        <v>26</v>
      </c>
      <c r="M268" s="1" t="s">
        <v>24</v>
      </c>
      <c r="N268" s="2">
        <v>44892</v>
      </c>
      <c r="O268" s="2">
        <v>44918</v>
      </c>
      <c r="P268" s="1">
        <v>636</v>
      </c>
      <c r="Q268" s="1">
        <v>69.790000000000006</v>
      </c>
      <c r="R268" s="1">
        <v>44386.44</v>
      </c>
      <c r="S268" s="1" t="s">
        <v>55</v>
      </c>
      <c r="T268" s="1" t="s">
        <v>45</v>
      </c>
      <c r="U268" s="1">
        <v>10</v>
      </c>
      <c r="V268" s="1">
        <v>35.47</v>
      </c>
      <c r="W268" s="1">
        <v>92.49</v>
      </c>
      <c r="X268">
        <f>MONTH(Table1[[#This Row],[Date]])</f>
        <v>1</v>
      </c>
      <c r="Y268" t="str">
        <f>TEXT(Table1[[#This Row],[Date]],"mmm")</f>
        <v>Jan</v>
      </c>
      <c r="Z268">
        <f>DAY(Table1[[#This Row],[Date]])</f>
        <v>17</v>
      </c>
      <c r="AA268" t="str">
        <f>TEXT(Table1[[#This Row],[Date]],"ddd")</f>
        <v>Fri</v>
      </c>
    </row>
    <row r="269" spans="1:27" x14ac:dyDescent="0.25">
      <c r="A269" s="1" t="s">
        <v>27</v>
      </c>
      <c r="B269" s="1">
        <v>772.48</v>
      </c>
      <c r="C269" s="1">
        <v>70</v>
      </c>
      <c r="D269" s="1" t="s">
        <v>28</v>
      </c>
      <c r="E269" s="2">
        <v>45783</v>
      </c>
      <c r="F269" s="1">
        <v>10</v>
      </c>
      <c r="G269" s="1" t="s">
        <v>61</v>
      </c>
      <c r="H269" s="1" t="s">
        <v>30</v>
      </c>
      <c r="I269" s="1">
        <v>300.72000000000003</v>
      </c>
      <c r="J269" s="1">
        <v>11.32</v>
      </c>
      <c r="K269" s="1">
        <v>3404.1504</v>
      </c>
      <c r="L269" s="1">
        <v>65</v>
      </c>
      <c r="M269" s="1" t="s">
        <v>62</v>
      </c>
      <c r="N269" s="2">
        <v>44270</v>
      </c>
      <c r="O269" s="2">
        <v>44335</v>
      </c>
      <c r="P269" s="1">
        <v>26</v>
      </c>
      <c r="Q269" s="1">
        <v>15.57</v>
      </c>
      <c r="R269" s="1">
        <v>404.82</v>
      </c>
      <c r="S269" s="1" t="s">
        <v>44</v>
      </c>
      <c r="T269" s="1" t="s">
        <v>36</v>
      </c>
      <c r="U269" s="1">
        <v>274</v>
      </c>
      <c r="V269" s="1">
        <v>63.07</v>
      </c>
      <c r="W269" s="1">
        <v>36.53</v>
      </c>
      <c r="X269">
        <f>MONTH(Table1[[#This Row],[Date]])</f>
        <v>5</v>
      </c>
      <c r="Y269" t="str">
        <f>TEXT(Table1[[#This Row],[Date]],"mmm")</f>
        <v>May</v>
      </c>
      <c r="Z269">
        <f>DAY(Table1[[#This Row],[Date]])</f>
        <v>6</v>
      </c>
      <c r="AA269" t="str">
        <f>TEXT(Table1[[#This Row],[Date]],"ddd")</f>
        <v>Tue</v>
      </c>
    </row>
    <row r="270" spans="1:27" x14ac:dyDescent="0.25">
      <c r="A270" s="1" t="s">
        <v>40</v>
      </c>
      <c r="B270" s="1">
        <v>187.79</v>
      </c>
      <c r="C270" s="1">
        <v>68</v>
      </c>
      <c r="D270" s="1" t="s">
        <v>28</v>
      </c>
      <c r="E270" s="2">
        <v>45718</v>
      </c>
      <c r="F270" s="1">
        <v>9</v>
      </c>
      <c r="G270" s="1" t="s">
        <v>52</v>
      </c>
      <c r="H270" s="1" t="s">
        <v>57</v>
      </c>
      <c r="I270" s="1">
        <v>694.53</v>
      </c>
      <c r="J270" s="1">
        <v>58.57</v>
      </c>
      <c r="K270" s="1">
        <v>40678.622100000001</v>
      </c>
      <c r="L270" s="1">
        <v>11</v>
      </c>
      <c r="M270" s="1" t="s">
        <v>35</v>
      </c>
      <c r="N270" s="2">
        <v>44088</v>
      </c>
      <c r="O270" s="2">
        <v>44099</v>
      </c>
      <c r="P270" s="1">
        <v>310</v>
      </c>
      <c r="Q270" s="1">
        <v>57.7</v>
      </c>
      <c r="R270" s="1">
        <v>17887</v>
      </c>
      <c r="S270" s="1" t="s">
        <v>55</v>
      </c>
      <c r="T270" s="1" t="s">
        <v>26</v>
      </c>
      <c r="U270" s="1">
        <v>384</v>
      </c>
      <c r="V270" s="1">
        <v>10.69</v>
      </c>
      <c r="W270" s="1">
        <v>163.04</v>
      </c>
      <c r="X270">
        <f>MONTH(Table1[[#This Row],[Date]])</f>
        <v>3</v>
      </c>
      <c r="Y270" t="str">
        <f>TEXT(Table1[[#This Row],[Date]],"mmm")</f>
        <v>Mar</v>
      </c>
      <c r="Z270">
        <f>DAY(Table1[[#This Row],[Date]])</f>
        <v>2</v>
      </c>
      <c r="AA270" t="str">
        <f>TEXT(Table1[[#This Row],[Date]],"ddd")</f>
        <v>Sun</v>
      </c>
    </row>
    <row r="271" spans="1:27" x14ac:dyDescent="0.25">
      <c r="A271" s="1" t="s">
        <v>25</v>
      </c>
      <c r="B271" s="1">
        <v>74.84</v>
      </c>
      <c r="C271" s="1">
        <v>67</v>
      </c>
      <c r="D271" s="1" t="s">
        <v>28</v>
      </c>
      <c r="E271" s="2">
        <v>45668</v>
      </c>
      <c r="F271" s="1">
        <v>8</v>
      </c>
      <c r="G271" s="1" t="s">
        <v>42</v>
      </c>
      <c r="H271" s="1" t="s">
        <v>47</v>
      </c>
      <c r="I271" s="1">
        <v>615.91999999999996</v>
      </c>
      <c r="J271" s="1">
        <v>88.87</v>
      </c>
      <c r="K271" s="1">
        <v>54736.810400000002</v>
      </c>
      <c r="L271" s="1">
        <v>11</v>
      </c>
      <c r="M271" s="1" t="s">
        <v>35</v>
      </c>
      <c r="N271" s="2">
        <v>44527</v>
      </c>
      <c r="O271" s="2">
        <v>44538</v>
      </c>
      <c r="P271" s="1">
        <v>539</v>
      </c>
      <c r="Q271" s="1">
        <v>89.44</v>
      </c>
      <c r="R271" s="1">
        <v>48208.160000000003</v>
      </c>
      <c r="S271" s="1" t="s">
        <v>58</v>
      </c>
      <c r="T271" s="1" t="s">
        <v>36</v>
      </c>
      <c r="U271" s="1">
        <v>76</v>
      </c>
      <c r="V271" s="1">
        <v>41.25</v>
      </c>
      <c r="W271" s="1">
        <v>165.98</v>
      </c>
      <c r="X271">
        <f>MONTH(Table1[[#This Row],[Date]])</f>
        <v>1</v>
      </c>
      <c r="Y271" t="str">
        <f>TEXT(Table1[[#This Row],[Date]],"mmm")</f>
        <v>Jan</v>
      </c>
      <c r="Z271">
        <f>DAY(Table1[[#This Row],[Date]])</f>
        <v>11</v>
      </c>
      <c r="AA271" t="str">
        <f>TEXT(Table1[[#This Row],[Date]],"ddd")</f>
        <v>Sat</v>
      </c>
    </row>
    <row r="272" spans="1:27" x14ac:dyDescent="0.25">
      <c r="A272" s="1" t="s">
        <v>54</v>
      </c>
      <c r="B272" s="1">
        <v>962.11</v>
      </c>
      <c r="C272" s="1">
        <v>25</v>
      </c>
      <c r="D272" s="1" t="s">
        <v>21</v>
      </c>
      <c r="E272" s="2">
        <v>45694</v>
      </c>
      <c r="F272" s="1">
        <v>7</v>
      </c>
      <c r="G272" s="1" t="s">
        <v>56</v>
      </c>
      <c r="H272" s="1" t="s">
        <v>43</v>
      </c>
      <c r="I272" s="1">
        <v>722.84</v>
      </c>
      <c r="J272" s="1">
        <v>96.16</v>
      </c>
      <c r="K272" s="1">
        <v>69508.294399999999</v>
      </c>
      <c r="L272" s="1">
        <v>14</v>
      </c>
      <c r="M272" s="1" t="s">
        <v>35</v>
      </c>
      <c r="N272" s="2">
        <v>44586</v>
      </c>
      <c r="O272" s="2">
        <v>44600</v>
      </c>
      <c r="P272" s="1">
        <v>211</v>
      </c>
      <c r="Q272" s="1">
        <v>92.15</v>
      </c>
      <c r="R272" s="1">
        <v>19443.650000000001</v>
      </c>
      <c r="S272" s="1" t="s">
        <v>20</v>
      </c>
      <c r="T272" s="1" t="s">
        <v>45</v>
      </c>
      <c r="U272" s="1">
        <v>511</v>
      </c>
      <c r="V272" s="1">
        <v>25.24</v>
      </c>
      <c r="W272" s="1">
        <v>121.07</v>
      </c>
      <c r="X272">
        <f>MONTH(Table1[[#This Row],[Date]])</f>
        <v>2</v>
      </c>
      <c r="Y272" t="str">
        <f>TEXT(Table1[[#This Row],[Date]],"mmm")</f>
        <v>Feb</v>
      </c>
      <c r="Z272">
        <f>DAY(Table1[[#This Row],[Date]])</f>
        <v>6</v>
      </c>
      <c r="AA272" t="str">
        <f>TEXT(Table1[[#This Row],[Date]],"ddd")</f>
        <v>Thu</v>
      </c>
    </row>
    <row r="273" spans="1:27" x14ac:dyDescent="0.25">
      <c r="A273" s="1" t="s">
        <v>27</v>
      </c>
      <c r="B273" s="1">
        <v>372.39</v>
      </c>
      <c r="C273" s="1">
        <v>35</v>
      </c>
      <c r="D273" s="1" t="s">
        <v>28</v>
      </c>
      <c r="E273" s="2">
        <v>45761</v>
      </c>
      <c r="F273" s="1">
        <v>2</v>
      </c>
      <c r="G273" s="1" t="s">
        <v>63</v>
      </c>
      <c r="H273" s="1" t="s">
        <v>43</v>
      </c>
      <c r="I273" s="1">
        <v>838.32</v>
      </c>
      <c r="J273" s="1">
        <v>10.89</v>
      </c>
      <c r="K273" s="1">
        <v>9129.3047999999999</v>
      </c>
      <c r="L273" s="1">
        <v>29</v>
      </c>
      <c r="M273" s="1" t="s">
        <v>24</v>
      </c>
      <c r="N273" s="2">
        <v>44105</v>
      </c>
      <c r="O273" s="2">
        <v>44134</v>
      </c>
      <c r="P273" s="1">
        <v>163</v>
      </c>
      <c r="Q273" s="1">
        <v>13.1</v>
      </c>
      <c r="R273" s="1">
        <v>2135.3000000000002</v>
      </c>
      <c r="S273" s="1" t="s">
        <v>55</v>
      </c>
      <c r="T273" s="1" t="s">
        <v>26</v>
      </c>
      <c r="U273" s="1">
        <v>675</v>
      </c>
      <c r="V273" s="1">
        <v>14.99</v>
      </c>
      <c r="W273" s="1">
        <v>30.8</v>
      </c>
      <c r="X273">
        <f>MONTH(Table1[[#This Row],[Date]])</f>
        <v>4</v>
      </c>
      <c r="Y273" t="str">
        <f>TEXT(Table1[[#This Row],[Date]],"mmm")</f>
        <v>Apr</v>
      </c>
      <c r="Z273">
        <f>DAY(Table1[[#This Row],[Date]])</f>
        <v>14</v>
      </c>
      <c r="AA273" t="str">
        <f>TEXT(Table1[[#This Row],[Date]],"ddd")</f>
        <v>Mon</v>
      </c>
    </row>
    <row r="274" spans="1:27" x14ac:dyDescent="0.25">
      <c r="A274" s="1" t="s">
        <v>55</v>
      </c>
      <c r="B274" s="1">
        <v>569.9</v>
      </c>
      <c r="C274" s="1">
        <v>68</v>
      </c>
      <c r="D274" s="1" t="s">
        <v>21</v>
      </c>
      <c r="E274" s="2">
        <v>45908</v>
      </c>
      <c r="F274" s="1">
        <v>4</v>
      </c>
      <c r="G274" s="1" t="s">
        <v>34</v>
      </c>
      <c r="H274" s="1" t="s">
        <v>43</v>
      </c>
      <c r="I274" s="1">
        <v>952.37</v>
      </c>
      <c r="J274" s="1">
        <v>42.22</v>
      </c>
      <c r="K274" s="1">
        <v>40209.061399999999</v>
      </c>
      <c r="L274" s="1">
        <v>28</v>
      </c>
      <c r="M274" s="1" t="s">
        <v>24</v>
      </c>
      <c r="N274" s="2">
        <v>44441</v>
      </c>
      <c r="O274" s="2">
        <v>44469</v>
      </c>
      <c r="P274" s="1">
        <v>849</v>
      </c>
      <c r="Q274" s="1">
        <v>45.82</v>
      </c>
      <c r="R274" s="1">
        <v>38901.18</v>
      </c>
      <c r="S274" s="1" t="s">
        <v>20</v>
      </c>
      <c r="T274" s="1" t="s">
        <v>26</v>
      </c>
      <c r="U274" s="1">
        <v>103</v>
      </c>
      <c r="V274" s="1">
        <v>16.170000000000002</v>
      </c>
      <c r="W274" s="1">
        <v>88.23</v>
      </c>
      <c r="X274">
        <f>MONTH(Table1[[#This Row],[Date]])</f>
        <v>9</v>
      </c>
      <c r="Y274" t="str">
        <f>TEXT(Table1[[#This Row],[Date]],"mmm")</f>
        <v>Sep</v>
      </c>
      <c r="Z274">
        <f>DAY(Table1[[#This Row],[Date]])</f>
        <v>8</v>
      </c>
      <c r="AA274" t="str">
        <f>TEXT(Table1[[#This Row],[Date]],"ddd")</f>
        <v>Mon</v>
      </c>
    </row>
    <row r="275" spans="1:27" x14ac:dyDescent="0.25">
      <c r="A275" s="1" t="s">
        <v>51</v>
      </c>
      <c r="B275" s="1">
        <v>539.92999999999995</v>
      </c>
      <c r="C275" s="1">
        <v>65</v>
      </c>
      <c r="D275" s="1" t="s">
        <v>21</v>
      </c>
      <c r="E275" s="2">
        <v>45907</v>
      </c>
      <c r="F275" s="1">
        <v>8</v>
      </c>
      <c r="G275" s="1" t="s">
        <v>42</v>
      </c>
      <c r="H275" s="1" t="s">
        <v>43</v>
      </c>
      <c r="I275" s="1">
        <v>516.61</v>
      </c>
      <c r="J275" s="1">
        <v>86.24</v>
      </c>
      <c r="K275" s="1">
        <v>44552.446400000001</v>
      </c>
      <c r="L275" s="1">
        <v>7</v>
      </c>
      <c r="M275" s="1" t="s">
        <v>35</v>
      </c>
      <c r="N275" s="2">
        <v>44764</v>
      </c>
      <c r="O275" s="2">
        <v>44770</v>
      </c>
      <c r="P275" s="1">
        <v>277</v>
      </c>
      <c r="Q275" s="1">
        <v>88.22</v>
      </c>
      <c r="R275" s="1">
        <v>24436.94</v>
      </c>
      <c r="S275" s="1" t="s">
        <v>27</v>
      </c>
      <c r="T275" s="1" t="s">
        <v>36</v>
      </c>
      <c r="U275" s="1">
        <v>239</v>
      </c>
      <c r="V275" s="1">
        <v>50.18</v>
      </c>
      <c r="W275" s="1">
        <v>90.99</v>
      </c>
      <c r="X275">
        <f>MONTH(Table1[[#This Row],[Date]])</f>
        <v>9</v>
      </c>
      <c r="Y275" t="str">
        <f>TEXT(Table1[[#This Row],[Date]],"mmm")</f>
        <v>Sep</v>
      </c>
      <c r="Z275">
        <f>DAY(Table1[[#This Row],[Date]])</f>
        <v>7</v>
      </c>
      <c r="AA275" t="str">
        <f>TEXT(Table1[[#This Row],[Date]],"ddd")</f>
        <v>Sun</v>
      </c>
    </row>
    <row r="276" spans="1:27" x14ac:dyDescent="0.25">
      <c r="A276" s="1" t="s">
        <v>55</v>
      </c>
      <c r="B276" s="1">
        <v>394.52</v>
      </c>
      <c r="C276" s="1">
        <v>39</v>
      </c>
      <c r="D276" s="1" t="s">
        <v>28</v>
      </c>
      <c r="E276" s="2">
        <v>45727</v>
      </c>
      <c r="F276" s="1">
        <v>8</v>
      </c>
      <c r="G276" s="1" t="s">
        <v>42</v>
      </c>
      <c r="H276" s="1" t="s">
        <v>57</v>
      </c>
      <c r="I276" s="1">
        <v>475.2</v>
      </c>
      <c r="J276" s="1">
        <v>18.28</v>
      </c>
      <c r="K276" s="1">
        <v>8686.6560000000009</v>
      </c>
      <c r="L276" s="1">
        <v>8</v>
      </c>
      <c r="M276" s="1" t="s">
        <v>35</v>
      </c>
      <c r="N276" s="2">
        <v>44246</v>
      </c>
      <c r="O276" s="2">
        <v>44254</v>
      </c>
      <c r="P276" s="1">
        <v>22</v>
      </c>
      <c r="Q276" s="1">
        <v>23.06</v>
      </c>
      <c r="R276" s="1">
        <v>507.32</v>
      </c>
      <c r="S276" s="1" t="s">
        <v>48</v>
      </c>
      <c r="T276" s="1" t="s">
        <v>26</v>
      </c>
      <c r="U276" s="1">
        <v>453</v>
      </c>
      <c r="V276" s="1">
        <v>63.4</v>
      </c>
      <c r="W276" s="1">
        <v>164.53</v>
      </c>
      <c r="X276">
        <f>MONTH(Table1[[#This Row],[Date]])</f>
        <v>3</v>
      </c>
      <c r="Y276" t="str">
        <f>TEXT(Table1[[#This Row],[Date]],"mmm")</f>
        <v>Mar</v>
      </c>
      <c r="Z276">
        <f>DAY(Table1[[#This Row],[Date]])</f>
        <v>11</v>
      </c>
      <c r="AA276" t="str">
        <f>TEXT(Table1[[#This Row],[Date]],"ddd")</f>
        <v>Tue</v>
      </c>
    </row>
    <row r="277" spans="1:27" x14ac:dyDescent="0.25">
      <c r="A277" s="1" t="s">
        <v>58</v>
      </c>
      <c r="B277" s="1">
        <v>715.97</v>
      </c>
      <c r="C277" s="1">
        <v>28</v>
      </c>
      <c r="D277" s="1" t="s">
        <v>28</v>
      </c>
      <c r="E277" s="2">
        <v>45928</v>
      </c>
      <c r="F277" s="1">
        <v>7</v>
      </c>
      <c r="G277" s="1" t="s">
        <v>56</v>
      </c>
      <c r="H277" s="1" t="s">
        <v>43</v>
      </c>
      <c r="I277" s="1">
        <v>822.04</v>
      </c>
      <c r="J277" s="1">
        <v>39.35</v>
      </c>
      <c r="K277" s="1">
        <v>32347.274000000001</v>
      </c>
      <c r="L277" s="1">
        <v>15</v>
      </c>
      <c r="M277" s="1" t="s">
        <v>35</v>
      </c>
      <c r="N277" s="2">
        <v>44462</v>
      </c>
      <c r="O277" s="2">
        <v>44477</v>
      </c>
      <c r="P277" s="1">
        <v>258</v>
      </c>
      <c r="Q277" s="1">
        <v>38.590000000000003</v>
      </c>
      <c r="R277" s="1">
        <v>9956.2199999999993</v>
      </c>
      <c r="S277" s="1" t="s">
        <v>49</v>
      </c>
      <c r="T277" s="1" t="s">
        <v>36</v>
      </c>
      <c r="U277" s="1">
        <v>564</v>
      </c>
      <c r="V277" s="1">
        <v>69.75</v>
      </c>
      <c r="W277" s="1">
        <v>186.54</v>
      </c>
      <c r="X277">
        <f>MONTH(Table1[[#This Row],[Date]])</f>
        <v>9</v>
      </c>
      <c r="Y277" t="str">
        <f>TEXT(Table1[[#This Row],[Date]],"mmm")</f>
        <v>Sep</v>
      </c>
      <c r="Z277">
        <f>DAY(Table1[[#This Row],[Date]])</f>
        <v>28</v>
      </c>
      <c r="AA277" t="str">
        <f>TEXT(Table1[[#This Row],[Date]],"ddd")</f>
        <v>Sun</v>
      </c>
    </row>
    <row r="278" spans="1:27" x14ac:dyDescent="0.25">
      <c r="A278" s="1" t="s">
        <v>49</v>
      </c>
      <c r="B278" s="1">
        <v>194.89</v>
      </c>
      <c r="C278" s="1">
        <v>63</v>
      </c>
      <c r="D278" s="1" t="s">
        <v>28</v>
      </c>
      <c r="E278" s="2">
        <v>45820</v>
      </c>
      <c r="F278" s="1">
        <v>9</v>
      </c>
      <c r="G278" s="1" t="s">
        <v>52</v>
      </c>
      <c r="H278" s="1" t="s">
        <v>43</v>
      </c>
      <c r="I278" s="1">
        <v>563.41999999999996</v>
      </c>
      <c r="J278" s="1">
        <v>16.079999999999998</v>
      </c>
      <c r="K278" s="1">
        <v>9059.79359999999</v>
      </c>
      <c r="L278" s="1">
        <v>11</v>
      </c>
      <c r="M278" s="1" t="s">
        <v>35</v>
      </c>
      <c r="N278" s="2">
        <v>44346</v>
      </c>
      <c r="O278" s="2">
        <v>44357</v>
      </c>
      <c r="P278" s="1">
        <v>146</v>
      </c>
      <c r="Q278" s="1">
        <v>15.02</v>
      </c>
      <c r="R278" s="1">
        <v>2192.92</v>
      </c>
      <c r="S278" s="1" t="s">
        <v>48</v>
      </c>
      <c r="T278" s="1" t="s">
        <v>45</v>
      </c>
      <c r="U278" s="1">
        <v>417</v>
      </c>
      <c r="V278" s="1">
        <v>56.22</v>
      </c>
      <c r="W278" s="1">
        <v>176.79</v>
      </c>
      <c r="X278">
        <f>MONTH(Table1[[#This Row],[Date]])</f>
        <v>6</v>
      </c>
      <c r="Y278" t="str">
        <f>TEXT(Table1[[#This Row],[Date]],"mmm")</f>
        <v>Jun</v>
      </c>
      <c r="Z278">
        <f>DAY(Table1[[#This Row],[Date]])</f>
        <v>12</v>
      </c>
      <c r="AA278" t="str">
        <f>TEXT(Table1[[#This Row],[Date]],"ddd")</f>
        <v>Thu</v>
      </c>
    </row>
    <row r="279" spans="1:27" x14ac:dyDescent="0.25">
      <c r="A279" s="1" t="s">
        <v>55</v>
      </c>
      <c r="B279" s="1">
        <v>895.51</v>
      </c>
      <c r="C279" s="1">
        <v>62</v>
      </c>
      <c r="D279" s="1" t="s">
        <v>21</v>
      </c>
      <c r="E279" s="2">
        <v>45772</v>
      </c>
      <c r="F279" s="1">
        <v>9</v>
      </c>
      <c r="G279" s="1" t="s">
        <v>52</v>
      </c>
      <c r="H279" s="1" t="s">
        <v>30</v>
      </c>
      <c r="I279" s="1">
        <v>656.11</v>
      </c>
      <c r="J279" s="1">
        <v>60.51</v>
      </c>
      <c r="K279" s="1">
        <v>39701.216099999998</v>
      </c>
      <c r="L279" s="1">
        <v>14</v>
      </c>
      <c r="M279" s="1" t="s">
        <v>35</v>
      </c>
      <c r="N279" s="2">
        <v>44144</v>
      </c>
      <c r="O279" s="2">
        <v>44158</v>
      </c>
      <c r="P279" s="1">
        <v>578</v>
      </c>
      <c r="Q279" s="1">
        <v>59.43</v>
      </c>
      <c r="R279" s="1">
        <v>34350.54</v>
      </c>
      <c r="S279" s="1" t="s">
        <v>55</v>
      </c>
      <c r="T279" s="1" t="s">
        <v>45</v>
      </c>
      <c r="U279" s="1">
        <v>78</v>
      </c>
      <c r="V279" s="1">
        <v>33.01</v>
      </c>
      <c r="W279" s="1">
        <v>123.93</v>
      </c>
      <c r="X279">
        <f>MONTH(Table1[[#This Row],[Date]])</f>
        <v>4</v>
      </c>
      <c r="Y279" t="str">
        <f>TEXT(Table1[[#This Row],[Date]],"mmm")</f>
        <v>Apr</v>
      </c>
      <c r="Z279">
        <f>DAY(Table1[[#This Row],[Date]])</f>
        <v>25</v>
      </c>
      <c r="AA279" t="str">
        <f>TEXT(Table1[[#This Row],[Date]],"ddd")</f>
        <v>Fri</v>
      </c>
    </row>
    <row r="280" spans="1:27" x14ac:dyDescent="0.25">
      <c r="A280" s="1" t="s">
        <v>44</v>
      </c>
      <c r="B280" s="1">
        <v>296.39999999999998</v>
      </c>
      <c r="C280" s="1">
        <v>32</v>
      </c>
      <c r="D280" s="1" t="s">
        <v>37</v>
      </c>
      <c r="E280" s="2">
        <v>45794</v>
      </c>
      <c r="F280" s="1">
        <v>4</v>
      </c>
      <c r="G280" s="1" t="s">
        <v>34</v>
      </c>
      <c r="H280" s="1" t="s">
        <v>43</v>
      </c>
      <c r="I280" s="1">
        <v>560.30999999999995</v>
      </c>
      <c r="J280" s="1">
        <v>22.6</v>
      </c>
      <c r="K280" s="1">
        <v>12663.005999999999</v>
      </c>
      <c r="L280" s="1">
        <v>29</v>
      </c>
      <c r="M280" s="1" t="s">
        <v>24</v>
      </c>
      <c r="N280" s="2">
        <v>44671</v>
      </c>
      <c r="O280" s="2">
        <v>44700</v>
      </c>
      <c r="P280" s="1">
        <v>545</v>
      </c>
      <c r="Q280" s="1">
        <v>22.12</v>
      </c>
      <c r="R280" s="1">
        <v>12055.4</v>
      </c>
      <c r="S280" s="1" t="s">
        <v>41</v>
      </c>
      <c r="T280" s="1" t="s">
        <v>26</v>
      </c>
      <c r="U280" s="1">
        <v>15</v>
      </c>
      <c r="V280" s="1">
        <v>15.2</v>
      </c>
      <c r="W280" s="1">
        <v>111.04</v>
      </c>
      <c r="X280">
        <f>MONTH(Table1[[#This Row],[Date]])</f>
        <v>5</v>
      </c>
      <c r="Y280" t="str">
        <f>TEXT(Table1[[#This Row],[Date]],"mmm")</f>
        <v>May</v>
      </c>
      <c r="Z280">
        <f>DAY(Table1[[#This Row],[Date]])</f>
        <v>17</v>
      </c>
      <c r="AA280" t="str">
        <f>TEXT(Table1[[#This Row],[Date]],"ddd")</f>
        <v>Sat</v>
      </c>
    </row>
    <row r="281" spans="1:27" x14ac:dyDescent="0.25">
      <c r="A281" s="1" t="s">
        <v>53</v>
      </c>
      <c r="B281" s="1">
        <v>877.97</v>
      </c>
      <c r="C281" s="1">
        <v>67</v>
      </c>
      <c r="D281" s="1" t="s">
        <v>21</v>
      </c>
      <c r="E281" s="2">
        <v>45755</v>
      </c>
      <c r="F281" s="1">
        <v>5</v>
      </c>
      <c r="G281" s="1" t="s">
        <v>22</v>
      </c>
      <c r="H281" s="1" t="s">
        <v>23</v>
      </c>
      <c r="I281" s="1">
        <v>67.099999999999994</v>
      </c>
      <c r="J281" s="1">
        <v>65.38</v>
      </c>
      <c r="K281" s="1">
        <v>4386.9979999999996</v>
      </c>
      <c r="L281" s="1">
        <v>27</v>
      </c>
      <c r="M281" s="1" t="s">
        <v>24</v>
      </c>
      <c r="N281" s="2">
        <v>44820</v>
      </c>
      <c r="O281" s="2">
        <v>44847</v>
      </c>
      <c r="P281" s="1">
        <v>18</v>
      </c>
      <c r="Q281" s="1">
        <v>64.040000000000006</v>
      </c>
      <c r="R281" s="1">
        <v>1152.72</v>
      </c>
      <c r="S281" s="1" t="s">
        <v>51</v>
      </c>
      <c r="T281" s="1" t="s">
        <v>26</v>
      </c>
      <c r="U281" s="1">
        <v>49</v>
      </c>
      <c r="V281" s="1">
        <v>15.05</v>
      </c>
      <c r="W281" s="1">
        <v>167.46</v>
      </c>
      <c r="X281">
        <f>MONTH(Table1[[#This Row],[Date]])</f>
        <v>4</v>
      </c>
      <c r="Y281" t="str">
        <f>TEXT(Table1[[#This Row],[Date]],"mmm")</f>
        <v>Apr</v>
      </c>
      <c r="Z281">
        <f>DAY(Table1[[#This Row],[Date]])</f>
        <v>8</v>
      </c>
      <c r="AA281" t="str">
        <f>TEXT(Table1[[#This Row],[Date]],"ddd")</f>
        <v>Tue</v>
      </c>
    </row>
    <row r="282" spans="1:27" x14ac:dyDescent="0.25">
      <c r="A282" s="1" t="s">
        <v>49</v>
      </c>
      <c r="B282" s="1">
        <v>884.78</v>
      </c>
      <c r="C282" s="1">
        <v>36</v>
      </c>
      <c r="D282" s="1" t="s">
        <v>37</v>
      </c>
      <c r="E282" s="2">
        <v>45821</v>
      </c>
      <c r="F282" s="1">
        <v>1</v>
      </c>
      <c r="G282" s="1" t="s">
        <v>29</v>
      </c>
      <c r="H282" s="1" t="s">
        <v>47</v>
      </c>
      <c r="I282" s="1">
        <v>87.55</v>
      </c>
      <c r="J282" s="1">
        <v>38.700000000000003</v>
      </c>
      <c r="K282" s="1">
        <v>3388.1849999999999</v>
      </c>
      <c r="L282" s="1">
        <v>1</v>
      </c>
      <c r="M282" s="1" t="s">
        <v>60</v>
      </c>
      <c r="N282" s="2">
        <v>44341</v>
      </c>
      <c r="O282" s="2">
        <v>44342</v>
      </c>
      <c r="P282" s="1">
        <v>77</v>
      </c>
      <c r="Q282" s="1">
        <v>34.090000000000003</v>
      </c>
      <c r="R282" s="1">
        <v>2624.93</v>
      </c>
      <c r="S282" s="1" t="s">
        <v>58</v>
      </c>
      <c r="T282" s="1" t="s">
        <v>36</v>
      </c>
      <c r="U282" s="1">
        <v>10</v>
      </c>
      <c r="V282" s="1">
        <v>72.66</v>
      </c>
      <c r="W282" s="1">
        <v>91.53</v>
      </c>
      <c r="X282">
        <f>MONTH(Table1[[#This Row],[Date]])</f>
        <v>6</v>
      </c>
      <c r="Y282" t="str">
        <f>TEXT(Table1[[#This Row],[Date]],"mmm")</f>
        <v>Jun</v>
      </c>
      <c r="Z282">
        <f>DAY(Table1[[#This Row],[Date]])</f>
        <v>13</v>
      </c>
      <c r="AA282" t="str">
        <f>TEXT(Table1[[#This Row],[Date]],"ddd")</f>
        <v>Fri</v>
      </c>
    </row>
    <row r="283" spans="1:27" x14ac:dyDescent="0.25">
      <c r="A283" s="1" t="s">
        <v>27</v>
      </c>
      <c r="B283" s="1">
        <v>449.85</v>
      </c>
      <c r="C283" s="1">
        <v>41</v>
      </c>
      <c r="D283" s="1" t="s">
        <v>28</v>
      </c>
      <c r="E283" s="2">
        <v>45841</v>
      </c>
      <c r="F283" s="1">
        <v>1</v>
      </c>
      <c r="G283" s="1" t="s">
        <v>29</v>
      </c>
      <c r="H283" s="1" t="s">
        <v>43</v>
      </c>
      <c r="I283" s="1">
        <v>820.49</v>
      </c>
      <c r="J283" s="1">
        <v>77.2</v>
      </c>
      <c r="K283" s="1">
        <v>63341.828000000001</v>
      </c>
      <c r="L283" s="1">
        <v>1</v>
      </c>
      <c r="M283" s="1" t="s">
        <v>60</v>
      </c>
      <c r="N283" s="2">
        <v>43957</v>
      </c>
      <c r="O283" s="2">
        <v>43958</v>
      </c>
      <c r="P283" s="1">
        <v>299</v>
      </c>
      <c r="Q283" s="1">
        <v>75.52</v>
      </c>
      <c r="R283" s="1">
        <v>22580.48</v>
      </c>
      <c r="S283" s="1" t="s">
        <v>54</v>
      </c>
      <c r="T283" s="1" t="s">
        <v>36</v>
      </c>
      <c r="U283" s="1">
        <v>521</v>
      </c>
      <c r="V283" s="1">
        <v>98.41</v>
      </c>
      <c r="W283" s="1">
        <v>114.58</v>
      </c>
      <c r="X283">
        <f>MONTH(Table1[[#This Row],[Date]])</f>
        <v>7</v>
      </c>
      <c r="Y283" t="str">
        <f>TEXT(Table1[[#This Row],[Date]],"mmm")</f>
        <v>Jul</v>
      </c>
      <c r="Z283">
        <f>DAY(Table1[[#This Row],[Date]])</f>
        <v>3</v>
      </c>
      <c r="AA283" t="str">
        <f>TEXT(Table1[[#This Row],[Date]],"ddd")</f>
        <v>Thu</v>
      </c>
    </row>
    <row r="284" spans="1:27" x14ac:dyDescent="0.25">
      <c r="A284" s="1" t="s">
        <v>20</v>
      </c>
      <c r="B284" s="1">
        <v>686.95</v>
      </c>
      <c r="C284" s="1">
        <v>59</v>
      </c>
      <c r="D284" s="1" t="s">
        <v>28</v>
      </c>
      <c r="E284" s="2">
        <v>45914</v>
      </c>
      <c r="F284" s="1">
        <v>3</v>
      </c>
      <c r="G284" s="1" t="s">
        <v>38</v>
      </c>
      <c r="H284" s="1" t="s">
        <v>39</v>
      </c>
      <c r="I284" s="1">
        <v>916.96</v>
      </c>
      <c r="J284" s="1">
        <v>81.66</v>
      </c>
      <c r="K284" s="1">
        <v>74878.953599999993</v>
      </c>
      <c r="L284" s="1">
        <v>31</v>
      </c>
      <c r="M284" s="1" t="s">
        <v>35</v>
      </c>
      <c r="N284" s="2">
        <v>45157</v>
      </c>
      <c r="O284" s="2">
        <v>45188</v>
      </c>
      <c r="P284" s="1">
        <v>552</v>
      </c>
      <c r="Q284" s="1">
        <v>85.86</v>
      </c>
      <c r="R284" s="1">
        <v>47394.720000000001</v>
      </c>
      <c r="S284" s="1" t="s">
        <v>33</v>
      </c>
      <c r="T284" s="1" t="s">
        <v>26</v>
      </c>
      <c r="U284" s="1">
        <v>364</v>
      </c>
      <c r="V284" s="1">
        <v>66.31</v>
      </c>
      <c r="W284" s="1">
        <v>114.92</v>
      </c>
      <c r="X284">
        <f>MONTH(Table1[[#This Row],[Date]])</f>
        <v>9</v>
      </c>
      <c r="Y284" t="str">
        <f>TEXT(Table1[[#This Row],[Date]],"mmm")</f>
        <v>Sep</v>
      </c>
      <c r="Z284">
        <f>DAY(Table1[[#This Row],[Date]])</f>
        <v>14</v>
      </c>
      <c r="AA284" t="str">
        <f>TEXT(Table1[[#This Row],[Date]],"ddd")</f>
        <v>Sun</v>
      </c>
    </row>
    <row r="285" spans="1:27" x14ac:dyDescent="0.25">
      <c r="A285" s="1" t="s">
        <v>49</v>
      </c>
      <c r="B285" s="1">
        <v>436.97</v>
      </c>
      <c r="C285" s="1">
        <v>55</v>
      </c>
      <c r="D285" s="1" t="s">
        <v>28</v>
      </c>
      <c r="E285" s="2">
        <v>45726</v>
      </c>
      <c r="F285" s="1">
        <v>10</v>
      </c>
      <c r="G285" s="1" t="s">
        <v>61</v>
      </c>
      <c r="H285" s="1" t="s">
        <v>57</v>
      </c>
      <c r="I285" s="1">
        <v>189.68</v>
      </c>
      <c r="J285" s="1">
        <v>37.06</v>
      </c>
      <c r="K285" s="1">
        <v>7029.5407999999998</v>
      </c>
      <c r="L285" s="1">
        <v>100</v>
      </c>
      <c r="M285" s="1" t="s">
        <v>62</v>
      </c>
      <c r="N285" s="2">
        <v>45175</v>
      </c>
      <c r="O285" s="2">
        <v>45275</v>
      </c>
      <c r="P285" s="1">
        <v>108</v>
      </c>
      <c r="Q285" s="1">
        <v>32.619999999999997</v>
      </c>
      <c r="R285" s="1">
        <v>3522.96</v>
      </c>
      <c r="S285" s="1" t="s">
        <v>53</v>
      </c>
      <c r="T285" s="1" t="s">
        <v>36</v>
      </c>
      <c r="U285" s="1">
        <v>81</v>
      </c>
      <c r="V285" s="1">
        <v>76.86</v>
      </c>
      <c r="W285" s="1">
        <v>45.97</v>
      </c>
      <c r="X285">
        <f>MONTH(Table1[[#This Row],[Date]])</f>
        <v>3</v>
      </c>
      <c r="Y285" t="str">
        <f>TEXT(Table1[[#This Row],[Date]],"mmm")</f>
        <v>Mar</v>
      </c>
      <c r="Z285">
        <f>DAY(Table1[[#This Row],[Date]])</f>
        <v>10</v>
      </c>
      <c r="AA285" t="str">
        <f>TEXT(Table1[[#This Row],[Date]],"ddd")</f>
        <v>Mon</v>
      </c>
    </row>
    <row r="286" spans="1:27" x14ac:dyDescent="0.25">
      <c r="A286" s="1" t="s">
        <v>58</v>
      </c>
      <c r="B286" s="1">
        <v>913.39</v>
      </c>
      <c r="C286" s="1">
        <v>56</v>
      </c>
      <c r="D286" s="1" t="s">
        <v>21</v>
      </c>
      <c r="E286" s="2">
        <v>45718</v>
      </c>
      <c r="F286" s="1">
        <v>10</v>
      </c>
      <c r="G286" s="1" t="s">
        <v>61</v>
      </c>
      <c r="H286" s="1" t="s">
        <v>43</v>
      </c>
      <c r="I286" s="1">
        <v>657.18</v>
      </c>
      <c r="J286" s="1">
        <v>30.69</v>
      </c>
      <c r="K286" s="1">
        <v>20168.8541999999</v>
      </c>
      <c r="L286" s="1">
        <v>136</v>
      </c>
      <c r="M286" s="1" t="s">
        <v>62</v>
      </c>
      <c r="N286" s="2">
        <v>44101</v>
      </c>
      <c r="O286" s="2">
        <v>44237</v>
      </c>
      <c r="P286" s="1">
        <v>412</v>
      </c>
      <c r="Q286" s="1">
        <v>32.200000000000003</v>
      </c>
      <c r="R286" s="1">
        <v>13266.4</v>
      </c>
      <c r="S286" s="1" t="s">
        <v>20</v>
      </c>
      <c r="T286" s="1" t="s">
        <v>45</v>
      </c>
      <c r="U286" s="1">
        <v>245</v>
      </c>
      <c r="V286" s="1">
        <v>55.88</v>
      </c>
      <c r="W286" s="1">
        <v>54.12</v>
      </c>
      <c r="X286">
        <f>MONTH(Table1[[#This Row],[Date]])</f>
        <v>3</v>
      </c>
      <c r="Y286" t="str">
        <f>TEXT(Table1[[#This Row],[Date]],"mmm")</f>
        <v>Mar</v>
      </c>
      <c r="Z286">
        <f>DAY(Table1[[#This Row],[Date]])</f>
        <v>2</v>
      </c>
      <c r="AA286" t="str">
        <f>TEXT(Table1[[#This Row],[Date]],"ddd")</f>
        <v>Sun</v>
      </c>
    </row>
    <row r="287" spans="1:27" x14ac:dyDescent="0.25">
      <c r="A287" s="1" t="s">
        <v>49</v>
      </c>
      <c r="B287" s="1">
        <v>839.31</v>
      </c>
      <c r="C287" s="1">
        <v>39</v>
      </c>
      <c r="D287" s="1" t="s">
        <v>28</v>
      </c>
      <c r="E287" s="2">
        <v>45811</v>
      </c>
      <c r="F287" s="1">
        <v>3</v>
      </c>
      <c r="G287" s="1" t="s">
        <v>38</v>
      </c>
      <c r="H287" s="1" t="s">
        <v>39</v>
      </c>
      <c r="I287" s="1">
        <v>62.08</v>
      </c>
      <c r="J287" s="1">
        <v>87.72</v>
      </c>
      <c r="K287" s="1">
        <v>5445.6575999999995</v>
      </c>
      <c r="L287" s="1">
        <v>67</v>
      </c>
      <c r="M287" s="1" t="s">
        <v>35</v>
      </c>
      <c r="N287" s="2">
        <v>45073</v>
      </c>
      <c r="O287" s="2">
        <v>45140</v>
      </c>
      <c r="P287" s="1">
        <v>6</v>
      </c>
      <c r="Q287" s="1">
        <v>89.33</v>
      </c>
      <c r="R287" s="1">
        <v>535.98</v>
      </c>
      <c r="S287" s="1" t="s">
        <v>41</v>
      </c>
      <c r="T287" s="1" t="s">
        <v>45</v>
      </c>
      <c r="U287" s="1">
        <v>56</v>
      </c>
      <c r="V287" s="1">
        <v>65.819999999999993</v>
      </c>
      <c r="W287" s="1">
        <v>107.92</v>
      </c>
      <c r="X287">
        <f>MONTH(Table1[[#This Row],[Date]])</f>
        <v>6</v>
      </c>
      <c r="Y287" t="str">
        <f>TEXT(Table1[[#This Row],[Date]],"mmm")</f>
        <v>Jun</v>
      </c>
      <c r="Z287">
        <f>DAY(Table1[[#This Row],[Date]])</f>
        <v>3</v>
      </c>
      <c r="AA287" t="str">
        <f>TEXT(Table1[[#This Row],[Date]],"ddd")</f>
        <v>Tue</v>
      </c>
    </row>
    <row r="288" spans="1:27" x14ac:dyDescent="0.25">
      <c r="A288" s="1" t="s">
        <v>55</v>
      </c>
      <c r="B288" s="1">
        <v>453.28</v>
      </c>
      <c r="C288" s="1">
        <v>77</v>
      </c>
      <c r="D288" s="1" t="s">
        <v>21</v>
      </c>
      <c r="E288" s="2">
        <v>45719</v>
      </c>
      <c r="F288" s="1">
        <v>2</v>
      </c>
      <c r="G288" s="1" t="s">
        <v>63</v>
      </c>
      <c r="H288" s="1" t="s">
        <v>64</v>
      </c>
      <c r="I288" s="1">
        <v>919.93</v>
      </c>
      <c r="J288" s="1">
        <v>46.33</v>
      </c>
      <c r="K288" s="1">
        <v>42620.356899999999</v>
      </c>
      <c r="L288" s="1">
        <v>40</v>
      </c>
      <c r="M288" s="1" t="s">
        <v>24</v>
      </c>
      <c r="N288" s="2">
        <v>45191</v>
      </c>
      <c r="O288" s="2">
        <v>45231</v>
      </c>
      <c r="P288" s="1">
        <v>209</v>
      </c>
      <c r="Q288" s="1">
        <v>51.25</v>
      </c>
      <c r="R288" s="1">
        <v>10711.25</v>
      </c>
      <c r="S288" s="1" t="s">
        <v>55</v>
      </c>
      <c r="T288" s="1" t="s">
        <v>36</v>
      </c>
      <c r="U288" s="1">
        <v>710</v>
      </c>
      <c r="V288" s="1">
        <v>45.8</v>
      </c>
      <c r="W288" s="1">
        <v>147.21</v>
      </c>
      <c r="X288">
        <f>MONTH(Table1[[#This Row],[Date]])</f>
        <v>3</v>
      </c>
      <c r="Y288" t="str">
        <f>TEXT(Table1[[#This Row],[Date]],"mmm")</f>
        <v>Mar</v>
      </c>
      <c r="Z288">
        <f>DAY(Table1[[#This Row],[Date]])</f>
        <v>3</v>
      </c>
      <c r="AA288" t="str">
        <f>TEXT(Table1[[#This Row],[Date]],"ddd")</f>
        <v>Mon</v>
      </c>
    </row>
    <row r="289" spans="1:27" x14ac:dyDescent="0.25">
      <c r="A289" s="1" t="s">
        <v>25</v>
      </c>
      <c r="B289" s="1">
        <v>550.91999999999996</v>
      </c>
      <c r="C289" s="1">
        <v>83</v>
      </c>
      <c r="D289" s="1" t="s">
        <v>28</v>
      </c>
      <c r="E289" s="2">
        <v>45717</v>
      </c>
      <c r="F289" s="1">
        <v>10</v>
      </c>
      <c r="G289" s="1" t="s">
        <v>61</v>
      </c>
      <c r="H289" s="1" t="s">
        <v>47</v>
      </c>
      <c r="I289" s="1">
        <v>739.51</v>
      </c>
      <c r="J289" s="1">
        <v>23.64</v>
      </c>
      <c r="K289" s="1">
        <v>17482.0164</v>
      </c>
      <c r="L289" s="1">
        <v>66</v>
      </c>
      <c r="M289" s="1" t="s">
        <v>62</v>
      </c>
      <c r="N289" s="2">
        <v>44804</v>
      </c>
      <c r="O289" s="2">
        <v>44870</v>
      </c>
      <c r="P289" s="1">
        <v>327</v>
      </c>
      <c r="Q289" s="1">
        <v>24.3</v>
      </c>
      <c r="R289" s="1">
        <v>7946.1</v>
      </c>
      <c r="S289" s="1" t="s">
        <v>44</v>
      </c>
      <c r="T289" s="1" t="s">
        <v>26</v>
      </c>
      <c r="U289" s="1">
        <v>412</v>
      </c>
      <c r="V289" s="1">
        <v>40.659999999999997</v>
      </c>
      <c r="W289" s="1">
        <v>199.71</v>
      </c>
      <c r="X289">
        <f>MONTH(Table1[[#This Row],[Date]])</f>
        <v>3</v>
      </c>
      <c r="Y289" t="str">
        <f>TEXT(Table1[[#This Row],[Date]],"mmm")</f>
        <v>Mar</v>
      </c>
      <c r="Z289">
        <f>DAY(Table1[[#This Row],[Date]])</f>
        <v>1</v>
      </c>
      <c r="AA289" t="str">
        <f>TEXT(Table1[[#This Row],[Date]],"ddd")</f>
        <v>Sat</v>
      </c>
    </row>
    <row r="290" spans="1:27" x14ac:dyDescent="0.25">
      <c r="A290" s="1" t="s">
        <v>49</v>
      </c>
      <c r="B290" s="1">
        <v>507.23</v>
      </c>
      <c r="C290" s="1">
        <v>46</v>
      </c>
      <c r="D290" s="1" t="s">
        <v>28</v>
      </c>
      <c r="E290" s="2">
        <v>45826</v>
      </c>
      <c r="F290" s="1">
        <v>1</v>
      </c>
      <c r="G290" s="1" t="s">
        <v>29</v>
      </c>
      <c r="H290" s="1" t="s">
        <v>47</v>
      </c>
      <c r="I290" s="1">
        <v>668.48</v>
      </c>
      <c r="J290" s="1">
        <v>55.16</v>
      </c>
      <c r="K290" s="1">
        <v>36873.356800000001</v>
      </c>
      <c r="L290" s="1">
        <v>28</v>
      </c>
      <c r="M290" s="1" t="s">
        <v>31</v>
      </c>
      <c r="N290" s="2">
        <v>45039</v>
      </c>
      <c r="O290" s="2">
        <v>45067</v>
      </c>
      <c r="P290" s="1">
        <v>359</v>
      </c>
      <c r="Q290" s="1">
        <v>50.52</v>
      </c>
      <c r="R290" s="1">
        <v>18136.68</v>
      </c>
      <c r="S290" s="1" t="s">
        <v>55</v>
      </c>
      <c r="T290" s="1" t="s">
        <v>45</v>
      </c>
      <c r="U290" s="1">
        <v>309</v>
      </c>
      <c r="V290" s="1">
        <v>13.47</v>
      </c>
      <c r="W290" s="1">
        <v>116.52</v>
      </c>
      <c r="X290">
        <f>MONTH(Table1[[#This Row],[Date]])</f>
        <v>6</v>
      </c>
      <c r="Y290" t="str">
        <f>TEXT(Table1[[#This Row],[Date]],"mmm")</f>
        <v>Jun</v>
      </c>
      <c r="Z290">
        <f>DAY(Table1[[#This Row],[Date]])</f>
        <v>18</v>
      </c>
      <c r="AA290" t="str">
        <f>TEXT(Table1[[#This Row],[Date]],"ddd")</f>
        <v>Wed</v>
      </c>
    </row>
    <row r="291" spans="1:27" x14ac:dyDescent="0.25">
      <c r="A291" s="1" t="s">
        <v>33</v>
      </c>
      <c r="B291" s="1">
        <v>767.91</v>
      </c>
      <c r="C291" s="1">
        <v>16</v>
      </c>
      <c r="D291" s="1" t="s">
        <v>28</v>
      </c>
      <c r="E291" s="2">
        <v>45734</v>
      </c>
      <c r="F291" s="1">
        <v>6</v>
      </c>
      <c r="G291" s="1" t="s">
        <v>46</v>
      </c>
      <c r="H291" s="1" t="s">
        <v>30</v>
      </c>
      <c r="I291" s="1">
        <v>503.15</v>
      </c>
      <c r="J291" s="1">
        <v>37.159999999999997</v>
      </c>
      <c r="K291" s="1">
        <v>18697.053999999898</v>
      </c>
      <c r="L291" s="1">
        <v>7</v>
      </c>
      <c r="M291" s="1" t="s">
        <v>35</v>
      </c>
      <c r="N291" s="2">
        <v>45195</v>
      </c>
      <c r="O291" s="2">
        <v>45202</v>
      </c>
      <c r="P291" s="1">
        <v>485</v>
      </c>
      <c r="Q291" s="1">
        <v>33.24</v>
      </c>
      <c r="R291" s="1">
        <v>16121.4</v>
      </c>
      <c r="S291" s="1" t="s">
        <v>55</v>
      </c>
      <c r="T291" s="1" t="s">
        <v>45</v>
      </c>
      <c r="U291" s="1">
        <v>18</v>
      </c>
      <c r="V291" s="1">
        <v>66.94</v>
      </c>
      <c r="W291" s="1">
        <v>128.5</v>
      </c>
      <c r="X291">
        <f>MONTH(Table1[[#This Row],[Date]])</f>
        <v>3</v>
      </c>
      <c r="Y291" t="str">
        <f>TEXT(Table1[[#This Row],[Date]],"mmm")</f>
        <v>Mar</v>
      </c>
      <c r="Z291">
        <f>DAY(Table1[[#This Row],[Date]])</f>
        <v>18</v>
      </c>
      <c r="AA291" t="str">
        <f>TEXT(Table1[[#This Row],[Date]],"ddd")</f>
        <v>Tue</v>
      </c>
    </row>
    <row r="292" spans="1:27" x14ac:dyDescent="0.25">
      <c r="A292" s="1" t="s">
        <v>53</v>
      </c>
      <c r="B292" s="1">
        <v>15.99</v>
      </c>
      <c r="C292" s="1">
        <v>27</v>
      </c>
      <c r="D292" s="1" t="s">
        <v>37</v>
      </c>
      <c r="E292" s="2">
        <v>45916</v>
      </c>
      <c r="F292" s="1">
        <v>2</v>
      </c>
      <c r="G292" s="1" t="s">
        <v>63</v>
      </c>
      <c r="H292" s="1" t="s">
        <v>30</v>
      </c>
      <c r="I292" s="1">
        <v>266.12</v>
      </c>
      <c r="J292" s="1">
        <v>17.920000000000002</v>
      </c>
      <c r="K292" s="1">
        <v>4768.8703999999998</v>
      </c>
      <c r="L292" s="1">
        <v>32</v>
      </c>
      <c r="M292" s="1" t="s">
        <v>24</v>
      </c>
      <c r="N292" s="2">
        <v>45126</v>
      </c>
      <c r="O292" s="2">
        <v>45158</v>
      </c>
      <c r="P292" s="1">
        <v>225</v>
      </c>
      <c r="Q292" s="1">
        <v>18.7</v>
      </c>
      <c r="R292" s="1">
        <v>4207.5</v>
      </c>
      <c r="S292" s="1" t="s">
        <v>53</v>
      </c>
      <c r="T292" s="1" t="s">
        <v>45</v>
      </c>
      <c r="U292" s="1">
        <v>41</v>
      </c>
      <c r="V292" s="1">
        <v>56.43</v>
      </c>
      <c r="W292" s="1">
        <v>34.68</v>
      </c>
      <c r="X292">
        <f>MONTH(Table1[[#This Row],[Date]])</f>
        <v>9</v>
      </c>
      <c r="Y292" t="str">
        <f>TEXT(Table1[[#This Row],[Date]],"mmm")</f>
        <v>Sep</v>
      </c>
      <c r="Z292">
        <f>DAY(Table1[[#This Row],[Date]])</f>
        <v>16</v>
      </c>
      <c r="AA292" t="str">
        <f>TEXT(Table1[[#This Row],[Date]],"ddd")</f>
        <v>Tue</v>
      </c>
    </row>
    <row r="293" spans="1:27" x14ac:dyDescent="0.25">
      <c r="A293" s="1" t="s">
        <v>44</v>
      </c>
      <c r="B293" s="1">
        <v>889.62</v>
      </c>
      <c r="C293" s="1">
        <v>86</v>
      </c>
      <c r="D293" s="1" t="s">
        <v>28</v>
      </c>
      <c r="E293" s="2">
        <v>45760</v>
      </c>
      <c r="F293" s="1">
        <v>7</v>
      </c>
      <c r="G293" s="1" t="s">
        <v>56</v>
      </c>
      <c r="H293" s="1" t="s">
        <v>43</v>
      </c>
      <c r="I293" s="1">
        <v>12.85</v>
      </c>
      <c r="J293" s="1">
        <v>40.98</v>
      </c>
      <c r="K293" s="1">
        <v>526.59299999999996</v>
      </c>
      <c r="L293" s="1">
        <v>16</v>
      </c>
      <c r="M293" s="1" t="s">
        <v>35</v>
      </c>
      <c r="N293" s="2">
        <v>43888</v>
      </c>
      <c r="O293" s="2">
        <v>43905</v>
      </c>
      <c r="P293" s="1">
        <v>7</v>
      </c>
      <c r="Q293" s="1">
        <v>43.31</v>
      </c>
      <c r="R293" s="1">
        <v>303.17</v>
      </c>
      <c r="S293" s="1" t="s">
        <v>25</v>
      </c>
      <c r="T293" s="1" t="s">
        <v>36</v>
      </c>
      <c r="U293" s="1">
        <v>5</v>
      </c>
      <c r="V293" s="1">
        <v>32.89</v>
      </c>
      <c r="W293" s="1">
        <v>163.33000000000001</v>
      </c>
      <c r="X293">
        <f>MONTH(Table1[[#This Row],[Date]])</f>
        <v>4</v>
      </c>
      <c r="Y293" t="str">
        <f>TEXT(Table1[[#This Row],[Date]],"mmm")</f>
        <v>Apr</v>
      </c>
      <c r="Z293">
        <f>DAY(Table1[[#This Row],[Date]])</f>
        <v>13</v>
      </c>
      <c r="AA293" t="str">
        <f>TEXT(Table1[[#This Row],[Date]],"ddd")</f>
        <v>Sun</v>
      </c>
    </row>
    <row r="294" spans="1:27" x14ac:dyDescent="0.25">
      <c r="A294" s="1" t="s">
        <v>25</v>
      </c>
      <c r="B294" s="1">
        <v>568.16999999999996</v>
      </c>
      <c r="C294" s="1">
        <v>83</v>
      </c>
      <c r="D294" s="1" t="s">
        <v>21</v>
      </c>
      <c r="E294" s="2">
        <v>45827</v>
      </c>
      <c r="F294" s="1">
        <v>5</v>
      </c>
      <c r="G294" s="1" t="s">
        <v>22</v>
      </c>
      <c r="H294" s="1" t="s">
        <v>23</v>
      </c>
      <c r="I294" s="1">
        <v>170.78</v>
      </c>
      <c r="J294" s="1">
        <v>30.55</v>
      </c>
      <c r="K294" s="1">
        <v>5217.3289999999997</v>
      </c>
      <c r="L294" s="1">
        <v>22</v>
      </c>
      <c r="M294" s="1" t="s">
        <v>24</v>
      </c>
      <c r="N294" s="2">
        <v>44715</v>
      </c>
      <c r="O294" s="2">
        <v>44737</v>
      </c>
      <c r="P294" s="1">
        <v>89</v>
      </c>
      <c r="Q294" s="1">
        <v>28.1</v>
      </c>
      <c r="R294" s="1">
        <v>2500.9</v>
      </c>
      <c r="S294" s="1" t="s">
        <v>51</v>
      </c>
      <c r="T294" s="1" t="s">
        <v>36</v>
      </c>
      <c r="U294" s="1">
        <v>81</v>
      </c>
      <c r="V294" s="1">
        <v>69.36</v>
      </c>
      <c r="W294" s="1">
        <v>71.17</v>
      </c>
      <c r="X294">
        <f>MONTH(Table1[[#This Row],[Date]])</f>
        <v>6</v>
      </c>
      <c r="Y294" t="str">
        <f>TEXT(Table1[[#This Row],[Date]],"mmm")</f>
        <v>Jun</v>
      </c>
      <c r="Z294">
        <f>DAY(Table1[[#This Row],[Date]])</f>
        <v>19</v>
      </c>
      <c r="AA294" t="str">
        <f>TEXT(Table1[[#This Row],[Date]],"ddd")</f>
        <v>Thu</v>
      </c>
    </row>
    <row r="295" spans="1:27" x14ac:dyDescent="0.25">
      <c r="A295" s="1" t="s">
        <v>27</v>
      </c>
      <c r="B295" s="1">
        <v>171.12</v>
      </c>
      <c r="C295" s="1">
        <v>13</v>
      </c>
      <c r="D295" s="1" t="s">
        <v>21</v>
      </c>
      <c r="E295" s="2">
        <v>45730</v>
      </c>
      <c r="F295" s="1">
        <v>3</v>
      </c>
      <c r="G295" s="1" t="s">
        <v>38</v>
      </c>
      <c r="H295" s="1" t="s">
        <v>30</v>
      </c>
      <c r="I295" s="1">
        <v>229.37</v>
      </c>
      <c r="J295" s="1">
        <v>58.8</v>
      </c>
      <c r="K295" s="1">
        <v>13486.956</v>
      </c>
      <c r="L295" s="1">
        <v>53</v>
      </c>
      <c r="M295" s="1" t="s">
        <v>35</v>
      </c>
      <c r="N295" s="2">
        <v>44223</v>
      </c>
      <c r="O295" s="2">
        <v>44277</v>
      </c>
      <c r="P295" s="1">
        <v>150</v>
      </c>
      <c r="Q295" s="1">
        <v>60.94</v>
      </c>
      <c r="R295" s="1">
        <v>9141</v>
      </c>
      <c r="S295" s="1" t="s">
        <v>41</v>
      </c>
      <c r="T295" s="1" t="s">
        <v>45</v>
      </c>
      <c r="U295" s="1">
        <v>79</v>
      </c>
      <c r="V295" s="1">
        <v>56.67</v>
      </c>
      <c r="W295" s="1">
        <v>191.43</v>
      </c>
      <c r="X295">
        <f>MONTH(Table1[[#This Row],[Date]])</f>
        <v>3</v>
      </c>
      <c r="Y295" t="str">
        <f>TEXT(Table1[[#This Row],[Date]],"mmm")</f>
        <v>Mar</v>
      </c>
      <c r="Z295">
        <f>DAY(Table1[[#This Row],[Date]])</f>
        <v>14</v>
      </c>
      <c r="AA295" t="str">
        <f>TEXT(Table1[[#This Row],[Date]],"ddd")</f>
        <v>Fri</v>
      </c>
    </row>
    <row r="296" spans="1:27" x14ac:dyDescent="0.25">
      <c r="A296" s="1" t="s">
        <v>55</v>
      </c>
      <c r="B296" s="1">
        <v>244.86</v>
      </c>
      <c r="C296" s="1">
        <v>18</v>
      </c>
      <c r="D296" s="1" t="s">
        <v>37</v>
      </c>
      <c r="E296" s="2">
        <v>45683</v>
      </c>
      <c r="F296" s="1">
        <v>9</v>
      </c>
      <c r="G296" s="1" t="s">
        <v>52</v>
      </c>
      <c r="H296" s="1" t="s">
        <v>47</v>
      </c>
      <c r="I296" s="1">
        <v>872.22</v>
      </c>
      <c r="J296" s="1">
        <v>58.57</v>
      </c>
      <c r="K296" s="1">
        <v>51085.9254</v>
      </c>
      <c r="L296" s="1">
        <v>13</v>
      </c>
      <c r="M296" s="1" t="s">
        <v>35</v>
      </c>
      <c r="N296" s="2">
        <v>44183</v>
      </c>
      <c r="O296" s="2">
        <v>44196</v>
      </c>
      <c r="P296" s="1">
        <v>278</v>
      </c>
      <c r="Q296" s="1">
        <v>62.19</v>
      </c>
      <c r="R296" s="1">
        <v>17288.82</v>
      </c>
      <c r="S296" s="1" t="s">
        <v>53</v>
      </c>
      <c r="T296" s="1" t="s">
        <v>36</v>
      </c>
      <c r="U296" s="1">
        <v>594</v>
      </c>
      <c r="V296" s="1">
        <v>28.28</v>
      </c>
      <c r="W296" s="1">
        <v>95.11</v>
      </c>
      <c r="X296">
        <f>MONTH(Table1[[#This Row],[Date]])</f>
        <v>1</v>
      </c>
      <c r="Y296" t="str">
        <f>TEXT(Table1[[#This Row],[Date]],"mmm")</f>
        <v>Jan</v>
      </c>
      <c r="Z296">
        <f>DAY(Table1[[#This Row],[Date]])</f>
        <v>26</v>
      </c>
      <c r="AA296" t="str">
        <f>TEXT(Table1[[#This Row],[Date]],"ddd")</f>
        <v>Sun</v>
      </c>
    </row>
    <row r="297" spans="1:27" x14ac:dyDescent="0.25">
      <c r="A297" s="1" t="s">
        <v>41</v>
      </c>
      <c r="B297" s="1">
        <v>752.03</v>
      </c>
      <c r="C297" s="1">
        <v>43</v>
      </c>
      <c r="D297" s="1" t="s">
        <v>21</v>
      </c>
      <c r="E297" s="2">
        <v>45729</v>
      </c>
      <c r="F297" s="1">
        <v>5</v>
      </c>
      <c r="G297" s="1" t="s">
        <v>22</v>
      </c>
      <c r="H297" s="1" t="s">
        <v>43</v>
      </c>
      <c r="I297" s="1">
        <v>233.35</v>
      </c>
      <c r="J297" s="1">
        <v>24.66</v>
      </c>
      <c r="K297" s="1">
        <v>5754.4110000000001</v>
      </c>
      <c r="L297" s="1">
        <v>29</v>
      </c>
      <c r="M297" s="1" t="s">
        <v>24</v>
      </c>
      <c r="N297" s="2">
        <v>43874</v>
      </c>
      <c r="O297" s="2">
        <v>43904</v>
      </c>
      <c r="P297" s="1">
        <v>202</v>
      </c>
      <c r="Q297" s="1">
        <v>26.64</v>
      </c>
      <c r="R297" s="1">
        <v>5381.28</v>
      </c>
      <c r="S297" s="1" t="s">
        <v>53</v>
      </c>
      <c r="T297" s="1" t="s">
        <v>26</v>
      </c>
      <c r="U297" s="1">
        <v>31</v>
      </c>
      <c r="V297" s="1">
        <v>88.78</v>
      </c>
      <c r="W297" s="1">
        <v>113.41</v>
      </c>
      <c r="X297">
        <f>MONTH(Table1[[#This Row],[Date]])</f>
        <v>3</v>
      </c>
      <c r="Y297" t="str">
        <f>TEXT(Table1[[#This Row],[Date]],"mmm")</f>
        <v>Mar</v>
      </c>
      <c r="Z297">
        <f>DAY(Table1[[#This Row],[Date]])</f>
        <v>13</v>
      </c>
      <c r="AA297" t="str">
        <f>TEXT(Table1[[#This Row],[Date]],"ddd")</f>
        <v>Thu</v>
      </c>
    </row>
    <row r="298" spans="1:27" x14ac:dyDescent="0.25">
      <c r="A298" s="1" t="s">
        <v>40</v>
      </c>
      <c r="B298" s="1">
        <v>427.22</v>
      </c>
      <c r="C298" s="1">
        <v>21</v>
      </c>
      <c r="D298" s="1" t="s">
        <v>21</v>
      </c>
      <c r="E298" s="2">
        <v>45849</v>
      </c>
      <c r="F298" s="1">
        <v>8</v>
      </c>
      <c r="G298" s="1" t="s">
        <v>42</v>
      </c>
      <c r="H298" s="1" t="s">
        <v>43</v>
      </c>
      <c r="I298" s="1">
        <v>802.06</v>
      </c>
      <c r="J298" s="1">
        <v>12.7</v>
      </c>
      <c r="K298" s="1">
        <v>10186.1619999999</v>
      </c>
      <c r="L298" s="1">
        <v>8</v>
      </c>
      <c r="M298" s="1" t="s">
        <v>35</v>
      </c>
      <c r="N298" s="2">
        <v>43990</v>
      </c>
      <c r="O298" s="2">
        <v>43998</v>
      </c>
      <c r="P298" s="1">
        <v>687</v>
      </c>
      <c r="Q298" s="1">
        <v>13.76</v>
      </c>
      <c r="R298" s="1">
        <v>9453.1200000000008</v>
      </c>
      <c r="S298" s="1" t="s">
        <v>55</v>
      </c>
      <c r="T298" s="1" t="s">
        <v>45</v>
      </c>
      <c r="U298" s="1">
        <v>115</v>
      </c>
      <c r="V298" s="1">
        <v>40.82</v>
      </c>
      <c r="W298" s="1">
        <v>68.19</v>
      </c>
      <c r="X298">
        <f>MONTH(Table1[[#This Row],[Date]])</f>
        <v>7</v>
      </c>
      <c r="Y298" t="str">
        <f>TEXT(Table1[[#This Row],[Date]],"mmm")</f>
        <v>Jul</v>
      </c>
      <c r="Z298">
        <f>DAY(Table1[[#This Row],[Date]])</f>
        <v>11</v>
      </c>
      <c r="AA298" t="str">
        <f>TEXT(Table1[[#This Row],[Date]],"ddd")</f>
        <v>Fri</v>
      </c>
    </row>
    <row r="299" spans="1:27" x14ac:dyDescent="0.25">
      <c r="A299" s="1" t="s">
        <v>33</v>
      </c>
      <c r="B299" s="1">
        <v>900</v>
      </c>
      <c r="C299" s="1">
        <v>22</v>
      </c>
      <c r="D299" s="1" t="s">
        <v>28</v>
      </c>
      <c r="E299" s="2">
        <v>45764</v>
      </c>
      <c r="F299" s="1">
        <v>8</v>
      </c>
      <c r="G299" s="1" t="s">
        <v>42</v>
      </c>
      <c r="H299" s="1" t="s">
        <v>30</v>
      </c>
      <c r="I299" s="1">
        <v>591.36</v>
      </c>
      <c r="J299" s="1">
        <v>95.16</v>
      </c>
      <c r="K299" s="1">
        <v>56273.817600000002</v>
      </c>
      <c r="L299" s="1">
        <v>13</v>
      </c>
      <c r="M299" s="1" t="s">
        <v>35</v>
      </c>
      <c r="N299" s="2">
        <v>45222</v>
      </c>
      <c r="O299" s="2">
        <v>45235</v>
      </c>
      <c r="P299" s="1">
        <v>316</v>
      </c>
      <c r="Q299" s="1">
        <v>99.2</v>
      </c>
      <c r="R299" s="1">
        <v>31347.200000000001</v>
      </c>
      <c r="S299" s="1" t="s">
        <v>48</v>
      </c>
      <c r="T299" s="1" t="s">
        <v>26</v>
      </c>
      <c r="U299" s="1">
        <v>275</v>
      </c>
      <c r="V299" s="1">
        <v>11.25</v>
      </c>
      <c r="W299" s="1">
        <v>45.47</v>
      </c>
      <c r="X299">
        <f>MONTH(Table1[[#This Row],[Date]])</f>
        <v>4</v>
      </c>
      <c r="Y299" t="str">
        <f>TEXT(Table1[[#This Row],[Date]],"mmm")</f>
        <v>Apr</v>
      </c>
      <c r="Z299">
        <f>DAY(Table1[[#This Row],[Date]])</f>
        <v>17</v>
      </c>
      <c r="AA299" t="str">
        <f>TEXT(Table1[[#This Row],[Date]],"ddd")</f>
        <v>Thu</v>
      </c>
    </row>
    <row r="300" spans="1:27" x14ac:dyDescent="0.25">
      <c r="A300" s="1" t="s">
        <v>32</v>
      </c>
      <c r="B300" s="1">
        <v>630.55999999999995</v>
      </c>
      <c r="C300" s="1">
        <v>48</v>
      </c>
      <c r="D300" s="1" t="s">
        <v>21</v>
      </c>
      <c r="E300" s="2">
        <v>45740</v>
      </c>
      <c r="F300" s="1">
        <v>1</v>
      </c>
      <c r="G300" s="1" t="s">
        <v>29</v>
      </c>
      <c r="H300" s="1" t="s">
        <v>47</v>
      </c>
      <c r="I300" s="1">
        <v>782.62</v>
      </c>
      <c r="J300" s="1">
        <v>33.75</v>
      </c>
      <c r="K300" s="1">
        <v>26413.424999999999</v>
      </c>
      <c r="L300" s="1">
        <v>1</v>
      </c>
      <c r="M300" s="1" t="s">
        <v>60</v>
      </c>
      <c r="N300" s="2">
        <v>44245</v>
      </c>
      <c r="O300" s="2">
        <v>44246</v>
      </c>
      <c r="P300" s="1">
        <v>326</v>
      </c>
      <c r="Q300" s="1">
        <v>29.93</v>
      </c>
      <c r="R300" s="1">
        <v>9757.18</v>
      </c>
      <c r="S300" s="1" t="s">
        <v>33</v>
      </c>
      <c r="T300" s="1" t="s">
        <v>26</v>
      </c>
      <c r="U300" s="1">
        <v>456</v>
      </c>
      <c r="V300" s="1">
        <v>39.159999999999997</v>
      </c>
      <c r="W300" s="1">
        <v>61.82</v>
      </c>
      <c r="X300">
        <f>MONTH(Table1[[#This Row],[Date]])</f>
        <v>3</v>
      </c>
      <c r="Y300" t="str">
        <f>TEXT(Table1[[#This Row],[Date]],"mmm")</f>
        <v>Mar</v>
      </c>
      <c r="Z300">
        <f>DAY(Table1[[#This Row],[Date]])</f>
        <v>24</v>
      </c>
      <c r="AA300" t="str">
        <f>TEXT(Table1[[#This Row],[Date]],"ddd")</f>
        <v>Mon</v>
      </c>
    </row>
    <row r="301" spans="1:27" x14ac:dyDescent="0.25">
      <c r="A301" s="1" t="s">
        <v>58</v>
      </c>
      <c r="B301" s="1">
        <v>709.56</v>
      </c>
      <c r="C301" s="1">
        <v>61</v>
      </c>
      <c r="D301" s="1" t="s">
        <v>21</v>
      </c>
      <c r="E301" s="2">
        <v>45670</v>
      </c>
      <c r="F301" s="1">
        <v>6</v>
      </c>
      <c r="G301" s="1" t="s">
        <v>46</v>
      </c>
      <c r="H301" s="1" t="s">
        <v>47</v>
      </c>
      <c r="I301" s="1">
        <v>170.75</v>
      </c>
      <c r="J301" s="1">
        <v>94.88</v>
      </c>
      <c r="K301" s="1">
        <v>16200.7599999999</v>
      </c>
      <c r="L301" s="1">
        <v>5</v>
      </c>
      <c r="M301" s="1" t="s">
        <v>35</v>
      </c>
      <c r="N301" s="2">
        <v>44571</v>
      </c>
      <c r="O301" s="2">
        <v>44576</v>
      </c>
      <c r="P301" s="1">
        <v>59</v>
      </c>
      <c r="Q301" s="1">
        <v>96.9</v>
      </c>
      <c r="R301" s="1">
        <v>5717.1</v>
      </c>
      <c r="S301" s="1" t="s">
        <v>51</v>
      </c>
      <c r="T301" s="1" t="s">
        <v>26</v>
      </c>
      <c r="U301" s="1">
        <v>111</v>
      </c>
      <c r="V301" s="1">
        <v>51.24</v>
      </c>
      <c r="W301" s="1">
        <v>95.73</v>
      </c>
      <c r="X301">
        <f>MONTH(Table1[[#This Row],[Date]])</f>
        <v>1</v>
      </c>
      <c r="Y301" t="str">
        <f>TEXT(Table1[[#This Row],[Date]],"mmm")</f>
        <v>Jan</v>
      </c>
      <c r="Z301">
        <f>DAY(Table1[[#This Row],[Date]])</f>
        <v>13</v>
      </c>
      <c r="AA301" t="str">
        <f>TEXT(Table1[[#This Row],[Date]],"ddd")</f>
        <v>Mon</v>
      </c>
    </row>
    <row r="302" spans="1:27" x14ac:dyDescent="0.25">
      <c r="A302" s="1" t="s">
        <v>51</v>
      </c>
      <c r="B302" s="1">
        <v>876.46</v>
      </c>
      <c r="C302" s="1">
        <v>21</v>
      </c>
      <c r="D302" s="1" t="s">
        <v>21</v>
      </c>
      <c r="E302" s="2">
        <v>45663</v>
      </c>
      <c r="F302" s="1">
        <v>2</v>
      </c>
      <c r="G302" s="1" t="s">
        <v>63</v>
      </c>
      <c r="H302" s="1" t="s">
        <v>43</v>
      </c>
      <c r="I302" s="1">
        <v>196.55</v>
      </c>
      <c r="J302" s="1">
        <v>78.27</v>
      </c>
      <c r="K302" s="1">
        <v>15383.968500000001</v>
      </c>
      <c r="L302" s="1">
        <v>35</v>
      </c>
      <c r="M302" s="1" t="s">
        <v>24</v>
      </c>
      <c r="N302" s="2">
        <v>44544</v>
      </c>
      <c r="O302" s="2">
        <v>44579</v>
      </c>
      <c r="P302" s="1">
        <v>157</v>
      </c>
      <c r="Q302" s="1">
        <v>74.430000000000007</v>
      </c>
      <c r="R302" s="1">
        <v>11685.51</v>
      </c>
      <c r="S302" s="1" t="s">
        <v>58</v>
      </c>
      <c r="T302" s="1" t="s">
        <v>26</v>
      </c>
      <c r="U302" s="1">
        <v>39</v>
      </c>
      <c r="V302" s="1">
        <v>17.79</v>
      </c>
      <c r="W302" s="1">
        <v>67.16</v>
      </c>
      <c r="X302">
        <f>MONTH(Table1[[#This Row],[Date]])</f>
        <v>1</v>
      </c>
      <c r="Y302" t="str">
        <f>TEXT(Table1[[#This Row],[Date]],"mmm")</f>
        <v>Jan</v>
      </c>
      <c r="Z302">
        <f>DAY(Table1[[#This Row],[Date]])</f>
        <v>6</v>
      </c>
      <c r="AA302" t="str">
        <f>TEXT(Table1[[#This Row],[Date]],"ddd")</f>
        <v>Mon</v>
      </c>
    </row>
    <row r="303" spans="1:27" x14ac:dyDescent="0.25">
      <c r="A303" s="1" t="s">
        <v>48</v>
      </c>
      <c r="B303" s="1">
        <v>612.82000000000005</v>
      </c>
      <c r="C303" s="1">
        <v>80</v>
      </c>
      <c r="D303" s="1" t="s">
        <v>21</v>
      </c>
      <c r="E303" s="2">
        <v>45727</v>
      </c>
      <c r="F303" s="1">
        <v>2</v>
      </c>
      <c r="G303" s="1" t="s">
        <v>63</v>
      </c>
      <c r="H303" s="1" t="s">
        <v>30</v>
      </c>
      <c r="I303" s="1">
        <v>151.16999999999999</v>
      </c>
      <c r="J303" s="1">
        <v>93.21</v>
      </c>
      <c r="K303" s="1">
        <v>14090.555699999901</v>
      </c>
      <c r="L303" s="1">
        <v>25</v>
      </c>
      <c r="M303" s="1" t="s">
        <v>35</v>
      </c>
      <c r="N303" s="2">
        <v>43867</v>
      </c>
      <c r="O303" s="2">
        <v>43893</v>
      </c>
      <c r="P303" s="1">
        <v>112</v>
      </c>
      <c r="Q303" s="1">
        <v>96.44</v>
      </c>
      <c r="R303" s="1">
        <v>10801.28</v>
      </c>
      <c r="S303" s="1" t="s">
        <v>51</v>
      </c>
      <c r="T303" s="1" t="s">
        <v>45</v>
      </c>
      <c r="U303" s="1">
        <v>39</v>
      </c>
      <c r="V303" s="1">
        <v>12.52</v>
      </c>
      <c r="W303" s="1">
        <v>164.22</v>
      </c>
      <c r="X303">
        <f>MONTH(Table1[[#This Row],[Date]])</f>
        <v>3</v>
      </c>
      <c r="Y303" t="str">
        <f>TEXT(Table1[[#This Row],[Date]],"mmm")</f>
        <v>Mar</v>
      </c>
      <c r="Z303">
        <f>DAY(Table1[[#This Row],[Date]])</f>
        <v>11</v>
      </c>
      <c r="AA303" t="str">
        <f>TEXT(Table1[[#This Row],[Date]],"ddd")</f>
        <v>Tue</v>
      </c>
    </row>
    <row r="304" spans="1:27" x14ac:dyDescent="0.25">
      <c r="A304" s="1" t="s">
        <v>58</v>
      </c>
      <c r="B304" s="1">
        <v>575.84</v>
      </c>
      <c r="C304" s="1">
        <v>59</v>
      </c>
      <c r="D304" s="1" t="s">
        <v>21</v>
      </c>
      <c r="E304" s="2">
        <v>45715</v>
      </c>
      <c r="F304" s="1">
        <v>9</v>
      </c>
      <c r="G304" s="1" t="s">
        <v>52</v>
      </c>
      <c r="H304" s="1" t="s">
        <v>57</v>
      </c>
      <c r="I304" s="1">
        <v>17.98</v>
      </c>
      <c r="J304" s="1">
        <v>93.13</v>
      </c>
      <c r="K304" s="1">
        <v>1674.4774</v>
      </c>
      <c r="L304" s="1">
        <v>7</v>
      </c>
      <c r="M304" s="1" t="s">
        <v>35</v>
      </c>
      <c r="N304" s="2">
        <v>44563</v>
      </c>
      <c r="O304" s="2">
        <v>44570</v>
      </c>
      <c r="P304" s="1">
        <v>7</v>
      </c>
      <c r="Q304" s="1">
        <v>92.39</v>
      </c>
      <c r="R304" s="1">
        <v>646.73</v>
      </c>
      <c r="S304" s="1" t="s">
        <v>41</v>
      </c>
      <c r="T304" s="1" t="s">
        <v>45</v>
      </c>
      <c r="U304" s="1">
        <v>10</v>
      </c>
      <c r="V304" s="1">
        <v>68.91</v>
      </c>
      <c r="W304" s="1">
        <v>192.04</v>
      </c>
      <c r="X304">
        <f>MONTH(Table1[[#This Row],[Date]])</f>
        <v>2</v>
      </c>
      <c r="Y304" t="str">
        <f>TEXT(Table1[[#This Row],[Date]],"mmm")</f>
        <v>Feb</v>
      </c>
      <c r="Z304">
        <f>DAY(Table1[[#This Row],[Date]])</f>
        <v>27</v>
      </c>
      <c r="AA304" t="str">
        <f>TEXT(Table1[[#This Row],[Date]],"ddd")</f>
        <v>Thu</v>
      </c>
    </row>
    <row r="305" spans="1:27" x14ac:dyDescent="0.25">
      <c r="A305" s="1" t="s">
        <v>55</v>
      </c>
      <c r="B305" s="1">
        <v>447.39</v>
      </c>
      <c r="C305" s="1">
        <v>52</v>
      </c>
      <c r="D305" s="1" t="s">
        <v>21</v>
      </c>
      <c r="E305" s="2">
        <v>45907</v>
      </c>
      <c r="F305" s="1">
        <v>4</v>
      </c>
      <c r="G305" s="1" t="s">
        <v>34</v>
      </c>
      <c r="H305" s="1" t="s">
        <v>23</v>
      </c>
      <c r="I305" s="1">
        <v>571.41</v>
      </c>
      <c r="J305" s="1">
        <v>27.67</v>
      </c>
      <c r="K305" s="1">
        <v>15810.914699999999</v>
      </c>
      <c r="L305" s="1">
        <v>30</v>
      </c>
      <c r="M305" s="1" t="s">
        <v>35</v>
      </c>
      <c r="N305" s="2">
        <v>44805</v>
      </c>
      <c r="O305" s="2">
        <v>44835</v>
      </c>
      <c r="P305" s="1">
        <v>267</v>
      </c>
      <c r="Q305" s="1">
        <v>28.44</v>
      </c>
      <c r="R305" s="1">
        <v>7593.48</v>
      </c>
      <c r="S305" s="1" t="s">
        <v>49</v>
      </c>
      <c r="T305" s="1" t="s">
        <v>36</v>
      </c>
      <c r="U305" s="1">
        <v>304</v>
      </c>
      <c r="V305" s="1">
        <v>33.590000000000003</v>
      </c>
      <c r="W305" s="1">
        <v>174.05</v>
      </c>
      <c r="X305">
        <f>MONTH(Table1[[#This Row],[Date]])</f>
        <v>9</v>
      </c>
      <c r="Y305" t="str">
        <f>TEXT(Table1[[#This Row],[Date]],"mmm")</f>
        <v>Sep</v>
      </c>
      <c r="Z305">
        <f>DAY(Table1[[#This Row],[Date]])</f>
        <v>7</v>
      </c>
      <c r="AA305" t="str">
        <f>TEXT(Table1[[#This Row],[Date]],"ddd")</f>
        <v>Sun</v>
      </c>
    </row>
    <row r="306" spans="1:27" x14ac:dyDescent="0.25">
      <c r="A306" s="1" t="s">
        <v>51</v>
      </c>
      <c r="B306" s="1">
        <v>729.31</v>
      </c>
      <c r="C306" s="1">
        <v>60</v>
      </c>
      <c r="D306" s="1" t="s">
        <v>37</v>
      </c>
      <c r="E306" s="2">
        <v>45690</v>
      </c>
      <c r="F306" s="1">
        <v>3</v>
      </c>
      <c r="G306" s="1" t="s">
        <v>38</v>
      </c>
      <c r="H306" s="1" t="s">
        <v>30</v>
      </c>
      <c r="I306" s="1">
        <v>531.48</v>
      </c>
      <c r="J306" s="1">
        <v>43.59</v>
      </c>
      <c r="K306" s="1">
        <v>23167.213199999998</v>
      </c>
      <c r="L306" s="1">
        <v>61</v>
      </c>
      <c r="M306" s="1" t="s">
        <v>24</v>
      </c>
      <c r="N306" s="2">
        <v>44581</v>
      </c>
      <c r="O306" s="2">
        <v>44642</v>
      </c>
      <c r="P306" s="1">
        <v>342</v>
      </c>
      <c r="Q306" s="1">
        <v>42.04</v>
      </c>
      <c r="R306" s="1">
        <v>14377.68</v>
      </c>
      <c r="S306" s="1" t="s">
        <v>53</v>
      </c>
      <c r="T306" s="1" t="s">
        <v>26</v>
      </c>
      <c r="U306" s="1">
        <v>189</v>
      </c>
      <c r="V306" s="1">
        <v>40.270000000000003</v>
      </c>
      <c r="W306" s="1">
        <v>161.47</v>
      </c>
      <c r="X306">
        <f>MONTH(Table1[[#This Row],[Date]])</f>
        <v>2</v>
      </c>
      <c r="Y306" t="str">
        <f>TEXT(Table1[[#This Row],[Date]],"mmm")</f>
        <v>Feb</v>
      </c>
      <c r="Z306">
        <f>DAY(Table1[[#This Row],[Date]])</f>
        <v>2</v>
      </c>
      <c r="AA306" t="str">
        <f>TEXT(Table1[[#This Row],[Date]],"ddd")</f>
        <v>Sun</v>
      </c>
    </row>
    <row r="307" spans="1:27" x14ac:dyDescent="0.25">
      <c r="A307" s="1" t="s">
        <v>27</v>
      </c>
      <c r="B307" s="1">
        <v>345.13</v>
      </c>
      <c r="C307" s="1">
        <v>41</v>
      </c>
      <c r="D307" s="1" t="s">
        <v>28</v>
      </c>
      <c r="E307" s="2">
        <v>45689</v>
      </c>
      <c r="F307" s="1">
        <v>1</v>
      </c>
      <c r="G307" s="1" t="s">
        <v>29</v>
      </c>
      <c r="H307" s="1" t="s">
        <v>47</v>
      </c>
      <c r="I307" s="1">
        <v>261.64</v>
      </c>
      <c r="J307" s="1">
        <v>77.83</v>
      </c>
      <c r="K307" s="1">
        <v>20363.441199999899</v>
      </c>
      <c r="L307" s="1">
        <v>1</v>
      </c>
      <c r="M307" s="1" t="s">
        <v>60</v>
      </c>
      <c r="N307" s="2">
        <v>44213</v>
      </c>
      <c r="O307" s="2">
        <v>44214</v>
      </c>
      <c r="P307" s="1">
        <v>187</v>
      </c>
      <c r="Q307" s="1">
        <v>78.58</v>
      </c>
      <c r="R307" s="1">
        <v>14694.46</v>
      </c>
      <c r="S307" s="1" t="s">
        <v>41</v>
      </c>
      <c r="T307" s="1" t="s">
        <v>36</v>
      </c>
      <c r="U307" s="1">
        <v>74</v>
      </c>
      <c r="V307" s="1">
        <v>85.28</v>
      </c>
      <c r="W307" s="1">
        <v>104.99</v>
      </c>
      <c r="X307">
        <f>MONTH(Table1[[#This Row],[Date]])</f>
        <v>2</v>
      </c>
      <c r="Y307" t="str">
        <f>TEXT(Table1[[#This Row],[Date]],"mmm")</f>
        <v>Feb</v>
      </c>
      <c r="Z307">
        <f>DAY(Table1[[#This Row],[Date]])</f>
        <v>1</v>
      </c>
      <c r="AA307" t="str">
        <f>TEXT(Table1[[#This Row],[Date]],"ddd")</f>
        <v>Sat</v>
      </c>
    </row>
    <row r="308" spans="1:27" x14ac:dyDescent="0.25">
      <c r="A308" s="1" t="s">
        <v>53</v>
      </c>
      <c r="B308" s="1">
        <v>340.97</v>
      </c>
      <c r="C308" s="1">
        <v>42</v>
      </c>
      <c r="D308" s="1" t="s">
        <v>37</v>
      </c>
      <c r="E308" s="2">
        <v>45683</v>
      </c>
      <c r="F308" s="1">
        <v>7</v>
      </c>
      <c r="G308" s="1" t="s">
        <v>56</v>
      </c>
      <c r="H308" s="1" t="s">
        <v>30</v>
      </c>
      <c r="I308" s="1">
        <v>706.92</v>
      </c>
      <c r="J308" s="1">
        <v>86.99</v>
      </c>
      <c r="K308" s="1">
        <v>61494.970799999901</v>
      </c>
      <c r="L308" s="1">
        <v>16</v>
      </c>
      <c r="M308" s="1" t="s">
        <v>35</v>
      </c>
      <c r="N308" s="2">
        <v>44156</v>
      </c>
      <c r="O308" s="2">
        <v>44172</v>
      </c>
      <c r="P308" s="1">
        <v>122</v>
      </c>
      <c r="Q308" s="1">
        <v>88.32</v>
      </c>
      <c r="R308" s="1">
        <v>10775.04</v>
      </c>
      <c r="S308" s="1" t="s">
        <v>58</v>
      </c>
      <c r="T308" s="1" t="s">
        <v>36</v>
      </c>
      <c r="U308" s="1">
        <v>584</v>
      </c>
      <c r="V308" s="1">
        <v>46.77</v>
      </c>
      <c r="W308" s="1">
        <v>78.53</v>
      </c>
      <c r="X308">
        <f>MONTH(Table1[[#This Row],[Date]])</f>
        <v>1</v>
      </c>
      <c r="Y308" t="str">
        <f>TEXT(Table1[[#This Row],[Date]],"mmm")</f>
        <v>Jan</v>
      </c>
      <c r="Z308">
        <f>DAY(Table1[[#This Row],[Date]])</f>
        <v>26</v>
      </c>
      <c r="AA308" t="str">
        <f>TEXT(Table1[[#This Row],[Date]],"ddd")</f>
        <v>Sun</v>
      </c>
    </row>
    <row r="309" spans="1:27" x14ac:dyDescent="0.25">
      <c r="A309" s="1" t="s">
        <v>58</v>
      </c>
      <c r="B309" s="1">
        <v>521.99</v>
      </c>
      <c r="C309" s="1">
        <v>17</v>
      </c>
      <c r="D309" s="1" t="s">
        <v>21</v>
      </c>
      <c r="E309" s="2">
        <v>45820</v>
      </c>
      <c r="F309" s="1">
        <v>9</v>
      </c>
      <c r="G309" s="1" t="s">
        <v>52</v>
      </c>
      <c r="H309" s="1" t="s">
        <v>57</v>
      </c>
      <c r="I309" s="1">
        <v>417.44</v>
      </c>
      <c r="J309" s="1">
        <v>23.8</v>
      </c>
      <c r="K309" s="1">
        <v>9935.0720000000001</v>
      </c>
      <c r="L309" s="1">
        <v>10</v>
      </c>
      <c r="M309" s="1" t="s">
        <v>35</v>
      </c>
      <c r="N309" s="2">
        <v>45066</v>
      </c>
      <c r="O309" s="2">
        <v>45076</v>
      </c>
      <c r="P309" s="1">
        <v>203</v>
      </c>
      <c r="Q309" s="1">
        <v>25.54</v>
      </c>
      <c r="R309" s="1">
        <v>5184.62</v>
      </c>
      <c r="S309" s="1" t="s">
        <v>33</v>
      </c>
      <c r="T309" s="1" t="s">
        <v>45</v>
      </c>
      <c r="U309" s="1">
        <v>214</v>
      </c>
      <c r="V309" s="1">
        <v>94.2</v>
      </c>
      <c r="W309" s="1">
        <v>147.37</v>
      </c>
      <c r="X309">
        <f>MONTH(Table1[[#This Row],[Date]])</f>
        <v>6</v>
      </c>
      <c r="Y309" t="str">
        <f>TEXT(Table1[[#This Row],[Date]],"mmm")</f>
        <v>Jun</v>
      </c>
      <c r="Z309">
        <f>DAY(Table1[[#This Row],[Date]])</f>
        <v>12</v>
      </c>
      <c r="AA309" t="str">
        <f>TEXT(Table1[[#This Row],[Date]],"ddd")</f>
        <v>Thu</v>
      </c>
    </row>
    <row r="310" spans="1:27" x14ac:dyDescent="0.25">
      <c r="A310" s="1" t="s">
        <v>58</v>
      </c>
      <c r="B310" s="1">
        <v>82.96</v>
      </c>
      <c r="C310" s="1">
        <v>87</v>
      </c>
      <c r="D310" s="1" t="s">
        <v>28</v>
      </c>
      <c r="E310" s="2">
        <v>45769</v>
      </c>
      <c r="F310" s="1">
        <v>10</v>
      </c>
      <c r="G310" s="1" t="s">
        <v>61</v>
      </c>
      <c r="H310" s="1" t="s">
        <v>57</v>
      </c>
      <c r="I310" s="1">
        <v>326.74</v>
      </c>
      <c r="J310" s="1">
        <v>88.75</v>
      </c>
      <c r="K310" s="1">
        <v>28998.174999999999</v>
      </c>
      <c r="L310" s="1">
        <v>135</v>
      </c>
      <c r="M310" s="1" t="s">
        <v>62</v>
      </c>
      <c r="N310" s="2">
        <v>45220</v>
      </c>
      <c r="O310" s="2">
        <v>45356</v>
      </c>
      <c r="P310" s="1">
        <v>138</v>
      </c>
      <c r="Q310" s="1">
        <v>86.24</v>
      </c>
      <c r="R310" s="1">
        <v>11901.12</v>
      </c>
      <c r="S310" s="1" t="s">
        <v>49</v>
      </c>
      <c r="T310" s="1" t="s">
        <v>26</v>
      </c>
      <c r="U310" s="1">
        <v>188</v>
      </c>
      <c r="V310" s="1">
        <v>71.040000000000006</v>
      </c>
      <c r="W310" s="1">
        <v>164.07</v>
      </c>
      <c r="X310">
        <f>MONTH(Table1[[#This Row],[Date]])</f>
        <v>4</v>
      </c>
      <c r="Y310" t="str">
        <f>TEXT(Table1[[#This Row],[Date]],"mmm")</f>
        <v>Apr</v>
      </c>
      <c r="Z310">
        <f>DAY(Table1[[#This Row],[Date]])</f>
        <v>22</v>
      </c>
      <c r="AA310" t="str">
        <f>TEXT(Table1[[#This Row],[Date]],"ddd")</f>
        <v>Tue</v>
      </c>
    </row>
    <row r="311" spans="1:27" x14ac:dyDescent="0.25">
      <c r="A311" s="1" t="s">
        <v>49</v>
      </c>
      <c r="B311" s="1">
        <v>804.02</v>
      </c>
      <c r="C311" s="1">
        <v>80</v>
      </c>
      <c r="D311" s="1" t="s">
        <v>37</v>
      </c>
      <c r="E311" s="2">
        <v>45728</v>
      </c>
      <c r="F311" s="1">
        <v>9</v>
      </c>
      <c r="G311" s="1" t="s">
        <v>52</v>
      </c>
      <c r="H311" s="1" t="s">
        <v>43</v>
      </c>
      <c r="I311" s="1">
        <v>509.23</v>
      </c>
      <c r="J311" s="1">
        <v>61.89</v>
      </c>
      <c r="K311" s="1">
        <v>31516.244699999999</v>
      </c>
      <c r="L311" s="1">
        <v>14</v>
      </c>
      <c r="M311" s="1" t="s">
        <v>35</v>
      </c>
      <c r="N311" s="2">
        <v>44113</v>
      </c>
      <c r="O311" s="2">
        <v>44127</v>
      </c>
      <c r="P311" s="1">
        <v>373</v>
      </c>
      <c r="Q311" s="1">
        <v>66.349999999999994</v>
      </c>
      <c r="R311" s="1">
        <v>24748.55</v>
      </c>
      <c r="S311" s="1" t="s">
        <v>58</v>
      </c>
      <c r="T311" s="1" t="s">
        <v>36</v>
      </c>
      <c r="U311" s="1">
        <v>136</v>
      </c>
      <c r="V311" s="1">
        <v>19.989999999999998</v>
      </c>
      <c r="W311" s="1">
        <v>74.290000000000006</v>
      </c>
      <c r="X311">
        <f>MONTH(Table1[[#This Row],[Date]])</f>
        <v>3</v>
      </c>
      <c r="Y311" t="str">
        <f>TEXT(Table1[[#This Row],[Date]],"mmm")</f>
        <v>Mar</v>
      </c>
      <c r="Z311">
        <f>DAY(Table1[[#This Row],[Date]])</f>
        <v>12</v>
      </c>
      <c r="AA311" t="str">
        <f>TEXT(Table1[[#This Row],[Date]],"ddd")</f>
        <v>Wed</v>
      </c>
    </row>
    <row r="312" spans="1:27" x14ac:dyDescent="0.25">
      <c r="A312" s="1" t="s">
        <v>58</v>
      </c>
      <c r="B312" s="1">
        <v>106.87</v>
      </c>
      <c r="C312" s="1">
        <v>20</v>
      </c>
      <c r="D312" s="1" t="s">
        <v>21</v>
      </c>
      <c r="E312" s="2">
        <v>45702</v>
      </c>
      <c r="F312" s="1">
        <v>5</v>
      </c>
      <c r="G312" s="1" t="s">
        <v>22</v>
      </c>
      <c r="H312" s="1" t="s">
        <v>65</v>
      </c>
      <c r="I312" s="1">
        <v>829.99</v>
      </c>
      <c r="J312" s="1">
        <v>19.37</v>
      </c>
      <c r="K312" s="1">
        <v>16076.906300000001</v>
      </c>
      <c r="L312" s="1">
        <v>27</v>
      </c>
      <c r="M312" s="1" t="s">
        <v>24</v>
      </c>
      <c r="N312" s="2">
        <v>44931</v>
      </c>
      <c r="O312" s="2">
        <v>44958</v>
      </c>
      <c r="P312" s="1">
        <v>48</v>
      </c>
      <c r="Q312" s="1">
        <v>21.21</v>
      </c>
      <c r="R312" s="1">
        <v>1018.08</v>
      </c>
      <c r="S312" s="1" t="s">
        <v>51</v>
      </c>
      <c r="T312" s="1" t="s">
        <v>36</v>
      </c>
      <c r="U312" s="1">
        <v>781</v>
      </c>
      <c r="V312" s="1">
        <v>90.1</v>
      </c>
      <c r="W312" s="1">
        <v>55.64</v>
      </c>
      <c r="X312">
        <f>MONTH(Table1[[#This Row],[Date]])</f>
        <v>2</v>
      </c>
      <c r="Y312" t="str">
        <f>TEXT(Table1[[#This Row],[Date]],"mmm")</f>
        <v>Feb</v>
      </c>
      <c r="Z312">
        <f>DAY(Table1[[#This Row],[Date]])</f>
        <v>14</v>
      </c>
      <c r="AA312" t="str">
        <f>TEXT(Table1[[#This Row],[Date]],"ddd")</f>
        <v>Fri</v>
      </c>
    </row>
    <row r="313" spans="1:27" x14ac:dyDescent="0.25">
      <c r="A313" s="1" t="s">
        <v>44</v>
      </c>
      <c r="B313" s="1">
        <v>955.76</v>
      </c>
      <c r="C313" s="1">
        <v>51</v>
      </c>
      <c r="D313" s="1" t="s">
        <v>21</v>
      </c>
      <c r="E313" s="2">
        <v>45749</v>
      </c>
      <c r="F313" s="1">
        <v>6</v>
      </c>
      <c r="G313" s="1" t="s">
        <v>46</v>
      </c>
      <c r="H313" s="1" t="s">
        <v>30</v>
      </c>
      <c r="I313" s="1">
        <v>349.63</v>
      </c>
      <c r="J313" s="1">
        <v>29.51</v>
      </c>
      <c r="K313" s="1">
        <v>10317.5813</v>
      </c>
      <c r="L313" s="1">
        <v>7</v>
      </c>
      <c r="M313" s="1" t="s">
        <v>35</v>
      </c>
      <c r="N313" s="2">
        <v>44247</v>
      </c>
      <c r="O313" s="2">
        <v>44254</v>
      </c>
      <c r="P313" s="1">
        <v>198</v>
      </c>
      <c r="Q313" s="1">
        <v>28.49</v>
      </c>
      <c r="R313" s="1">
        <v>5641.02</v>
      </c>
      <c r="S313" s="1" t="s">
        <v>58</v>
      </c>
      <c r="T313" s="1" t="s">
        <v>36</v>
      </c>
      <c r="U313" s="1">
        <v>151</v>
      </c>
      <c r="V313" s="1">
        <v>30.3</v>
      </c>
      <c r="W313" s="1">
        <v>124.96</v>
      </c>
      <c r="X313">
        <f>MONTH(Table1[[#This Row],[Date]])</f>
        <v>4</v>
      </c>
      <c r="Y313" t="str">
        <f>TEXT(Table1[[#This Row],[Date]],"mmm")</f>
        <v>Apr</v>
      </c>
      <c r="Z313">
        <f>DAY(Table1[[#This Row],[Date]])</f>
        <v>2</v>
      </c>
      <c r="AA313" t="str">
        <f>TEXT(Table1[[#This Row],[Date]],"ddd")</f>
        <v>Wed</v>
      </c>
    </row>
    <row r="314" spans="1:27" x14ac:dyDescent="0.25">
      <c r="A314" s="1" t="s">
        <v>20</v>
      </c>
      <c r="B314" s="1">
        <v>88.18</v>
      </c>
      <c r="C314" s="1">
        <v>74</v>
      </c>
      <c r="D314" s="1" t="s">
        <v>21</v>
      </c>
      <c r="E314" s="2">
        <v>45902</v>
      </c>
      <c r="F314" s="1">
        <v>2</v>
      </c>
      <c r="G314" s="1" t="s">
        <v>63</v>
      </c>
      <c r="H314" s="1" t="s">
        <v>30</v>
      </c>
      <c r="I314" s="1">
        <v>226.32</v>
      </c>
      <c r="J314" s="1">
        <v>40.04</v>
      </c>
      <c r="K314" s="1">
        <v>9061.8527999999897</v>
      </c>
      <c r="L314" s="1">
        <v>32</v>
      </c>
      <c r="M314" s="1" t="s">
        <v>35</v>
      </c>
      <c r="N314" s="2">
        <v>44067</v>
      </c>
      <c r="O314" s="2">
        <v>44099</v>
      </c>
      <c r="P314" s="1">
        <v>84</v>
      </c>
      <c r="Q314" s="1">
        <v>38.89</v>
      </c>
      <c r="R314" s="1">
        <v>3266.76</v>
      </c>
      <c r="S314" s="1" t="s">
        <v>40</v>
      </c>
      <c r="T314" s="1" t="s">
        <v>36</v>
      </c>
      <c r="U314" s="1">
        <v>142</v>
      </c>
      <c r="V314" s="1">
        <v>54.05</v>
      </c>
      <c r="W314" s="1">
        <v>154.66</v>
      </c>
      <c r="X314">
        <f>MONTH(Table1[[#This Row],[Date]])</f>
        <v>9</v>
      </c>
      <c r="Y314" t="str">
        <f>TEXT(Table1[[#This Row],[Date]],"mmm")</f>
        <v>Sep</v>
      </c>
      <c r="Z314">
        <f>DAY(Table1[[#This Row],[Date]])</f>
        <v>2</v>
      </c>
      <c r="AA314" t="str">
        <f>TEXT(Table1[[#This Row],[Date]],"ddd")</f>
        <v>Tue</v>
      </c>
    </row>
    <row r="315" spans="1:27" x14ac:dyDescent="0.25">
      <c r="A315" s="1" t="s">
        <v>51</v>
      </c>
      <c r="B315" s="1">
        <v>720.03</v>
      </c>
      <c r="C315" s="1">
        <v>72</v>
      </c>
      <c r="D315" s="1" t="s">
        <v>21</v>
      </c>
      <c r="E315" s="2">
        <v>45854</v>
      </c>
      <c r="F315" s="1">
        <v>8</v>
      </c>
      <c r="G315" s="1" t="s">
        <v>42</v>
      </c>
      <c r="H315" s="1" t="s">
        <v>43</v>
      </c>
      <c r="I315" s="1">
        <v>656.49</v>
      </c>
      <c r="J315" s="1">
        <v>18.29</v>
      </c>
      <c r="K315" s="1">
        <v>12007.2021</v>
      </c>
      <c r="L315" s="1">
        <v>13</v>
      </c>
      <c r="M315" s="1" t="s">
        <v>35</v>
      </c>
      <c r="N315" s="2">
        <v>45076</v>
      </c>
      <c r="O315" s="2">
        <v>45089</v>
      </c>
      <c r="P315" s="1">
        <v>459</v>
      </c>
      <c r="Q315" s="1">
        <v>19.72</v>
      </c>
      <c r="R315" s="1">
        <v>9051.48</v>
      </c>
      <c r="S315" s="1" t="s">
        <v>49</v>
      </c>
      <c r="T315" s="1" t="s">
        <v>45</v>
      </c>
      <c r="U315" s="1">
        <v>197</v>
      </c>
      <c r="V315" s="1">
        <v>24.85</v>
      </c>
      <c r="W315" s="1">
        <v>163.47</v>
      </c>
      <c r="X315">
        <f>MONTH(Table1[[#This Row],[Date]])</f>
        <v>7</v>
      </c>
      <c r="Y315" t="str">
        <f>TEXT(Table1[[#This Row],[Date]],"mmm")</f>
        <v>Jul</v>
      </c>
      <c r="Z315">
        <f>DAY(Table1[[#This Row],[Date]])</f>
        <v>16</v>
      </c>
      <c r="AA315" t="str">
        <f>TEXT(Table1[[#This Row],[Date]],"ddd")</f>
        <v>Wed</v>
      </c>
    </row>
    <row r="316" spans="1:27" x14ac:dyDescent="0.25">
      <c r="A316" s="1" t="s">
        <v>49</v>
      </c>
      <c r="B316" s="1">
        <v>110.1</v>
      </c>
      <c r="C316" s="1">
        <v>47</v>
      </c>
      <c r="D316" s="1" t="s">
        <v>28</v>
      </c>
      <c r="E316" s="2">
        <v>45761</v>
      </c>
      <c r="F316" s="1">
        <v>7</v>
      </c>
      <c r="G316" s="1" t="s">
        <v>56</v>
      </c>
      <c r="H316" s="1" t="s">
        <v>57</v>
      </c>
      <c r="I316" s="1">
        <v>537.89</v>
      </c>
      <c r="J316" s="1">
        <v>91.92</v>
      </c>
      <c r="K316" s="1">
        <v>49442.8488</v>
      </c>
      <c r="L316" s="1">
        <v>13</v>
      </c>
      <c r="M316" s="1" t="s">
        <v>35</v>
      </c>
      <c r="N316" s="2">
        <v>44991</v>
      </c>
      <c r="O316" s="2">
        <v>45004</v>
      </c>
      <c r="P316" s="1">
        <v>182</v>
      </c>
      <c r="Q316" s="1">
        <v>94.75</v>
      </c>
      <c r="R316" s="1">
        <v>17244.5</v>
      </c>
      <c r="S316" s="1" t="s">
        <v>48</v>
      </c>
      <c r="T316" s="1" t="s">
        <v>36</v>
      </c>
      <c r="U316" s="1">
        <v>355</v>
      </c>
      <c r="V316" s="1">
        <v>66.36</v>
      </c>
      <c r="W316" s="1">
        <v>30.4</v>
      </c>
      <c r="X316">
        <f>MONTH(Table1[[#This Row],[Date]])</f>
        <v>4</v>
      </c>
      <c r="Y316" t="str">
        <f>TEXT(Table1[[#This Row],[Date]],"mmm")</f>
        <v>Apr</v>
      </c>
      <c r="Z316">
        <f>DAY(Table1[[#This Row],[Date]])</f>
        <v>14</v>
      </c>
      <c r="AA316" t="str">
        <f>TEXT(Table1[[#This Row],[Date]],"ddd")</f>
        <v>Mon</v>
      </c>
    </row>
    <row r="317" spans="1:27" x14ac:dyDescent="0.25">
      <c r="A317" s="1" t="s">
        <v>20</v>
      </c>
      <c r="B317" s="1">
        <v>539.05999999999995</v>
      </c>
      <c r="C317" s="1">
        <v>93</v>
      </c>
      <c r="D317" s="1" t="s">
        <v>28</v>
      </c>
      <c r="E317" s="2">
        <v>45901</v>
      </c>
      <c r="F317" s="1">
        <v>4</v>
      </c>
      <c r="G317" s="1" t="s">
        <v>34</v>
      </c>
      <c r="H317" s="1" t="s">
        <v>30</v>
      </c>
      <c r="I317" s="1">
        <v>983.89</v>
      </c>
      <c r="J317" s="1">
        <v>45.8</v>
      </c>
      <c r="K317" s="1">
        <v>45062.161999999997</v>
      </c>
      <c r="L317" s="1">
        <v>27</v>
      </c>
      <c r="M317" s="1" t="s">
        <v>35</v>
      </c>
      <c r="N317" s="2">
        <v>44411</v>
      </c>
      <c r="O317" s="2">
        <v>44438</v>
      </c>
      <c r="P317" s="1">
        <v>495</v>
      </c>
      <c r="Q317" s="1">
        <v>48.75</v>
      </c>
      <c r="R317" s="1">
        <v>24131.25</v>
      </c>
      <c r="S317" s="1" t="s">
        <v>49</v>
      </c>
      <c r="T317" s="1" t="s">
        <v>26</v>
      </c>
      <c r="U317" s="1">
        <v>488</v>
      </c>
      <c r="V317" s="1">
        <v>26.95</v>
      </c>
      <c r="W317" s="1">
        <v>195.32</v>
      </c>
      <c r="X317">
        <f>MONTH(Table1[[#This Row],[Date]])</f>
        <v>9</v>
      </c>
      <c r="Y317" t="str">
        <f>TEXT(Table1[[#This Row],[Date]],"mmm")</f>
        <v>Sep</v>
      </c>
      <c r="Z317">
        <f>DAY(Table1[[#This Row],[Date]])</f>
        <v>1</v>
      </c>
      <c r="AA317" t="str">
        <f>TEXT(Table1[[#This Row],[Date]],"ddd")</f>
        <v>Mon</v>
      </c>
    </row>
    <row r="318" spans="1:27" x14ac:dyDescent="0.25">
      <c r="A318" s="1" t="s">
        <v>33</v>
      </c>
      <c r="B318" s="1">
        <v>74.81</v>
      </c>
      <c r="C318" s="1">
        <v>78</v>
      </c>
      <c r="D318" s="1" t="s">
        <v>37</v>
      </c>
      <c r="E318" s="2">
        <v>45722</v>
      </c>
      <c r="F318" s="1">
        <v>3</v>
      </c>
      <c r="G318" s="1" t="s">
        <v>38</v>
      </c>
      <c r="H318" s="1" t="s">
        <v>59</v>
      </c>
      <c r="I318" s="1">
        <v>893.65</v>
      </c>
      <c r="J318" s="1">
        <v>59.28</v>
      </c>
      <c r="K318" s="1">
        <v>52975.572</v>
      </c>
      <c r="L318" s="1">
        <v>37</v>
      </c>
      <c r="M318" s="1" t="s">
        <v>35</v>
      </c>
      <c r="N318" s="2">
        <v>44805</v>
      </c>
      <c r="O318" s="2">
        <v>44842</v>
      </c>
      <c r="P318" s="1">
        <v>631</v>
      </c>
      <c r="Q318" s="1">
        <v>56.44</v>
      </c>
      <c r="R318" s="1">
        <v>35613.64</v>
      </c>
      <c r="S318" s="1" t="s">
        <v>55</v>
      </c>
      <c r="T318" s="1" t="s">
        <v>45</v>
      </c>
      <c r="U318" s="1">
        <v>262</v>
      </c>
      <c r="V318" s="1">
        <v>78.67</v>
      </c>
      <c r="W318" s="1">
        <v>55.75</v>
      </c>
      <c r="X318">
        <f>MONTH(Table1[[#This Row],[Date]])</f>
        <v>3</v>
      </c>
      <c r="Y318" t="str">
        <f>TEXT(Table1[[#This Row],[Date]],"mmm")</f>
        <v>Mar</v>
      </c>
      <c r="Z318">
        <f>DAY(Table1[[#This Row],[Date]])</f>
        <v>6</v>
      </c>
      <c r="AA318" t="str">
        <f>TEXT(Table1[[#This Row],[Date]],"ddd")</f>
        <v>Thu</v>
      </c>
    </row>
    <row r="319" spans="1:27" x14ac:dyDescent="0.25">
      <c r="A319" s="1" t="s">
        <v>55</v>
      </c>
      <c r="B319" s="1">
        <v>238.86</v>
      </c>
      <c r="C319" s="1">
        <v>97</v>
      </c>
      <c r="D319" s="1" t="s">
        <v>28</v>
      </c>
      <c r="E319" s="2">
        <v>45721</v>
      </c>
      <c r="F319" s="1">
        <v>10</v>
      </c>
      <c r="G319" s="1" t="s">
        <v>61</v>
      </c>
      <c r="H319" s="1" t="s">
        <v>30</v>
      </c>
      <c r="I319" s="1">
        <v>838.5</v>
      </c>
      <c r="J319" s="1">
        <v>33.46</v>
      </c>
      <c r="K319" s="1">
        <v>28056.21</v>
      </c>
      <c r="L319" s="1">
        <v>126</v>
      </c>
      <c r="M319" s="1" t="s">
        <v>62</v>
      </c>
      <c r="N319" s="2">
        <v>44933</v>
      </c>
      <c r="O319" s="2">
        <v>45059</v>
      </c>
      <c r="P319" s="1">
        <v>332</v>
      </c>
      <c r="Q319" s="1">
        <v>38.229999999999997</v>
      </c>
      <c r="R319" s="1">
        <v>12692.36</v>
      </c>
      <c r="S319" s="1" t="s">
        <v>20</v>
      </c>
      <c r="T319" s="1" t="s">
        <v>45</v>
      </c>
      <c r="U319" s="1">
        <v>506</v>
      </c>
      <c r="V319" s="1">
        <v>21.65</v>
      </c>
      <c r="W319" s="1">
        <v>119.9</v>
      </c>
      <c r="X319">
        <f>MONTH(Table1[[#This Row],[Date]])</f>
        <v>3</v>
      </c>
      <c r="Y319" t="str">
        <f>TEXT(Table1[[#This Row],[Date]],"mmm")</f>
        <v>Mar</v>
      </c>
      <c r="Z319">
        <f>DAY(Table1[[#This Row],[Date]])</f>
        <v>5</v>
      </c>
      <c r="AA319" t="str">
        <f>TEXT(Table1[[#This Row],[Date]],"ddd")</f>
        <v>Wed</v>
      </c>
    </row>
    <row r="320" spans="1:27" x14ac:dyDescent="0.25">
      <c r="A320" s="1" t="s">
        <v>49</v>
      </c>
      <c r="B320" s="1">
        <v>985.65</v>
      </c>
      <c r="C320" s="1">
        <v>89</v>
      </c>
      <c r="D320" s="1" t="s">
        <v>37</v>
      </c>
      <c r="E320" s="2">
        <v>45847</v>
      </c>
      <c r="F320" s="1">
        <v>10</v>
      </c>
      <c r="G320" s="1" t="s">
        <v>61</v>
      </c>
      <c r="H320" s="1" t="s">
        <v>47</v>
      </c>
      <c r="I320" s="1">
        <v>210.68</v>
      </c>
      <c r="J320" s="1">
        <v>16.059999999999999</v>
      </c>
      <c r="K320" s="1">
        <v>3383.5207999999998</v>
      </c>
      <c r="L320" s="1">
        <v>145</v>
      </c>
      <c r="M320" s="1" t="s">
        <v>62</v>
      </c>
      <c r="N320" s="2">
        <v>44734</v>
      </c>
      <c r="O320" s="2">
        <v>44879</v>
      </c>
      <c r="P320" s="1">
        <v>24</v>
      </c>
      <c r="Q320" s="1">
        <v>14.43</v>
      </c>
      <c r="R320" s="1">
        <v>346.32</v>
      </c>
      <c r="S320" s="1" t="s">
        <v>40</v>
      </c>
      <c r="T320" s="1" t="s">
        <v>26</v>
      </c>
      <c r="U320" s="1">
        <v>186</v>
      </c>
      <c r="V320" s="1">
        <v>41.46</v>
      </c>
      <c r="W320" s="1">
        <v>139.08000000000001</v>
      </c>
      <c r="X320">
        <f>MONTH(Table1[[#This Row],[Date]])</f>
        <v>7</v>
      </c>
      <c r="Y320" t="str">
        <f>TEXT(Table1[[#This Row],[Date]],"mmm")</f>
        <v>Jul</v>
      </c>
      <c r="Z320">
        <f>DAY(Table1[[#This Row],[Date]])</f>
        <v>9</v>
      </c>
      <c r="AA320" t="str">
        <f>TEXT(Table1[[#This Row],[Date]],"ddd")</f>
        <v>Wed</v>
      </c>
    </row>
    <row r="321" spans="1:27" x14ac:dyDescent="0.25">
      <c r="A321" s="1" t="s">
        <v>40</v>
      </c>
      <c r="B321" s="1">
        <v>901.86</v>
      </c>
      <c r="C321" s="1">
        <v>18</v>
      </c>
      <c r="D321" s="1" t="s">
        <v>21</v>
      </c>
      <c r="E321" s="2">
        <v>45771</v>
      </c>
      <c r="F321" s="1">
        <v>2</v>
      </c>
      <c r="G321" s="1" t="s">
        <v>63</v>
      </c>
      <c r="H321" s="1" t="s">
        <v>64</v>
      </c>
      <c r="I321" s="1">
        <v>403.35</v>
      </c>
      <c r="J321" s="1">
        <v>19.940000000000001</v>
      </c>
      <c r="K321" s="1">
        <v>8042.799</v>
      </c>
      <c r="L321" s="1">
        <v>38</v>
      </c>
      <c r="M321" s="1" t="s">
        <v>35</v>
      </c>
      <c r="N321" s="2">
        <v>44270</v>
      </c>
      <c r="O321" s="2">
        <v>44308</v>
      </c>
      <c r="P321" s="1">
        <v>183</v>
      </c>
      <c r="Q321" s="1">
        <v>21.83</v>
      </c>
      <c r="R321" s="1">
        <v>3994.89</v>
      </c>
      <c r="S321" s="1" t="s">
        <v>58</v>
      </c>
      <c r="T321" s="1" t="s">
        <v>36</v>
      </c>
      <c r="U321" s="1">
        <v>220</v>
      </c>
      <c r="V321" s="1">
        <v>68.73</v>
      </c>
      <c r="W321" s="1">
        <v>102.13</v>
      </c>
      <c r="X321">
        <f>MONTH(Table1[[#This Row],[Date]])</f>
        <v>4</v>
      </c>
      <c r="Y321" t="str">
        <f>TEXT(Table1[[#This Row],[Date]],"mmm")</f>
        <v>Apr</v>
      </c>
      <c r="Z321">
        <f>DAY(Table1[[#This Row],[Date]])</f>
        <v>24</v>
      </c>
      <c r="AA321" t="str">
        <f>TEXT(Table1[[#This Row],[Date]],"ddd")</f>
        <v>Thu</v>
      </c>
    </row>
    <row r="322" spans="1:27" x14ac:dyDescent="0.25">
      <c r="A322" s="1" t="s">
        <v>58</v>
      </c>
      <c r="B322" s="1">
        <v>872.61</v>
      </c>
      <c r="C322" s="1">
        <v>26</v>
      </c>
      <c r="D322" s="1" t="s">
        <v>28</v>
      </c>
      <c r="E322" s="2">
        <v>45672</v>
      </c>
      <c r="F322" s="1">
        <v>3</v>
      </c>
      <c r="G322" s="1" t="s">
        <v>38</v>
      </c>
      <c r="H322" s="1" t="s">
        <v>39</v>
      </c>
      <c r="I322" s="1">
        <v>395.71</v>
      </c>
      <c r="J322" s="1">
        <v>69.12</v>
      </c>
      <c r="K322" s="1">
        <v>27351.475200000001</v>
      </c>
      <c r="L322" s="1">
        <v>88</v>
      </c>
      <c r="M322" s="1" t="s">
        <v>24</v>
      </c>
      <c r="N322" s="2">
        <v>44906</v>
      </c>
      <c r="O322" s="2">
        <v>44994</v>
      </c>
      <c r="P322" s="1">
        <v>193</v>
      </c>
      <c r="Q322" s="1">
        <v>65.84</v>
      </c>
      <c r="R322" s="1">
        <v>12707.12</v>
      </c>
      <c r="S322" s="1" t="s">
        <v>40</v>
      </c>
      <c r="T322" s="1" t="s">
        <v>36</v>
      </c>
      <c r="U322" s="1">
        <v>202</v>
      </c>
      <c r="V322" s="1">
        <v>93.51</v>
      </c>
      <c r="W322" s="1">
        <v>182.08</v>
      </c>
      <c r="X322">
        <f>MONTH(Table1[[#This Row],[Date]])</f>
        <v>1</v>
      </c>
      <c r="Y322" t="str">
        <f>TEXT(Table1[[#This Row],[Date]],"mmm")</f>
        <v>Jan</v>
      </c>
      <c r="Z322">
        <f>DAY(Table1[[#This Row],[Date]])</f>
        <v>15</v>
      </c>
      <c r="AA322" t="str">
        <f>TEXT(Table1[[#This Row],[Date]],"ddd")</f>
        <v>Wed</v>
      </c>
    </row>
    <row r="323" spans="1:27" x14ac:dyDescent="0.25">
      <c r="A323" s="1" t="s">
        <v>54</v>
      </c>
      <c r="B323" s="1">
        <v>650.79999999999995</v>
      </c>
      <c r="C323" s="1">
        <v>67</v>
      </c>
      <c r="D323" s="1" t="s">
        <v>37</v>
      </c>
      <c r="E323" s="2">
        <v>45896</v>
      </c>
      <c r="F323" s="1">
        <v>8</v>
      </c>
      <c r="G323" s="1" t="s">
        <v>42</v>
      </c>
      <c r="H323" s="1" t="s">
        <v>43</v>
      </c>
      <c r="I323" s="1">
        <v>53.6</v>
      </c>
      <c r="J323" s="1">
        <v>23.56</v>
      </c>
      <c r="K323" s="1">
        <v>1262.816</v>
      </c>
      <c r="L323" s="1">
        <v>7</v>
      </c>
      <c r="M323" s="1" t="s">
        <v>35</v>
      </c>
      <c r="N323" s="2">
        <v>44018</v>
      </c>
      <c r="O323" s="2">
        <v>44025</v>
      </c>
      <c r="P323" s="1">
        <v>30</v>
      </c>
      <c r="Q323" s="1">
        <v>25.16</v>
      </c>
      <c r="R323" s="1">
        <v>754.8</v>
      </c>
      <c r="S323" s="1" t="s">
        <v>53</v>
      </c>
      <c r="T323" s="1" t="s">
        <v>26</v>
      </c>
      <c r="U323" s="1">
        <v>23</v>
      </c>
      <c r="V323" s="1">
        <v>15.16</v>
      </c>
      <c r="W323" s="1">
        <v>158.72</v>
      </c>
      <c r="X323">
        <f>MONTH(Table1[[#This Row],[Date]])</f>
        <v>8</v>
      </c>
      <c r="Y323" t="str">
        <f>TEXT(Table1[[#This Row],[Date]],"mmm")</f>
        <v>Aug</v>
      </c>
      <c r="Z323">
        <f>DAY(Table1[[#This Row],[Date]])</f>
        <v>27</v>
      </c>
      <c r="AA323" t="str">
        <f>TEXT(Table1[[#This Row],[Date]],"ddd")</f>
        <v>Wed</v>
      </c>
    </row>
    <row r="324" spans="1:27" x14ac:dyDescent="0.25">
      <c r="A324" s="1" t="s">
        <v>53</v>
      </c>
      <c r="B324" s="1">
        <v>99.35</v>
      </c>
      <c r="C324" s="1">
        <v>37</v>
      </c>
      <c r="D324" s="1" t="s">
        <v>21</v>
      </c>
      <c r="E324" s="2">
        <v>45669</v>
      </c>
      <c r="F324" s="1">
        <v>7</v>
      </c>
      <c r="G324" s="1" t="s">
        <v>56</v>
      </c>
      <c r="H324" s="1" t="s">
        <v>43</v>
      </c>
      <c r="I324" s="1">
        <v>925.96</v>
      </c>
      <c r="J324" s="1">
        <v>65.400000000000006</v>
      </c>
      <c r="K324" s="1">
        <v>60557.784</v>
      </c>
      <c r="L324" s="1">
        <v>16</v>
      </c>
      <c r="M324" s="1" t="s">
        <v>35</v>
      </c>
      <c r="N324" s="2">
        <v>44885</v>
      </c>
      <c r="O324" s="2">
        <v>44901</v>
      </c>
      <c r="P324" s="1">
        <v>397</v>
      </c>
      <c r="Q324" s="1">
        <v>61.18</v>
      </c>
      <c r="R324" s="1">
        <v>24288.46</v>
      </c>
      <c r="S324" s="1" t="s">
        <v>48</v>
      </c>
      <c r="T324" s="1" t="s">
        <v>26</v>
      </c>
      <c r="U324" s="1">
        <v>528</v>
      </c>
      <c r="V324" s="1">
        <v>23.48</v>
      </c>
      <c r="W324" s="1">
        <v>141.63</v>
      </c>
      <c r="X324">
        <f>MONTH(Table1[[#This Row],[Date]])</f>
        <v>1</v>
      </c>
      <c r="Y324" t="str">
        <f>TEXT(Table1[[#This Row],[Date]],"mmm")</f>
        <v>Jan</v>
      </c>
      <c r="Z324">
        <f>DAY(Table1[[#This Row],[Date]])</f>
        <v>12</v>
      </c>
      <c r="AA324" t="str">
        <f>TEXT(Table1[[#This Row],[Date]],"ddd")</f>
        <v>Sun</v>
      </c>
    </row>
    <row r="325" spans="1:27" x14ac:dyDescent="0.25">
      <c r="A325" s="1" t="s">
        <v>27</v>
      </c>
      <c r="B325" s="1">
        <v>692.36</v>
      </c>
      <c r="C325" s="1">
        <v>80</v>
      </c>
      <c r="D325" s="1" t="s">
        <v>21</v>
      </c>
      <c r="E325" s="2">
        <v>45827</v>
      </c>
      <c r="F325" s="1">
        <v>3</v>
      </c>
      <c r="G325" s="1" t="s">
        <v>38</v>
      </c>
      <c r="H325" s="1" t="s">
        <v>39</v>
      </c>
      <c r="I325" s="1">
        <v>326.64999999999998</v>
      </c>
      <c r="J325" s="1">
        <v>43.21</v>
      </c>
      <c r="K325" s="1">
        <v>14114.5464999999</v>
      </c>
      <c r="L325" s="1">
        <v>70</v>
      </c>
      <c r="M325" s="1" t="s">
        <v>35</v>
      </c>
      <c r="N325" s="2">
        <v>43970</v>
      </c>
      <c r="O325" s="2">
        <v>44040</v>
      </c>
      <c r="P325" s="1">
        <v>20</v>
      </c>
      <c r="Q325" s="1">
        <v>45.65</v>
      </c>
      <c r="R325" s="1">
        <v>913</v>
      </c>
      <c r="S325" s="1" t="s">
        <v>40</v>
      </c>
      <c r="T325" s="1" t="s">
        <v>36</v>
      </c>
      <c r="U325" s="1">
        <v>306</v>
      </c>
      <c r="V325" s="1">
        <v>77.12</v>
      </c>
      <c r="W325" s="1">
        <v>98.19</v>
      </c>
      <c r="X325">
        <f>MONTH(Table1[[#This Row],[Date]])</f>
        <v>6</v>
      </c>
      <c r="Y325" t="str">
        <f>TEXT(Table1[[#This Row],[Date]],"mmm")</f>
        <v>Jun</v>
      </c>
      <c r="Z325">
        <f>DAY(Table1[[#This Row],[Date]])</f>
        <v>19</v>
      </c>
      <c r="AA325" t="str">
        <f>TEXT(Table1[[#This Row],[Date]],"ddd")</f>
        <v>Thu</v>
      </c>
    </row>
    <row r="326" spans="1:27" x14ac:dyDescent="0.25">
      <c r="A326" s="1" t="s">
        <v>55</v>
      </c>
      <c r="B326" s="1">
        <v>10.32</v>
      </c>
      <c r="C326" s="1">
        <v>24</v>
      </c>
      <c r="D326" s="1" t="s">
        <v>21</v>
      </c>
      <c r="E326" s="2">
        <v>45743</v>
      </c>
      <c r="F326" s="1">
        <v>7</v>
      </c>
      <c r="G326" s="1" t="s">
        <v>56</v>
      </c>
      <c r="H326" s="1" t="s">
        <v>57</v>
      </c>
      <c r="I326" s="1">
        <v>721.45</v>
      </c>
      <c r="J326" s="1">
        <v>33.020000000000003</v>
      </c>
      <c r="K326" s="1">
        <v>23822.278999999999</v>
      </c>
      <c r="L326" s="1">
        <v>17</v>
      </c>
      <c r="M326" s="1" t="s">
        <v>35</v>
      </c>
      <c r="N326" s="2">
        <v>44250</v>
      </c>
      <c r="O326" s="2">
        <v>44266</v>
      </c>
      <c r="P326" s="1">
        <v>651</v>
      </c>
      <c r="Q326" s="1">
        <v>37.04</v>
      </c>
      <c r="R326" s="1">
        <v>24113.040000000001</v>
      </c>
      <c r="S326" s="1" t="s">
        <v>27</v>
      </c>
      <c r="T326" s="1" t="s">
        <v>36</v>
      </c>
      <c r="U326" s="1">
        <v>70</v>
      </c>
      <c r="V326" s="1">
        <v>23.03</v>
      </c>
      <c r="W326" s="1">
        <v>20.45</v>
      </c>
      <c r="X326">
        <f>MONTH(Table1[[#This Row],[Date]])</f>
        <v>3</v>
      </c>
      <c r="Y326" t="str">
        <f>TEXT(Table1[[#This Row],[Date]],"mmm")</f>
        <v>Mar</v>
      </c>
      <c r="Z326">
        <f>DAY(Table1[[#This Row],[Date]])</f>
        <v>27</v>
      </c>
      <c r="AA326" t="str">
        <f>TEXT(Table1[[#This Row],[Date]],"ddd")</f>
        <v>Thu</v>
      </c>
    </row>
    <row r="327" spans="1:27" x14ac:dyDescent="0.25">
      <c r="A327" s="1" t="s">
        <v>51</v>
      </c>
      <c r="B327" s="1">
        <v>281.76</v>
      </c>
      <c r="C327" s="1">
        <v>70</v>
      </c>
      <c r="D327" s="1" t="s">
        <v>37</v>
      </c>
      <c r="E327" s="2">
        <v>45669</v>
      </c>
      <c r="F327" s="1">
        <v>9</v>
      </c>
      <c r="G327" s="1" t="s">
        <v>52</v>
      </c>
      <c r="H327" s="1" t="s">
        <v>57</v>
      </c>
      <c r="I327" s="1">
        <v>248.69</v>
      </c>
      <c r="J327" s="1">
        <v>87.32</v>
      </c>
      <c r="K327" s="1">
        <v>21715.610799999999</v>
      </c>
      <c r="L327" s="1">
        <v>13</v>
      </c>
      <c r="M327" s="1" t="s">
        <v>35</v>
      </c>
      <c r="N327" s="2">
        <v>44169</v>
      </c>
      <c r="O327" s="2">
        <v>44182</v>
      </c>
      <c r="P327" s="1">
        <v>36</v>
      </c>
      <c r="Q327" s="1">
        <v>87.8</v>
      </c>
      <c r="R327" s="1">
        <v>3160.8</v>
      </c>
      <c r="S327" s="1" t="s">
        <v>55</v>
      </c>
      <c r="T327" s="1" t="s">
        <v>45</v>
      </c>
      <c r="U327" s="1">
        <v>212</v>
      </c>
      <c r="V327" s="1">
        <v>77.22</v>
      </c>
      <c r="W327" s="1">
        <v>175.94</v>
      </c>
      <c r="X327">
        <f>MONTH(Table1[[#This Row],[Date]])</f>
        <v>1</v>
      </c>
      <c r="Y327" t="str">
        <f>TEXT(Table1[[#This Row],[Date]],"mmm")</f>
        <v>Jan</v>
      </c>
      <c r="Z327">
        <f>DAY(Table1[[#This Row],[Date]])</f>
        <v>12</v>
      </c>
      <c r="AA327" t="str">
        <f>TEXT(Table1[[#This Row],[Date]],"ddd")</f>
        <v>Sun</v>
      </c>
    </row>
    <row r="328" spans="1:27" x14ac:dyDescent="0.25">
      <c r="A328" s="1" t="s">
        <v>27</v>
      </c>
      <c r="B328" s="1">
        <v>108.77</v>
      </c>
      <c r="C328" s="1">
        <v>33</v>
      </c>
      <c r="D328" s="1" t="s">
        <v>28</v>
      </c>
      <c r="E328" s="2">
        <v>45699</v>
      </c>
      <c r="F328" s="1">
        <v>5</v>
      </c>
      <c r="G328" s="1" t="s">
        <v>22</v>
      </c>
      <c r="H328" s="1" t="s">
        <v>65</v>
      </c>
      <c r="I328" s="1">
        <v>663.41</v>
      </c>
      <c r="J328" s="1">
        <v>68.75</v>
      </c>
      <c r="K328" s="1">
        <v>45609.4375</v>
      </c>
      <c r="L328" s="1">
        <v>21</v>
      </c>
      <c r="M328" s="1" t="s">
        <v>24</v>
      </c>
      <c r="N328" s="2">
        <v>43818</v>
      </c>
      <c r="O328" s="2">
        <v>43839</v>
      </c>
      <c r="P328" s="1">
        <v>114</v>
      </c>
      <c r="Q328" s="1">
        <v>72.55</v>
      </c>
      <c r="R328" s="1">
        <v>8270.7000000000007</v>
      </c>
      <c r="S328" s="1" t="s">
        <v>41</v>
      </c>
      <c r="T328" s="1" t="s">
        <v>36</v>
      </c>
      <c r="U328" s="1">
        <v>549</v>
      </c>
      <c r="V328" s="1">
        <v>66.489999999999995</v>
      </c>
      <c r="W328" s="1">
        <v>160.74</v>
      </c>
      <c r="X328">
        <f>MONTH(Table1[[#This Row],[Date]])</f>
        <v>2</v>
      </c>
      <c r="Y328" t="str">
        <f>TEXT(Table1[[#This Row],[Date]],"mmm")</f>
        <v>Feb</v>
      </c>
      <c r="Z328">
        <f>DAY(Table1[[#This Row],[Date]])</f>
        <v>11</v>
      </c>
      <c r="AA328" t="str">
        <f>TEXT(Table1[[#This Row],[Date]],"ddd")</f>
        <v>Tue</v>
      </c>
    </row>
    <row r="329" spans="1:27" x14ac:dyDescent="0.25">
      <c r="A329" s="1" t="s">
        <v>33</v>
      </c>
      <c r="B329" s="1">
        <v>207.78</v>
      </c>
      <c r="C329" s="1">
        <v>63</v>
      </c>
      <c r="D329" s="1" t="s">
        <v>37</v>
      </c>
      <c r="E329" s="2">
        <v>45756</v>
      </c>
      <c r="F329" s="1">
        <v>3</v>
      </c>
      <c r="G329" s="1" t="s">
        <v>38</v>
      </c>
      <c r="H329" s="1" t="s">
        <v>59</v>
      </c>
      <c r="I329" s="1">
        <v>395.78</v>
      </c>
      <c r="J329" s="1">
        <v>41.2</v>
      </c>
      <c r="K329" s="1">
        <v>16306.136</v>
      </c>
      <c r="L329" s="1">
        <v>53</v>
      </c>
      <c r="M329" s="1" t="s">
        <v>24</v>
      </c>
      <c r="N329" s="2">
        <v>44656</v>
      </c>
      <c r="O329" s="2">
        <v>44709</v>
      </c>
      <c r="P329" s="1">
        <v>82</v>
      </c>
      <c r="Q329" s="1">
        <v>44.9</v>
      </c>
      <c r="R329" s="1">
        <v>3681.8</v>
      </c>
      <c r="S329" s="1" t="s">
        <v>25</v>
      </c>
      <c r="T329" s="1" t="s">
        <v>45</v>
      </c>
      <c r="U329" s="1">
        <v>313</v>
      </c>
      <c r="V329" s="1">
        <v>69.83</v>
      </c>
      <c r="W329" s="1">
        <v>61.26</v>
      </c>
      <c r="X329">
        <f>MONTH(Table1[[#This Row],[Date]])</f>
        <v>4</v>
      </c>
      <c r="Y329" t="str">
        <f>TEXT(Table1[[#This Row],[Date]],"mmm")</f>
        <v>Apr</v>
      </c>
      <c r="Z329">
        <f>DAY(Table1[[#This Row],[Date]])</f>
        <v>9</v>
      </c>
      <c r="AA329" t="str">
        <f>TEXT(Table1[[#This Row],[Date]],"ddd")</f>
        <v>Wed</v>
      </c>
    </row>
    <row r="330" spans="1:27" x14ac:dyDescent="0.25">
      <c r="A330" s="1" t="s">
        <v>49</v>
      </c>
      <c r="B330" s="1">
        <v>231.26</v>
      </c>
      <c r="C330" s="1">
        <v>96</v>
      </c>
      <c r="D330" s="1" t="s">
        <v>28</v>
      </c>
      <c r="E330" s="2">
        <v>45748</v>
      </c>
      <c r="F330" s="1">
        <v>6</v>
      </c>
      <c r="G330" s="1" t="s">
        <v>46</v>
      </c>
      <c r="H330" s="1" t="s">
        <v>57</v>
      </c>
      <c r="I330" s="1">
        <v>60.99</v>
      </c>
      <c r="J330" s="1">
        <v>83.96</v>
      </c>
      <c r="K330" s="1">
        <v>5120.7204000000002</v>
      </c>
      <c r="L330" s="1">
        <v>6</v>
      </c>
      <c r="M330" s="1" t="s">
        <v>35</v>
      </c>
      <c r="N330" s="2">
        <v>44254</v>
      </c>
      <c r="O330" s="2">
        <v>44259</v>
      </c>
      <c r="P330" s="1">
        <v>20</v>
      </c>
      <c r="Q330" s="1">
        <v>81.7</v>
      </c>
      <c r="R330" s="1">
        <v>1634</v>
      </c>
      <c r="S330" s="1" t="s">
        <v>33</v>
      </c>
      <c r="T330" s="1" t="s">
        <v>26</v>
      </c>
      <c r="U330" s="1">
        <v>40</v>
      </c>
      <c r="V330" s="1">
        <v>18.29</v>
      </c>
      <c r="W330" s="1">
        <v>83.66</v>
      </c>
      <c r="X330">
        <f>MONTH(Table1[[#This Row],[Date]])</f>
        <v>4</v>
      </c>
      <c r="Y330" t="str">
        <f>TEXT(Table1[[#This Row],[Date]],"mmm")</f>
        <v>Apr</v>
      </c>
      <c r="Z330">
        <f>DAY(Table1[[#This Row],[Date]])</f>
        <v>1</v>
      </c>
      <c r="AA330" t="str">
        <f>TEXT(Table1[[#This Row],[Date]],"ddd")</f>
        <v>Tue</v>
      </c>
    </row>
    <row r="331" spans="1:27" x14ac:dyDescent="0.25">
      <c r="A331" s="1" t="s">
        <v>48</v>
      </c>
      <c r="B331" s="1">
        <v>337.12</v>
      </c>
      <c r="C331" s="1">
        <v>11</v>
      </c>
      <c r="D331" s="1" t="s">
        <v>28</v>
      </c>
      <c r="E331" s="2">
        <v>45853</v>
      </c>
      <c r="F331" s="1">
        <v>6</v>
      </c>
      <c r="G331" s="1" t="s">
        <v>46</v>
      </c>
      <c r="H331" s="1" t="s">
        <v>47</v>
      </c>
      <c r="I331" s="1">
        <v>77.12</v>
      </c>
      <c r="J331" s="1">
        <v>46.97</v>
      </c>
      <c r="K331" s="1">
        <v>3622.3263999999999</v>
      </c>
      <c r="L331" s="1">
        <v>5</v>
      </c>
      <c r="M331" s="1" t="s">
        <v>35</v>
      </c>
      <c r="N331" s="2">
        <v>44735</v>
      </c>
      <c r="O331" s="2">
        <v>44740</v>
      </c>
      <c r="P331" s="1">
        <v>26</v>
      </c>
      <c r="Q331" s="1">
        <v>49.18</v>
      </c>
      <c r="R331" s="1">
        <v>1278.68</v>
      </c>
      <c r="S331" s="1" t="s">
        <v>55</v>
      </c>
      <c r="T331" s="1" t="s">
        <v>26</v>
      </c>
      <c r="U331" s="1">
        <v>51</v>
      </c>
      <c r="V331" s="1">
        <v>68.81</v>
      </c>
      <c r="W331" s="1">
        <v>54.23</v>
      </c>
      <c r="X331">
        <f>MONTH(Table1[[#This Row],[Date]])</f>
        <v>7</v>
      </c>
      <c r="Y331" t="str">
        <f>TEXT(Table1[[#This Row],[Date]],"mmm")</f>
        <v>Jul</v>
      </c>
      <c r="Z331">
        <f>DAY(Table1[[#This Row],[Date]])</f>
        <v>15</v>
      </c>
      <c r="AA331" t="str">
        <f>TEXT(Table1[[#This Row],[Date]],"ddd")</f>
        <v>Tue</v>
      </c>
    </row>
    <row r="332" spans="1:27" x14ac:dyDescent="0.25">
      <c r="A332" s="1" t="s">
        <v>48</v>
      </c>
      <c r="B332" s="1">
        <v>707.52</v>
      </c>
      <c r="C332" s="1">
        <v>24</v>
      </c>
      <c r="D332" s="1" t="s">
        <v>21</v>
      </c>
      <c r="E332" s="2">
        <v>45768</v>
      </c>
      <c r="F332" s="1">
        <v>10</v>
      </c>
      <c r="G332" s="1" t="s">
        <v>61</v>
      </c>
      <c r="H332" s="1" t="s">
        <v>57</v>
      </c>
      <c r="I332" s="1">
        <v>186.77</v>
      </c>
      <c r="J332" s="1">
        <v>59.73</v>
      </c>
      <c r="K332" s="1">
        <v>11155.7721</v>
      </c>
      <c r="L332" s="1">
        <v>74</v>
      </c>
      <c r="M332" s="1" t="s">
        <v>62</v>
      </c>
      <c r="N332" s="2">
        <v>44271</v>
      </c>
      <c r="O332" s="2">
        <v>44344</v>
      </c>
      <c r="P332" s="1">
        <v>185</v>
      </c>
      <c r="Q332" s="1">
        <v>57.12</v>
      </c>
      <c r="R332" s="1">
        <v>10567.2</v>
      </c>
      <c r="S332" s="1" t="s">
        <v>40</v>
      </c>
      <c r="T332" s="1" t="s">
        <v>26</v>
      </c>
      <c r="U332" s="1">
        <v>1</v>
      </c>
      <c r="V332" s="1">
        <v>25.51</v>
      </c>
      <c r="W332" s="1">
        <v>62.61</v>
      </c>
      <c r="X332">
        <f>MONTH(Table1[[#This Row],[Date]])</f>
        <v>4</v>
      </c>
      <c r="Y332" t="str">
        <f>TEXT(Table1[[#This Row],[Date]],"mmm")</f>
        <v>Apr</v>
      </c>
      <c r="Z332">
        <f>DAY(Table1[[#This Row],[Date]])</f>
        <v>21</v>
      </c>
      <c r="AA332" t="str">
        <f>TEXT(Table1[[#This Row],[Date]],"ddd")</f>
        <v>Mon</v>
      </c>
    </row>
    <row r="333" spans="1:27" x14ac:dyDescent="0.25">
      <c r="A333" s="1" t="s">
        <v>54</v>
      </c>
      <c r="B333" s="1">
        <v>424.41</v>
      </c>
      <c r="C333" s="1">
        <v>84</v>
      </c>
      <c r="D333" s="1" t="s">
        <v>21</v>
      </c>
      <c r="E333" s="2">
        <v>45901</v>
      </c>
      <c r="F333" s="1">
        <v>10</v>
      </c>
      <c r="G333" s="1" t="s">
        <v>61</v>
      </c>
      <c r="H333" s="1" t="s">
        <v>30</v>
      </c>
      <c r="I333" s="1">
        <v>84.83</v>
      </c>
      <c r="J333" s="1">
        <v>38.380000000000003</v>
      </c>
      <c r="K333" s="1">
        <v>3255.7754</v>
      </c>
      <c r="L333" s="1">
        <v>126</v>
      </c>
      <c r="M333" s="1" t="s">
        <v>62</v>
      </c>
      <c r="N333" s="2">
        <v>44761</v>
      </c>
      <c r="O333" s="2">
        <v>44887</v>
      </c>
      <c r="P333" s="1">
        <v>40</v>
      </c>
      <c r="Q333" s="1">
        <v>35.5</v>
      </c>
      <c r="R333" s="1">
        <v>1420</v>
      </c>
      <c r="S333" s="1" t="s">
        <v>53</v>
      </c>
      <c r="T333" s="1" t="s">
        <v>45</v>
      </c>
      <c r="U333" s="1">
        <v>44</v>
      </c>
      <c r="V333" s="1">
        <v>81.180000000000007</v>
      </c>
      <c r="W333" s="1">
        <v>135.9</v>
      </c>
      <c r="X333">
        <f>MONTH(Table1[[#This Row],[Date]])</f>
        <v>9</v>
      </c>
      <c r="Y333" t="str">
        <f>TEXT(Table1[[#This Row],[Date]],"mmm")</f>
        <v>Sep</v>
      </c>
      <c r="Z333">
        <f>DAY(Table1[[#This Row],[Date]])</f>
        <v>1</v>
      </c>
      <c r="AA333" t="str">
        <f>TEXT(Table1[[#This Row],[Date]],"ddd")</f>
        <v>Mon</v>
      </c>
    </row>
    <row r="334" spans="1:27" x14ac:dyDescent="0.25">
      <c r="A334" s="1" t="s">
        <v>49</v>
      </c>
      <c r="B334" s="1">
        <v>336.36</v>
      </c>
      <c r="C334" s="1">
        <v>100</v>
      </c>
      <c r="D334" s="1" t="s">
        <v>28</v>
      </c>
      <c r="E334" s="2">
        <v>45739</v>
      </c>
      <c r="F334" s="1">
        <v>2</v>
      </c>
      <c r="G334" s="1" t="s">
        <v>63</v>
      </c>
      <c r="H334" s="1" t="s">
        <v>66</v>
      </c>
      <c r="I334" s="1">
        <v>726.93</v>
      </c>
      <c r="J334" s="1">
        <v>88.62</v>
      </c>
      <c r="K334" s="1">
        <v>64420.536599999999</v>
      </c>
      <c r="L334" s="1">
        <v>35</v>
      </c>
      <c r="M334" s="1" t="s">
        <v>35</v>
      </c>
      <c r="N334" s="2">
        <v>44074</v>
      </c>
      <c r="O334" s="2">
        <v>44109</v>
      </c>
      <c r="P334" s="1">
        <v>284</v>
      </c>
      <c r="Q334" s="1">
        <v>90.86</v>
      </c>
      <c r="R334" s="1">
        <v>25804.240000000002</v>
      </c>
      <c r="S334" s="1" t="s">
        <v>55</v>
      </c>
      <c r="T334" s="1" t="s">
        <v>26</v>
      </c>
      <c r="U334" s="1">
        <v>442</v>
      </c>
      <c r="V334" s="1">
        <v>19.79</v>
      </c>
      <c r="W334" s="1">
        <v>116.7</v>
      </c>
      <c r="X334">
        <f>MONTH(Table1[[#This Row],[Date]])</f>
        <v>3</v>
      </c>
      <c r="Y334" t="str">
        <f>TEXT(Table1[[#This Row],[Date]],"mmm")</f>
        <v>Mar</v>
      </c>
      <c r="Z334">
        <f>DAY(Table1[[#This Row],[Date]])</f>
        <v>23</v>
      </c>
      <c r="AA334" t="str">
        <f>TEXT(Table1[[#This Row],[Date]],"ddd")</f>
        <v>Sun</v>
      </c>
    </row>
    <row r="335" spans="1:27" x14ac:dyDescent="0.25">
      <c r="A335" s="1" t="s">
        <v>40</v>
      </c>
      <c r="B335" s="1">
        <v>158.15</v>
      </c>
      <c r="C335" s="1">
        <v>78</v>
      </c>
      <c r="D335" s="1" t="s">
        <v>21</v>
      </c>
      <c r="E335" s="2">
        <v>45844</v>
      </c>
      <c r="F335" s="1">
        <v>5</v>
      </c>
      <c r="G335" s="1" t="s">
        <v>22</v>
      </c>
      <c r="H335" s="1" t="s">
        <v>23</v>
      </c>
      <c r="I335" s="1">
        <v>658.95</v>
      </c>
      <c r="J335" s="1">
        <v>39.950000000000003</v>
      </c>
      <c r="K335" s="1">
        <v>26325.052500000002</v>
      </c>
      <c r="L335" s="1">
        <v>21</v>
      </c>
      <c r="M335" s="1" t="s">
        <v>24</v>
      </c>
      <c r="N335" s="2">
        <v>44705</v>
      </c>
      <c r="O335" s="2">
        <v>44726</v>
      </c>
      <c r="P335" s="1">
        <v>331</v>
      </c>
      <c r="Q335" s="1">
        <v>35.700000000000003</v>
      </c>
      <c r="R335" s="1">
        <v>11816.7</v>
      </c>
      <c r="S335" s="1" t="s">
        <v>40</v>
      </c>
      <c r="T335" s="1" t="s">
        <v>36</v>
      </c>
      <c r="U335" s="1">
        <v>327</v>
      </c>
      <c r="V335" s="1">
        <v>92.74</v>
      </c>
      <c r="W335" s="1">
        <v>91.5</v>
      </c>
      <c r="X335">
        <f>MONTH(Table1[[#This Row],[Date]])</f>
        <v>7</v>
      </c>
      <c r="Y335" t="str">
        <f>TEXT(Table1[[#This Row],[Date]],"mmm")</f>
        <v>Jul</v>
      </c>
      <c r="Z335">
        <f>DAY(Table1[[#This Row],[Date]])</f>
        <v>6</v>
      </c>
      <c r="AA335" t="str">
        <f>TEXT(Table1[[#This Row],[Date]],"ddd")</f>
        <v>Sun</v>
      </c>
    </row>
    <row r="336" spans="1:27" x14ac:dyDescent="0.25">
      <c r="A336" s="1" t="s">
        <v>40</v>
      </c>
      <c r="B336" s="1">
        <v>356.71</v>
      </c>
      <c r="C336" s="1">
        <v>84</v>
      </c>
      <c r="D336" s="1" t="s">
        <v>37</v>
      </c>
      <c r="E336" s="2">
        <v>45835</v>
      </c>
      <c r="F336" s="1">
        <v>3</v>
      </c>
      <c r="G336" s="1" t="s">
        <v>38</v>
      </c>
      <c r="H336" s="1" t="s">
        <v>39</v>
      </c>
      <c r="I336" s="1">
        <v>243.79</v>
      </c>
      <c r="J336" s="1">
        <v>35.04</v>
      </c>
      <c r="K336" s="1">
        <v>8542.4015999999992</v>
      </c>
      <c r="L336" s="1">
        <v>39</v>
      </c>
      <c r="M336" s="1" t="s">
        <v>35</v>
      </c>
      <c r="N336" s="2">
        <v>44725</v>
      </c>
      <c r="O336" s="2">
        <v>44764</v>
      </c>
      <c r="P336" s="1">
        <v>13</v>
      </c>
      <c r="Q336" s="1">
        <v>37.590000000000003</v>
      </c>
      <c r="R336" s="1">
        <v>488.67</v>
      </c>
      <c r="S336" s="1" t="s">
        <v>54</v>
      </c>
      <c r="T336" s="1" t="s">
        <v>36</v>
      </c>
      <c r="U336" s="1">
        <v>230</v>
      </c>
      <c r="V336" s="1">
        <v>75.150000000000006</v>
      </c>
      <c r="W336" s="1">
        <v>118.12</v>
      </c>
      <c r="X336">
        <f>MONTH(Table1[[#This Row],[Date]])</f>
        <v>6</v>
      </c>
      <c r="Y336" t="str">
        <f>TEXT(Table1[[#This Row],[Date]],"mmm")</f>
        <v>Jun</v>
      </c>
      <c r="Z336">
        <f>DAY(Table1[[#This Row],[Date]])</f>
        <v>27</v>
      </c>
      <c r="AA336" t="str">
        <f>TEXT(Table1[[#This Row],[Date]],"ddd")</f>
        <v>Fri</v>
      </c>
    </row>
    <row r="337" spans="1:27" x14ac:dyDescent="0.25">
      <c r="A337" s="1" t="s">
        <v>55</v>
      </c>
      <c r="B337" s="1">
        <v>515.04</v>
      </c>
      <c r="C337" s="1">
        <v>87</v>
      </c>
      <c r="D337" s="1" t="s">
        <v>28</v>
      </c>
      <c r="E337" s="2">
        <v>45831</v>
      </c>
      <c r="F337" s="1">
        <v>4</v>
      </c>
      <c r="G337" s="1" t="s">
        <v>34</v>
      </c>
      <c r="H337" s="1" t="s">
        <v>23</v>
      </c>
      <c r="I337" s="1">
        <v>875.97</v>
      </c>
      <c r="J337" s="1">
        <v>49.79</v>
      </c>
      <c r="K337" s="1">
        <v>43614.546300000002</v>
      </c>
      <c r="L337" s="1">
        <v>22</v>
      </c>
      <c r="M337" s="1" t="s">
        <v>24</v>
      </c>
      <c r="N337" s="2">
        <v>43985</v>
      </c>
      <c r="O337" s="2">
        <v>44007</v>
      </c>
      <c r="P337" s="1">
        <v>713</v>
      </c>
      <c r="Q337" s="1">
        <v>47.52</v>
      </c>
      <c r="R337" s="1">
        <v>33881.760000000002</v>
      </c>
      <c r="S337" s="1" t="s">
        <v>41</v>
      </c>
      <c r="T337" s="1" t="s">
        <v>45</v>
      </c>
      <c r="U337" s="1">
        <v>162</v>
      </c>
      <c r="V337" s="1">
        <v>53.72</v>
      </c>
      <c r="W337" s="1">
        <v>126.61</v>
      </c>
      <c r="X337">
        <f>MONTH(Table1[[#This Row],[Date]])</f>
        <v>6</v>
      </c>
      <c r="Y337" t="str">
        <f>TEXT(Table1[[#This Row],[Date]],"mmm")</f>
        <v>Jun</v>
      </c>
      <c r="Z337">
        <f>DAY(Table1[[#This Row],[Date]])</f>
        <v>23</v>
      </c>
      <c r="AA337" t="str">
        <f>TEXT(Table1[[#This Row],[Date]],"ddd")</f>
        <v>Mon</v>
      </c>
    </row>
    <row r="338" spans="1:27" x14ac:dyDescent="0.25">
      <c r="A338" s="1" t="s">
        <v>25</v>
      </c>
      <c r="B338" s="1">
        <v>911.37</v>
      </c>
      <c r="C338" s="1">
        <v>49</v>
      </c>
      <c r="D338" s="1" t="s">
        <v>37</v>
      </c>
      <c r="E338" s="2">
        <v>45771</v>
      </c>
      <c r="F338" s="1">
        <v>2</v>
      </c>
      <c r="G338" s="1" t="s">
        <v>63</v>
      </c>
      <c r="H338" s="1" t="s">
        <v>66</v>
      </c>
      <c r="I338" s="1">
        <v>546.72</v>
      </c>
      <c r="J338" s="1">
        <v>13.18</v>
      </c>
      <c r="K338" s="1">
        <v>7205.7695999999996</v>
      </c>
      <c r="L338" s="1">
        <v>26</v>
      </c>
      <c r="M338" s="1" t="s">
        <v>24</v>
      </c>
      <c r="N338" s="2">
        <v>44110</v>
      </c>
      <c r="O338" s="2">
        <v>44136</v>
      </c>
      <c r="P338" s="1">
        <v>141</v>
      </c>
      <c r="Q338" s="1">
        <v>15.51</v>
      </c>
      <c r="R338" s="1">
        <v>2186.91</v>
      </c>
      <c r="S338" s="1" t="s">
        <v>55</v>
      </c>
      <c r="T338" s="1" t="s">
        <v>45</v>
      </c>
      <c r="U338" s="1">
        <v>405</v>
      </c>
      <c r="V338" s="1">
        <v>51.21</v>
      </c>
      <c r="W338" s="1">
        <v>174.63</v>
      </c>
      <c r="X338">
        <f>MONTH(Table1[[#This Row],[Date]])</f>
        <v>4</v>
      </c>
      <c r="Y338" t="str">
        <f>TEXT(Table1[[#This Row],[Date]],"mmm")</f>
        <v>Apr</v>
      </c>
      <c r="Z338">
        <f>DAY(Table1[[#This Row],[Date]])</f>
        <v>24</v>
      </c>
      <c r="AA338" t="str">
        <f>TEXT(Table1[[#This Row],[Date]],"ddd")</f>
        <v>Thu</v>
      </c>
    </row>
    <row r="339" spans="1:27" x14ac:dyDescent="0.25">
      <c r="A339" s="1" t="s">
        <v>53</v>
      </c>
      <c r="B339" s="1">
        <v>876.86</v>
      </c>
      <c r="C339" s="1">
        <v>18</v>
      </c>
      <c r="D339" s="1" t="s">
        <v>37</v>
      </c>
      <c r="E339" s="2">
        <v>45698</v>
      </c>
      <c r="F339" s="1">
        <v>2</v>
      </c>
      <c r="G339" s="1" t="s">
        <v>63</v>
      </c>
      <c r="H339" s="1" t="s">
        <v>30</v>
      </c>
      <c r="I339" s="1">
        <v>188.05</v>
      </c>
      <c r="J339" s="1">
        <v>23.02</v>
      </c>
      <c r="K339" s="1">
        <v>4328.9110000000001</v>
      </c>
      <c r="L339" s="1">
        <v>28</v>
      </c>
      <c r="M339" s="1" t="s">
        <v>24</v>
      </c>
      <c r="N339" s="2">
        <v>44935</v>
      </c>
      <c r="O339" s="2">
        <v>44963</v>
      </c>
      <c r="P339" s="1">
        <v>57</v>
      </c>
      <c r="Q339" s="1">
        <v>21.18</v>
      </c>
      <c r="R339" s="1">
        <v>1207.26</v>
      </c>
      <c r="S339" s="1" t="s">
        <v>33</v>
      </c>
      <c r="T339" s="1" t="s">
        <v>26</v>
      </c>
      <c r="U339" s="1">
        <v>131</v>
      </c>
      <c r="V339" s="1">
        <v>46.7</v>
      </c>
      <c r="W339" s="1">
        <v>173.41</v>
      </c>
      <c r="X339">
        <f>MONTH(Table1[[#This Row],[Date]])</f>
        <v>2</v>
      </c>
      <c r="Y339" t="str">
        <f>TEXT(Table1[[#This Row],[Date]],"mmm")</f>
        <v>Feb</v>
      </c>
      <c r="Z339">
        <f>DAY(Table1[[#This Row],[Date]])</f>
        <v>10</v>
      </c>
      <c r="AA339" t="str">
        <f>TEXT(Table1[[#This Row],[Date]],"ddd")</f>
        <v>Mon</v>
      </c>
    </row>
    <row r="340" spans="1:27" x14ac:dyDescent="0.25">
      <c r="A340" s="1" t="s">
        <v>25</v>
      </c>
      <c r="B340" s="1">
        <v>204.74</v>
      </c>
      <c r="C340" s="1">
        <v>65</v>
      </c>
      <c r="D340" s="1" t="s">
        <v>21</v>
      </c>
      <c r="E340" s="2">
        <v>45684</v>
      </c>
      <c r="F340" s="1">
        <v>9</v>
      </c>
      <c r="G340" s="1" t="s">
        <v>52</v>
      </c>
      <c r="H340" s="1" t="s">
        <v>57</v>
      </c>
      <c r="I340" s="1">
        <v>114.24</v>
      </c>
      <c r="J340" s="1">
        <v>66.959999999999994</v>
      </c>
      <c r="K340" s="1">
        <v>7649.5103999999901</v>
      </c>
      <c r="L340" s="1">
        <v>12</v>
      </c>
      <c r="M340" s="1" t="s">
        <v>35</v>
      </c>
      <c r="N340" s="2">
        <v>44915</v>
      </c>
      <c r="O340" s="2">
        <v>44927</v>
      </c>
      <c r="P340" s="1">
        <v>3</v>
      </c>
      <c r="Q340" s="1">
        <v>63.9</v>
      </c>
      <c r="R340" s="1">
        <v>191.7</v>
      </c>
      <c r="S340" s="1" t="s">
        <v>40</v>
      </c>
      <c r="T340" s="1" t="s">
        <v>45</v>
      </c>
      <c r="U340" s="1">
        <v>111</v>
      </c>
      <c r="V340" s="1">
        <v>34.93</v>
      </c>
      <c r="W340" s="1">
        <v>84.32</v>
      </c>
      <c r="X340">
        <f>MONTH(Table1[[#This Row],[Date]])</f>
        <v>1</v>
      </c>
      <c r="Y340" t="str">
        <f>TEXT(Table1[[#This Row],[Date]],"mmm")</f>
        <v>Jan</v>
      </c>
      <c r="Z340">
        <f>DAY(Table1[[#This Row],[Date]])</f>
        <v>27</v>
      </c>
      <c r="AA340" t="str">
        <f>TEXT(Table1[[#This Row],[Date]],"ddd")</f>
        <v>Mon</v>
      </c>
    </row>
    <row r="341" spans="1:27" x14ac:dyDescent="0.25">
      <c r="A341" s="1" t="s">
        <v>32</v>
      </c>
      <c r="B341" s="1">
        <v>734.14</v>
      </c>
      <c r="C341" s="1">
        <v>51</v>
      </c>
      <c r="D341" s="1" t="s">
        <v>21</v>
      </c>
      <c r="E341" s="2">
        <v>45676</v>
      </c>
      <c r="F341" s="1">
        <v>2</v>
      </c>
      <c r="G341" s="1" t="s">
        <v>63</v>
      </c>
      <c r="H341" s="1" t="s">
        <v>64</v>
      </c>
      <c r="I341" s="1">
        <v>954.95</v>
      </c>
      <c r="J341" s="1">
        <v>33.81</v>
      </c>
      <c r="K341" s="1">
        <v>32286.859499999999</v>
      </c>
      <c r="L341" s="1">
        <v>35</v>
      </c>
      <c r="M341" s="1" t="s">
        <v>24</v>
      </c>
      <c r="N341" s="2">
        <v>43817</v>
      </c>
      <c r="O341" s="2">
        <v>43852</v>
      </c>
      <c r="P341" s="1">
        <v>409</v>
      </c>
      <c r="Q341" s="1">
        <v>33.31</v>
      </c>
      <c r="R341" s="1">
        <v>13623.79</v>
      </c>
      <c r="S341" s="1" t="s">
        <v>27</v>
      </c>
      <c r="T341" s="1" t="s">
        <v>26</v>
      </c>
      <c r="U341" s="1">
        <v>545</v>
      </c>
      <c r="V341" s="1">
        <v>66.930000000000007</v>
      </c>
      <c r="W341" s="1">
        <v>40.36</v>
      </c>
      <c r="X341">
        <f>MONTH(Table1[[#This Row],[Date]])</f>
        <v>1</v>
      </c>
      <c r="Y341" t="str">
        <f>TEXT(Table1[[#This Row],[Date]],"mmm")</f>
        <v>Jan</v>
      </c>
      <c r="Z341">
        <f>DAY(Table1[[#This Row],[Date]])</f>
        <v>19</v>
      </c>
      <c r="AA341" t="str">
        <f>TEXT(Table1[[#This Row],[Date]],"ddd")</f>
        <v>Sun</v>
      </c>
    </row>
    <row r="342" spans="1:27" x14ac:dyDescent="0.25">
      <c r="A342" s="1" t="s">
        <v>55</v>
      </c>
      <c r="B342" s="1">
        <v>189.49</v>
      </c>
      <c r="C342" s="1">
        <v>63</v>
      </c>
      <c r="D342" s="1" t="s">
        <v>28</v>
      </c>
      <c r="E342" s="2">
        <v>45821</v>
      </c>
      <c r="F342" s="1">
        <v>9</v>
      </c>
      <c r="G342" s="1" t="s">
        <v>52</v>
      </c>
      <c r="H342" s="1" t="s">
        <v>57</v>
      </c>
      <c r="I342" s="1">
        <v>544</v>
      </c>
      <c r="J342" s="1">
        <v>69.489999999999995</v>
      </c>
      <c r="K342" s="1">
        <v>37802.559999999998</v>
      </c>
      <c r="L342" s="1">
        <v>12</v>
      </c>
      <c r="M342" s="1" t="s">
        <v>35</v>
      </c>
      <c r="N342" s="2">
        <v>43966</v>
      </c>
      <c r="O342" s="2">
        <v>43978</v>
      </c>
      <c r="P342" s="1">
        <v>426</v>
      </c>
      <c r="Q342" s="1">
        <v>67.930000000000007</v>
      </c>
      <c r="R342" s="1">
        <v>28938.18</v>
      </c>
      <c r="S342" s="1" t="s">
        <v>48</v>
      </c>
      <c r="T342" s="1" t="s">
        <v>26</v>
      </c>
      <c r="U342" s="1">
        <v>118</v>
      </c>
      <c r="V342" s="1">
        <v>31.94</v>
      </c>
      <c r="W342" s="1">
        <v>173.21</v>
      </c>
      <c r="X342">
        <f>MONTH(Table1[[#This Row],[Date]])</f>
        <v>6</v>
      </c>
      <c r="Y342" t="str">
        <f>TEXT(Table1[[#This Row],[Date]],"mmm")</f>
        <v>Jun</v>
      </c>
      <c r="Z342">
        <f>DAY(Table1[[#This Row],[Date]])</f>
        <v>13</v>
      </c>
      <c r="AA342" t="str">
        <f>TEXT(Table1[[#This Row],[Date]],"ddd")</f>
        <v>Fri</v>
      </c>
    </row>
    <row r="343" spans="1:27" x14ac:dyDescent="0.25">
      <c r="A343" s="1" t="s">
        <v>54</v>
      </c>
      <c r="B343" s="1">
        <v>550.97</v>
      </c>
      <c r="C343" s="1">
        <v>77</v>
      </c>
      <c r="D343" s="1" t="s">
        <v>37</v>
      </c>
      <c r="E343" s="2">
        <v>45778</v>
      </c>
      <c r="F343" s="1">
        <v>9</v>
      </c>
      <c r="G343" s="1" t="s">
        <v>52</v>
      </c>
      <c r="H343" s="1" t="s">
        <v>30</v>
      </c>
      <c r="I343" s="1">
        <v>798.14</v>
      </c>
      <c r="J343" s="1">
        <v>87.37</v>
      </c>
      <c r="K343" s="1">
        <v>69733.491800000003</v>
      </c>
      <c r="L343" s="1">
        <v>9</v>
      </c>
      <c r="M343" s="1" t="s">
        <v>35</v>
      </c>
      <c r="N343" s="2">
        <v>44301</v>
      </c>
      <c r="O343" s="2">
        <v>44310</v>
      </c>
      <c r="P343" s="1">
        <v>604</v>
      </c>
      <c r="Q343" s="1">
        <v>83.96</v>
      </c>
      <c r="R343" s="1">
        <v>50711.839999999997</v>
      </c>
      <c r="S343" s="1" t="s">
        <v>53</v>
      </c>
      <c r="T343" s="1" t="s">
        <v>26</v>
      </c>
      <c r="U343" s="1">
        <v>194</v>
      </c>
      <c r="V343" s="1">
        <v>23.34</v>
      </c>
      <c r="W343" s="1">
        <v>64.25</v>
      </c>
      <c r="X343">
        <f>MONTH(Table1[[#This Row],[Date]])</f>
        <v>5</v>
      </c>
      <c r="Y343" t="str">
        <f>TEXT(Table1[[#This Row],[Date]],"mmm")</f>
        <v>May</v>
      </c>
      <c r="Z343">
        <f>DAY(Table1[[#This Row],[Date]])</f>
        <v>1</v>
      </c>
      <c r="AA343" t="str">
        <f>TEXT(Table1[[#This Row],[Date]],"ddd")</f>
        <v>Thu</v>
      </c>
    </row>
    <row r="344" spans="1:27" x14ac:dyDescent="0.25">
      <c r="A344" s="1" t="s">
        <v>33</v>
      </c>
      <c r="B344" s="1">
        <v>223.67</v>
      </c>
      <c r="C344" s="1">
        <v>83</v>
      </c>
      <c r="D344" s="1" t="s">
        <v>37</v>
      </c>
      <c r="E344" s="2">
        <v>45856</v>
      </c>
      <c r="F344" s="1">
        <v>7</v>
      </c>
      <c r="G344" s="1" t="s">
        <v>56</v>
      </c>
      <c r="H344" s="1" t="s">
        <v>57</v>
      </c>
      <c r="I344" s="1">
        <v>366.6</v>
      </c>
      <c r="J344" s="1">
        <v>97.62</v>
      </c>
      <c r="K344" s="1">
        <v>35787.491999999998</v>
      </c>
      <c r="L344" s="1">
        <v>15</v>
      </c>
      <c r="M344" s="1" t="s">
        <v>35</v>
      </c>
      <c r="N344" s="2">
        <v>44717</v>
      </c>
      <c r="O344" s="2">
        <v>44732</v>
      </c>
      <c r="P344" s="1">
        <v>196</v>
      </c>
      <c r="Q344" s="1">
        <v>97.48</v>
      </c>
      <c r="R344" s="1">
        <v>19106.080000000002</v>
      </c>
      <c r="S344" s="1" t="s">
        <v>41</v>
      </c>
      <c r="T344" s="1" t="s">
        <v>36</v>
      </c>
      <c r="U344" s="1">
        <v>170</v>
      </c>
      <c r="V344" s="1">
        <v>39.89</v>
      </c>
      <c r="W344" s="1">
        <v>84.37</v>
      </c>
      <c r="X344">
        <f>MONTH(Table1[[#This Row],[Date]])</f>
        <v>7</v>
      </c>
      <c r="Y344" t="str">
        <f>TEXT(Table1[[#This Row],[Date]],"mmm")</f>
        <v>Jul</v>
      </c>
      <c r="Z344">
        <f>DAY(Table1[[#This Row],[Date]])</f>
        <v>18</v>
      </c>
      <c r="AA344" t="str">
        <f>TEXT(Table1[[#This Row],[Date]],"ddd")</f>
        <v>Fri</v>
      </c>
    </row>
    <row r="345" spans="1:27" x14ac:dyDescent="0.25">
      <c r="A345" s="1" t="s">
        <v>54</v>
      </c>
      <c r="B345" s="1">
        <v>222.99</v>
      </c>
      <c r="C345" s="1">
        <v>91</v>
      </c>
      <c r="D345" s="1" t="s">
        <v>37</v>
      </c>
      <c r="E345" s="2">
        <v>45841</v>
      </c>
      <c r="F345" s="1">
        <v>2</v>
      </c>
      <c r="G345" s="1" t="s">
        <v>63</v>
      </c>
      <c r="H345" s="1" t="s">
        <v>43</v>
      </c>
      <c r="I345" s="1">
        <v>415.89</v>
      </c>
      <c r="J345" s="1">
        <v>89.3</v>
      </c>
      <c r="K345" s="1">
        <v>37138.976999999999</v>
      </c>
      <c r="L345" s="1">
        <v>26</v>
      </c>
      <c r="M345" s="1" t="s">
        <v>35</v>
      </c>
      <c r="N345" s="2">
        <v>44013</v>
      </c>
      <c r="O345" s="2">
        <v>44039</v>
      </c>
      <c r="P345" s="1">
        <v>246</v>
      </c>
      <c r="Q345" s="1">
        <v>86.1</v>
      </c>
      <c r="R345" s="1">
        <v>21180.6</v>
      </c>
      <c r="S345" s="1" t="s">
        <v>41</v>
      </c>
      <c r="T345" s="1" t="s">
        <v>36</v>
      </c>
      <c r="U345" s="1">
        <v>169</v>
      </c>
      <c r="V345" s="1">
        <v>91.1</v>
      </c>
      <c r="W345" s="1">
        <v>104.54</v>
      </c>
      <c r="X345">
        <f>MONTH(Table1[[#This Row],[Date]])</f>
        <v>7</v>
      </c>
      <c r="Y345" t="str">
        <f>TEXT(Table1[[#This Row],[Date]],"mmm")</f>
        <v>Jul</v>
      </c>
      <c r="Z345">
        <f>DAY(Table1[[#This Row],[Date]])</f>
        <v>3</v>
      </c>
      <c r="AA345" t="str">
        <f>TEXT(Table1[[#This Row],[Date]],"ddd")</f>
        <v>Thu</v>
      </c>
    </row>
    <row r="346" spans="1:27" x14ac:dyDescent="0.25">
      <c r="A346" s="1" t="s">
        <v>55</v>
      </c>
      <c r="B346" s="1">
        <v>83.74</v>
      </c>
      <c r="C346" s="1">
        <v>42</v>
      </c>
      <c r="D346" s="1" t="s">
        <v>21</v>
      </c>
      <c r="E346" s="2">
        <v>45725</v>
      </c>
      <c r="F346" s="1">
        <v>9</v>
      </c>
      <c r="G346" s="1" t="s">
        <v>52</v>
      </c>
      <c r="H346" s="1" t="s">
        <v>57</v>
      </c>
      <c r="I346" s="1">
        <v>504.71</v>
      </c>
      <c r="J346" s="1">
        <v>11.39</v>
      </c>
      <c r="K346" s="1">
        <v>5748.6468999999997</v>
      </c>
      <c r="L346" s="1">
        <v>13</v>
      </c>
      <c r="M346" s="1" t="s">
        <v>35</v>
      </c>
      <c r="N346" s="2">
        <v>44807</v>
      </c>
      <c r="O346" s="2">
        <v>44820</v>
      </c>
      <c r="P346" s="1">
        <v>178</v>
      </c>
      <c r="Q346" s="1">
        <v>10.99</v>
      </c>
      <c r="R346" s="1">
        <v>1956.22</v>
      </c>
      <c r="S346" s="1" t="s">
        <v>41</v>
      </c>
      <c r="T346" s="1" t="s">
        <v>26</v>
      </c>
      <c r="U346" s="1">
        <v>326</v>
      </c>
      <c r="V346" s="1">
        <v>45.68</v>
      </c>
      <c r="W346" s="1">
        <v>153.38999999999999</v>
      </c>
      <c r="X346">
        <f>MONTH(Table1[[#This Row],[Date]])</f>
        <v>3</v>
      </c>
      <c r="Y346" t="str">
        <f>TEXT(Table1[[#This Row],[Date]],"mmm")</f>
        <v>Mar</v>
      </c>
      <c r="Z346">
        <f>DAY(Table1[[#This Row],[Date]])</f>
        <v>9</v>
      </c>
      <c r="AA346" t="str">
        <f>TEXT(Table1[[#This Row],[Date]],"ddd")</f>
        <v>Sun</v>
      </c>
    </row>
    <row r="347" spans="1:27" x14ac:dyDescent="0.25">
      <c r="A347" s="1" t="s">
        <v>55</v>
      </c>
      <c r="B347" s="1">
        <v>856.56</v>
      </c>
      <c r="C347" s="1">
        <v>60</v>
      </c>
      <c r="D347" s="1" t="s">
        <v>28</v>
      </c>
      <c r="E347" s="2">
        <v>45751</v>
      </c>
      <c r="F347" s="1">
        <v>1</v>
      </c>
      <c r="G347" s="1" t="s">
        <v>29</v>
      </c>
      <c r="H347" s="1" t="s">
        <v>47</v>
      </c>
      <c r="I347" s="1">
        <v>685.59</v>
      </c>
      <c r="J347" s="1">
        <v>61.66</v>
      </c>
      <c r="K347" s="1">
        <v>42273.479399999997</v>
      </c>
      <c r="L347" s="1">
        <v>2</v>
      </c>
      <c r="M347" s="1" t="s">
        <v>60</v>
      </c>
      <c r="N347" s="2">
        <v>43875</v>
      </c>
      <c r="O347" s="2">
        <v>43877</v>
      </c>
      <c r="P347" s="1">
        <v>121</v>
      </c>
      <c r="Q347" s="1">
        <v>57.6</v>
      </c>
      <c r="R347" s="1">
        <v>6969.6</v>
      </c>
      <c r="S347" s="1" t="s">
        <v>58</v>
      </c>
      <c r="T347" s="1" t="s">
        <v>45</v>
      </c>
      <c r="U347" s="1">
        <v>564</v>
      </c>
      <c r="V347" s="1">
        <v>34.07</v>
      </c>
      <c r="W347" s="1">
        <v>143.13</v>
      </c>
      <c r="X347">
        <f>MONTH(Table1[[#This Row],[Date]])</f>
        <v>4</v>
      </c>
      <c r="Y347" t="str">
        <f>TEXT(Table1[[#This Row],[Date]],"mmm")</f>
        <v>Apr</v>
      </c>
      <c r="Z347">
        <f>DAY(Table1[[#This Row],[Date]])</f>
        <v>4</v>
      </c>
      <c r="AA347" t="str">
        <f>TEXT(Table1[[#This Row],[Date]],"ddd")</f>
        <v>Fri</v>
      </c>
    </row>
    <row r="348" spans="1:27" x14ac:dyDescent="0.25">
      <c r="A348" s="1" t="s">
        <v>55</v>
      </c>
      <c r="B348" s="1">
        <v>953.65</v>
      </c>
      <c r="C348" s="1">
        <v>17</v>
      </c>
      <c r="D348" s="1" t="s">
        <v>37</v>
      </c>
      <c r="E348" s="2">
        <v>45740</v>
      </c>
      <c r="F348" s="1">
        <v>2</v>
      </c>
      <c r="G348" s="1" t="s">
        <v>63</v>
      </c>
      <c r="H348" s="1" t="s">
        <v>64</v>
      </c>
      <c r="I348" s="1">
        <v>851.39</v>
      </c>
      <c r="J348" s="1">
        <v>53.25</v>
      </c>
      <c r="K348" s="1">
        <v>45336.517500000002</v>
      </c>
      <c r="L348" s="1">
        <v>26</v>
      </c>
      <c r="M348" s="1" t="s">
        <v>24</v>
      </c>
      <c r="N348" s="2">
        <v>44111</v>
      </c>
      <c r="O348" s="2">
        <v>44137</v>
      </c>
      <c r="P348" s="1">
        <v>650</v>
      </c>
      <c r="Q348" s="1">
        <v>57.2</v>
      </c>
      <c r="R348" s="1">
        <v>37180</v>
      </c>
      <c r="S348" s="1" t="s">
        <v>49</v>
      </c>
      <c r="T348" s="1" t="s">
        <v>26</v>
      </c>
      <c r="U348" s="1">
        <v>201</v>
      </c>
      <c r="V348" s="1">
        <v>15.53</v>
      </c>
      <c r="W348" s="1">
        <v>178.11</v>
      </c>
      <c r="X348">
        <f>MONTH(Table1[[#This Row],[Date]])</f>
        <v>3</v>
      </c>
      <c r="Y348" t="str">
        <f>TEXT(Table1[[#This Row],[Date]],"mmm")</f>
        <v>Mar</v>
      </c>
      <c r="Z348">
        <f>DAY(Table1[[#This Row],[Date]])</f>
        <v>24</v>
      </c>
      <c r="AA348" t="str">
        <f>TEXT(Table1[[#This Row],[Date]],"ddd")</f>
        <v>Mon</v>
      </c>
    </row>
    <row r="349" spans="1:27" x14ac:dyDescent="0.25">
      <c r="A349" s="1" t="s">
        <v>53</v>
      </c>
      <c r="B349" s="1">
        <v>988.31</v>
      </c>
      <c r="C349" s="1">
        <v>64</v>
      </c>
      <c r="D349" s="1" t="s">
        <v>28</v>
      </c>
      <c r="E349" s="2">
        <v>45752</v>
      </c>
      <c r="F349" s="1">
        <v>3</v>
      </c>
      <c r="G349" s="1" t="s">
        <v>38</v>
      </c>
      <c r="H349" s="1" t="s">
        <v>59</v>
      </c>
      <c r="I349" s="1">
        <v>966.23</v>
      </c>
      <c r="J349" s="1">
        <v>16.23</v>
      </c>
      <c r="K349" s="1">
        <v>15681.912899999999</v>
      </c>
      <c r="L349" s="1">
        <v>53</v>
      </c>
      <c r="M349" s="1" t="s">
        <v>35</v>
      </c>
      <c r="N349" s="2">
        <v>44096</v>
      </c>
      <c r="O349" s="2">
        <v>44149</v>
      </c>
      <c r="P349" s="1">
        <v>934</v>
      </c>
      <c r="Q349" s="1">
        <v>14.84</v>
      </c>
      <c r="R349" s="1">
        <v>13860.56</v>
      </c>
      <c r="S349" s="1" t="s">
        <v>54</v>
      </c>
      <c r="T349" s="1" t="s">
        <v>36</v>
      </c>
      <c r="U349" s="1">
        <v>32</v>
      </c>
      <c r="V349" s="1">
        <v>17.16</v>
      </c>
      <c r="W349" s="1">
        <v>179.41</v>
      </c>
      <c r="X349">
        <f>MONTH(Table1[[#This Row],[Date]])</f>
        <v>4</v>
      </c>
      <c r="Y349" t="str">
        <f>TEXT(Table1[[#This Row],[Date]],"mmm")</f>
        <v>Apr</v>
      </c>
      <c r="Z349">
        <f>DAY(Table1[[#This Row],[Date]])</f>
        <v>5</v>
      </c>
      <c r="AA349" t="str">
        <f>TEXT(Table1[[#This Row],[Date]],"ddd")</f>
        <v>Sat</v>
      </c>
    </row>
    <row r="350" spans="1:27" x14ac:dyDescent="0.25">
      <c r="A350" s="1" t="s">
        <v>55</v>
      </c>
      <c r="B350" s="1">
        <v>489.3</v>
      </c>
      <c r="C350" s="1">
        <v>20</v>
      </c>
      <c r="D350" s="1" t="s">
        <v>21</v>
      </c>
      <c r="E350" s="2">
        <v>45794</v>
      </c>
      <c r="F350" s="1">
        <v>7</v>
      </c>
      <c r="G350" s="1" t="s">
        <v>56</v>
      </c>
      <c r="H350" s="1" t="s">
        <v>43</v>
      </c>
      <c r="I350" s="1">
        <v>841.76</v>
      </c>
      <c r="J350" s="1">
        <v>71.150000000000006</v>
      </c>
      <c r="K350" s="1">
        <v>59891.224000000002</v>
      </c>
      <c r="L350" s="1">
        <v>18</v>
      </c>
      <c r="M350" s="1" t="s">
        <v>35</v>
      </c>
      <c r="N350" s="2">
        <v>45024</v>
      </c>
      <c r="O350" s="2">
        <v>45042</v>
      </c>
      <c r="P350" s="1">
        <v>497</v>
      </c>
      <c r="Q350" s="1">
        <v>73.12</v>
      </c>
      <c r="R350" s="1">
        <v>36340.639999999999</v>
      </c>
      <c r="S350" s="1" t="s">
        <v>20</v>
      </c>
      <c r="T350" s="1" t="s">
        <v>45</v>
      </c>
      <c r="U350" s="1">
        <v>344</v>
      </c>
      <c r="V350" s="1">
        <v>56.46</v>
      </c>
      <c r="W350" s="1">
        <v>21.74</v>
      </c>
      <c r="X350">
        <f>MONTH(Table1[[#This Row],[Date]])</f>
        <v>5</v>
      </c>
      <c r="Y350" t="str">
        <f>TEXT(Table1[[#This Row],[Date]],"mmm")</f>
        <v>May</v>
      </c>
      <c r="Z350">
        <f>DAY(Table1[[#This Row],[Date]])</f>
        <v>17</v>
      </c>
      <c r="AA350" t="str">
        <f>TEXT(Table1[[#This Row],[Date]],"ddd")</f>
        <v>Sat</v>
      </c>
    </row>
    <row r="351" spans="1:27" x14ac:dyDescent="0.25">
      <c r="A351" s="1" t="s">
        <v>25</v>
      </c>
      <c r="B351" s="1">
        <v>900.7</v>
      </c>
      <c r="C351" s="1">
        <v>86</v>
      </c>
      <c r="D351" s="1" t="s">
        <v>37</v>
      </c>
      <c r="E351" s="2">
        <v>45750</v>
      </c>
      <c r="F351" s="1">
        <v>7</v>
      </c>
      <c r="G351" s="1" t="s">
        <v>56</v>
      </c>
      <c r="H351" s="1" t="s">
        <v>57</v>
      </c>
      <c r="I351" s="1">
        <v>273.70999999999998</v>
      </c>
      <c r="J351" s="1">
        <v>80.52</v>
      </c>
      <c r="K351" s="1">
        <v>22039.129199999901</v>
      </c>
      <c r="L351" s="1">
        <v>13</v>
      </c>
      <c r="M351" s="1" t="s">
        <v>35</v>
      </c>
      <c r="N351" s="2">
        <v>44832</v>
      </c>
      <c r="O351" s="2">
        <v>44845</v>
      </c>
      <c r="P351" s="1">
        <v>269</v>
      </c>
      <c r="Q351" s="1">
        <v>76.62</v>
      </c>
      <c r="R351" s="1">
        <v>20610.78</v>
      </c>
      <c r="S351" s="1" t="s">
        <v>44</v>
      </c>
      <c r="T351" s="1" t="s">
        <v>26</v>
      </c>
      <c r="U351" s="1">
        <v>4</v>
      </c>
      <c r="V351" s="1">
        <v>21.83</v>
      </c>
      <c r="W351" s="1">
        <v>39.33</v>
      </c>
      <c r="X351">
        <f>MONTH(Table1[[#This Row],[Date]])</f>
        <v>4</v>
      </c>
      <c r="Y351" t="str">
        <f>TEXT(Table1[[#This Row],[Date]],"mmm")</f>
        <v>Apr</v>
      </c>
      <c r="Z351">
        <f>DAY(Table1[[#This Row],[Date]])</f>
        <v>3</v>
      </c>
      <c r="AA351" t="str">
        <f>TEXT(Table1[[#This Row],[Date]],"ddd")</f>
        <v>Thu</v>
      </c>
    </row>
    <row r="352" spans="1:27" x14ac:dyDescent="0.25">
      <c r="A352" s="1" t="s">
        <v>41</v>
      </c>
      <c r="B352" s="1">
        <v>141.84</v>
      </c>
      <c r="C352" s="1">
        <v>95</v>
      </c>
      <c r="D352" s="1" t="s">
        <v>21</v>
      </c>
      <c r="E352" s="2">
        <v>45691</v>
      </c>
      <c r="F352" s="1">
        <v>6</v>
      </c>
      <c r="G352" s="1" t="s">
        <v>46</v>
      </c>
      <c r="H352" s="1" t="s">
        <v>30</v>
      </c>
      <c r="I352" s="1">
        <v>776.89</v>
      </c>
      <c r="J352" s="1">
        <v>79.7</v>
      </c>
      <c r="K352" s="1">
        <v>61918.133000000002</v>
      </c>
      <c r="L352" s="1">
        <v>7</v>
      </c>
      <c r="M352" s="1" t="s">
        <v>35</v>
      </c>
      <c r="N352" s="2">
        <v>44956</v>
      </c>
      <c r="O352" s="2">
        <v>44963</v>
      </c>
      <c r="P352" s="1">
        <v>346</v>
      </c>
      <c r="Q352" s="1">
        <v>78.510000000000005</v>
      </c>
      <c r="R352" s="1">
        <v>27164.46</v>
      </c>
      <c r="S352" s="1" t="s">
        <v>54</v>
      </c>
      <c r="T352" s="1" t="s">
        <v>45</v>
      </c>
      <c r="U352" s="1">
        <v>430</v>
      </c>
      <c r="V352" s="1">
        <v>95.84</v>
      </c>
      <c r="W352" s="1">
        <v>110.44</v>
      </c>
      <c r="X352">
        <f>MONTH(Table1[[#This Row],[Date]])</f>
        <v>2</v>
      </c>
      <c r="Y352" t="str">
        <f>TEXT(Table1[[#This Row],[Date]],"mmm")</f>
        <v>Feb</v>
      </c>
      <c r="Z352">
        <f>DAY(Table1[[#This Row],[Date]])</f>
        <v>3</v>
      </c>
      <c r="AA352" t="str">
        <f>TEXT(Table1[[#This Row],[Date]],"ddd")</f>
        <v>Mon</v>
      </c>
    </row>
    <row r="353" spans="1:27" x14ac:dyDescent="0.25">
      <c r="A353" s="1" t="s">
        <v>54</v>
      </c>
      <c r="B353" s="1">
        <v>984.53</v>
      </c>
      <c r="C353" s="1">
        <v>24</v>
      </c>
      <c r="D353" s="1" t="s">
        <v>37</v>
      </c>
      <c r="E353" s="2">
        <v>45885</v>
      </c>
      <c r="F353" s="1">
        <v>4</v>
      </c>
      <c r="G353" s="1" t="s">
        <v>34</v>
      </c>
      <c r="H353" s="1" t="s">
        <v>65</v>
      </c>
      <c r="I353" s="1">
        <v>730.59</v>
      </c>
      <c r="J353" s="1">
        <v>90.32</v>
      </c>
      <c r="K353" s="1">
        <v>65986.888800000001</v>
      </c>
      <c r="L353" s="1">
        <v>27</v>
      </c>
      <c r="M353" s="1" t="s">
        <v>35</v>
      </c>
      <c r="N353" s="2">
        <v>44051</v>
      </c>
      <c r="O353" s="2">
        <v>44078</v>
      </c>
      <c r="P353" s="1">
        <v>220</v>
      </c>
      <c r="Q353" s="1">
        <v>89.5</v>
      </c>
      <c r="R353" s="1">
        <v>19690</v>
      </c>
      <c r="S353" s="1" t="s">
        <v>51</v>
      </c>
      <c r="T353" s="1" t="s">
        <v>45</v>
      </c>
      <c r="U353" s="1">
        <v>510</v>
      </c>
      <c r="V353" s="1">
        <v>45.39</v>
      </c>
      <c r="W353" s="1">
        <v>23.12</v>
      </c>
      <c r="X353">
        <f>MONTH(Table1[[#This Row],[Date]])</f>
        <v>8</v>
      </c>
      <c r="Y353" t="str">
        <f>TEXT(Table1[[#This Row],[Date]],"mmm")</f>
        <v>Aug</v>
      </c>
      <c r="Z353">
        <f>DAY(Table1[[#This Row],[Date]])</f>
        <v>16</v>
      </c>
      <c r="AA353" t="str">
        <f>TEXT(Table1[[#This Row],[Date]],"ddd")</f>
        <v>Sat</v>
      </c>
    </row>
    <row r="354" spans="1:27" x14ac:dyDescent="0.25">
      <c r="A354" s="1" t="s">
        <v>58</v>
      </c>
      <c r="B354" s="1">
        <v>535.28</v>
      </c>
      <c r="C354" s="1">
        <v>25</v>
      </c>
      <c r="D354" s="1" t="s">
        <v>37</v>
      </c>
      <c r="E354" s="2">
        <v>45889</v>
      </c>
      <c r="F354" s="1">
        <v>4</v>
      </c>
      <c r="G354" s="1" t="s">
        <v>34</v>
      </c>
      <c r="H354" s="1" t="s">
        <v>65</v>
      </c>
      <c r="I354" s="1">
        <v>41.58</v>
      </c>
      <c r="J354" s="1">
        <v>60.85</v>
      </c>
      <c r="K354" s="1">
        <v>2530.143</v>
      </c>
      <c r="L354" s="1">
        <v>23</v>
      </c>
      <c r="M354" s="1" t="s">
        <v>35</v>
      </c>
      <c r="N354" s="2">
        <v>44782</v>
      </c>
      <c r="O354" s="2">
        <v>44805</v>
      </c>
      <c r="P354" s="1">
        <v>36</v>
      </c>
      <c r="Q354" s="1">
        <v>57.9</v>
      </c>
      <c r="R354" s="1">
        <v>2084.4</v>
      </c>
      <c r="S354" s="1" t="s">
        <v>41</v>
      </c>
      <c r="T354" s="1" t="s">
        <v>36</v>
      </c>
      <c r="U354" s="1">
        <v>5</v>
      </c>
      <c r="V354" s="1">
        <v>89.53</v>
      </c>
      <c r="W354" s="1">
        <v>85.04</v>
      </c>
      <c r="X354">
        <f>MONTH(Table1[[#This Row],[Date]])</f>
        <v>8</v>
      </c>
      <c r="Y354" t="str">
        <f>TEXT(Table1[[#This Row],[Date]],"mmm")</f>
        <v>Aug</v>
      </c>
      <c r="Z354">
        <f>DAY(Table1[[#This Row],[Date]])</f>
        <v>20</v>
      </c>
      <c r="AA354" t="str">
        <f>TEXT(Table1[[#This Row],[Date]],"ddd")</f>
        <v>Wed</v>
      </c>
    </row>
    <row r="355" spans="1:27" x14ac:dyDescent="0.25">
      <c r="A355" s="1" t="s">
        <v>48</v>
      </c>
      <c r="B355" s="1">
        <v>756.9</v>
      </c>
      <c r="C355" s="1">
        <v>26</v>
      </c>
      <c r="D355" s="1" t="s">
        <v>28</v>
      </c>
      <c r="E355" s="2">
        <v>45713</v>
      </c>
      <c r="F355" s="1">
        <v>6</v>
      </c>
      <c r="G355" s="1" t="s">
        <v>46</v>
      </c>
      <c r="H355" s="1" t="s">
        <v>30</v>
      </c>
      <c r="I355" s="1">
        <v>593.57000000000005</v>
      </c>
      <c r="J355" s="1">
        <v>46.25</v>
      </c>
      <c r="K355" s="1">
        <v>27452.612499999999</v>
      </c>
      <c r="L355" s="1">
        <v>6</v>
      </c>
      <c r="M355" s="1" t="s">
        <v>35</v>
      </c>
      <c r="N355" s="2">
        <v>43883</v>
      </c>
      <c r="O355" s="2">
        <v>43889</v>
      </c>
      <c r="P355" s="1">
        <v>54</v>
      </c>
      <c r="Q355" s="1">
        <v>50.4</v>
      </c>
      <c r="R355" s="1">
        <v>2721.6</v>
      </c>
      <c r="S355" s="1" t="s">
        <v>27</v>
      </c>
      <c r="T355" s="1" t="s">
        <v>36</v>
      </c>
      <c r="U355" s="1">
        <v>539</v>
      </c>
      <c r="V355" s="1">
        <v>53.4</v>
      </c>
      <c r="W355" s="1">
        <v>160.30000000000001</v>
      </c>
      <c r="X355">
        <f>MONTH(Table1[[#This Row],[Date]])</f>
        <v>2</v>
      </c>
      <c r="Y355" t="str">
        <f>TEXT(Table1[[#This Row],[Date]],"mmm")</f>
        <v>Feb</v>
      </c>
      <c r="Z355">
        <f>DAY(Table1[[#This Row],[Date]])</f>
        <v>25</v>
      </c>
      <c r="AA355" t="str">
        <f>TEXT(Table1[[#This Row],[Date]],"ddd")</f>
        <v>Tue</v>
      </c>
    </row>
    <row r="356" spans="1:27" x14ac:dyDescent="0.25">
      <c r="A356" s="1" t="s">
        <v>51</v>
      </c>
      <c r="B356" s="1">
        <v>167.17</v>
      </c>
      <c r="C356" s="1">
        <v>73</v>
      </c>
      <c r="D356" s="1" t="s">
        <v>21</v>
      </c>
      <c r="E356" s="2">
        <v>45769</v>
      </c>
      <c r="F356" s="1">
        <v>8</v>
      </c>
      <c r="G356" s="1" t="s">
        <v>42</v>
      </c>
      <c r="H356" s="1" t="s">
        <v>30</v>
      </c>
      <c r="I356" s="1">
        <v>12.34</v>
      </c>
      <c r="J356" s="1">
        <v>22.44</v>
      </c>
      <c r="K356" s="1">
        <v>276.90960000000001</v>
      </c>
      <c r="L356" s="1">
        <v>12</v>
      </c>
      <c r="M356" s="1" t="s">
        <v>35</v>
      </c>
      <c r="N356" s="2">
        <v>43891</v>
      </c>
      <c r="O356" s="2">
        <v>43903</v>
      </c>
      <c r="P356" s="1">
        <v>4</v>
      </c>
      <c r="Q356" s="1">
        <v>25.46</v>
      </c>
      <c r="R356" s="1">
        <v>101.84</v>
      </c>
      <c r="S356" s="1" t="s">
        <v>48</v>
      </c>
      <c r="T356" s="1" t="s">
        <v>45</v>
      </c>
      <c r="U356" s="1">
        <v>8</v>
      </c>
      <c r="V356" s="1">
        <v>74.48</v>
      </c>
      <c r="W356" s="1">
        <v>36.14</v>
      </c>
      <c r="X356">
        <f>MONTH(Table1[[#This Row],[Date]])</f>
        <v>4</v>
      </c>
      <c r="Y356" t="str">
        <f>TEXT(Table1[[#This Row],[Date]],"mmm")</f>
        <v>Apr</v>
      </c>
      <c r="Z356">
        <f>DAY(Table1[[#This Row],[Date]])</f>
        <v>22</v>
      </c>
      <c r="AA356" t="str">
        <f>TEXT(Table1[[#This Row],[Date]],"ddd")</f>
        <v>Tue</v>
      </c>
    </row>
    <row r="357" spans="1:27" x14ac:dyDescent="0.25">
      <c r="A357" s="1" t="s">
        <v>20</v>
      </c>
      <c r="B357" s="1">
        <v>802.73</v>
      </c>
      <c r="C357" s="1">
        <v>22</v>
      </c>
      <c r="D357" s="1" t="s">
        <v>28</v>
      </c>
      <c r="E357" s="2">
        <v>45718</v>
      </c>
      <c r="F357" s="1">
        <v>7</v>
      </c>
      <c r="G357" s="1" t="s">
        <v>56</v>
      </c>
      <c r="H357" s="1" t="s">
        <v>43</v>
      </c>
      <c r="I357" s="1">
        <v>642.22</v>
      </c>
      <c r="J357" s="1">
        <v>54.71</v>
      </c>
      <c r="K357" s="1">
        <v>35135.856200000002</v>
      </c>
      <c r="L357" s="1">
        <v>16</v>
      </c>
      <c r="M357" s="1" t="s">
        <v>35</v>
      </c>
      <c r="N357" s="2">
        <v>45176</v>
      </c>
      <c r="O357" s="2">
        <v>45192</v>
      </c>
      <c r="P357" s="1">
        <v>73</v>
      </c>
      <c r="Q357" s="1">
        <v>57.23</v>
      </c>
      <c r="R357" s="1">
        <v>4177.79</v>
      </c>
      <c r="S357" s="1" t="s">
        <v>20</v>
      </c>
      <c r="T357" s="1" t="s">
        <v>45</v>
      </c>
      <c r="U357" s="1">
        <v>569</v>
      </c>
      <c r="V357" s="1">
        <v>20.8</v>
      </c>
      <c r="W357" s="1">
        <v>37.93</v>
      </c>
      <c r="X357">
        <f>MONTH(Table1[[#This Row],[Date]])</f>
        <v>3</v>
      </c>
      <c r="Y357" t="str">
        <f>TEXT(Table1[[#This Row],[Date]],"mmm")</f>
        <v>Mar</v>
      </c>
      <c r="Z357">
        <f>DAY(Table1[[#This Row],[Date]])</f>
        <v>2</v>
      </c>
      <c r="AA357" t="str">
        <f>TEXT(Table1[[#This Row],[Date]],"ddd")</f>
        <v>Sun</v>
      </c>
    </row>
    <row r="358" spans="1:27" x14ac:dyDescent="0.25">
      <c r="A358" s="1" t="s">
        <v>55</v>
      </c>
      <c r="B358" s="1">
        <v>29.55</v>
      </c>
      <c r="C358" s="1">
        <v>18</v>
      </c>
      <c r="D358" s="1" t="s">
        <v>37</v>
      </c>
      <c r="E358" s="2">
        <v>45677</v>
      </c>
      <c r="F358" s="1">
        <v>8</v>
      </c>
      <c r="G358" s="1" t="s">
        <v>42</v>
      </c>
      <c r="H358" s="1" t="s">
        <v>47</v>
      </c>
      <c r="I358" s="1">
        <v>831.2</v>
      </c>
      <c r="J358" s="1">
        <v>79.319999999999993</v>
      </c>
      <c r="K358" s="1">
        <v>65930.784</v>
      </c>
      <c r="L358" s="1">
        <v>8</v>
      </c>
      <c r="M358" s="1" t="s">
        <v>35</v>
      </c>
      <c r="N358" s="2">
        <v>44902</v>
      </c>
      <c r="O358" s="2">
        <v>44910</v>
      </c>
      <c r="P358" s="1">
        <v>397</v>
      </c>
      <c r="Q358" s="1">
        <v>81.93</v>
      </c>
      <c r="R358" s="1">
        <v>32526.21</v>
      </c>
      <c r="S358" s="1" t="s">
        <v>33</v>
      </c>
      <c r="T358" s="1" t="s">
        <v>45</v>
      </c>
      <c r="U358" s="1">
        <v>434</v>
      </c>
      <c r="V358" s="1">
        <v>17.690000000000001</v>
      </c>
      <c r="W358" s="1">
        <v>110.72</v>
      </c>
      <c r="X358">
        <f>MONTH(Table1[[#This Row],[Date]])</f>
        <v>1</v>
      </c>
      <c r="Y358" t="str">
        <f>TEXT(Table1[[#This Row],[Date]],"mmm")</f>
        <v>Jan</v>
      </c>
      <c r="Z358">
        <f>DAY(Table1[[#This Row],[Date]])</f>
        <v>20</v>
      </c>
      <c r="AA358" t="str">
        <f>TEXT(Table1[[#This Row],[Date]],"ddd")</f>
        <v>Mon</v>
      </c>
    </row>
    <row r="359" spans="1:27" x14ac:dyDescent="0.25">
      <c r="A359" s="1" t="s">
        <v>54</v>
      </c>
      <c r="B359" s="1">
        <v>593.94000000000005</v>
      </c>
      <c r="C359" s="1">
        <v>34</v>
      </c>
      <c r="D359" s="1" t="s">
        <v>21</v>
      </c>
      <c r="E359" s="2">
        <v>45761</v>
      </c>
      <c r="F359" s="1">
        <v>5</v>
      </c>
      <c r="G359" s="1" t="s">
        <v>22</v>
      </c>
      <c r="H359" s="1" t="s">
        <v>30</v>
      </c>
      <c r="I359" s="1">
        <v>865.02</v>
      </c>
      <c r="J359" s="1">
        <v>47.56</v>
      </c>
      <c r="K359" s="1">
        <v>41140.351199999997</v>
      </c>
      <c r="L359" s="1">
        <v>27</v>
      </c>
      <c r="M359" s="1" t="s">
        <v>24</v>
      </c>
      <c r="N359" s="2">
        <v>44662</v>
      </c>
      <c r="O359" s="2">
        <v>44689</v>
      </c>
      <c r="P359" s="1">
        <v>277</v>
      </c>
      <c r="Q359" s="1">
        <v>46.63</v>
      </c>
      <c r="R359" s="1">
        <v>12916.51</v>
      </c>
      <c r="S359" s="1" t="s">
        <v>48</v>
      </c>
      <c r="T359" s="1" t="s">
        <v>36</v>
      </c>
      <c r="U359" s="1">
        <v>588</v>
      </c>
      <c r="V359" s="1">
        <v>25.15</v>
      </c>
      <c r="W359" s="1">
        <v>122.39</v>
      </c>
      <c r="X359">
        <f>MONTH(Table1[[#This Row],[Date]])</f>
        <v>4</v>
      </c>
      <c r="Y359" t="str">
        <f>TEXT(Table1[[#This Row],[Date]],"mmm")</f>
        <v>Apr</v>
      </c>
      <c r="Z359">
        <f>DAY(Table1[[#This Row],[Date]])</f>
        <v>14</v>
      </c>
      <c r="AA359" t="str">
        <f>TEXT(Table1[[#This Row],[Date]],"ddd")</f>
        <v>Mon</v>
      </c>
    </row>
    <row r="360" spans="1:27" x14ac:dyDescent="0.25">
      <c r="A360" s="1" t="s">
        <v>27</v>
      </c>
      <c r="B360" s="1">
        <v>879.56</v>
      </c>
      <c r="C360" s="1">
        <v>56</v>
      </c>
      <c r="D360" s="1" t="s">
        <v>37</v>
      </c>
      <c r="E360" s="2">
        <v>45694</v>
      </c>
      <c r="F360" s="1">
        <v>2</v>
      </c>
      <c r="G360" s="1" t="s">
        <v>63</v>
      </c>
      <c r="H360" s="1" t="s">
        <v>66</v>
      </c>
      <c r="I360" s="1">
        <v>442.26</v>
      </c>
      <c r="J360" s="1">
        <v>60.71</v>
      </c>
      <c r="K360" s="1">
        <v>26849.604599999999</v>
      </c>
      <c r="L360" s="1">
        <v>30</v>
      </c>
      <c r="M360" s="1" t="s">
        <v>35</v>
      </c>
      <c r="N360" s="2">
        <v>44198</v>
      </c>
      <c r="O360" s="2">
        <v>44228</v>
      </c>
      <c r="P360" s="1">
        <v>172</v>
      </c>
      <c r="Q360" s="1">
        <v>56.15</v>
      </c>
      <c r="R360" s="1">
        <v>9657.7999999999993</v>
      </c>
      <c r="S360" s="1" t="s">
        <v>33</v>
      </c>
      <c r="T360" s="1" t="s">
        <v>26</v>
      </c>
      <c r="U360" s="1">
        <v>270</v>
      </c>
      <c r="V360" s="1">
        <v>77.08</v>
      </c>
      <c r="W360" s="1">
        <v>73.400000000000006</v>
      </c>
      <c r="X360">
        <f>MONTH(Table1[[#This Row],[Date]])</f>
        <v>2</v>
      </c>
      <c r="Y360" t="str">
        <f>TEXT(Table1[[#This Row],[Date]],"mmm")</f>
        <v>Feb</v>
      </c>
      <c r="Z360">
        <f>DAY(Table1[[#This Row],[Date]])</f>
        <v>6</v>
      </c>
      <c r="AA360" t="str">
        <f>TEXT(Table1[[#This Row],[Date]],"ddd")</f>
        <v>Thu</v>
      </c>
    </row>
    <row r="361" spans="1:27" x14ac:dyDescent="0.25">
      <c r="A361" s="1" t="s">
        <v>54</v>
      </c>
      <c r="B361" s="1">
        <v>990.93</v>
      </c>
      <c r="C361" s="1">
        <v>39</v>
      </c>
      <c r="D361" s="1" t="s">
        <v>28</v>
      </c>
      <c r="E361" s="2">
        <v>45843</v>
      </c>
      <c r="F361" s="1">
        <v>2</v>
      </c>
      <c r="G361" s="1" t="s">
        <v>63</v>
      </c>
      <c r="H361" s="1" t="s">
        <v>30</v>
      </c>
      <c r="I361" s="1">
        <v>362.45</v>
      </c>
      <c r="J361" s="1">
        <v>80.31</v>
      </c>
      <c r="K361" s="1">
        <v>29108.359499999999</v>
      </c>
      <c r="L361" s="1">
        <v>27</v>
      </c>
      <c r="M361" s="1" t="s">
        <v>35</v>
      </c>
      <c r="N361" s="2">
        <v>44728</v>
      </c>
      <c r="O361" s="2">
        <v>44755</v>
      </c>
      <c r="P361" s="1">
        <v>313</v>
      </c>
      <c r="Q361" s="1">
        <v>80.06</v>
      </c>
      <c r="R361" s="1">
        <v>25058.78</v>
      </c>
      <c r="S361" s="1" t="s">
        <v>25</v>
      </c>
      <c r="T361" s="1" t="s">
        <v>26</v>
      </c>
      <c r="U361" s="1">
        <v>49</v>
      </c>
      <c r="V361" s="1">
        <v>10.42</v>
      </c>
      <c r="W361" s="1">
        <v>101.82</v>
      </c>
      <c r="X361">
        <f>MONTH(Table1[[#This Row],[Date]])</f>
        <v>7</v>
      </c>
      <c r="Y361" t="str">
        <f>TEXT(Table1[[#This Row],[Date]],"mmm")</f>
        <v>Jul</v>
      </c>
      <c r="Z361">
        <f>DAY(Table1[[#This Row],[Date]])</f>
        <v>5</v>
      </c>
      <c r="AA361" t="str">
        <f>TEXT(Table1[[#This Row],[Date]],"ddd")</f>
        <v>Sat</v>
      </c>
    </row>
    <row r="362" spans="1:27" x14ac:dyDescent="0.25">
      <c r="A362" s="1" t="s">
        <v>40</v>
      </c>
      <c r="B362" s="1">
        <v>483.78</v>
      </c>
      <c r="C362" s="1">
        <v>43</v>
      </c>
      <c r="D362" s="1" t="s">
        <v>37</v>
      </c>
      <c r="E362" s="2">
        <v>45883</v>
      </c>
      <c r="F362" s="1">
        <v>7</v>
      </c>
      <c r="G362" s="1" t="s">
        <v>56</v>
      </c>
      <c r="H362" s="1" t="s">
        <v>43</v>
      </c>
      <c r="I362" s="1">
        <v>797.2</v>
      </c>
      <c r="J362" s="1">
        <v>13.62</v>
      </c>
      <c r="K362" s="1">
        <v>10857.864</v>
      </c>
      <c r="L362" s="1">
        <v>15</v>
      </c>
      <c r="M362" s="1" t="s">
        <v>35</v>
      </c>
      <c r="N362" s="2">
        <v>45115</v>
      </c>
      <c r="O362" s="2">
        <v>45130</v>
      </c>
      <c r="P362" s="1">
        <v>465</v>
      </c>
      <c r="Q362" s="1">
        <v>16.920000000000002</v>
      </c>
      <c r="R362" s="1">
        <v>7867.8</v>
      </c>
      <c r="S362" s="1" t="s">
        <v>33</v>
      </c>
      <c r="T362" s="1" t="s">
        <v>26</v>
      </c>
      <c r="U362" s="1">
        <v>332</v>
      </c>
      <c r="V362" s="1">
        <v>54.86</v>
      </c>
      <c r="W362" s="1">
        <v>154.13</v>
      </c>
      <c r="X362">
        <f>MONTH(Table1[[#This Row],[Date]])</f>
        <v>8</v>
      </c>
      <c r="Y362" t="str">
        <f>TEXT(Table1[[#This Row],[Date]],"mmm")</f>
        <v>Aug</v>
      </c>
      <c r="Z362">
        <f>DAY(Table1[[#This Row],[Date]])</f>
        <v>14</v>
      </c>
      <c r="AA362" t="str">
        <f>TEXT(Table1[[#This Row],[Date]],"ddd")</f>
        <v>Thu</v>
      </c>
    </row>
    <row r="363" spans="1:27" x14ac:dyDescent="0.25">
      <c r="A363" s="1" t="s">
        <v>44</v>
      </c>
      <c r="B363" s="1">
        <v>878.72</v>
      </c>
      <c r="C363" s="1">
        <v>55</v>
      </c>
      <c r="D363" s="1" t="s">
        <v>28</v>
      </c>
      <c r="E363" s="2">
        <v>45772</v>
      </c>
      <c r="F363" s="1">
        <v>10</v>
      </c>
      <c r="G363" s="1" t="s">
        <v>61</v>
      </c>
      <c r="H363" s="1" t="s">
        <v>47</v>
      </c>
      <c r="I363" s="1">
        <v>336.73</v>
      </c>
      <c r="J363" s="1">
        <v>38.9</v>
      </c>
      <c r="K363" s="1">
        <v>13098.797</v>
      </c>
      <c r="L363" s="1">
        <v>77</v>
      </c>
      <c r="M363" s="1" t="s">
        <v>62</v>
      </c>
      <c r="N363" s="2">
        <v>44484</v>
      </c>
      <c r="O363" s="2">
        <v>44561</v>
      </c>
      <c r="P363" s="1">
        <v>212</v>
      </c>
      <c r="Q363" s="1">
        <v>41.34</v>
      </c>
      <c r="R363" s="1">
        <v>8764.08</v>
      </c>
      <c r="S363" s="1" t="s">
        <v>32</v>
      </c>
      <c r="T363" s="1" t="s">
        <v>36</v>
      </c>
      <c r="U363" s="1">
        <v>124</v>
      </c>
      <c r="V363" s="1">
        <v>52.55</v>
      </c>
      <c r="W363" s="1">
        <v>120.82</v>
      </c>
      <c r="X363">
        <f>MONTH(Table1[[#This Row],[Date]])</f>
        <v>4</v>
      </c>
      <c r="Y363" t="str">
        <f>TEXT(Table1[[#This Row],[Date]],"mmm")</f>
        <v>Apr</v>
      </c>
      <c r="Z363">
        <f>DAY(Table1[[#This Row],[Date]])</f>
        <v>25</v>
      </c>
      <c r="AA363" t="str">
        <f>TEXT(Table1[[#This Row],[Date]],"ddd")</f>
        <v>Fri</v>
      </c>
    </row>
    <row r="364" spans="1:27" x14ac:dyDescent="0.25">
      <c r="A364" s="1" t="s">
        <v>53</v>
      </c>
      <c r="B364" s="1">
        <v>804.18</v>
      </c>
      <c r="C364" s="1">
        <v>15</v>
      </c>
      <c r="D364" s="1" t="s">
        <v>28</v>
      </c>
      <c r="E364" s="2">
        <v>45685</v>
      </c>
      <c r="F364" s="1">
        <v>7</v>
      </c>
      <c r="G364" s="1" t="s">
        <v>56</v>
      </c>
      <c r="H364" s="1" t="s">
        <v>47</v>
      </c>
      <c r="I364" s="1">
        <v>824.6</v>
      </c>
      <c r="J364" s="1">
        <v>38.51</v>
      </c>
      <c r="K364" s="1">
        <v>31755.3459999999</v>
      </c>
      <c r="L364" s="1">
        <v>13</v>
      </c>
      <c r="M364" s="1" t="s">
        <v>35</v>
      </c>
      <c r="N364" s="2">
        <v>44581</v>
      </c>
      <c r="O364" s="2">
        <v>44594</v>
      </c>
      <c r="P364" s="1">
        <v>649</v>
      </c>
      <c r="Q364" s="1">
        <v>41.11</v>
      </c>
      <c r="R364" s="1">
        <v>26680.39</v>
      </c>
      <c r="S364" s="1" t="s">
        <v>27</v>
      </c>
      <c r="T364" s="1" t="s">
        <v>36</v>
      </c>
      <c r="U364" s="1">
        <v>175</v>
      </c>
      <c r="V364" s="1">
        <v>53.79</v>
      </c>
      <c r="W364" s="1">
        <v>136.55000000000001</v>
      </c>
      <c r="X364">
        <f>MONTH(Table1[[#This Row],[Date]])</f>
        <v>1</v>
      </c>
      <c r="Y364" t="str">
        <f>TEXT(Table1[[#This Row],[Date]],"mmm")</f>
        <v>Jan</v>
      </c>
      <c r="Z364">
        <f>DAY(Table1[[#This Row],[Date]])</f>
        <v>28</v>
      </c>
      <c r="AA364" t="str">
        <f>TEXT(Table1[[#This Row],[Date]],"ddd")</f>
        <v>Tue</v>
      </c>
    </row>
    <row r="365" spans="1:27" x14ac:dyDescent="0.25">
      <c r="A365" s="1" t="s">
        <v>55</v>
      </c>
      <c r="B365" s="1">
        <v>747.09</v>
      </c>
      <c r="C365" s="1">
        <v>91</v>
      </c>
      <c r="D365" s="1" t="s">
        <v>21</v>
      </c>
      <c r="E365" s="2">
        <v>45717</v>
      </c>
      <c r="F365" s="1">
        <v>1</v>
      </c>
      <c r="G365" s="1" t="s">
        <v>29</v>
      </c>
      <c r="H365" s="1" t="s">
        <v>30</v>
      </c>
      <c r="I365" s="1">
        <v>371.52</v>
      </c>
      <c r="J365" s="1">
        <v>68.59</v>
      </c>
      <c r="K365" s="1">
        <v>25482.556799999998</v>
      </c>
      <c r="L365" s="1">
        <v>26</v>
      </c>
      <c r="M365" s="1" t="s">
        <v>31</v>
      </c>
      <c r="N365" s="2">
        <v>44070</v>
      </c>
      <c r="O365" s="2">
        <v>44096</v>
      </c>
      <c r="P365" s="1">
        <v>273</v>
      </c>
      <c r="Q365" s="1">
        <v>71.040000000000006</v>
      </c>
      <c r="R365" s="1">
        <v>19393.919999999998</v>
      </c>
      <c r="S365" s="1" t="s">
        <v>20</v>
      </c>
      <c r="T365" s="1" t="s">
        <v>36</v>
      </c>
      <c r="U365" s="1">
        <v>98</v>
      </c>
      <c r="V365" s="1">
        <v>11.66</v>
      </c>
      <c r="W365" s="1">
        <v>72.5</v>
      </c>
      <c r="X365">
        <f>MONTH(Table1[[#This Row],[Date]])</f>
        <v>3</v>
      </c>
      <c r="Y365" t="str">
        <f>TEXT(Table1[[#This Row],[Date]],"mmm")</f>
        <v>Mar</v>
      </c>
      <c r="Z365">
        <f>DAY(Table1[[#This Row],[Date]])</f>
        <v>1</v>
      </c>
      <c r="AA365" t="str">
        <f>TEXT(Table1[[#This Row],[Date]],"ddd")</f>
        <v>Sat</v>
      </c>
    </row>
    <row r="366" spans="1:27" x14ac:dyDescent="0.25">
      <c r="A366" s="1" t="s">
        <v>55</v>
      </c>
      <c r="B366" s="1">
        <v>876.8</v>
      </c>
      <c r="C366" s="1">
        <v>55</v>
      </c>
      <c r="D366" s="1" t="s">
        <v>28</v>
      </c>
      <c r="E366" s="2">
        <v>45659</v>
      </c>
      <c r="F366" s="1">
        <v>9</v>
      </c>
      <c r="G366" s="1" t="s">
        <v>52</v>
      </c>
      <c r="H366" s="1" t="s">
        <v>47</v>
      </c>
      <c r="I366" s="1">
        <v>723.16</v>
      </c>
      <c r="J366" s="1">
        <v>53.05</v>
      </c>
      <c r="K366" s="1">
        <v>38363.637999999999</v>
      </c>
      <c r="L366" s="1">
        <v>9</v>
      </c>
      <c r="M366" s="1" t="s">
        <v>35</v>
      </c>
      <c r="N366" s="2">
        <v>44878</v>
      </c>
      <c r="O366" s="2">
        <v>44887</v>
      </c>
      <c r="P366" s="1">
        <v>128</v>
      </c>
      <c r="Q366" s="1">
        <v>52.99</v>
      </c>
      <c r="R366" s="1">
        <v>6782.72</v>
      </c>
      <c r="S366" s="1" t="s">
        <v>58</v>
      </c>
      <c r="T366" s="1" t="s">
        <v>36</v>
      </c>
      <c r="U366" s="1">
        <v>595</v>
      </c>
      <c r="V366" s="1">
        <v>34.96</v>
      </c>
      <c r="W366" s="1">
        <v>161.93</v>
      </c>
      <c r="X366">
        <f>MONTH(Table1[[#This Row],[Date]])</f>
        <v>1</v>
      </c>
      <c r="Y366" t="str">
        <f>TEXT(Table1[[#This Row],[Date]],"mmm")</f>
        <v>Jan</v>
      </c>
      <c r="Z366">
        <f>DAY(Table1[[#This Row],[Date]])</f>
        <v>2</v>
      </c>
      <c r="AA366" t="str">
        <f>TEXT(Table1[[#This Row],[Date]],"ddd")</f>
        <v>Thu</v>
      </c>
    </row>
    <row r="367" spans="1:27" x14ac:dyDescent="0.25">
      <c r="A367" s="1" t="s">
        <v>20</v>
      </c>
      <c r="B367" s="1">
        <v>116.93</v>
      </c>
      <c r="C367" s="1">
        <v>94</v>
      </c>
      <c r="D367" s="1" t="s">
        <v>28</v>
      </c>
      <c r="E367" s="2">
        <v>45842</v>
      </c>
      <c r="F367" s="1">
        <v>6</v>
      </c>
      <c r="G367" s="1" t="s">
        <v>46</v>
      </c>
      <c r="H367" s="1" t="s">
        <v>30</v>
      </c>
      <c r="I367" s="1">
        <v>29.23</v>
      </c>
      <c r="J367" s="1">
        <v>57.65</v>
      </c>
      <c r="K367" s="1">
        <v>1685.1095</v>
      </c>
      <c r="L367" s="1">
        <v>6</v>
      </c>
      <c r="M367" s="1" t="s">
        <v>35</v>
      </c>
      <c r="N367" s="2">
        <v>43998</v>
      </c>
      <c r="O367" s="2">
        <v>44004</v>
      </c>
      <c r="P367" s="1">
        <v>25</v>
      </c>
      <c r="Q367" s="1">
        <v>53.54</v>
      </c>
      <c r="R367" s="1">
        <v>1338.5</v>
      </c>
      <c r="S367" s="1" t="s">
        <v>58</v>
      </c>
      <c r="T367" s="1" t="s">
        <v>45</v>
      </c>
      <c r="U367" s="1">
        <v>4</v>
      </c>
      <c r="V367" s="1">
        <v>65.930000000000007</v>
      </c>
      <c r="W367" s="1">
        <v>161.61000000000001</v>
      </c>
      <c r="X367">
        <f>MONTH(Table1[[#This Row],[Date]])</f>
        <v>7</v>
      </c>
      <c r="Y367" t="str">
        <f>TEXT(Table1[[#This Row],[Date]],"mmm")</f>
        <v>Jul</v>
      </c>
      <c r="Z367">
        <f>DAY(Table1[[#This Row],[Date]])</f>
        <v>4</v>
      </c>
      <c r="AA367" t="str">
        <f>TEXT(Table1[[#This Row],[Date]],"ddd")</f>
        <v>Fri</v>
      </c>
    </row>
    <row r="368" spans="1:27" x14ac:dyDescent="0.25">
      <c r="A368" s="1" t="s">
        <v>54</v>
      </c>
      <c r="B368" s="1">
        <v>511.69</v>
      </c>
      <c r="C368" s="1">
        <v>37</v>
      </c>
      <c r="D368" s="1" t="s">
        <v>21</v>
      </c>
      <c r="E368" s="2">
        <v>45769</v>
      </c>
      <c r="F368" s="1">
        <v>6</v>
      </c>
      <c r="G368" s="1" t="s">
        <v>46</v>
      </c>
      <c r="H368" s="1" t="s">
        <v>30</v>
      </c>
      <c r="I368" s="1">
        <v>52.54</v>
      </c>
      <c r="J368" s="1">
        <v>22.47</v>
      </c>
      <c r="K368" s="1">
        <v>1180.5737999999999</v>
      </c>
      <c r="L368" s="1">
        <v>5</v>
      </c>
      <c r="M368" s="1" t="s">
        <v>35</v>
      </c>
      <c r="N368" s="2">
        <v>44653</v>
      </c>
      <c r="O368" s="2">
        <v>44658</v>
      </c>
      <c r="P368" s="1">
        <v>37</v>
      </c>
      <c r="Q368" s="1">
        <v>24.91</v>
      </c>
      <c r="R368" s="1">
        <v>921.67</v>
      </c>
      <c r="S368" s="1" t="s">
        <v>58</v>
      </c>
      <c r="T368" s="1" t="s">
        <v>36</v>
      </c>
      <c r="U368" s="1">
        <v>15</v>
      </c>
      <c r="V368" s="1">
        <v>62.63</v>
      </c>
      <c r="W368" s="1">
        <v>74.55</v>
      </c>
      <c r="X368">
        <f>MONTH(Table1[[#This Row],[Date]])</f>
        <v>4</v>
      </c>
      <c r="Y368" t="str">
        <f>TEXT(Table1[[#This Row],[Date]],"mmm")</f>
        <v>Apr</v>
      </c>
      <c r="Z368">
        <f>DAY(Table1[[#This Row],[Date]])</f>
        <v>22</v>
      </c>
      <c r="AA368" t="str">
        <f>TEXT(Table1[[#This Row],[Date]],"ddd")</f>
        <v>Tue</v>
      </c>
    </row>
    <row r="369" spans="1:27" x14ac:dyDescent="0.25">
      <c r="A369" s="1" t="s">
        <v>55</v>
      </c>
      <c r="B369" s="1">
        <v>53.82</v>
      </c>
      <c r="C369" s="1">
        <v>71</v>
      </c>
      <c r="D369" s="1" t="s">
        <v>37</v>
      </c>
      <c r="E369" s="2">
        <v>45760</v>
      </c>
      <c r="F369" s="1">
        <v>8</v>
      </c>
      <c r="G369" s="1" t="s">
        <v>42</v>
      </c>
      <c r="H369" s="1" t="s">
        <v>43</v>
      </c>
      <c r="I369" s="1">
        <v>413.52</v>
      </c>
      <c r="J369" s="1">
        <v>58.21</v>
      </c>
      <c r="K369" s="1">
        <v>24070.999199999998</v>
      </c>
      <c r="L369" s="1">
        <v>11</v>
      </c>
      <c r="M369" s="1" t="s">
        <v>35</v>
      </c>
      <c r="N369" s="2">
        <v>43932</v>
      </c>
      <c r="O369" s="2">
        <v>43943</v>
      </c>
      <c r="P369" s="1">
        <v>145</v>
      </c>
      <c r="Q369" s="1">
        <v>60.91</v>
      </c>
      <c r="R369" s="1">
        <v>8831.9500000000007</v>
      </c>
      <c r="S369" s="1" t="s">
        <v>58</v>
      </c>
      <c r="T369" s="1" t="s">
        <v>36</v>
      </c>
      <c r="U369" s="1">
        <v>268</v>
      </c>
      <c r="V369" s="1">
        <v>15.48</v>
      </c>
      <c r="W369" s="1">
        <v>112.55</v>
      </c>
      <c r="X369">
        <f>MONTH(Table1[[#This Row],[Date]])</f>
        <v>4</v>
      </c>
      <c r="Y369" t="str">
        <f>TEXT(Table1[[#This Row],[Date]],"mmm")</f>
        <v>Apr</v>
      </c>
      <c r="Z369">
        <f>DAY(Table1[[#This Row],[Date]])</f>
        <v>13</v>
      </c>
      <c r="AA369" t="str">
        <f>TEXT(Table1[[#This Row],[Date]],"ddd")</f>
        <v>Sun</v>
      </c>
    </row>
    <row r="370" spans="1:27" x14ac:dyDescent="0.25">
      <c r="A370" s="1" t="s">
        <v>33</v>
      </c>
      <c r="B370" s="1">
        <v>732.3</v>
      </c>
      <c r="C370" s="1">
        <v>61</v>
      </c>
      <c r="D370" s="1" t="s">
        <v>37</v>
      </c>
      <c r="E370" s="2">
        <v>45701</v>
      </c>
      <c r="F370" s="1">
        <v>8</v>
      </c>
      <c r="G370" s="1" t="s">
        <v>42</v>
      </c>
      <c r="H370" s="1" t="s">
        <v>57</v>
      </c>
      <c r="I370" s="1">
        <v>649.16</v>
      </c>
      <c r="J370" s="1">
        <v>93.28</v>
      </c>
      <c r="K370" s="1">
        <v>60553.6447999999</v>
      </c>
      <c r="L370" s="1">
        <v>8</v>
      </c>
      <c r="M370" s="1" t="s">
        <v>35</v>
      </c>
      <c r="N370" s="2">
        <v>44570</v>
      </c>
      <c r="O370" s="2">
        <v>44578</v>
      </c>
      <c r="P370" s="1">
        <v>246</v>
      </c>
      <c r="Q370" s="1">
        <v>93.43</v>
      </c>
      <c r="R370" s="1">
        <v>22983.78</v>
      </c>
      <c r="S370" s="1" t="s">
        <v>27</v>
      </c>
      <c r="T370" s="1" t="s">
        <v>26</v>
      </c>
      <c r="U370" s="1">
        <v>403</v>
      </c>
      <c r="V370" s="1">
        <v>56.26</v>
      </c>
      <c r="W370" s="1">
        <v>48.44</v>
      </c>
      <c r="X370">
        <f>MONTH(Table1[[#This Row],[Date]])</f>
        <v>2</v>
      </c>
      <c r="Y370" t="str">
        <f>TEXT(Table1[[#This Row],[Date]],"mmm")</f>
        <v>Feb</v>
      </c>
      <c r="Z370">
        <f>DAY(Table1[[#This Row],[Date]])</f>
        <v>13</v>
      </c>
      <c r="AA370" t="str">
        <f>TEXT(Table1[[#This Row],[Date]],"ddd")</f>
        <v>Thu</v>
      </c>
    </row>
    <row r="371" spans="1:27" x14ac:dyDescent="0.25">
      <c r="A371" s="1" t="s">
        <v>25</v>
      </c>
      <c r="B371" s="1">
        <v>689.82</v>
      </c>
      <c r="C371" s="1">
        <v>16</v>
      </c>
      <c r="D371" s="1" t="s">
        <v>28</v>
      </c>
      <c r="E371" s="2">
        <v>45717</v>
      </c>
      <c r="F371" s="1">
        <v>2</v>
      </c>
      <c r="G371" s="1" t="s">
        <v>63</v>
      </c>
      <c r="H371" s="1" t="s">
        <v>64</v>
      </c>
      <c r="I371" s="1">
        <v>171.23</v>
      </c>
      <c r="J371" s="1">
        <v>12.66</v>
      </c>
      <c r="K371" s="1">
        <v>2167.7718</v>
      </c>
      <c r="L371" s="1">
        <v>25</v>
      </c>
      <c r="M371" s="1" t="s">
        <v>24</v>
      </c>
      <c r="N371" s="2">
        <v>45168</v>
      </c>
      <c r="O371" s="2">
        <v>45193</v>
      </c>
      <c r="P371" s="1">
        <v>34</v>
      </c>
      <c r="Q371" s="1">
        <v>11.19</v>
      </c>
      <c r="R371" s="1">
        <v>380.46</v>
      </c>
      <c r="S371" s="1" t="s">
        <v>49</v>
      </c>
      <c r="T371" s="1" t="s">
        <v>36</v>
      </c>
      <c r="U371" s="1">
        <v>137</v>
      </c>
      <c r="V371" s="1">
        <v>12.51</v>
      </c>
      <c r="W371" s="1">
        <v>29.81</v>
      </c>
      <c r="X371">
        <f>MONTH(Table1[[#This Row],[Date]])</f>
        <v>3</v>
      </c>
      <c r="Y371" t="str">
        <f>TEXT(Table1[[#This Row],[Date]],"mmm")</f>
        <v>Mar</v>
      </c>
      <c r="Z371">
        <f>DAY(Table1[[#This Row],[Date]])</f>
        <v>1</v>
      </c>
      <c r="AA371" t="str">
        <f>TEXT(Table1[[#This Row],[Date]],"ddd")</f>
        <v>Sat</v>
      </c>
    </row>
    <row r="372" spans="1:27" x14ac:dyDescent="0.25">
      <c r="A372" s="1" t="s">
        <v>33</v>
      </c>
      <c r="B372" s="1">
        <v>845.88</v>
      </c>
      <c r="C372" s="1">
        <v>40</v>
      </c>
      <c r="D372" s="1" t="s">
        <v>28</v>
      </c>
      <c r="E372" s="2">
        <v>45693</v>
      </c>
      <c r="F372" s="1">
        <v>7</v>
      </c>
      <c r="G372" s="1" t="s">
        <v>56</v>
      </c>
      <c r="H372" s="1" t="s">
        <v>43</v>
      </c>
      <c r="I372" s="1">
        <v>934.87</v>
      </c>
      <c r="J372" s="1">
        <v>84.61</v>
      </c>
      <c r="K372" s="1">
        <v>79099.350699999995</v>
      </c>
      <c r="L372" s="1">
        <v>17</v>
      </c>
      <c r="M372" s="1" t="s">
        <v>35</v>
      </c>
      <c r="N372" s="2">
        <v>43854</v>
      </c>
      <c r="O372" s="2">
        <v>43871</v>
      </c>
      <c r="P372" s="1">
        <v>790</v>
      </c>
      <c r="Q372" s="1">
        <v>82.25</v>
      </c>
      <c r="R372" s="1">
        <v>64977.5</v>
      </c>
      <c r="S372" s="1" t="s">
        <v>44</v>
      </c>
      <c r="T372" s="1" t="s">
        <v>26</v>
      </c>
      <c r="U372" s="1">
        <v>144</v>
      </c>
      <c r="V372" s="1">
        <v>44.9</v>
      </c>
      <c r="W372" s="1">
        <v>182.21</v>
      </c>
      <c r="X372">
        <f>MONTH(Table1[[#This Row],[Date]])</f>
        <v>2</v>
      </c>
      <c r="Y372" t="str">
        <f>TEXT(Table1[[#This Row],[Date]],"mmm")</f>
        <v>Feb</v>
      </c>
      <c r="Z372">
        <f>DAY(Table1[[#This Row],[Date]])</f>
        <v>5</v>
      </c>
      <c r="AA372" t="str">
        <f>TEXT(Table1[[#This Row],[Date]],"ddd")</f>
        <v>Wed</v>
      </c>
    </row>
    <row r="373" spans="1:27" x14ac:dyDescent="0.25">
      <c r="A373" s="1" t="s">
        <v>55</v>
      </c>
      <c r="B373" s="1">
        <v>154.09</v>
      </c>
      <c r="C373" s="1">
        <v>40</v>
      </c>
      <c r="D373" s="1" t="s">
        <v>37</v>
      </c>
      <c r="E373" s="2">
        <v>45794</v>
      </c>
      <c r="F373" s="1">
        <v>3</v>
      </c>
      <c r="G373" s="1" t="s">
        <v>38</v>
      </c>
      <c r="H373" s="1" t="s">
        <v>59</v>
      </c>
      <c r="I373" s="1">
        <v>927.51</v>
      </c>
      <c r="J373" s="1">
        <v>12.2</v>
      </c>
      <c r="K373" s="1">
        <v>11315.621999999999</v>
      </c>
      <c r="L373" s="1">
        <v>70</v>
      </c>
      <c r="M373" s="1" t="s">
        <v>35</v>
      </c>
      <c r="N373" s="2">
        <v>44282</v>
      </c>
      <c r="O373" s="2">
        <v>44352</v>
      </c>
      <c r="P373" s="1">
        <v>423</v>
      </c>
      <c r="Q373" s="1">
        <v>12.02</v>
      </c>
      <c r="R373" s="1">
        <v>5084.46</v>
      </c>
      <c r="S373" s="1" t="s">
        <v>55</v>
      </c>
      <c r="T373" s="1" t="s">
        <v>26</v>
      </c>
      <c r="U373" s="1">
        <v>504</v>
      </c>
      <c r="V373" s="1">
        <v>56.29</v>
      </c>
      <c r="W373" s="1">
        <v>77.75</v>
      </c>
      <c r="X373">
        <f>MONTH(Table1[[#This Row],[Date]])</f>
        <v>5</v>
      </c>
      <c r="Y373" t="str">
        <f>TEXT(Table1[[#This Row],[Date]],"mmm")</f>
        <v>May</v>
      </c>
      <c r="Z373">
        <f>DAY(Table1[[#This Row],[Date]])</f>
        <v>17</v>
      </c>
      <c r="AA373" t="str">
        <f>TEXT(Table1[[#This Row],[Date]],"ddd")</f>
        <v>Sat</v>
      </c>
    </row>
    <row r="374" spans="1:27" x14ac:dyDescent="0.25">
      <c r="A374" s="1" t="s">
        <v>58</v>
      </c>
      <c r="B374" s="1">
        <v>82.83</v>
      </c>
      <c r="C374" s="1">
        <v>81</v>
      </c>
      <c r="D374" s="1" t="s">
        <v>37</v>
      </c>
      <c r="E374" s="2">
        <v>45768</v>
      </c>
      <c r="F374" s="1">
        <v>4</v>
      </c>
      <c r="G374" s="1" t="s">
        <v>34</v>
      </c>
      <c r="H374" s="1" t="s">
        <v>30</v>
      </c>
      <c r="I374" s="1">
        <v>718.35</v>
      </c>
      <c r="J374" s="1">
        <v>62.86</v>
      </c>
      <c r="K374" s="1">
        <v>45155.481</v>
      </c>
      <c r="L374" s="1">
        <v>21</v>
      </c>
      <c r="M374" s="1" t="s">
        <v>24</v>
      </c>
      <c r="N374" s="2">
        <v>45247</v>
      </c>
      <c r="O374" s="2">
        <v>45268</v>
      </c>
      <c r="P374" s="1">
        <v>23</v>
      </c>
      <c r="Q374" s="1">
        <v>63.47</v>
      </c>
      <c r="R374" s="1">
        <v>1459.81</v>
      </c>
      <c r="S374" s="1" t="s">
        <v>58</v>
      </c>
      <c r="T374" s="1" t="s">
        <v>26</v>
      </c>
      <c r="U374" s="1">
        <v>695</v>
      </c>
      <c r="V374" s="1">
        <v>50.25</v>
      </c>
      <c r="W374" s="1">
        <v>30.99</v>
      </c>
      <c r="X374">
        <f>MONTH(Table1[[#This Row],[Date]])</f>
        <v>4</v>
      </c>
      <c r="Y374" t="str">
        <f>TEXT(Table1[[#This Row],[Date]],"mmm")</f>
        <v>Apr</v>
      </c>
      <c r="Z374">
        <f>DAY(Table1[[#This Row],[Date]])</f>
        <v>21</v>
      </c>
      <c r="AA374" t="str">
        <f>TEXT(Table1[[#This Row],[Date]],"ddd")</f>
        <v>Mon</v>
      </c>
    </row>
    <row r="375" spans="1:27" x14ac:dyDescent="0.25">
      <c r="A375" s="1" t="s">
        <v>41</v>
      </c>
      <c r="B375" s="1">
        <v>482.4</v>
      </c>
      <c r="C375" s="1">
        <v>97</v>
      </c>
      <c r="D375" s="1" t="s">
        <v>37</v>
      </c>
      <c r="E375" s="2">
        <v>45752</v>
      </c>
      <c r="F375" s="1">
        <v>8</v>
      </c>
      <c r="G375" s="1" t="s">
        <v>42</v>
      </c>
      <c r="H375" s="1" t="s">
        <v>30</v>
      </c>
      <c r="I375" s="1">
        <v>402.07</v>
      </c>
      <c r="J375" s="1">
        <v>36.97</v>
      </c>
      <c r="K375" s="1">
        <v>14864.527899999999</v>
      </c>
      <c r="L375" s="1">
        <v>10</v>
      </c>
      <c r="M375" s="1" t="s">
        <v>35</v>
      </c>
      <c r="N375" s="2">
        <v>44246</v>
      </c>
      <c r="O375" s="2">
        <v>44255</v>
      </c>
      <c r="P375" s="1">
        <v>354</v>
      </c>
      <c r="Q375" s="1">
        <v>37.659999999999997</v>
      </c>
      <c r="R375" s="1">
        <v>13331.64</v>
      </c>
      <c r="S375" s="1" t="s">
        <v>53</v>
      </c>
      <c r="T375" s="1" t="s">
        <v>45</v>
      </c>
      <c r="U375" s="1">
        <v>48</v>
      </c>
      <c r="V375" s="1">
        <v>50.35</v>
      </c>
      <c r="W375" s="1">
        <v>53.97</v>
      </c>
      <c r="X375">
        <f>MONTH(Table1[[#This Row],[Date]])</f>
        <v>4</v>
      </c>
      <c r="Y375" t="str">
        <f>TEXT(Table1[[#This Row],[Date]],"mmm")</f>
        <v>Apr</v>
      </c>
      <c r="Z375">
        <f>DAY(Table1[[#This Row],[Date]])</f>
        <v>5</v>
      </c>
      <c r="AA375" t="str">
        <f>TEXT(Table1[[#This Row],[Date]],"ddd")</f>
        <v>Sat</v>
      </c>
    </row>
    <row r="376" spans="1:27" x14ac:dyDescent="0.25">
      <c r="A376" s="1" t="s">
        <v>25</v>
      </c>
      <c r="B376" s="1">
        <v>774.5</v>
      </c>
      <c r="C376" s="1">
        <v>29</v>
      </c>
      <c r="D376" s="1" t="s">
        <v>21</v>
      </c>
      <c r="E376" s="2">
        <v>45788</v>
      </c>
      <c r="F376" s="1">
        <v>2</v>
      </c>
      <c r="G376" s="1" t="s">
        <v>63</v>
      </c>
      <c r="H376" s="1" t="s">
        <v>43</v>
      </c>
      <c r="I376" s="1">
        <v>572.47</v>
      </c>
      <c r="J376" s="1">
        <v>31.03</v>
      </c>
      <c r="K376" s="1">
        <v>17763.7441</v>
      </c>
      <c r="L376" s="1">
        <v>35</v>
      </c>
      <c r="M376" s="1" t="s">
        <v>24</v>
      </c>
      <c r="N376" s="2">
        <v>44277</v>
      </c>
      <c r="O376" s="2">
        <v>44312</v>
      </c>
      <c r="P376" s="1">
        <v>451</v>
      </c>
      <c r="Q376" s="1">
        <v>32.35</v>
      </c>
      <c r="R376" s="1">
        <v>14589.85</v>
      </c>
      <c r="S376" s="1" t="s">
        <v>58</v>
      </c>
      <c r="T376" s="1" t="s">
        <v>45</v>
      </c>
      <c r="U376" s="1">
        <v>121</v>
      </c>
      <c r="V376" s="1">
        <v>66.28</v>
      </c>
      <c r="W376" s="1">
        <v>146.25</v>
      </c>
      <c r="X376">
        <f>MONTH(Table1[[#This Row],[Date]])</f>
        <v>5</v>
      </c>
      <c r="Y376" t="str">
        <f>TEXT(Table1[[#This Row],[Date]],"mmm")</f>
        <v>May</v>
      </c>
      <c r="Z376">
        <f>DAY(Table1[[#This Row],[Date]])</f>
        <v>11</v>
      </c>
      <c r="AA376" t="str">
        <f>TEXT(Table1[[#This Row],[Date]],"ddd")</f>
        <v>Sun</v>
      </c>
    </row>
    <row r="377" spans="1:27" x14ac:dyDescent="0.25">
      <c r="A377" s="1" t="s">
        <v>55</v>
      </c>
      <c r="B377" s="1">
        <v>982.86</v>
      </c>
      <c r="C377" s="1">
        <v>11</v>
      </c>
      <c r="D377" s="1" t="s">
        <v>28</v>
      </c>
      <c r="E377" s="2">
        <v>45763</v>
      </c>
      <c r="F377" s="1">
        <v>5</v>
      </c>
      <c r="G377" s="1" t="s">
        <v>22</v>
      </c>
      <c r="H377" s="1" t="s">
        <v>23</v>
      </c>
      <c r="I377" s="1">
        <v>381.81</v>
      </c>
      <c r="J377" s="1">
        <v>38.22</v>
      </c>
      <c r="K377" s="1">
        <v>14592.778199999901</v>
      </c>
      <c r="L377" s="1">
        <v>29</v>
      </c>
      <c r="M377" s="1" t="s">
        <v>24</v>
      </c>
      <c r="N377" s="2">
        <v>45186</v>
      </c>
      <c r="O377" s="2">
        <v>45215</v>
      </c>
      <c r="P377" s="1">
        <v>81</v>
      </c>
      <c r="Q377" s="1">
        <v>41.99</v>
      </c>
      <c r="R377" s="1">
        <v>3401.19</v>
      </c>
      <c r="S377" s="1" t="s">
        <v>27</v>
      </c>
      <c r="T377" s="1" t="s">
        <v>26</v>
      </c>
      <c r="U377" s="1">
        <v>300</v>
      </c>
      <c r="V377" s="1">
        <v>43.59</v>
      </c>
      <c r="W377" s="1">
        <v>83.65</v>
      </c>
      <c r="X377">
        <f>MONTH(Table1[[#This Row],[Date]])</f>
        <v>4</v>
      </c>
      <c r="Y377" t="str">
        <f>TEXT(Table1[[#This Row],[Date]],"mmm")</f>
        <v>Apr</v>
      </c>
      <c r="Z377">
        <f>DAY(Table1[[#This Row],[Date]])</f>
        <v>16</v>
      </c>
      <c r="AA377" t="str">
        <f>TEXT(Table1[[#This Row],[Date]],"ddd")</f>
        <v>Wed</v>
      </c>
    </row>
    <row r="378" spans="1:27" x14ac:dyDescent="0.25">
      <c r="A378" s="1" t="s">
        <v>27</v>
      </c>
      <c r="B378" s="1">
        <v>121.92</v>
      </c>
      <c r="C378" s="1">
        <v>92</v>
      </c>
      <c r="D378" s="1" t="s">
        <v>21</v>
      </c>
      <c r="E378" s="2">
        <v>45811</v>
      </c>
      <c r="F378" s="1">
        <v>10</v>
      </c>
      <c r="G378" s="1" t="s">
        <v>61</v>
      </c>
      <c r="H378" s="1" t="s">
        <v>43</v>
      </c>
      <c r="I378" s="1">
        <v>866.5</v>
      </c>
      <c r="J378" s="1">
        <v>83.54</v>
      </c>
      <c r="K378" s="1">
        <v>72387.41</v>
      </c>
      <c r="L378" s="1">
        <v>129</v>
      </c>
      <c r="M378" s="1" t="s">
        <v>62</v>
      </c>
      <c r="N378" s="2">
        <v>45026</v>
      </c>
      <c r="O378" s="2">
        <v>45155</v>
      </c>
      <c r="P378" s="1">
        <v>735</v>
      </c>
      <c r="Q378" s="1">
        <v>86.67</v>
      </c>
      <c r="R378" s="1">
        <v>63702.45</v>
      </c>
      <c r="S378" s="1" t="s">
        <v>58</v>
      </c>
      <c r="T378" s="1" t="s">
        <v>45</v>
      </c>
      <c r="U378" s="1">
        <v>131</v>
      </c>
      <c r="V378" s="1">
        <v>53.07</v>
      </c>
      <c r="W378" s="1">
        <v>136</v>
      </c>
      <c r="X378">
        <f>MONTH(Table1[[#This Row],[Date]])</f>
        <v>6</v>
      </c>
      <c r="Y378" t="str">
        <f>TEXT(Table1[[#This Row],[Date]],"mmm")</f>
        <v>Jun</v>
      </c>
      <c r="Z378">
        <f>DAY(Table1[[#This Row],[Date]])</f>
        <v>3</v>
      </c>
      <c r="AA378" t="str">
        <f>TEXT(Table1[[#This Row],[Date]],"ddd")</f>
        <v>Tue</v>
      </c>
    </row>
    <row r="379" spans="1:27" x14ac:dyDescent="0.25">
      <c r="A379" s="1" t="s">
        <v>25</v>
      </c>
      <c r="B379" s="1">
        <v>789.75</v>
      </c>
      <c r="C379" s="1">
        <v>56</v>
      </c>
      <c r="D379" s="1" t="s">
        <v>28</v>
      </c>
      <c r="E379" s="2">
        <v>45726</v>
      </c>
      <c r="F379" s="1">
        <v>2</v>
      </c>
      <c r="G379" s="1" t="s">
        <v>63</v>
      </c>
      <c r="H379" s="1" t="s">
        <v>64</v>
      </c>
      <c r="I379" s="1">
        <v>974.38</v>
      </c>
      <c r="J379" s="1">
        <v>45.04</v>
      </c>
      <c r="K379" s="1">
        <v>43886.075199999999</v>
      </c>
      <c r="L379" s="1">
        <v>30</v>
      </c>
      <c r="M379" s="1" t="s">
        <v>35</v>
      </c>
      <c r="N379" s="2">
        <v>45163</v>
      </c>
      <c r="O379" s="2">
        <v>45193</v>
      </c>
      <c r="P379" s="1">
        <v>232</v>
      </c>
      <c r="Q379" s="1">
        <v>45.48</v>
      </c>
      <c r="R379" s="1">
        <v>10551.36</v>
      </c>
      <c r="S379" s="1" t="s">
        <v>55</v>
      </c>
      <c r="T379" s="1" t="s">
        <v>45</v>
      </c>
      <c r="U379" s="1">
        <v>742</v>
      </c>
      <c r="V379" s="1">
        <v>34.340000000000003</v>
      </c>
      <c r="W379" s="1">
        <v>27.13</v>
      </c>
      <c r="X379">
        <f>MONTH(Table1[[#This Row],[Date]])</f>
        <v>3</v>
      </c>
      <c r="Y379" t="str">
        <f>TEXT(Table1[[#This Row],[Date]],"mmm")</f>
        <v>Mar</v>
      </c>
      <c r="Z379">
        <f>DAY(Table1[[#This Row],[Date]])</f>
        <v>10</v>
      </c>
      <c r="AA379" t="str">
        <f>TEXT(Table1[[#This Row],[Date]],"ddd")</f>
        <v>Mon</v>
      </c>
    </row>
    <row r="380" spans="1:27" x14ac:dyDescent="0.25">
      <c r="A380" s="1" t="s">
        <v>58</v>
      </c>
      <c r="B380" s="1">
        <v>460.37</v>
      </c>
      <c r="C380" s="1">
        <v>34</v>
      </c>
      <c r="D380" s="1" t="s">
        <v>21</v>
      </c>
      <c r="E380" s="2">
        <v>45748</v>
      </c>
      <c r="F380" s="1">
        <v>8</v>
      </c>
      <c r="G380" s="1" t="s">
        <v>42</v>
      </c>
      <c r="H380" s="1" t="s">
        <v>47</v>
      </c>
      <c r="I380" s="1">
        <v>16.39</v>
      </c>
      <c r="J380" s="1">
        <v>89.16</v>
      </c>
      <c r="K380" s="1">
        <v>1461.3324</v>
      </c>
      <c r="L380" s="1">
        <v>14</v>
      </c>
      <c r="M380" s="1" t="s">
        <v>35</v>
      </c>
      <c r="N380" s="2">
        <v>44131</v>
      </c>
      <c r="O380" s="2">
        <v>44145</v>
      </c>
      <c r="P380" s="1">
        <v>12</v>
      </c>
      <c r="Q380" s="1">
        <v>90.59</v>
      </c>
      <c r="R380" s="1">
        <v>1087.08</v>
      </c>
      <c r="S380" s="1" t="s">
        <v>25</v>
      </c>
      <c r="T380" s="1" t="s">
        <v>26</v>
      </c>
      <c r="U380" s="1">
        <v>4</v>
      </c>
      <c r="V380" s="1">
        <v>18.850000000000001</v>
      </c>
      <c r="W380" s="1">
        <v>105.46</v>
      </c>
      <c r="X380">
        <f>MONTH(Table1[[#This Row],[Date]])</f>
        <v>4</v>
      </c>
      <c r="Y380" t="str">
        <f>TEXT(Table1[[#This Row],[Date]],"mmm")</f>
        <v>Apr</v>
      </c>
      <c r="Z380">
        <f>DAY(Table1[[#This Row],[Date]])</f>
        <v>1</v>
      </c>
      <c r="AA380" t="str">
        <f>TEXT(Table1[[#This Row],[Date]],"ddd")</f>
        <v>Tue</v>
      </c>
    </row>
    <row r="381" spans="1:27" x14ac:dyDescent="0.25">
      <c r="A381" s="1" t="s">
        <v>48</v>
      </c>
      <c r="B381" s="1">
        <v>257.48</v>
      </c>
      <c r="C381" s="1">
        <v>46</v>
      </c>
      <c r="D381" s="1" t="s">
        <v>28</v>
      </c>
      <c r="E381" s="2">
        <v>45811</v>
      </c>
      <c r="F381" s="1">
        <v>7</v>
      </c>
      <c r="G381" s="1" t="s">
        <v>56</v>
      </c>
      <c r="H381" s="1" t="s">
        <v>43</v>
      </c>
      <c r="I381" s="1">
        <v>302.38</v>
      </c>
      <c r="J381" s="1">
        <v>35.99</v>
      </c>
      <c r="K381" s="1">
        <v>10882.656199999999</v>
      </c>
      <c r="L381" s="1">
        <v>14</v>
      </c>
      <c r="M381" s="1" t="s">
        <v>35</v>
      </c>
      <c r="N381" s="2">
        <v>45021</v>
      </c>
      <c r="O381" s="2">
        <v>45035</v>
      </c>
      <c r="P381" s="1">
        <v>105</v>
      </c>
      <c r="Q381" s="1">
        <v>33.9</v>
      </c>
      <c r="R381" s="1">
        <v>3559.5</v>
      </c>
      <c r="S381" s="1" t="s">
        <v>40</v>
      </c>
      <c r="T381" s="1" t="s">
        <v>45</v>
      </c>
      <c r="U381" s="1">
        <v>197</v>
      </c>
      <c r="V381" s="1">
        <v>57.75</v>
      </c>
      <c r="W381" s="1">
        <v>147.6</v>
      </c>
      <c r="X381">
        <f>MONTH(Table1[[#This Row],[Date]])</f>
        <v>6</v>
      </c>
      <c r="Y381" t="str">
        <f>TEXT(Table1[[#This Row],[Date]],"mmm")</f>
        <v>Jun</v>
      </c>
      <c r="Z381">
        <f>DAY(Table1[[#This Row],[Date]])</f>
        <v>3</v>
      </c>
      <c r="AA381" t="str">
        <f>TEXT(Table1[[#This Row],[Date]],"ddd")</f>
        <v>Tue</v>
      </c>
    </row>
    <row r="382" spans="1:27" x14ac:dyDescent="0.25">
      <c r="A382" s="1" t="s">
        <v>51</v>
      </c>
      <c r="B382" s="1">
        <v>916.16</v>
      </c>
      <c r="C382" s="1">
        <v>15</v>
      </c>
      <c r="D382" s="1" t="s">
        <v>37</v>
      </c>
      <c r="E382" s="2">
        <v>45734</v>
      </c>
      <c r="F382" s="1">
        <v>1</v>
      </c>
      <c r="G382" s="1" t="s">
        <v>29</v>
      </c>
      <c r="H382" s="1" t="s">
        <v>30</v>
      </c>
      <c r="I382" s="1">
        <v>468.17</v>
      </c>
      <c r="J382" s="1">
        <v>82.65</v>
      </c>
      <c r="K382" s="1">
        <v>38694.250500000002</v>
      </c>
      <c r="L382" s="1">
        <v>2</v>
      </c>
      <c r="M382" s="1" t="s">
        <v>60</v>
      </c>
      <c r="N382" s="2">
        <v>45157</v>
      </c>
      <c r="O382" s="2">
        <v>45159</v>
      </c>
      <c r="P382" s="1">
        <v>239</v>
      </c>
      <c r="Q382" s="1">
        <v>84.51</v>
      </c>
      <c r="R382" s="1">
        <v>20197.89</v>
      </c>
      <c r="S382" s="1" t="s">
        <v>55</v>
      </c>
      <c r="T382" s="1" t="s">
        <v>45</v>
      </c>
      <c r="U382" s="1">
        <v>229</v>
      </c>
      <c r="V382" s="1">
        <v>73.209999999999994</v>
      </c>
      <c r="W382" s="1">
        <v>155.82</v>
      </c>
      <c r="X382">
        <f>MONTH(Table1[[#This Row],[Date]])</f>
        <v>3</v>
      </c>
      <c r="Y382" t="str">
        <f>TEXT(Table1[[#This Row],[Date]],"mmm")</f>
        <v>Mar</v>
      </c>
      <c r="Z382">
        <f>DAY(Table1[[#This Row],[Date]])</f>
        <v>18</v>
      </c>
      <c r="AA382" t="str">
        <f>TEXT(Table1[[#This Row],[Date]],"ddd")</f>
        <v>Tue</v>
      </c>
    </row>
    <row r="383" spans="1:27" x14ac:dyDescent="0.25">
      <c r="A383" s="1" t="s">
        <v>53</v>
      </c>
      <c r="B383" s="1">
        <v>181.15</v>
      </c>
      <c r="C383" s="1">
        <v>91</v>
      </c>
      <c r="D383" s="1" t="s">
        <v>28</v>
      </c>
      <c r="E383" s="2">
        <v>45664</v>
      </c>
      <c r="F383" s="1">
        <v>7</v>
      </c>
      <c r="G383" s="1" t="s">
        <v>56</v>
      </c>
      <c r="H383" s="1" t="s">
        <v>30</v>
      </c>
      <c r="I383" s="1">
        <v>89.39</v>
      </c>
      <c r="J383" s="1">
        <v>56.76</v>
      </c>
      <c r="K383" s="1">
        <v>5073.7763999999997</v>
      </c>
      <c r="L383" s="1">
        <v>14</v>
      </c>
      <c r="M383" s="1" t="s">
        <v>35</v>
      </c>
      <c r="N383" s="2">
        <v>43812</v>
      </c>
      <c r="O383" s="2">
        <v>43826</v>
      </c>
      <c r="P383" s="1">
        <v>2</v>
      </c>
      <c r="Q383" s="1">
        <v>54.78</v>
      </c>
      <c r="R383" s="1">
        <v>109.56</v>
      </c>
      <c r="S383" s="1" t="s">
        <v>49</v>
      </c>
      <c r="T383" s="1" t="s">
        <v>26</v>
      </c>
      <c r="U383" s="1">
        <v>87</v>
      </c>
      <c r="V383" s="1">
        <v>11.95</v>
      </c>
      <c r="W383" s="1">
        <v>178.18</v>
      </c>
      <c r="X383">
        <f>MONTH(Table1[[#This Row],[Date]])</f>
        <v>1</v>
      </c>
      <c r="Y383" t="str">
        <f>TEXT(Table1[[#This Row],[Date]],"mmm")</f>
        <v>Jan</v>
      </c>
      <c r="Z383">
        <f>DAY(Table1[[#This Row],[Date]])</f>
        <v>7</v>
      </c>
      <c r="AA383" t="str">
        <f>TEXT(Table1[[#This Row],[Date]],"ddd")</f>
        <v>Tue</v>
      </c>
    </row>
    <row r="384" spans="1:27" x14ac:dyDescent="0.25">
      <c r="A384" s="1" t="s">
        <v>53</v>
      </c>
      <c r="B384" s="1">
        <v>800.02</v>
      </c>
      <c r="C384" s="1">
        <v>48</v>
      </c>
      <c r="D384" s="1" t="s">
        <v>21</v>
      </c>
      <c r="E384" s="2">
        <v>45925</v>
      </c>
      <c r="F384" s="1">
        <v>4</v>
      </c>
      <c r="G384" s="1" t="s">
        <v>34</v>
      </c>
      <c r="H384" s="1" t="s">
        <v>43</v>
      </c>
      <c r="I384" s="1">
        <v>577.87</v>
      </c>
      <c r="J384" s="1">
        <v>57.71</v>
      </c>
      <c r="K384" s="1">
        <v>33348.877699999997</v>
      </c>
      <c r="L384" s="1">
        <v>26</v>
      </c>
      <c r="M384" s="1" t="s">
        <v>35</v>
      </c>
      <c r="N384" s="2">
        <v>44824</v>
      </c>
      <c r="O384" s="2">
        <v>44850</v>
      </c>
      <c r="P384" s="1">
        <v>209</v>
      </c>
      <c r="Q384" s="1">
        <v>58.78</v>
      </c>
      <c r="R384" s="1">
        <v>12285.02</v>
      </c>
      <c r="S384" s="1" t="s">
        <v>40</v>
      </c>
      <c r="T384" s="1" t="s">
        <v>26</v>
      </c>
      <c r="U384" s="1">
        <v>368</v>
      </c>
      <c r="V384" s="1">
        <v>51.68</v>
      </c>
      <c r="W384" s="1">
        <v>109.55</v>
      </c>
      <c r="X384">
        <f>MONTH(Table1[[#This Row],[Date]])</f>
        <v>9</v>
      </c>
      <c r="Y384" t="str">
        <f>TEXT(Table1[[#This Row],[Date]],"mmm")</f>
        <v>Sep</v>
      </c>
      <c r="Z384">
        <f>DAY(Table1[[#This Row],[Date]])</f>
        <v>25</v>
      </c>
      <c r="AA384" t="str">
        <f>TEXT(Table1[[#This Row],[Date]],"ddd")</f>
        <v>Thu</v>
      </c>
    </row>
    <row r="385" spans="1:27" x14ac:dyDescent="0.25">
      <c r="A385" s="1" t="s">
        <v>32</v>
      </c>
      <c r="B385" s="1">
        <v>606.35</v>
      </c>
      <c r="C385" s="1">
        <v>14</v>
      </c>
      <c r="D385" s="1" t="s">
        <v>37</v>
      </c>
      <c r="E385" s="2">
        <v>45738</v>
      </c>
      <c r="F385" s="1">
        <v>1</v>
      </c>
      <c r="G385" s="1" t="s">
        <v>29</v>
      </c>
      <c r="H385" s="1" t="s">
        <v>57</v>
      </c>
      <c r="I385" s="1">
        <v>319.33</v>
      </c>
      <c r="J385" s="1">
        <v>14.75</v>
      </c>
      <c r="K385" s="1">
        <v>4710.1174999999903</v>
      </c>
      <c r="L385" s="1">
        <v>2</v>
      </c>
      <c r="M385" s="1" t="s">
        <v>60</v>
      </c>
      <c r="N385" s="2">
        <v>44609</v>
      </c>
      <c r="O385" s="2">
        <v>44611</v>
      </c>
      <c r="P385" s="1">
        <v>48</v>
      </c>
      <c r="Q385" s="1">
        <v>15.52</v>
      </c>
      <c r="R385" s="1">
        <v>744.96</v>
      </c>
      <c r="S385" s="1" t="s">
        <v>53</v>
      </c>
      <c r="T385" s="1" t="s">
        <v>36</v>
      </c>
      <c r="U385" s="1">
        <v>271</v>
      </c>
      <c r="V385" s="1">
        <v>17.97</v>
      </c>
      <c r="W385" s="1">
        <v>113.1</v>
      </c>
      <c r="X385">
        <f>MONTH(Table1[[#This Row],[Date]])</f>
        <v>3</v>
      </c>
      <c r="Y385" t="str">
        <f>TEXT(Table1[[#This Row],[Date]],"mmm")</f>
        <v>Mar</v>
      </c>
      <c r="Z385">
        <f>DAY(Table1[[#This Row],[Date]])</f>
        <v>22</v>
      </c>
      <c r="AA385" t="str">
        <f>TEXT(Table1[[#This Row],[Date]],"ddd")</f>
        <v>Sat</v>
      </c>
    </row>
    <row r="386" spans="1:27" x14ac:dyDescent="0.25">
      <c r="A386" s="1" t="s">
        <v>33</v>
      </c>
      <c r="B386" s="1">
        <v>882.59</v>
      </c>
      <c r="C386" s="1">
        <v>31</v>
      </c>
      <c r="D386" s="1" t="s">
        <v>21</v>
      </c>
      <c r="E386" s="2">
        <v>45667</v>
      </c>
      <c r="F386" s="1">
        <v>9</v>
      </c>
      <c r="G386" s="1" t="s">
        <v>52</v>
      </c>
      <c r="H386" s="1" t="s">
        <v>57</v>
      </c>
      <c r="I386" s="1">
        <v>368.03</v>
      </c>
      <c r="J386" s="1">
        <v>78.459999999999994</v>
      </c>
      <c r="K386" s="1">
        <v>28875.633799999901</v>
      </c>
      <c r="L386" s="1">
        <v>11</v>
      </c>
      <c r="M386" s="1" t="s">
        <v>35</v>
      </c>
      <c r="N386" s="2">
        <v>44165</v>
      </c>
      <c r="O386" s="2">
        <v>44176</v>
      </c>
      <c r="P386" s="1">
        <v>151</v>
      </c>
      <c r="Q386" s="1">
        <v>82.57</v>
      </c>
      <c r="R386" s="1">
        <v>12468.07</v>
      </c>
      <c r="S386" s="1" t="s">
        <v>54</v>
      </c>
      <c r="T386" s="1" t="s">
        <v>45</v>
      </c>
      <c r="U386" s="1">
        <v>217</v>
      </c>
      <c r="V386" s="1">
        <v>68.510000000000005</v>
      </c>
      <c r="W386" s="1">
        <v>66.180000000000007</v>
      </c>
      <c r="X386">
        <f>MONTH(Table1[[#This Row],[Date]])</f>
        <v>1</v>
      </c>
      <c r="Y386" t="str">
        <f>TEXT(Table1[[#This Row],[Date]],"mmm")</f>
        <v>Jan</v>
      </c>
      <c r="Z386">
        <f>DAY(Table1[[#This Row],[Date]])</f>
        <v>10</v>
      </c>
      <c r="AA386" t="str">
        <f>TEXT(Table1[[#This Row],[Date]],"ddd")</f>
        <v>Fri</v>
      </c>
    </row>
    <row r="387" spans="1:27" x14ac:dyDescent="0.25">
      <c r="A387" s="1" t="s">
        <v>27</v>
      </c>
      <c r="B387" s="1">
        <v>817.66</v>
      </c>
      <c r="C387" s="1">
        <v>19</v>
      </c>
      <c r="D387" s="1" t="s">
        <v>28</v>
      </c>
      <c r="E387" s="2">
        <v>45926</v>
      </c>
      <c r="F387" s="1">
        <v>6</v>
      </c>
      <c r="G387" s="1" t="s">
        <v>46</v>
      </c>
      <c r="H387" s="1" t="s">
        <v>43</v>
      </c>
      <c r="I387" s="1">
        <v>197.87</v>
      </c>
      <c r="J387" s="1">
        <v>59.22</v>
      </c>
      <c r="K387" s="1">
        <v>11717.8614</v>
      </c>
      <c r="L387" s="1">
        <v>6</v>
      </c>
      <c r="M387" s="1" t="s">
        <v>35</v>
      </c>
      <c r="N387" s="2">
        <v>44055</v>
      </c>
      <c r="O387" s="2">
        <v>44061</v>
      </c>
      <c r="P387" s="1">
        <v>185</v>
      </c>
      <c r="Q387" s="1">
        <v>61.01</v>
      </c>
      <c r="R387" s="1">
        <v>11286.85</v>
      </c>
      <c r="S387" s="1" t="s">
        <v>51</v>
      </c>
      <c r="T387" s="1" t="s">
        <v>45</v>
      </c>
      <c r="U387" s="1">
        <v>12</v>
      </c>
      <c r="V387" s="1">
        <v>65.209999999999994</v>
      </c>
      <c r="W387" s="1">
        <v>130.63</v>
      </c>
      <c r="X387">
        <f>MONTH(Table1[[#This Row],[Date]])</f>
        <v>9</v>
      </c>
      <c r="Y387" t="str">
        <f>TEXT(Table1[[#This Row],[Date]],"mmm")</f>
        <v>Sep</v>
      </c>
      <c r="Z387">
        <f>DAY(Table1[[#This Row],[Date]])</f>
        <v>26</v>
      </c>
      <c r="AA387" t="str">
        <f>TEXT(Table1[[#This Row],[Date]],"ddd")</f>
        <v>Fri</v>
      </c>
    </row>
    <row r="388" spans="1:27" x14ac:dyDescent="0.25">
      <c r="A388" s="1" t="s">
        <v>20</v>
      </c>
      <c r="B388" s="1">
        <v>259.04000000000002</v>
      </c>
      <c r="C388" s="1">
        <v>10</v>
      </c>
      <c r="D388" s="1" t="s">
        <v>37</v>
      </c>
      <c r="E388" s="2">
        <v>45753</v>
      </c>
      <c r="F388" s="1">
        <v>2</v>
      </c>
      <c r="G388" s="1" t="s">
        <v>63</v>
      </c>
      <c r="H388" s="1" t="s">
        <v>43</v>
      </c>
      <c r="I388" s="1">
        <v>152.88999999999999</v>
      </c>
      <c r="J388" s="1">
        <v>83.32</v>
      </c>
      <c r="K388" s="1">
        <v>12738.7947999999</v>
      </c>
      <c r="L388" s="1">
        <v>29</v>
      </c>
      <c r="M388" s="1" t="s">
        <v>35</v>
      </c>
      <c r="N388" s="2">
        <v>44601</v>
      </c>
      <c r="O388" s="2">
        <v>44630</v>
      </c>
      <c r="P388" s="1">
        <v>105</v>
      </c>
      <c r="Q388" s="1">
        <v>84.53</v>
      </c>
      <c r="R388" s="1">
        <v>8875.65</v>
      </c>
      <c r="S388" s="1" t="s">
        <v>53</v>
      </c>
      <c r="T388" s="1" t="s">
        <v>45</v>
      </c>
      <c r="U388" s="1">
        <v>47</v>
      </c>
      <c r="V388" s="1">
        <v>33.69</v>
      </c>
      <c r="W388" s="1">
        <v>166.41</v>
      </c>
      <c r="X388">
        <f>MONTH(Table1[[#This Row],[Date]])</f>
        <v>4</v>
      </c>
      <c r="Y388" t="str">
        <f>TEXT(Table1[[#This Row],[Date]],"mmm")</f>
        <v>Apr</v>
      </c>
      <c r="Z388">
        <f>DAY(Table1[[#This Row],[Date]])</f>
        <v>6</v>
      </c>
      <c r="AA388" t="str">
        <f>TEXT(Table1[[#This Row],[Date]],"ddd")</f>
        <v>Sun</v>
      </c>
    </row>
    <row r="389" spans="1:27" x14ac:dyDescent="0.25">
      <c r="A389" s="1" t="s">
        <v>51</v>
      </c>
      <c r="B389" s="1">
        <v>138.06</v>
      </c>
      <c r="C389" s="1">
        <v>77</v>
      </c>
      <c r="D389" s="1" t="s">
        <v>21</v>
      </c>
      <c r="E389" s="2">
        <v>45896</v>
      </c>
      <c r="F389" s="1">
        <v>2</v>
      </c>
      <c r="G389" s="1" t="s">
        <v>63</v>
      </c>
      <c r="H389" s="1" t="s">
        <v>64</v>
      </c>
      <c r="I389" s="1">
        <v>476.93</v>
      </c>
      <c r="J389" s="1">
        <v>71.61</v>
      </c>
      <c r="K389" s="1">
        <v>34152.957300000002</v>
      </c>
      <c r="L389" s="1">
        <v>33</v>
      </c>
      <c r="M389" s="1" t="s">
        <v>35</v>
      </c>
      <c r="N389" s="2">
        <v>44394</v>
      </c>
      <c r="O389" s="2">
        <v>44427</v>
      </c>
      <c r="P389" s="1">
        <v>314</v>
      </c>
      <c r="Q389" s="1">
        <v>75.849999999999994</v>
      </c>
      <c r="R389" s="1">
        <v>23816.9</v>
      </c>
      <c r="S389" s="1" t="s">
        <v>58</v>
      </c>
      <c r="T389" s="1" t="s">
        <v>26</v>
      </c>
      <c r="U389" s="1">
        <v>162</v>
      </c>
      <c r="V389" s="1">
        <v>13.13</v>
      </c>
      <c r="W389" s="1">
        <v>54</v>
      </c>
      <c r="X389">
        <f>MONTH(Table1[[#This Row],[Date]])</f>
        <v>8</v>
      </c>
      <c r="Y389" t="str">
        <f>TEXT(Table1[[#This Row],[Date]],"mmm")</f>
        <v>Aug</v>
      </c>
      <c r="Z389">
        <f>DAY(Table1[[#This Row],[Date]])</f>
        <v>27</v>
      </c>
      <c r="AA389" t="str">
        <f>TEXT(Table1[[#This Row],[Date]],"ddd")</f>
        <v>Wed</v>
      </c>
    </row>
    <row r="390" spans="1:27" x14ac:dyDescent="0.25">
      <c r="A390" s="1" t="s">
        <v>55</v>
      </c>
      <c r="B390" s="1">
        <v>986.54</v>
      </c>
      <c r="C390" s="1">
        <v>64</v>
      </c>
      <c r="D390" s="1" t="s">
        <v>21</v>
      </c>
      <c r="E390" s="2">
        <v>45699</v>
      </c>
      <c r="F390" s="1">
        <v>3</v>
      </c>
      <c r="G390" s="1" t="s">
        <v>38</v>
      </c>
      <c r="H390" s="1" t="s">
        <v>50</v>
      </c>
      <c r="I390" s="1">
        <v>225.09</v>
      </c>
      <c r="J390" s="1">
        <v>43.3</v>
      </c>
      <c r="K390" s="1">
        <v>9746.3969999999899</v>
      </c>
      <c r="L390" s="1">
        <v>30</v>
      </c>
      <c r="M390" s="1" t="s">
        <v>24</v>
      </c>
      <c r="N390" s="2">
        <v>44560</v>
      </c>
      <c r="O390" s="2">
        <v>44589</v>
      </c>
      <c r="P390" s="1">
        <v>77</v>
      </c>
      <c r="Q390" s="1">
        <v>42.56</v>
      </c>
      <c r="R390" s="1">
        <v>3277.12</v>
      </c>
      <c r="S390" s="1" t="s">
        <v>32</v>
      </c>
      <c r="T390" s="1" t="s">
        <v>26</v>
      </c>
      <c r="U390" s="1">
        <v>148</v>
      </c>
      <c r="V390" s="1">
        <v>89.68</v>
      </c>
      <c r="W390" s="1">
        <v>190.9</v>
      </c>
      <c r="X390">
        <f>MONTH(Table1[[#This Row],[Date]])</f>
        <v>2</v>
      </c>
      <c r="Y390" t="str">
        <f>TEXT(Table1[[#This Row],[Date]],"mmm")</f>
        <v>Feb</v>
      </c>
      <c r="Z390">
        <f>DAY(Table1[[#This Row],[Date]])</f>
        <v>11</v>
      </c>
      <c r="AA390" t="str">
        <f>TEXT(Table1[[#This Row],[Date]],"ddd")</f>
        <v>Tue</v>
      </c>
    </row>
    <row r="391" spans="1:27" x14ac:dyDescent="0.25">
      <c r="A391" s="1" t="s">
        <v>33</v>
      </c>
      <c r="B391" s="1">
        <v>75.569999999999993</v>
      </c>
      <c r="C391" s="1">
        <v>56</v>
      </c>
      <c r="D391" s="1" t="s">
        <v>37</v>
      </c>
      <c r="E391" s="2">
        <v>45886</v>
      </c>
      <c r="F391" s="1">
        <v>8</v>
      </c>
      <c r="G391" s="1" t="s">
        <v>42</v>
      </c>
      <c r="H391" s="1" t="s">
        <v>47</v>
      </c>
      <c r="I391" s="1">
        <v>322.99</v>
      </c>
      <c r="J391" s="1">
        <v>67.709999999999994</v>
      </c>
      <c r="K391" s="1">
        <v>21869.652899999899</v>
      </c>
      <c r="L391" s="1">
        <v>10</v>
      </c>
      <c r="M391" s="1" t="s">
        <v>35</v>
      </c>
      <c r="N391" s="2">
        <v>44776</v>
      </c>
      <c r="O391" s="2">
        <v>44786</v>
      </c>
      <c r="P391" s="1">
        <v>82</v>
      </c>
      <c r="Q391" s="1">
        <v>63.02</v>
      </c>
      <c r="R391" s="1">
        <v>5167.6400000000003</v>
      </c>
      <c r="S391" s="1" t="s">
        <v>20</v>
      </c>
      <c r="T391" s="1" t="s">
        <v>26</v>
      </c>
      <c r="U391" s="1">
        <v>240</v>
      </c>
      <c r="V391" s="1">
        <v>99.88</v>
      </c>
      <c r="W391" s="1">
        <v>167.71</v>
      </c>
      <c r="X391">
        <f>MONTH(Table1[[#This Row],[Date]])</f>
        <v>8</v>
      </c>
      <c r="Y391" t="str">
        <f>TEXT(Table1[[#This Row],[Date]],"mmm")</f>
        <v>Aug</v>
      </c>
      <c r="Z391">
        <f>DAY(Table1[[#This Row],[Date]])</f>
        <v>17</v>
      </c>
      <c r="AA391" t="str">
        <f>TEXT(Table1[[#This Row],[Date]],"ddd")</f>
        <v>Sun</v>
      </c>
    </row>
    <row r="392" spans="1:27" x14ac:dyDescent="0.25">
      <c r="A392" s="1" t="s">
        <v>44</v>
      </c>
      <c r="B392" s="1">
        <v>994.75</v>
      </c>
      <c r="C392" s="1">
        <v>81</v>
      </c>
      <c r="D392" s="1" t="s">
        <v>28</v>
      </c>
      <c r="E392" s="2">
        <v>45667</v>
      </c>
      <c r="F392" s="1">
        <v>3</v>
      </c>
      <c r="G392" s="1" t="s">
        <v>38</v>
      </c>
      <c r="H392" s="1" t="s">
        <v>39</v>
      </c>
      <c r="I392" s="1">
        <v>780.56</v>
      </c>
      <c r="J392" s="1">
        <v>65.040000000000006</v>
      </c>
      <c r="K392" s="1">
        <v>50767.6224</v>
      </c>
      <c r="L392" s="1">
        <v>74</v>
      </c>
      <c r="M392" s="1" t="s">
        <v>35</v>
      </c>
      <c r="N392" s="2">
        <v>44531</v>
      </c>
      <c r="O392" s="2">
        <v>44605</v>
      </c>
      <c r="P392" s="1">
        <v>158</v>
      </c>
      <c r="Q392" s="1">
        <v>61.49</v>
      </c>
      <c r="R392" s="1">
        <v>9715.42</v>
      </c>
      <c r="S392" s="1" t="s">
        <v>58</v>
      </c>
      <c r="T392" s="1" t="s">
        <v>45</v>
      </c>
      <c r="U392" s="1">
        <v>622</v>
      </c>
      <c r="V392" s="1">
        <v>35.54</v>
      </c>
      <c r="W392" s="1">
        <v>164.83</v>
      </c>
      <c r="X392">
        <f>MONTH(Table1[[#This Row],[Date]])</f>
        <v>1</v>
      </c>
      <c r="Y392" t="str">
        <f>TEXT(Table1[[#This Row],[Date]],"mmm")</f>
        <v>Jan</v>
      </c>
      <c r="Z392">
        <f>DAY(Table1[[#This Row],[Date]])</f>
        <v>10</v>
      </c>
      <c r="AA392" t="str">
        <f>TEXT(Table1[[#This Row],[Date]],"ddd")</f>
        <v>Fri</v>
      </c>
    </row>
    <row r="393" spans="1:27" x14ac:dyDescent="0.25">
      <c r="A393" s="1" t="s">
        <v>54</v>
      </c>
      <c r="B393" s="1">
        <v>380.14</v>
      </c>
      <c r="C393" s="1">
        <v>43</v>
      </c>
      <c r="D393" s="1" t="s">
        <v>21</v>
      </c>
      <c r="E393" s="2">
        <v>45728</v>
      </c>
      <c r="F393" s="1">
        <v>10</v>
      </c>
      <c r="G393" s="1" t="s">
        <v>61</v>
      </c>
      <c r="H393" s="1" t="s">
        <v>47</v>
      </c>
      <c r="I393" s="1">
        <v>426.31</v>
      </c>
      <c r="J393" s="1">
        <v>97.92</v>
      </c>
      <c r="K393" s="1">
        <v>41744.275199999996</v>
      </c>
      <c r="L393" s="1">
        <v>128</v>
      </c>
      <c r="M393" s="1" t="s">
        <v>62</v>
      </c>
      <c r="N393" s="2">
        <v>44063</v>
      </c>
      <c r="O393" s="2">
        <v>44191</v>
      </c>
      <c r="P393" s="1">
        <v>336</v>
      </c>
      <c r="Q393" s="1">
        <v>97.16</v>
      </c>
      <c r="R393" s="1">
        <v>32645.759999999998</v>
      </c>
      <c r="S393" s="1" t="s">
        <v>55</v>
      </c>
      <c r="T393" s="1" t="s">
        <v>45</v>
      </c>
      <c r="U393" s="1">
        <v>90</v>
      </c>
      <c r="V393" s="1">
        <v>88.24</v>
      </c>
      <c r="W393" s="1">
        <v>89.12</v>
      </c>
      <c r="X393">
        <f>MONTH(Table1[[#This Row],[Date]])</f>
        <v>3</v>
      </c>
      <c r="Y393" t="str">
        <f>TEXT(Table1[[#This Row],[Date]],"mmm")</f>
        <v>Mar</v>
      </c>
      <c r="Z393">
        <f>DAY(Table1[[#This Row],[Date]])</f>
        <v>12</v>
      </c>
      <c r="AA393" t="str">
        <f>TEXT(Table1[[#This Row],[Date]],"ddd")</f>
        <v>Wed</v>
      </c>
    </row>
    <row r="394" spans="1:27" x14ac:dyDescent="0.25">
      <c r="A394" s="1" t="s">
        <v>51</v>
      </c>
      <c r="B394" s="1">
        <v>956.17</v>
      </c>
      <c r="C394" s="1">
        <v>11</v>
      </c>
      <c r="D394" s="1" t="s">
        <v>21</v>
      </c>
      <c r="E394" s="2">
        <v>45661</v>
      </c>
      <c r="F394" s="1">
        <v>9</v>
      </c>
      <c r="G394" s="1" t="s">
        <v>52</v>
      </c>
      <c r="H394" s="1" t="s">
        <v>43</v>
      </c>
      <c r="I394" s="1">
        <v>321.70999999999998</v>
      </c>
      <c r="J394" s="1">
        <v>58.91</v>
      </c>
      <c r="K394" s="1">
        <v>18951.936099999999</v>
      </c>
      <c r="L394" s="1">
        <v>11</v>
      </c>
      <c r="M394" s="1" t="s">
        <v>35</v>
      </c>
      <c r="N394" s="2">
        <v>43826</v>
      </c>
      <c r="O394" s="2">
        <v>43839</v>
      </c>
      <c r="P394" s="1">
        <v>252</v>
      </c>
      <c r="Q394" s="1">
        <v>61.99</v>
      </c>
      <c r="R394" s="1">
        <v>15621.48</v>
      </c>
      <c r="S394" s="1" t="s">
        <v>44</v>
      </c>
      <c r="T394" s="1" t="s">
        <v>36</v>
      </c>
      <c r="U394" s="1">
        <v>69</v>
      </c>
      <c r="V394" s="1">
        <v>51.68</v>
      </c>
      <c r="W394" s="1">
        <v>148.22999999999999</v>
      </c>
      <c r="X394">
        <f>MONTH(Table1[[#This Row],[Date]])</f>
        <v>1</v>
      </c>
      <c r="Y394" t="str">
        <f>TEXT(Table1[[#This Row],[Date]],"mmm")</f>
        <v>Jan</v>
      </c>
      <c r="Z394">
        <f>DAY(Table1[[#This Row],[Date]])</f>
        <v>4</v>
      </c>
      <c r="AA394" t="str">
        <f>TEXT(Table1[[#This Row],[Date]],"ddd")</f>
        <v>Sat</v>
      </c>
    </row>
    <row r="395" spans="1:27" x14ac:dyDescent="0.25">
      <c r="A395" s="1" t="s">
        <v>41</v>
      </c>
      <c r="B395" s="1">
        <v>115.15</v>
      </c>
      <c r="C395" s="1">
        <v>10</v>
      </c>
      <c r="D395" s="1" t="s">
        <v>37</v>
      </c>
      <c r="E395" s="2">
        <v>45666</v>
      </c>
      <c r="F395" s="1">
        <v>6</v>
      </c>
      <c r="G395" s="1" t="s">
        <v>46</v>
      </c>
      <c r="H395" s="1" t="s">
        <v>43</v>
      </c>
      <c r="I395" s="1">
        <v>363.7</v>
      </c>
      <c r="J395" s="1">
        <v>76.739999999999995</v>
      </c>
      <c r="K395" s="1">
        <v>27910.337999999902</v>
      </c>
      <c r="L395" s="1">
        <v>6</v>
      </c>
      <c r="M395" s="1" t="s">
        <v>35</v>
      </c>
      <c r="N395" s="2">
        <v>44484</v>
      </c>
      <c r="O395" s="2">
        <v>44490</v>
      </c>
      <c r="P395" s="1">
        <v>322</v>
      </c>
      <c r="Q395" s="1">
        <v>77.400000000000006</v>
      </c>
      <c r="R395" s="1">
        <v>24922.799999999999</v>
      </c>
      <c r="S395" s="1" t="s">
        <v>49</v>
      </c>
      <c r="T395" s="1" t="s">
        <v>45</v>
      </c>
      <c r="U395" s="1">
        <v>41</v>
      </c>
      <c r="V395" s="1">
        <v>58.4</v>
      </c>
      <c r="W395" s="1">
        <v>145.72</v>
      </c>
      <c r="X395">
        <f>MONTH(Table1[[#This Row],[Date]])</f>
        <v>1</v>
      </c>
      <c r="Y395" t="str">
        <f>TEXT(Table1[[#This Row],[Date]],"mmm")</f>
        <v>Jan</v>
      </c>
      <c r="Z395">
        <f>DAY(Table1[[#This Row],[Date]])</f>
        <v>9</v>
      </c>
      <c r="AA395" t="str">
        <f>TEXT(Table1[[#This Row],[Date]],"ddd")</f>
        <v>Thu</v>
      </c>
    </row>
    <row r="396" spans="1:27" x14ac:dyDescent="0.25">
      <c r="A396" s="1" t="s">
        <v>51</v>
      </c>
      <c r="B396" s="1">
        <v>503.92</v>
      </c>
      <c r="C396" s="1">
        <v>75</v>
      </c>
      <c r="D396" s="1" t="s">
        <v>28</v>
      </c>
      <c r="E396" s="2">
        <v>45862</v>
      </c>
      <c r="F396" s="1">
        <v>3</v>
      </c>
      <c r="G396" s="1" t="s">
        <v>38</v>
      </c>
      <c r="H396" s="1" t="s">
        <v>30</v>
      </c>
      <c r="I396" s="1">
        <v>715</v>
      </c>
      <c r="J396" s="1">
        <v>44.92</v>
      </c>
      <c r="K396" s="1">
        <v>32117.8</v>
      </c>
      <c r="L396" s="1">
        <v>40</v>
      </c>
      <c r="M396" s="1" t="s">
        <v>35</v>
      </c>
      <c r="N396" s="2">
        <v>44019</v>
      </c>
      <c r="O396" s="2">
        <v>44059</v>
      </c>
      <c r="P396" s="1">
        <v>450</v>
      </c>
      <c r="Q396" s="1">
        <v>47.56</v>
      </c>
      <c r="R396" s="1">
        <v>21402</v>
      </c>
      <c r="S396" s="1" t="s">
        <v>53</v>
      </c>
      <c r="T396" s="1" t="s">
        <v>26</v>
      </c>
      <c r="U396" s="1">
        <v>265</v>
      </c>
      <c r="V396" s="1">
        <v>81.44</v>
      </c>
      <c r="W396" s="1">
        <v>182.69</v>
      </c>
      <c r="X396">
        <f>MONTH(Table1[[#This Row],[Date]])</f>
        <v>7</v>
      </c>
      <c r="Y396" t="str">
        <f>TEXT(Table1[[#This Row],[Date]],"mmm")</f>
        <v>Jul</v>
      </c>
      <c r="Z396">
        <f>DAY(Table1[[#This Row],[Date]])</f>
        <v>24</v>
      </c>
      <c r="AA396" t="str">
        <f>TEXT(Table1[[#This Row],[Date]],"ddd")</f>
        <v>Thu</v>
      </c>
    </row>
    <row r="397" spans="1:27" x14ac:dyDescent="0.25">
      <c r="A397" s="1" t="s">
        <v>25</v>
      </c>
      <c r="B397" s="1">
        <v>961.98</v>
      </c>
      <c r="C397" s="1">
        <v>38</v>
      </c>
      <c r="D397" s="1" t="s">
        <v>28</v>
      </c>
      <c r="E397" s="2">
        <v>45824</v>
      </c>
      <c r="F397" s="1">
        <v>6</v>
      </c>
      <c r="G397" s="1" t="s">
        <v>46</v>
      </c>
      <c r="H397" s="1" t="s">
        <v>30</v>
      </c>
      <c r="I397" s="1">
        <v>187.05</v>
      </c>
      <c r="J397" s="1">
        <v>53.21</v>
      </c>
      <c r="K397" s="1">
        <v>9952.9305000000004</v>
      </c>
      <c r="L397" s="1">
        <v>5</v>
      </c>
      <c r="M397" s="1" t="s">
        <v>35</v>
      </c>
      <c r="N397" s="2">
        <v>43947</v>
      </c>
      <c r="O397" s="2">
        <v>43952</v>
      </c>
      <c r="P397" s="1">
        <v>11</v>
      </c>
      <c r="Q397" s="1">
        <v>50.99</v>
      </c>
      <c r="R397" s="1">
        <v>560.89</v>
      </c>
      <c r="S397" s="1" t="s">
        <v>58</v>
      </c>
      <c r="T397" s="1" t="s">
        <v>45</v>
      </c>
      <c r="U397" s="1">
        <v>176</v>
      </c>
      <c r="V397" s="1">
        <v>63.12</v>
      </c>
      <c r="W397" s="1">
        <v>92.03</v>
      </c>
      <c r="X397">
        <f>MONTH(Table1[[#This Row],[Date]])</f>
        <v>6</v>
      </c>
      <c r="Y397" t="str">
        <f>TEXT(Table1[[#This Row],[Date]],"mmm")</f>
        <v>Jun</v>
      </c>
      <c r="Z397">
        <f>DAY(Table1[[#This Row],[Date]])</f>
        <v>16</v>
      </c>
      <c r="AA397" t="str">
        <f>TEXT(Table1[[#This Row],[Date]],"ddd")</f>
        <v>Mon</v>
      </c>
    </row>
    <row r="398" spans="1:27" x14ac:dyDescent="0.25">
      <c r="A398" s="1" t="s">
        <v>32</v>
      </c>
      <c r="B398" s="1">
        <v>983.74</v>
      </c>
      <c r="C398" s="1">
        <v>92</v>
      </c>
      <c r="D398" s="1" t="s">
        <v>28</v>
      </c>
      <c r="E398" s="2">
        <v>45908</v>
      </c>
      <c r="F398" s="1">
        <v>3</v>
      </c>
      <c r="G398" s="1" t="s">
        <v>38</v>
      </c>
      <c r="H398" s="1" t="s">
        <v>30</v>
      </c>
      <c r="I398" s="1">
        <v>177.63</v>
      </c>
      <c r="J398" s="1">
        <v>17.54</v>
      </c>
      <c r="K398" s="1">
        <v>3115.6301999999901</v>
      </c>
      <c r="L398" s="1">
        <v>50</v>
      </c>
      <c r="M398" s="1" t="s">
        <v>24</v>
      </c>
      <c r="N398" s="2">
        <v>44807</v>
      </c>
      <c r="O398" s="2">
        <v>44857</v>
      </c>
      <c r="P398" s="1">
        <v>41</v>
      </c>
      <c r="Q398" s="1">
        <v>20.74</v>
      </c>
      <c r="R398" s="1">
        <v>850.34</v>
      </c>
      <c r="S398" s="1" t="s">
        <v>25</v>
      </c>
      <c r="T398" s="1" t="s">
        <v>45</v>
      </c>
      <c r="U398" s="1">
        <v>136</v>
      </c>
      <c r="V398" s="1">
        <v>95.68</v>
      </c>
      <c r="W398" s="1">
        <v>154.84</v>
      </c>
      <c r="X398">
        <f>MONTH(Table1[[#This Row],[Date]])</f>
        <v>9</v>
      </c>
      <c r="Y398" t="str">
        <f>TEXT(Table1[[#This Row],[Date]],"mmm")</f>
        <v>Sep</v>
      </c>
      <c r="Z398">
        <f>DAY(Table1[[#This Row],[Date]])</f>
        <v>8</v>
      </c>
      <c r="AA398" t="str">
        <f>TEXT(Table1[[#This Row],[Date]],"ddd")</f>
        <v>Mon</v>
      </c>
    </row>
    <row r="399" spans="1:27" x14ac:dyDescent="0.25">
      <c r="A399" s="1" t="s">
        <v>58</v>
      </c>
      <c r="B399" s="1">
        <v>463.06</v>
      </c>
      <c r="C399" s="1">
        <v>84</v>
      </c>
      <c r="D399" s="1" t="s">
        <v>37</v>
      </c>
      <c r="E399" s="2">
        <v>45775</v>
      </c>
      <c r="F399" s="1">
        <v>1</v>
      </c>
      <c r="G399" s="1" t="s">
        <v>29</v>
      </c>
      <c r="H399" s="1" t="s">
        <v>47</v>
      </c>
      <c r="I399" s="1">
        <v>676.76</v>
      </c>
      <c r="J399" s="1">
        <v>27.5</v>
      </c>
      <c r="K399" s="1">
        <v>18610.900000000001</v>
      </c>
      <c r="L399" s="1">
        <v>22</v>
      </c>
      <c r="M399" s="1" t="s">
        <v>31</v>
      </c>
      <c r="N399" s="2">
        <v>44492</v>
      </c>
      <c r="O399" s="2">
        <v>44514</v>
      </c>
      <c r="P399" s="1">
        <v>411</v>
      </c>
      <c r="Q399" s="1">
        <v>28.73</v>
      </c>
      <c r="R399" s="1">
        <v>11808.03</v>
      </c>
      <c r="S399" s="1" t="s">
        <v>51</v>
      </c>
      <c r="T399" s="1" t="s">
        <v>26</v>
      </c>
      <c r="U399" s="1">
        <v>265</v>
      </c>
      <c r="V399" s="1">
        <v>97.54</v>
      </c>
      <c r="W399" s="1">
        <v>160.09</v>
      </c>
      <c r="X399">
        <f>MONTH(Table1[[#This Row],[Date]])</f>
        <v>4</v>
      </c>
      <c r="Y399" t="str">
        <f>TEXT(Table1[[#This Row],[Date]],"mmm")</f>
        <v>Apr</v>
      </c>
      <c r="Z399">
        <f>DAY(Table1[[#This Row],[Date]])</f>
        <v>28</v>
      </c>
      <c r="AA399" t="str">
        <f>TEXT(Table1[[#This Row],[Date]],"ddd")</f>
        <v>Mon</v>
      </c>
    </row>
    <row r="400" spans="1:27" x14ac:dyDescent="0.25">
      <c r="A400" s="1" t="s">
        <v>58</v>
      </c>
      <c r="B400" s="1">
        <v>96.27</v>
      </c>
      <c r="C400" s="1">
        <v>26</v>
      </c>
      <c r="D400" s="1" t="s">
        <v>37</v>
      </c>
      <c r="E400" s="2">
        <v>45757</v>
      </c>
      <c r="F400" s="1">
        <v>5</v>
      </c>
      <c r="G400" s="1" t="s">
        <v>22</v>
      </c>
      <c r="H400" s="1" t="s">
        <v>30</v>
      </c>
      <c r="I400" s="1">
        <v>14.21</v>
      </c>
      <c r="J400" s="1">
        <v>56.54</v>
      </c>
      <c r="K400" s="1">
        <v>803.43340000000001</v>
      </c>
      <c r="L400" s="1">
        <v>29</v>
      </c>
      <c r="M400" s="1" t="s">
        <v>24</v>
      </c>
      <c r="N400" s="2">
        <v>44113</v>
      </c>
      <c r="O400" s="2">
        <v>44142</v>
      </c>
      <c r="P400" s="1">
        <v>3</v>
      </c>
      <c r="Q400" s="1">
        <v>55.24</v>
      </c>
      <c r="R400" s="1">
        <v>165.72</v>
      </c>
      <c r="S400" s="1" t="s">
        <v>40</v>
      </c>
      <c r="T400" s="1" t="s">
        <v>45</v>
      </c>
      <c r="U400" s="1">
        <v>11</v>
      </c>
      <c r="V400" s="1">
        <v>22.33</v>
      </c>
      <c r="W400" s="1">
        <v>40.04</v>
      </c>
      <c r="X400">
        <f>MONTH(Table1[[#This Row],[Date]])</f>
        <v>4</v>
      </c>
      <c r="Y400" t="str">
        <f>TEXT(Table1[[#This Row],[Date]],"mmm")</f>
        <v>Apr</v>
      </c>
      <c r="Z400">
        <f>DAY(Table1[[#This Row],[Date]])</f>
        <v>10</v>
      </c>
      <c r="AA400" t="str">
        <f>TEXT(Table1[[#This Row],[Date]],"ddd")</f>
        <v>Thu</v>
      </c>
    </row>
    <row r="401" spans="1:27" x14ac:dyDescent="0.25">
      <c r="A401" s="1" t="s">
        <v>55</v>
      </c>
      <c r="B401" s="1">
        <v>570.17999999999995</v>
      </c>
      <c r="C401" s="1">
        <v>55</v>
      </c>
      <c r="D401" s="1" t="s">
        <v>28</v>
      </c>
      <c r="E401" s="2">
        <v>45815</v>
      </c>
      <c r="F401" s="1">
        <v>5</v>
      </c>
      <c r="G401" s="1" t="s">
        <v>22</v>
      </c>
      <c r="H401" s="1" t="s">
        <v>65</v>
      </c>
      <c r="I401" s="1">
        <v>338.48</v>
      </c>
      <c r="J401" s="1">
        <v>52.66</v>
      </c>
      <c r="K401" s="1">
        <v>17824.356800000001</v>
      </c>
      <c r="L401" s="1">
        <v>30</v>
      </c>
      <c r="M401" s="1" t="s">
        <v>24</v>
      </c>
      <c r="N401" s="2">
        <v>43945</v>
      </c>
      <c r="O401" s="2">
        <v>43975</v>
      </c>
      <c r="P401" s="1">
        <v>335</v>
      </c>
      <c r="Q401" s="1">
        <v>50.8</v>
      </c>
      <c r="R401" s="1">
        <v>17018</v>
      </c>
      <c r="S401" s="1" t="s">
        <v>33</v>
      </c>
      <c r="T401" s="1" t="s">
        <v>45</v>
      </c>
      <c r="U401" s="1">
        <v>3</v>
      </c>
      <c r="V401" s="1">
        <v>23.24</v>
      </c>
      <c r="W401" s="1">
        <v>47.46</v>
      </c>
      <c r="X401">
        <f>MONTH(Table1[[#This Row],[Date]])</f>
        <v>6</v>
      </c>
      <c r="Y401" t="str">
        <f>TEXT(Table1[[#This Row],[Date]],"mmm")</f>
        <v>Jun</v>
      </c>
      <c r="Z401">
        <f>DAY(Table1[[#This Row],[Date]])</f>
        <v>7</v>
      </c>
      <c r="AA401" t="str">
        <f>TEXT(Table1[[#This Row],[Date]],"ddd")</f>
        <v>Sat</v>
      </c>
    </row>
    <row r="402" spans="1:27" x14ac:dyDescent="0.25">
      <c r="A402" s="1" t="s">
        <v>27</v>
      </c>
      <c r="B402" s="1">
        <v>738.88</v>
      </c>
      <c r="C402" s="1">
        <v>17</v>
      </c>
      <c r="D402" s="1" t="s">
        <v>28</v>
      </c>
      <c r="E402" s="2">
        <v>45785</v>
      </c>
      <c r="F402" s="1">
        <v>3</v>
      </c>
      <c r="G402" s="1" t="s">
        <v>38</v>
      </c>
      <c r="H402" s="1" t="s">
        <v>59</v>
      </c>
      <c r="I402" s="1">
        <v>257.64</v>
      </c>
      <c r="J402" s="1">
        <v>71.209999999999994</v>
      </c>
      <c r="K402" s="1">
        <v>18346.544399999999</v>
      </c>
      <c r="L402" s="1">
        <v>75</v>
      </c>
      <c r="M402" s="1" t="s">
        <v>24</v>
      </c>
      <c r="N402" s="2">
        <v>44322</v>
      </c>
      <c r="O402" s="2">
        <v>44397</v>
      </c>
      <c r="P402" s="1">
        <v>226</v>
      </c>
      <c r="Q402" s="1">
        <v>66.650000000000006</v>
      </c>
      <c r="R402" s="1">
        <v>15062.9</v>
      </c>
      <c r="S402" s="1" t="s">
        <v>54</v>
      </c>
      <c r="T402" s="1" t="s">
        <v>26</v>
      </c>
      <c r="U402" s="1">
        <v>31</v>
      </c>
      <c r="V402" s="1">
        <v>59.49</v>
      </c>
      <c r="W402" s="1">
        <v>81.78</v>
      </c>
      <c r="X402">
        <f>MONTH(Table1[[#This Row],[Date]])</f>
        <v>5</v>
      </c>
      <c r="Y402" t="str">
        <f>TEXT(Table1[[#This Row],[Date]],"mmm")</f>
        <v>May</v>
      </c>
      <c r="Z402">
        <f>DAY(Table1[[#This Row],[Date]])</f>
        <v>8</v>
      </c>
      <c r="AA402" t="str">
        <f>TEXT(Table1[[#This Row],[Date]],"ddd")</f>
        <v>Thu</v>
      </c>
    </row>
    <row r="403" spans="1:27" x14ac:dyDescent="0.25">
      <c r="A403" s="1" t="s">
        <v>40</v>
      </c>
      <c r="B403" s="1">
        <v>267.14999999999998</v>
      </c>
      <c r="C403" s="1">
        <v>30</v>
      </c>
      <c r="D403" s="1" t="s">
        <v>21</v>
      </c>
      <c r="E403" s="2">
        <v>45681</v>
      </c>
      <c r="F403" s="1">
        <v>9</v>
      </c>
      <c r="G403" s="1" t="s">
        <v>52</v>
      </c>
      <c r="H403" s="1" t="s">
        <v>57</v>
      </c>
      <c r="I403" s="1">
        <v>97.17</v>
      </c>
      <c r="J403" s="1">
        <v>57.74</v>
      </c>
      <c r="K403" s="1">
        <v>5610.5958000000001</v>
      </c>
      <c r="L403" s="1">
        <v>11</v>
      </c>
      <c r="M403" s="1" t="s">
        <v>35</v>
      </c>
      <c r="N403" s="2">
        <v>44130</v>
      </c>
      <c r="O403" s="2">
        <v>44141</v>
      </c>
      <c r="P403" s="1">
        <v>48</v>
      </c>
      <c r="Q403" s="1">
        <v>54.45</v>
      </c>
      <c r="R403" s="1">
        <v>2613.6</v>
      </c>
      <c r="S403" s="1" t="s">
        <v>55</v>
      </c>
      <c r="T403" s="1" t="s">
        <v>45</v>
      </c>
      <c r="U403" s="1">
        <v>49</v>
      </c>
      <c r="V403" s="1">
        <v>78.12</v>
      </c>
      <c r="W403" s="1">
        <v>131.05000000000001</v>
      </c>
      <c r="X403">
        <f>MONTH(Table1[[#This Row],[Date]])</f>
        <v>1</v>
      </c>
      <c r="Y403" t="str">
        <f>TEXT(Table1[[#This Row],[Date]],"mmm")</f>
        <v>Jan</v>
      </c>
      <c r="Z403">
        <f>DAY(Table1[[#This Row],[Date]])</f>
        <v>24</v>
      </c>
      <c r="AA403" t="str">
        <f>TEXT(Table1[[#This Row],[Date]],"ddd")</f>
        <v>Fri</v>
      </c>
    </row>
    <row r="404" spans="1:27" x14ac:dyDescent="0.25">
      <c r="A404" s="1" t="s">
        <v>54</v>
      </c>
      <c r="B404" s="1">
        <v>143.57</v>
      </c>
      <c r="C404" s="1">
        <v>33</v>
      </c>
      <c r="D404" s="1" t="s">
        <v>28</v>
      </c>
      <c r="E404" s="2">
        <v>45762</v>
      </c>
      <c r="F404" s="1">
        <v>4</v>
      </c>
      <c r="G404" s="1" t="s">
        <v>34</v>
      </c>
      <c r="H404" s="1" t="s">
        <v>65</v>
      </c>
      <c r="I404" s="1">
        <v>951.95</v>
      </c>
      <c r="J404" s="1">
        <v>53.98</v>
      </c>
      <c r="K404" s="1">
        <v>51386.260999999999</v>
      </c>
      <c r="L404" s="1">
        <v>23</v>
      </c>
      <c r="M404" s="1" t="s">
        <v>35</v>
      </c>
      <c r="N404" s="2">
        <v>43908</v>
      </c>
      <c r="O404" s="2">
        <v>43931</v>
      </c>
      <c r="P404" s="1">
        <v>27</v>
      </c>
      <c r="Q404" s="1">
        <v>54.62</v>
      </c>
      <c r="R404" s="1">
        <v>1474.74</v>
      </c>
      <c r="S404" s="1" t="s">
        <v>51</v>
      </c>
      <c r="T404" s="1" t="s">
        <v>26</v>
      </c>
      <c r="U404" s="1">
        <v>924</v>
      </c>
      <c r="V404" s="1">
        <v>47.07</v>
      </c>
      <c r="W404" s="1">
        <v>35.01</v>
      </c>
      <c r="X404">
        <f>MONTH(Table1[[#This Row],[Date]])</f>
        <v>4</v>
      </c>
      <c r="Y404" t="str">
        <f>TEXT(Table1[[#This Row],[Date]],"mmm")</f>
        <v>Apr</v>
      </c>
      <c r="Z404">
        <f>DAY(Table1[[#This Row],[Date]])</f>
        <v>15</v>
      </c>
      <c r="AA404" t="str">
        <f>TEXT(Table1[[#This Row],[Date]],"ddd")</f>
        <v>Tue</v>
      </c>
    </row>
    <row r="405" spans="1:27" x14ac:dyDescent="0.25">
      <c r="A405" s="1" t="s">
        <v>58</v>
      </c>
      <c r="B405" s="1">
        <v>697.57</v>
      </c>
      <c r="C405" s="1">
        <v>62</v>
      </c>
      <c r="D405" s="1" t="s">
        <v>37</v>
      </c>
      <c r="E405" s="2">
        <v>45836</v>
      </c>
      <c r="F405" s="1">
        <v>4</v>
      </c>
      <c r="G405" s="1" t="s">
        <v>34</v>
      </c>
      <c r="H405" s="1" t="s">
        <v>65</v>
      </c>
      <c r="I405" s="1">
        <v>384.7</v>
      </c>
      <c r="J405" s="1">
        <v>41.3</v>
      </c>
      <c r="K405" s="1">
        <v>15888.109999999901</v>
      </c>
      <c r="L405" s="1">
        <v>24</v>
      </c>
      <c r="M405" s="1" t="s">
        <v>24</v>
      </c>
      <c r="N405" s="2">
        <v>44738</v>
      </c>
      <c r="O405" s="2">
        <v>44762</v>
      </c>
      <c r="P405" s="1">
        <v>349</v>
      </c>
      <c r="Q405" s="1">
        <v>40.46</v>
      </c>
      <c r="R405" s="1">
        <v>14120.54</v>
      </c>
      <c r="S405" s="1" t="s">
        <v>44</v>
      </c>
      <c r="T405" s="1" t="s">
        <v>36</v>
      </c>
      <c r="U405" s="1">
        <v>35</v>
      </c>
      <c r="V405" s="1">
        <v>81.540000000000006</v>
      </c>
      <c r="W405" s="1">
        <v>157.81</v>
      </c>
      <c r="X405">
        <f>MONTH(Table1[[#This Row],[Date]])</f>
        <v>6</v>
      </c>
      <c r="Y405" t="str">
        <f>TEXT(Table1[[#This Row],[Date]],"mmm")</f>
        <v>Jun</v>
      </c>
      <c r="Z405">
        <f>DAY(Table1[[#This Row],[Date]])</f>
        <v>28</v>
      </c>
      <c r="AA405" t="str">
        <f>TEXT(Table1[[#This Row],[Date]],"ddd")</f>
        <v>Sat</v>
      </c>
    </row>
    <row r="406" spans="1:27" x14ac:dyDescent="0.25">
      <c r="A406" s="1" t="s">
        <v>51</v>
      </c>
      <c r="B406" s="1">
        <v>172.73</v>
      </c>
      <c r="C406" s="1">
        <v>32</v>
      </c>
      <c r="D406" s="1" t="s">
        <v>28</v>
      </c>
      <c r="E406" s="2">
        <v>45708</v>
      </c>
      <c r="F406" s="1">
        <v>3</v>
      </c>
      <c r="G406" s="1" t="s">
        <v>38</v>
      </c>
      <c r="H406" s="1" t="s">
        <v>50</v>
      </c>
      <c r="I406" s="1">
        <v>783.83</v>
      </c>
      <c r="J406" s="1">
        <v>31.05</v>
      </c>
      <c r="K406" s="1">
        <v>24337.9215</v>
      </c>
      <c r="L406" s="1">
        <v>62</v>
      </c>
      <c r="M406" s="1" t="s">
        <v>35</v>
      </c>
      <c r="N406" s="2">
        <v>43824</v>
      </c>
      <c r="O406" s="2">
        <v>43886</v>
      </c>
      <c r="P406" s="1">
        <v>510</v>
      </c>
      <c r="Q406" s="1">
        <v>26.06</v>
      </c>
      <c r="R406" s="1">
        <v>13290.6</v>
      </c>
      <c r="S406" s="1" t="s">
        <v>55</v>
      </c>
      <c r="T406" s="1" t="s">
        <v>36</v>
      </c>
      <c r="U406" s="1">
        <v>273</v>
      </c>
      <c r="V406" s="1">
        <v>91.82</v>
      </c>
      <c r="W406" s="1">
        <v>50.5</v>
      </c>
      <c r="X406">
        <f>MONTH(Table1[[#This Row],[Date]])</f>
        <v>2</v>
      </c>
      <c r="Y406" t="str">
        <f>TEXT(Table1[[#This Row],[Date]],"mmm")</f>
        <v>Feb</v>
      </c>
      <c r="Z406">
        <f>DAY(Table1[[#This Row],[Date]])</f>
        <v>20</v>
      </c>
      <c r="AA406" t="str">
        <f>TEXT(Table1[[#This Row],[Date]],"ddd")</f>
        <v>Thu</v>
      </c>
    </row>
    <row r="407" spans="1:27" x14ac:dyDescent="0.25">
      <c r="A407" s="1" t="s">
        <v>55</v>
      </c>
      <c r="B407" s="1">
        <v>697.25</v>
      </c>
      <c r="C407" s="1">
        <v>14</v>
      </c>
      <c r="D407" s="1" t="s">
        <v>28</v>
      </c>
      <c r="E407" s="2">
        <v>45660</v>
      </c>
      <c r="F407" s="1">
        <v>10</v>
      </c>
      <c r="G407" s="1" t="s">
        <v>61</v>
      </c>
      <c r="H407" s="1" t="s">
        <v>47</v>
      </c>
      <c r="I407" s="1">
        <v>524.24</v>
      </c>
      <c r="J407" s="1">
        <v>87.13</v>
      </c>
      <c r="K407" s="1">
        <v>45677.031199999998</v>
      </c>
      <c r="L407" s="1">
        <v>143</v>
      </c>
      <c r="M407" s="1" t="s">
        <v>62</v>
      </c>
      <c r="N407" s="2">
        <v>44154</v>
      </c>
      <c r="O407" s="2">
        <v>44296</v>
      </c>
      <c r="P407" s="1">
        <v>64</v>
      </c>
      <c r="Q407" s="1">
        <v>90.5</v>
      </c>
      <c r="R407" s="1">
        <v>5792</v>
      </c>
      <c r="S407" s="1" t="s">
        <v>44</v>
      </c>
      <c r="T407" s="1" t="s">
        <v>26</v>
      </c>
      <c r="U407" s="1">
        <v>460</v>
      </c>
      <c r="V407" s="1">
        <v>88.32</v>
      </c>
      <c r="W407" s="1">
        <v>106.15</v>
      </c>
      <c r="X407">
        <f>MONTH(Table1[[#This Row],[Date]])</f>
        <v>1</v>
      </c>
      <c r="Y407" t="str">
        <f>TEXT(Table1[[#This Row],[Date]],"mmm")</f>
        <v>Jan</v>
      </c>
      <c r="Z407">
        <f>DAY(Table1[[#This Row],[Date]])</f>
        <v>3</v>
      </c>
      <c r="AA407" t="str">
        <f>TEXT(Table1[[#This Row],[Date]],"ddd")</f>
        <v>Fri</v>
      </c>
    </row>
    <row r="408" spans="1:27" x14ac:dyDescent="0.25">
      <c r="A408" s="1" t="s">
        <v>48</v>
      </c>
      <c r="B408" s="1">
        <v>362.94</v>
      </c>
      <c r="C408" s="1">
        <v>38</v>
      </c>
      <c r="D408" s="1" t="s">
        <v>28</v>
      </c>
      <c r="E408" s="2">
        <v>45762</v>
      </c>
      <c r="F408" s="1">
        <v>6</v>
      </c>
      <c r="G408" s="1" t="s">
        <v>46</v>
      </c>
      <c r="H408" s="1" t="s">
        <v>47</v>
      </c>
      <c r="I408" s="1">
        <v>877.17</v>
      </c>
      <c r="J408" s="1">
        <v>45.47</v>
      </c>
      <c r="K408" s="1">
        <v>39884.919899999899</v>
      </c>
      <c r="L408" s="1">
        <v>7</v>
      </c>
      <c r="M408" s="1" t="s">
        <v>35</v>
      </c>
      <c r="N408" s="2">
        <v>44131</v>
      </c>
      <c r="O408" s="2">
        <v>44138</v>
      </c>
      <c r="P408" s="1">
        <v>483</v>
      </c>
      <c r="Q408" s="1">
        <v>42.69</v>
      </c>
      <c r="R408" s="1">
        <v>20619.27</v>
      </c>
      <c r="S408" s="1" t="s">
        <v>40</v>
      </c>
      <c r="T408" s="1" t="s">
        <v>45</v>
      </c>
      <c r="U408" s="1">
        <v>394</v>
      </c>
      <c r="V408" s="1">
        <v>40.36</v>
      </c>
      <c r="W408" s="1">
        <v>115.37</v>
      </c>
      <c r="X408">
        <f>MONTH(Table1[[#This Row],[Date]])</f>
        <v>4</v>
      </c>
      <c r="Y408" t="str">
        <f>TEXT(Table1[[#This Row],[Date]],"mmm")</f>
        <v>Apr</v>
      </c>
      <c r="Z408">
        <f>DAY(Table1[[#This Row],[Date]])</f>
        <v>15</v>
      </c>
      <c r="AA408" t="str">
        <f>TEXT(Table1[[#This Row],[Date]],"ddd")</f>
        <v>Tue</v>
      </c>
    </row>
    <row r="409" spans="1:27" x14ac:dyDescent="0.25">
      <c r="A409" s="1" t="s">
        <v>58</v>
      </c>
      <c r="B409" s="1">
        <v>118.27</v>
      </c>
      <c r="C409" s="1">
        <v>47</v>
      </c>
      <c r="D409" s="1" t="s">
        <v>21</v>
      </c>
      <c r="E409" s="2">
        <v>45685</v>
      </c>
      <c r="F409" s="1">
        <v>5</v>
      </c>
      <c r="G409" s="1" t="s">
        <v>22</v>
      </c>
      <c r="H409" s="1" t="s">
        <v>65</v>
      </c>
      <c r="I409" s="1">
        <v>945.93</v>
      </c>
      <c r="J409" s="1">
        <v>23.77</v>
      </c>
      <c r="K409" s="1">
        <v>22484.756099999999</v>
      </c>
      <c r="L409" s="1">
        <v>21</v>
      </c>
      <c r="M409" s="1" t="s">
        <v>24</v>
      </c>
      <c r="N409" s="2">
        <v>44577</v>
      </c>
      <c r="O409" s="2">
        <v>44598</v>
      </c>
      <c r="P409" s="1">
        <v>889</v>
      </c>
      <c r="Q409" s="1">
        <v>28.56</v>
      </c>
      <c r="R409" s="1">
        <v>25389.84</v>
      </c>
      <c r="S409" s="1" t="s">
        <v>41</v>
      </c>
      <c r="T409" s="1" t="s">
        <v>45</v>
      </c>
      <c r="U409" s="1">
        <v>56</v>
      </c>
      <c r="V409" s="1">
        <v>56.42</v>
      </c>
      <c r="W409" s="1">
        <v>147.15</v>
      </c>
      <c r="X409">
        <f>MONTH(Table1[[#This Row],[Date]])</f>
        <v>1</v>
      </c>
      <c r="Y409" t="str">
        <f>TEXT(Table1[[#This Row],[Date]],"mmm")</f>
        <v>Jan</v>
      </c>
      <c r="Z409">
        <f>DAY(Table1[[#This Row],[Date]])</f>
        <v>28</v>
      </c>
      <c r="AA409" t="str">
        <f>TEXT(Table1[[#This Row],[Date]],"ddd")</f>
        <v>Tue</v>
      </c>
    </row>
    <row r="410" spans="1:27" x14ac:dyDescent="0.25">
      <c r="A410" s="1" t="s">
        <v>53</v>
      </c>
      <c r="B410" s="1">
        <v>118.47</v>
      </c>
      <c r="C410" s="1">
        <v>10</v>
      </c>
      <c r="D410" s="1" t="s">
        <v>21</v>
      </c>
      <c r="E410" s="2">
        <v>45880</v>
      </c>
      <c r="F410" s="1">
        <v>1</v>
      </c>
      <c r="G410" s="1" t="s">
        <v>29</v>
      </c>
      <c r="H410" s="1" t="s">
        <v>43</v>
      </c>
      <c r="I410" s="1">
        <v>19.04</v>
      </c>
      <c r="J410" s="1">
        <v>26.09</v>
      </c>
      <c r="K410" s="1">
        <v>496.75359999999898</v>
      </c>
      <c r="L410" s="1">
        <v>27</v>
      </c>
      <c r="M410" s="1" t="s">
        <v>31</v>
      </c>
      <c r="N410" s="2">
        <v>44730</v>
      </c>
      <c r="O410" s="2">
        <v>44757</v>
      </c>
      <c r="P410" s="1">
        <v>13</v>
      </c>
      <c r="Q410" s="1">
        <v>30.2</v>
      </c>
      <c r="R410" s="1">
        <v>392.6</v>
      </c>
      <c r="S410" s="1" t="s">
        <v>41</v>
      </c>
      <c r="T410" s="1" t="s">
        <v>26</v>
      </c>
      <c r="U410" s="1">
        <v>6</v>
      </c>
      <c r="V410" s="1">
        <v>39.35</v>
      </c>
      <c r="W410" s="1">
        <v>179.68</v>
      </c>
      <c r="X410">
        <f>MONTH(Table1[[#This Row],[Date]])</f>
        <v>8</v>
      </c>
      <c r="Y410" t="str">
        <f>TEXT(Table1[[#This Row],[Date]],"mmm")</f>
        <v>Aug</v>
      </c>
      <c r="Z410">
        <f>DAY(Table1[[#This Row],[Date]])</f>
        <v>11</v>
      </c>
      <c r="AA410" t="str">
        <f>TEXT(Table1[[#This Row],[Date]],"ddd")</f>
        <v>Mon</v>
      </c>
    </row>
    <row r="411" spans="1:27" x14ac:dyDescent="0.25">
      <c r="A411" s="1" t="s">
        <v>25</v>
      </c>
      <c r="B411" s="1">
        <v>54</v>
      </c>
      <c r="C411" s="1">
        <v>34</v>
      </c>
      <c r="D411" s="1" t="s">
        <v>37</v>
      </c>
      <c r="E411" s="2">
        <v>45734</v>
      </c>
      <c r="F411" s="1">
        <v>4</v>
      </c>
      <c r="G411" s="1" t="s">
        <v>34</v>
      </c>
      <c r="H411" s="1" t="s">
        <v>65</v>
      </c>
      <c r="I411" s="1">
        <v>905.39</v>
      </c>
      <c r="J411" s="1">
        <v>13.67</v>
      </c>
      <c r="K411" s="1">
        <v>12376.6813</v>
      </c>
      <c r="L411" s="1">
        <v>29</v>
      </c>
      <c r="M411" s="1" t="s">
        <v>24</v>
      </c>
      <c r="N411" s="2">
        <v>44430</v>
      </c>
      <c r="O411" s="2">
        <v>44459</v>
      </c>
      <c r="P411" s="1">
        <v>478</v>
      </c>
      <c r="Q411" s="1">
        <v>8.91</v>
      </c>
      <c r="R411" s="1">
        <v>4258.9799999999996</v>
      </c>
      <c r="S411" s="1" t="s">
        <v>44</v>
      </c>
      <c r="T411" s="1" t="s">
        <v>45</v>
      </c>
      <c r="U411" s="1">
        <v>427</v>
      </c>
      <c r="V411" s="1">
        <v>82.81</v>
      </c>
      <c r="W411" s="1">
        <v>112.76</v>
      </c>
      <c r="X411">
        <f>MONTH(Table1[[#This Row],[Date]])</f>
        <v>3</v>
      </c>
      <c r="Y411" t="str">
        <f>TEXT(Table1[[#This Row],[Date]],"mmm")</f>
        <v>Mar</v>
      </c>
      <c r="Z411">
        <f>DAY(Table1[[#This Row],[Date]])</f>
        <v>18</v>
      </c>
      <c r="AA411" t="str">
        <f>TEXT(Table1[[#This Row],[Date]],"ddd")</f>
        <v>Tue</v>
      </c>
    </row>
    <row r="412" spans="1:27" x14ac:dyDescent="0.25">
      <c r="A412" s="1" t="s">
        <v>58</v>
      </c>
      <c r="B412" s="1">
        <v>534.91999999999996</v>
      </c>
      <c r="C412" s="1">
        <v>45</v>
      </c>
      <c r="D412" s="1" t="s">
        <v>37</v>
      </c>
      <c r="E412" s="2">
        <v>45708</v>
      </c>
      <c r="F412" s="1">
        <v>5</v>
      </c>
      <c r="G412" s="1" t="s">
        <v>22</v>
      </c>
      <c r="H412" s="1" t="s">
        <v>30</v>
      </c>
      <c r="I412" s="1">
        <v>987.05</v>
      </c>
      <c r="J412" s="1">
        <v>16.920000000000002</v>
      </c>
      <c r="K412" s="1">
        <v>16700.885999999999</v>
      </c>
      <c r="L412" s="1">
        <v>22</v>
      </c>
      <c r="M412" s="1" t="s">
        <v>24</v>
      </c>
      <c r="N412" s="2">
        <v>44223</v>
      </c>
      <c r="O412" s="2">
        <v>44245</v>
      </c>
      <c r="P412" s="1">
        <v>581</v>
      </c>
      <c r="Q412" s="1">
        <v>15.59</v>
      </c>
      <c r="R412" s="1">
        <v>9057.7900000000009</v>
      </c>
      <c r="S412" s="1" t="s">
        <v>54</v>
      </c>
      <c r="T412" s="1" t="s">
        <v>45</v>
      </c>
      <c r="U412" s="1">
        <v>406</v>
      </c>
      <c r="V412" s="1">
        <v>29.93</v>
      </c>
      <c r="W412" s="1">
        <v>95.22</v>
      </c>
      <c r="X412">
        <f>MONTH(Table1[[#This Row],[Date]])</f>
        <v>2</v>
      </c>
      <c r="Y412" t="str">
        <f>TEXT(Table1[[#This Row],[Date]],"mmm")</f>
        <v>Feb</v>
      </c>
      <c r="Z412">
        <f>DAY(Table1[[#This Row],[Date]])</f>
        <v>20</v>
      </c>
      <c r="AA412" t="str">
        <f>TEXT(Table1[[#This Row],[Date]],"ddd")</f>
        <v>Thu</v>
      </c>
    </row>
    <row r="413" spans="1:27" x14ac:dyDescent="0.25">
      <c r="A413" s="1" t="s">
        <v>48</v>
      </c>
      <c r="B413" s="1">
        <v>218.01</v>
      </c>
      <c r="C413" s="1">
        <v>74</v>
      </c>
      <c r="D413" s="1" t="s">
        <v>21</v>
      </c>
      <c r="E413" s="2">
        <v>45852</v>
      </c>
      <c r="F413" s="1">
        <v>7</v>
      </c>
      <c r="G413" s="1" t="s">
        <v>56</v>
      </c>
      <c r="H413" s="1" t="s">
        <v>57</v>
      </c>
      <c r="I413" s="1">
        <v>91.83</v>
      </c>
      <c r="J413" s="1">
        <v>36.14</v>
      </c>
      <c r="K413" s="1">
        <v>3318.7361999999998</v>
      </c>
      <c r="L413" s="1">
        <v>14</v>
      </c>
      <c r="M413" s="1" t="s">
        <v>35</v>
      </c>
      <c r="N413" s="2">
        <v>44336</v>
      </c>
      <c r="O413" s="2">
        <v>44350</v>
      </c>
      <c r="P413" s="1">
        <v>73</v>
      </c>
      <c r="Q413" s="1">
        <v>35.97</v>
      </c>
      <c r="R413" s="1">
        <v>2625.81</v>
      </c>
      <c r="S413" s="1" t="s">
        <v>32</v>
      </c>
      <c r="T413" s="1" t="s">
        <v>36</v>
      </c>
      <c r="U413" s="1">
        <v>18</v>
      </c>
      <c r="V413" s="1">
        <v>51.58</v>
      </c>
      <c r="W413" s="1">
        <v>152.24</v>
      </c>
      <c r="X413">
        <f>MONTH(Table1[[#This Row],[Date]])</f>
        <v>7</v>
      </c>
      <c r="Y413" t="str">
        <f>TEXT(Table1[[#This Row],[Date]],"mmm")</f>
        <v>Jul</v>
      </c>
      <c r="Z413">
        <f>DAY(Table1[[#This Row],[Date]])</f>
        <v>14</v>
      </c>
      <c r="AA413" t="str">
        <f>TEXT(Table1[[#This Row],[Date]],"ddd")</f>
        <v>Mon</v>
      </c>
    </row>
    <row r="414" spans="1:27" x14ac:dyDescent="0.25">
      <c r="A414" s="1" t="s">
        <v>25</v>
      </c>
      <c r="B414" s="1">
        <v>206.09</v>
      </c>
      <c r="C414" s="1">
        <v>31</v>
      </c>
      <c r="D414" s="1" t="s">
        <v>28</v>
      </c>
      <c r="E414" s="2">
        <v>45847</v>
      </c>
      <c r="F414" s="1">
        <v>6</v>
      </c>
      <c r="G414" s="1" t="s">
        <v>46</v>
      </c>
      <c r="H414" s="1" t="s">
        <v>30</v>
      </c>
      <c r="I414" s="1">
        <v>130.08000000000001</v>
      </c>
      <c r="J414" s="1">
        <v>73.73</v>
      </c>
      <c r="K414" s="1">
        <v>9590.7983999999997</v>
      </c>
      <c r="L414" s="1">
        <v>6</v>
      </c>
      <c r="M414" s="1" t="s">
        <v>35</v>
      </c>
      <c r="N414" s="2">
        <v>44700</v>
      </c>
      <c r="O414" s="2">
        <v>44706</v>
      </c>
      <c r="P414" s="1">
        <v>8</v>
      </c>
      <c r="Q414" s="1">
        <v>69.8</v>
      </c>
      <c r="R414" s="1">
        <v>558.4</v>
      </c>
      <c r="S414" s="1" t="s">
        <v>51</v>
      </c>
      <c r="T414" s="1" t="s">
        <v>26</v>
      </c>
      <c r="U414" s="1">
        <v>122</v>
      </c>
      <c r="V414" s="1">
        <v>41.31</v>
      </c>
      <c r="W414" s="1">
        <v>126.22</v>
      </c>
      <c r="X414">
        <f>MONTH(Table1[[#This Row],[Date]])</f>
        <v>7</v>
      </c>
      <c r="Y414" t="str">
        <f>TEXT(Table1[[#This Row],[Date]],"mmm")</f>
        <v>Jul</v>
      </c>
      <c r="Z414">
        <f>DAY(Table1[[#This Row],[Date]])</f>
        <v>9</v>
      </c>
      <c r="AA414" t="str">
        <f>TEXT(Table1[[#This Row],[Date]],"ddd")</f>
        <v>Wed</v>
      </c>
    </row>
    <row r="415" spans="1:27" x14ac:dyDescent="0.25">
      <c r="A415" s="1" t="s">
        <v>48</v>
      </c>
      <c r="B415" s="1">
        <v>185.75</v>
      </c>
      <c r="C415" s="1">
        <v>61</v>
      </c>
      <c r="D415" s="1" t="s">
        <v>21</v>
      </c>
      <c r="E415" s="2">
        <v>45892</v>
      </c>
      <c r="F415" s="1">
        <v>10</v>
      </c>
      <c r="G415" s="1" t="s">
        <v>61</v>
      </c>
      <c r="H415" s="1" t="s">
        <v>47</v>
      </c>
      <c r="I415" s="1">
        <v>675.56</v>
      </c>
      <c r="J415" s="1">
        <v>61.69</v>
      </c>
      <c r="K415" s="1">
        <v>41675.296399999897</v>
      </c>
      <c r="L415" s="1">
        <v>87</v>
      </c>
      <c r="M415" s="1" t="s">
        <v>62</v>
      </c>
      <c r="N415" s="2">
        <v>44422</v>
      </c>
      <c r="O415" s="2">
        <v>44509</v>
      </c>
      <c r="P415" s="1">
        <v>591</v>
      </c>
      <c r="Q415" s="1">
        <v>59.53</v>
      </c>
      <c r="R415" s="1">
        <v>35182.230000000003</v>
      </c>
      <c r="S415" s="1" t="s">
        <v>20</v>
      </c>
      <c r="T415" s="1" t="s">
        <v>36</v>
      </c>
      <c r="U415" s="1">
        <v>84</v>
      </c>
      <c r="V415" s="1">
        <v>28.31</v>
      </c>
      <c r="W415" s="1">
        <v>180.09</v>
      </c>
      <c r="X415">
        <f>MONTH(Table1[[#This Row],[Date]])</f>
        <v>8</v>
      </c>
      <c r="Y415" t="str">
        <f>TEXT(Table1[[#This Row],[Date]],"mmm")</f>
        <v>Aug</v>
      </c>
      <c r="Z415">
        <f>DAY(Table1[[#This Row],[Date]])</f>
        <v>23</v>
      </c>
      <c r="AA415" t="str">
        <f>TEXT(Table1[[#This Row],[Date]],"ddd")</f>
        <v>Sat</v>
      </c>
    </row>
    <row r="416" spans="1:27" x14ac:dyDescent="0.25">
      <c r="A416" s="1" t="s">
        <v>41</v>
      </c>
      <c r="B416" s="1">
        <v>594.53</v>
      </c>
      <c r="C416" s="1">
        <v>59</v>
      </c>
      <c r="D416" s="1" t="s">
        <v>21</v>
      </c>
      <c r="E416" s="2">
        <v>45744</v>
      </c>
      <c r="F416" s="1">
        <v>4</v>
      </c>
      <c r="G416" s="1" t="s">
        <v>34</v>
      </c>
      <c r="H416" s="1" t="s">
        <v>43</v>
      </c>
      <c r="I416" s="1">
        <v>760.74</v>
      </c>
      <c r="J416" s="1">
        <v>99.51</v>
      </c>
      <c r="K416" s="1">
        <v>75701.237399999998</v>
      </c>
      <c r="L416" s="1">
        <v>29</v>
      </c>
      <c r="M416" s="1" t="s">
        <v>35</v>
      </c>
      <c r="N416" s="2">
        <v>44811</v>
      </c>
      <c r="O416" s="2">
        <v>44840</v>
      </c>
      <c r="P416" s="1">
        <v>337</v>
      </c>
      <c r="Q416" s="1">
        <v>98.5</v>
      </c>
      <c r="R416" s="1">
        <v>33194.5</v>
      </c>
      <c r="S416" s="1" t="s">
        <v>51</v>
      </c>
      <c r="T416" s="1" t="s">
        <v>36</v>
      </c>
      <c r="U416" s="1">
        <v>423</v>
      </c>
      <c r="V416" s="1">
        <v>37.020000000000003</v>
      </c>
      <c r="W416" s="1">
        <v>117.66</v>
      </c>
      <c r="X416">
        <f>MONTH(Table1[[#This Row],[Date]])</f>
        <v>3</v>
      </c>
      <c r="Y416" t="str">
        <f>TEXT(Table1[[#This Row],[Date]],"mmm")</f>
        <v>Mar</v>
      </c>
      <c r="Z416">
        <f>DAY(Table1[[#This Row],[Date]])</f>
        <v>28</v>
      </c>
      <c r="AA416" t="str">
        <f>TEXT(Table1[[#This Row],[Date]],"ddd")</f>
        <v>Fri</v>
      </c>
    </row>
    <row r="417" spans="1:27" x14ac:dyDescent="0.25">
      <c r="A417" s="1" t="s">
        <v>55</v>
      </c>
      <c r="B417" s="1">
        <v>656.23</v>
      </c>
      <c r="C417" s="1">
        <v>24</v>
      </c>
      <c r="D417" s="1" t="s">
        <v>37</v>
      </c>
      <c r="E417" s="2">
        <v>45738</v>
      </c>
      <c r="F417" s="1">
        <v>4</v>
      </c>
      <c r="G417" s="1" t="s">
        <v>34</v>
      </c>
      <c r="H417" s="1" t="s">
        <v>65</v>
      </c>
      <c r="I417" s="1">
        <v>28.8</v>
      </c>
      <c r="J417" s="1">
        <v>88.97</v>
      </c>
      <c r="K417" s="1">
        <v>2562.3359999999998</v>
      </c>
      <c r="L417" s="1">
        <v>23</v>
      </c>
      <c r="M417" s="1" t="s">
        <v>24</v>
      </c>
      <c r="N417" s="2">
        <v>44974</v>
      </c>
      <c r="O417" s="2">
        <v>44997</v>
      </c>
      <c r="P417" s="1">
        <v>28</v>
      </c>
      <c r="Q417" s="1">
        <v>84.86</v>
      </c>
      <c r="R417" s="1">
        <v>2376.08</v>
      </c>
      <c r="S417" s="1" t="s">
        <v>40</v>
      </c>
      <c r="T417" s="1" t="s">
        <v>26</v>
      </c>
      <c r="U417" s="1">
        <v>0</v>
      </c>
      <c r="V417" s="1">
        <v>80.989999999999995</v>
      </c>
      <c r="W417" s="1">
        <v>96.25</v>
      </c>
      <c r="X417">
        <f>MONTH(Table1[[#This Row],[Date]])</f>
        <v>3</v>
      </c>
      <c r="Y417" t="str">
        <f>TEXT(Table1[[#This Row],[Date]],"mmm")</f>
        <v>Mar</v>
      </c>
      <c r="Z417">
        <f>DAY(Table1[[#This Row],[Date]])</f>
        <v>22</v>
      </c>
      <c r="AA417" t="str">
        <f>TEXT(Table1[[#This Row],[Date]],"ddd")</f>
        <v>Sat</v>
      </c>
    </row>
    <row r="418" spans="1:27" x14ac:dyDescent="0.25">
      <c r="A418" s="1" t="s">
        <v>33</v>
      </c>
      <c r="B418" s="1">
        <v>321.95</v>
      </c>
      <c r="C418" s="1">
        <v>67</v>
      </c>
      <c r="D418" s="1" t="s">
        <v>37</v>
      </c>
      <c r="E418" s="2">
        <v>45724</v>
      </c>
      <c r="F418" s="1">
        <v>3</v>
      </c>
      <c r="G418" s="1" t="s">
        <v>38</v>
      </c>
      <c r="H418" s="1" t="s">
        <v>59</v>
      </c>
      <c r="I418" s="1">
        <v>31.56</v>
      </c>
      <c r="J418" s="1">
        <v>40.89</v>
      </c>
      <c r="K418" s="1">
        <v>1290.4884</v>
      </c>
      <c r="L418" s="1">
        <v>62</v>
      </c>
      <c r="M418" s="1" t="s">
        <v>35</v>
      </c>
      <c r="N418" s="2">
        <v>43853</v>
      </c>
      <c r="O418" s="2">
        <v>43916</v>
      </c>
      <c r="P418" s="1">
        <v>22</v>
      </c>
      <c r="Q418" s="1">
        <v>37.22</v>
      </c>
      <c r="R418" s="1">
        <v>818.84</v>
      </c>
      <c r="S418" s="1" t="s">
        <v>32</v>
      </c>
      <c r="T418" s="1" t="s">
        <v>36</v>
      </c>
      <c r="U418" s="1">
        <v>9</v>
      </c>
      <c r="V418" s="1">
        <v>25.47</v>
      </c>
      <c r="W418" s="1">
        <v>24.79</v>
      </c>
      <c r="X418">
        <f>MONTH(Table1[[#This Row],[Date]])</f>
        <v>3</v>
      </c>
      <c r="Y418" t="str">
        <f>TEXT(Table1[[#This Row],[Date]],"mmm")</f>
        <v>Mar</v>
      </c>
      <c r="Z418">
        <f>DAY(Table1[[#This Row],[Date]])</f>
        <v>8</v>
      </c>
      <c r="AA418" t="str">
        <f>TEXT(Table1[[#This Row],[Date]],"ddd")</f>
        <v>Sat</v>
      </c>
    </row>
    <row r="419" spans="1:27" x14ac:dyDescent="0.25">
      <c r="A419" s="1" t="s">
        <v>51</v>
      </c>
      <c r="B419" s="1">
        <v>629.1</v>
      </c>
      <c r="C419" s="1">
        <v>41</v>
      </c>
      <c r="D419" s="1" t="s">
        <v>21</v>
      </c>
      <c r="E419" s="2">
        <v>45783</v>
      </c>
      <c r="F419" s="1">
        <v>10</v>
      </c>
      <c r="G419" s="1" t="s">
        <v>61</v>
      </c>
      <c r="H419" s="1" t="s">
        <v>43</v>
      </c>
      <c r="I419" s="1">
        <v>829.32</v>
      </c>
      <c r="J419" s="1">
        <v>38.340000000000003</v>
      </c>
      <c r="K419" s="1">
        <v>31796.128799999999</v>
      </c>
      <c r="L419" s="1">
        <v>145</v>
      </c>
      <c r="M419" s="1" t="s">
        <v>62</v>
      </c>
      <c r="N419" s="2">
        <v>43918</v>
      </c>
      <c r="O419" s="2">
        <v>44063</v>
      </c>
      <c r="P419" s="1">
        <v>492</v>
      </c>
      <c r="Q419" s="1">
        <v>35.19</v>
      </c>
      <c r="R419" s="1">
        <v>17313.48</v>
      </c>
      <c r="S419" s="1" t="s">
        <v>51</v>
      </c>
      <c r="T419" s="1" t="s">
        <v>45</v>
      </c>
      <c r="U419" s="1">
        <v>337</v>
      </c>
      <c r="V419" s="1">
        <v>23.88</v>
      </c>
      <c r="W419" s="1">
        <v>117.16</v>
      </c>
      <c r="X419">
        <f>MONTH(Table1[[#This Row],[Date]])</f>
        <v>5</v>
      </c>
      <c r="Y419" t="str">
        <f>TEXT(Table1[[#This Row],[Date]],"mmm")</f>
        <v>May</v>
      </c>
      <c r="Z419">
        <f>DAY(Table1[[#This Row],[Date]])</f>
        <v>6</v>
      </c>
      <c r="AA419" t="str">
        <f>TEXT(Table1[[#This Row],[Date]],"ddd")</f>
        <v>Tue</v>
      </c>
    </row>
    <row r="420" spans="1:27" x14ac:dyDescent="0.25">
      <c r="A420" s="1" t="s">
        <v>48</v>
      </c>
      <c r="B420" s="1">
        <v>205.48</v>
      </c>
      <c r="C420" s="1">
        <v>30</v>
      </c>
      <c r="D420" s="1" t="s">
        <v>21</v>
      </c>
      <c r="E420" s="2">
        <v>45743</v>
      </c>
      <c r="F420" s="1">
        <v>8</v>
      </c>
      <c r="G420" s="1" t="s">
        <v>42</v>
      </c>
      <c r="H420" s="1" t="s">
        <v>47</v>
      </c>
      <c r="I420" s="1">
        <v>5.23</v>
      </c>
      <c r="J420" s="1">
        <v>97.46</v>
      </c>
      <c r="K420" s="1">
        <v>509.7158</v>
      </c>
      <c r="L420" s="1">
        <v>7</v>
      </c>
      <c r="M420" s="1" t="s">
        <v>35</v>
      </c>
      <c r="N420" s="2">
        <v>45205</v>
      </c>
      <c r="O420" s="2">
        <v>45212</v>
      </c>
      <c r="P420" s="1">
        <v>3</v>
      </c>
      <c r="Q420" s="1">
        <v>101.51</v>
      </c>
      <c r="R420" s="1">
        <v>304.52999999999997</v>
      </c>
      <c r="S420" s="1" t="s">
        <v>20</v>
      </c>
      <c r="T420" s="1" t="s">
        <v>26</v>
      </c>
      <c r="U420" s="1">
        <v>2</v>
      </c>
      <c r="V420" s="1">
        <v>69.989999999999995</v>
      </c>
      <c r="W420" s="1">
        <v>27.52</v>
      </c>
      <c r="X420">
        <f>MONTH(Table1[[#This Row],[Date]])</f>
        <v>3</v>
      </c>
      <c r="Y420" t="str">
        <f>TEXT(Table1[[#This Row],[Date]],"mmm")</f>
        <v>Mar</v>
      </c>
      <c r="Z420">
        <f>DAY(Table1[[#This Row],[Date]])</f>
        <v>27</v>
      </c>
      <c r="AA420" t="str">
        <f>TEXT(Table1[[#This Row],[Date]],"ddd")</f>
        <v>Thu</v>
      </c>
    </row>
    <row r="421" spans="1:27" x14ac:dyDescent="0.25">
      <c r="A421" s="1" t="s">
        <v>48</v>
      </c>
      <c r="B421" s="1">
        <v>282.77</v>
      </c>
      <c r="C421" s="1">
        <v>93</v>
      </c>
      <c r="D421" s="1" t="s">
        <v>37</v>
      </c>
      <c r="E421" s="2">
        <v>45697</v>
      </c>
      <c r="F421" s="1">
        <v>1</v>
      </c>
      <c r="G421" s="1" t="s">
        <v>29</v>
      </c>
      <c r="H421" s="1" t="s">
        <v>30</v>
      </c>
      <c r="I421" s="1">
        <v>426.31</v>
      </c>
      <c r="J421" s="1">
        <v>42.23</v>
      </c>
      <c r="K421" s="1">
        <v>18003.0713</v>
      </c>
      <c r="L421" s="1">
        <v>2</v>
      </c>
      <c r="M421" s="1" t="s">
        <v>60</v>
      </c>
      <c r="N421" s="2">
        <v>43815</v>
      </c>
      <c r="O421" s="2">
        <v>43817</v>
      </c>
      <c r="P421" s="1">
        <v>227</v>
      </c>
      <c r="Q421" s="1">
        <v>45.56</v>
      </c>
      <c r="R421" s="1">
        <v>10342.120000000001</v>
      </c>
      <c r="S421" s="1" t="s">
        <v>54</v>
      </c>
      <c r="T421" s="1" t="s">
        <v>36</v>
      </c>
      <c r="U421" s="1">
        <v>199</v>
      </c>
      <c r="V421" s="1">
        <v>42.18</v>
      </c>
      <c r="W421" s="1">
        <v>64.97</v>
      </c>
      <c r="X421">
        <f>MONTH(Table1[[#This Row],[Date]])</f>
        <v>2</v>
      </c>
      <c r="Y421" t="str">
        <f>TEXT(Table1[[#This Row],[Date]],"mmm")</f>
        <v>Feb</v>
      </c>
      <c r="Z421">
        <f>DAY(Table1[[#This Row],[Date]])</f>
        <v>9</v>
      </c>
      <c r="AA421" t="str">
        <f>TEXT(Table1[[#This Row],[Date]],"ddd")</f>
        <v>Sun</v>
      </c>
    </row>
    <row r="422" spans="1:27" x14ac:dyDescent="0.25">
      <c r="A422" s="1" t="s">
        <v>33</v>
      </c>
      <c r="B422" s="1">
        <v>117.15</v>
      </c>
      <c r="C422" s="1">
        <v>68</v>
      </c>
      <c r="D422" s="1" t="s">
        <v>37</v>
      </c>
      <c r="E422" s="2">
        <v>45680</v>
      </c>
      <c r="F422" s="1">
        <v>10</v>
      </c>
      <c r="G422" s="1" t="s">
        <v>61</v>
      </c>
      <c r="H422" s="1" t="s">
        <v>30</v>
      </c>
      <c r="I422" s="1">
        <v>32.92</v>
      </c>
      <c r="J422" s="1">
        <v>85.22</v>
      </c>
      <c r="K422" s="1">
        <v>2805.4423999999999</v>
      </c>
      <c r="L422" s="1">
        <v>99</v>
      </c>
      <c r="M422" s="1" t="s">
        <v>62</v>
      </c>
      <c r="N422" s="2">
        <v>44158</v>
      </c>
      <c r="O422" s="2">
        <v>44256</v>
      </c>
      <c r="P422" s="1">
        <v>25</v>
      </c>
      <c r="Q422" s="1">
        <v>80.25</v>
      </c>
      <c r="R422" s="1">
        <v>2006.25</v>
      </c>
      <c r="S422" s="1" t="s">
        <v>51</v>
      </c>
      <c r="T422" s="1" t="s">
        <v>36</v>
      </c>
      <c r="U422" s="1">
        <v>7</v>
      </c>
      <c r="V422" s="1">
        <v>55.73</v>
      </c>
      <c r="W422" s="1">
        <v>44.46</v>
      </c>
      <c r="X422">
        <f>MONTH(Table1[[#This Row],[Date]])</f>
        <v>1</v>
      </c>
      <c r="Y422" t="str">
        <f>TEXT(Table1[[#This Row],[Date]],"mmm")</f>
        <v>Jan</v>
      </c>
      <c r="Z422">
        <f>DAY(Table1[[#This Row],[Date]])</f>
        <v>23</v>
      </c>
      <c r="AA422" t="str">
        <f>TEXT(Table1[[#This Row],[Date]],"ddd")</f>
        <v>Thu</v>
      </c>
    </row>
    <row r="423" spans="1:27" x14ac:dyDescent="0.25">
      <c r="A423" s="1" t="s">
        <v>54</v>
      </c>
      <c r="B423" s="1">
        <v>904.17</v>
      </c>
      <c r="C423" s="1">
        <v>94</v>
      </c>
      <c r="D423" s="1" t="s">
        <v>28</v>
      </c>
      <c r="E423" s="2">
        <v>45677</v>
      </c>
      <c r="F423" s="1">
        <v>4</v>
      </c>
      <c r="G423" s="1" t="s">
        <v>34</v>
      </c>
      <c r="H423" s="1" t="s">
        <v>43</v>
      </c>
      <c r="I423" s="1">
        <v>601.01</v>
      </c>
      <c r="J423" s="1">
        <v>52.38</v>
      </c>
      <c r="K423" s="1">
        <v>31480.9038</v>
      </c>
      <c r="L423" s="1">
        <v>22</v>
      </c>
      <c r="M423" s="1" t="s">
        <v>35</v>
      </c>
      <c r="N423" s="2">
        <v>44909</v>
      </c>
      <c r="O423" s="2">
        <v>44931</v>
      </c>
      <c r="P423" s="1">
        <v>558</v>
      </c>
      <c r="Q423" s="1">
        <v>53.02</v>
      </c>
      <c r="R423" s="1">
        <v>29585.16</v>
      </c>
      <c r="S423" s="1" t="s">
        <v>33</v>
      </c>
      <c r="T423" s="1" t="s">
        <v>26</v>
      </c>
      <c r="U423" s="1">
        <v>43</v>
      </c>
      <c r="V423" s="1">
        <v>31.35</v>
      </c>
      <c r="W423" s="1">
        <v>88.83</v>
      </c>
      <c r="X423">
        <f>MONTH(Table1[[#This Row],[Date]])</f>
        <v>1</v>
      </c>
      <c r="Y423" t="str">
        <f>TEXT(Table1[[#This Row],[Date]],"mmm")</f>
        <v>Jan</v>
      </c>
      <c r="Z423">
        <f>DAY(Table1[[#This Row],[Date]])</f>
        <v>20</v>
      </c>
      <c r="AA423" t="str">
        <f>TEXT(Table1[[#This Row],[Date]],"ddd")</f>
        <v>Mon</v>
      </c>
    </row>
    <row r="424" spans="1:27" x14ac:dyDescent="0.25">
      <c r="A424" s="1" t="s">
        <v>55</v>
      </c>
      <c r="B424" s="1">
        <v>694.97</v>
      </c>
      <c r="C424" s="1">
        <v>87</v>
      </c>
      <c r="D424" s="1" t="s">
        <v>28</v>
      </c>
      <c r="E424" s="2">
        <v>45836</v>
      </c>
      <c r="F424" s="1">
        <v>5</v>
      </c>
      <c r="G424" s="1" t="s">
        <v>22</v>
      </c>
      <c r="H424" s="1" t="s">
        <v>43</v>
      </c>
      <c r="I424" s="1">
        <v>531.78</v>
      </c>
      <c r="J424" s="1">
        <v>66.73</v>
      </c>
      <c r="K424" s="1">
        <v>35485.679400000001</v>
      </c>
      <c r="L424" s="1">
        <v>30</v>
      </c>
      <c r="M424" s="1" t="s">
        <v>24</v>
      </c>
      <c r="N424" s="2">
        <v>44362</v>
      </c>
      <c r="O424" s="2">
        <v>44392</v>
      </c>
      <c r="P424" s="1">
        <v>2</v>
      </c>
      <c r="Q424" s="1">
        <v>71.13</v>
      </c>
      <c r="R424" s="1">
        <v>142.26</v>
      </c>
      <c r="S424" s="1" t="s">
        <v>40</v>
      </c>
      <c r="T424" s="1" t="s">
        <v>26</v>
      </c>
      <c r="U424" s="1">
        <v>529</v>
      </c>
      <c r="V424" s="1">
        <v>91.35</v>
      </c>
      <c r="W424" s="1">
        <v>112.57</v>
      </c>
      <c r="X424">
        <f>MONTH(Table1[[#This Row],[Date]])</f>
        <v>6</v>
      </c>
      <c r="Y424" t="str">
        <f>TEXT(Table1[[#This Row],[Date]],"mmm")</f>
        <v>Jun</v>
      </c>
      <c r="Z424">
        <f>DAY(Table1[[#This Row],[Date]])</f>
        <v>28</v>
      </c>
      <c r="AA424" t="str">
        <f>TEXT(Table1[[#This Row],[Date]],"ddd")</f>
        <v>Sat</v>
      </c>
    </row>
    <row r="425" spans="1:27" x14ac:dyDescent="0.25">
      <c r="A425" s="1" t="s">
        <v>58</v>
      </c>
      <c r="B425" s="1">
        <v>416.51</v>
      </c>
      <c r="C425" s="1">
        <v>42</v>
      </c>
      <c r="D425" s="1" t="s">
        <v>21</v>
      </c>
      <c r="E425" s="2">
        <v>45819</v>
      </c>
      <c r="F425" s="1">
        <v>1</v>
      </c>
      <c r="G425" s="1" t="s">
        <v>29</v>
      </c>
      <c r="H425" s="1" t="s">
        <v>47</v>
      </c>
      <c r="I425" s="1">
        <v>898.49</v>
      </c>
      <c r="J425" s="1">
        <v>91.95</v>
      </c>
      <c r="K425" s="1">
        <v>82616.155499999993</v>
      </c>
      <c r="L425" s="1">
        <v>1</v>
      </c>
      <c r="M425" s="1" t="s">
        <v>60</v>
      </c>
      <c r="N425" s="2">
        <v>44698</v>
      </c>
      <c r="O425" s="2">
        <v>44699</v>
      </c>
      <c r="P425" s="1">
        <v>190</v>
      </c>
      <c r="Q425" s="1">
        <v>89.37</v>
      </c>
      <c r="R425" s="1">
        <v>16980.3</v>
      </c>
      <c r="S425" s="1" t="s">
        <v>44</v>
      </c>
      <c r="T425" s="1" t="s">
        <v>45</v>
      </c>
      <c r="U425" s="1">
        <v>708</v>
      </c>
      <c r="V425" s="1">
        <v>39.549999999999997</v>
      </c>
      <c r="W425" s="1">
        <v>94.02</v>
      </c>
      <c r="X425">
        <f>MONTH(Table1[[#This Row],[Date]])</f>
        <v>6</v>
      </c>
      <c r="Y425" t="str">
        <f>TEXT(Table1[[#This Row],[Date]],"mmm")</f>
        <v>Jun</v>
      </c>
      <c r="Z425">
        <f>DAY(Table1[[#This Row],[Date]])</f>
        <v>11</v>
      </c>
      <c r="AA425" t="str">
        <f>TEXT(Table1[[#This Row],[Date]],"ddd")</f>
        <v>Wed</v>
      </c>
    </row>
    <row r="426" spans="1:27" x14ac:dyDescent="0.25">
      <c r="A426" s="1" t="s">
        <v>51</v>
      </c>
      <c r="B426" s="1">
        <v>998.12</v>
      </c>
      <c r="C426" s="1">
        <v>10</v>
      </c>
      <c r="D426" s="1" t="s">
        <v>28</v>
      </c>
      <c r="E426" s="2">
        <v>45753</v>
      </c>
      <c r="F426" s="1">
        <v>10</v>
      </c>
      <c r="G426" s="1" t="s">
        <v>61</v>
      </c>
      <c r="H426" s="1" t="s">
        <v>30</v>
      </c>
      <c r="I426" s="1">
        <v>948.93</v>
      </c>
      <c r="J426" s="1">
        <v>36.86</v>
      </c>
      <c r="K426" s="1">
        <v>34977.559799999901</v>
      </c>
      <c r="L426" s="1">
        <v>106</v>
      </c>
      <c r="M426" s="1" t="s">
        <v>62</v>
      </c>
      <c r="N426" s="2">
        <v>44643</v>
      </c>
      <c r="O426" s="2">
        <v>44749</v>
      </c>
      <c r="P426" s="1">
        <v>37</v>
      </c>
      <c r="Q426" s="1">
        <v>35.31</v>
      </c>
      <c r="R426" s="1">
        <v>1306.47</v>
      </c>
      <c r="S426" s="1" t="s">
        <v>49</v>
      </c>
      <c r="T426" s="1" t="s">
        <v>45</v>
      </c>
      <c r="U426" s="1">
        <v>911</v>
      </c>
      <c r="V426" s="1">
        <v>93.76</v>
      </c>
      <c r="W426" s="1">
        <v>103.21</v>
      </c>
      <c r="X426">
        <f>MONTH(Table1[[#This Row],[Date]])</f>
        <v>4</v>
      </c>
      <c r="Y426" t="str">
        <f>TEXT(Table1[[#This Row],[Date]],"mmm")</f>
        <v>Apr</v>
      </c>
      <c r="Z426">
        <f>DAY(Table1[[#This Row],[Date]])</f>
        <v>6</v>
      </c>
      <c r="AA426" t="str">
        <f>TEXT(Table1[[#This Row],[Date]],"ddd")</f>
        <v>Sun</v>
      </c>
    </row>
    <row r="427" spans="1:27" x14ac:dyDescent="0.25">
      <c r="A427" s="1" t="s">
        <v>41</v>
      </c>
      <c r="B427" s="1">
        <v>41.32</v>
      </c>
      <c r="C427" s="1">
        <v>50</v>
      </c>
      <c r="D427" s="1" t="s">
        <v>37</v>
      </c>
      <c r="E427" s="2">
        <v>45728</v>
      </c>
      <c r="F427" s="1">
        <v>6</v>
      </c>
      <c r="G427" s="1" t="s">
        <v>46</v>
      </c>
      <c r="H427" s="1" t="s">
        <v>47</v>
      </c>
      <c r="I427" s="1">
        <v>421.53</v>
      </c>
      <c r="J427" s="1">
        <v>64.66</v>
      </c>
      <c r="K427" s="1">
        <v>27256.129799999901</v>
      </c>
      <c r="L427" s="1">
        <v>5</v>
      </c>
      <c r="M427" s="1" t="s">
        <v>35</v>
      </c>
      <c r="N427" s="2">
        <v>44114</v>
      </c>
      <c r="O427" s="2">
        <v>44119</v>
      </c>
      <c r="P427" s="1">
        <v>350</v>
      </c>
      <c r="Q427" s="1">
        <v>67.58</v>
      </c>
      <c r="R427" s="1">
        <v>23653</v>
      </c>
      <c r="S427" s="1" t="s">
        <v>48</v>
      </c>
      <c r="T427" s="1" t="s">
        <v>26</v>
      </c>
      <c r="U427" s="1">
        <v>71</v>
      </c>
      <c r="V427" s="1">
        <v>60.32</v>
      </c>
      <c r="W427" s="1">
        <v>104.06</v>
      </c>
      <c r="X427">
        <f>MONTH(Table1[[#This Row],[Date]])</f>
        <v>3</v>
      </c>
      <c r="Y427" t="str">
        <f>TEXT(Table1[[#This Row],[Date]],"mmm")</f>
        <v>Mar</v>
      </c>
      <c r="Z427">
        <f>DAY(Table1[[#This Row],[Date]])</f>
        <v>12</v>
      </c>
      <c r="AA427" t="str">
        <f>TEXT(Table1[[#This Row],[Date]],"ddd")</f>
        <v>Wed</v>
      </c>
    </row>
    <row r="428" spans="1:27" x14ac:dyDescent="0.25">
      <c r="A428" s="1" t="s">
        <v>44</v>
      </c>
      <c r="B428" s="1">
        <v>658.45</v>
      </c>
      <c r="C428" s="1">
        <v>26</v>
      </c>
      <c r="D428" s="1" t="s">
        <v>21</v>
      </c>
      <c r="E428" s="2">
        <v>45901</v>
      </c>
      <c r="F428" s="1">
        <v>6</v>
      </c>
      <c r="G428" s="1" t="s">
        <v>46</v>
      </c>
      <c r="H428" s="1" t="s">
        <v>47</v>
      </c>
      <c r="I428" s="1">
        <v>956.23</v>
      </c>
      <c r="J428" s="1">
        <v>13.27</v>
      </c>
      <c r="K428" s="1">
        <v>12689.1721</v>
      </c>
      <c r="L428" s="1">
        <v>7</v>
      </c>
      <c r="M428" s="1" t="s">
        <v>35</v>
      </c>
      <c r="N428" s="2">
        <v>44404</v>
      </c>
      <c r="O428" s="2">
        <v>44413</v>
      </c>
      <c r="P428" s="1">
        <v>455</v>
      </c>
      <c r="Q428" s="1">
        <v>15.09</v>
      </c>
      <c r="R428" s="1">
        <v>6865.95</v>
      </c>
      <c r="S428" s="1" t="s">
        <v>48</v>
      </c>
      <c r="T428" s="1" t="s">
        <v>26</v>
      </c>
      <c r="U428" s="1">
        <v>501</v>
      </c>
      <c r="V428" s="1">
        <v>16.8</v>
      </c>
      <c r="W428" s="1">
        <v>31.72</v>
      </c>
      <c r="X428">
        <f>MONTH(Table1[[#This Row],[Date]])</f>
        <v>9</v>
      </c>
      <c r="Y428" t="str">
        <f>TEXT(Table1[[#This Row],[Date]],"mmm")</f>
        <v>Sep</v>
      </c>
      <c r="Z428">
        <f>DAY(Table1[[#This Row],[Date]])</f>
        <v>1</v>
      </c>
      <c r="AA428" t="str">
        <f>TEXT(Table1[[#This Row],[Date]],"ddd")</f>
        <v>Mon</v>
      </c>
    </row>
    <row r="429" spans="1:27" x14ac:dyDescent="0.25">
      <c r="A429" s="1" t="s">
        <v>51</v>
      </c>
      <c r="B429" s="1">
        <v>633.95000000000005</v>
      </c>
      <c r="C429" s="1">
        <v>62</v>
      </c>
      <c r="D429" s="1" t="s">
        <v>28</v>
      </c>
      <c r="E429" s="2">
        <v>45701</v>
      </c>
      <c r="F429" s="1">
        <v>7</v>
      </c>
      <c r="G429" s="1" t="s">
        <v>56</v>
      </c>
      <c r="H429" s="1" t="s">
        <v>43</v>
      </c>
      <c r="I429" s="1">
        <v>904.64</v>
      </c>
      <c r="J429" s="1">
        <v>43.29</v>
      </c>
      <c r="K429" s="1">
        <v>39161.865599999997</v>
      </c>
      <c r="L429" s="1">
        <v>18</v>
      </c>
      <c r="M429" s="1" t="s">
        <v>35</v>
      </c>
      <c r="N429" s="2">
        <v>44547</v>
      </c>
      <c r="O429" s="2">
        <v>44565</v>
      </c>
      <c r="P429" s="1">
        <v>275</v>
      </c>
      <c r="Q429" s="1">
        <v>39.700000000000003</v>
      </c>
      <c r="R429" s="1">
        <v>10917.5</v>
      </c>
      <c r="S429" s="1" t="s">
        <v>48</v>
      </c>
      <c r="T429" s="1" t="s">
        <v>45</v>
      </c>
      <c r="U429" s="1">
        <v>629</v>
      </c>
      <c r="V429" s="1">
        <v>54.1</v>
      </c>
      <c r="W429" s="1">
        <v>114.91</v>
      </c>
      <c r="X429">
        <f>MONTH(Table1[[#This Row],[Date]])</f>
        <v>2</v>
      </c>
      <c r="Y429" t="str">
        <f>TEXT(Table1[[#This Row],[Date]],"mmm")</f>
        <v>Feb</v>
      </c>
      <c r="Z429">
        <f>DAY(Table1[[#This Row],[Date]])</f>
        <v>13</v>
      </c>
      <c r="AA429" t="str">
        <f>TEXT(Table1[[#This Row],[Date]],"ddd")</f>
        <v>Thu</v>
      </c>
    </row>
    <row r="430" spans="1:27" x14ac:dyDescent="0.25">
      <c r="A430" s="1" t="s">
        <v>27</v>
      </c>
      <c r="B430" s="1">
        <v>144.36000000000001</v>
      </c>
      <c r="C430" s="1">
        <v>10</v>
      </c>
      <c r="D430" s="1" t="s">
        <v>21</v>
      </c>
      <c r="E430" s="2">
        <v>45684</v>
      </c>
      <c r="F430" s="1">
        <v>8</v>
      </c>
      <c r="G430" s="1" t="s">
        <v>42</v>
      </c>
      <c r="H430" s="1" t="s">
        <v>47</v>
      </c>
      <c r="I430" s="1">
        <v>233.1</v>
      </c>
      <c r="J430" s="1">
        <v>91.98</v>
      </c>
      <c r="K430" s="1">
        <v>21440.538</v>
      </c>
      <c r="L430" s="1">
        <v>8</v>
      </c>
      <c r="M430" s="1" t="s">
        <v>35</v>
      </c>
      <c r="N430" s="2">
        <v>44917</v>
      </c>
      <c r="O430" s="2">
        <v>44925</v>
      </c>
      <c r="P430" s="1">
        <v>106</v>
      </c>
      <c r="Q430" s="1">
        <v>87.44</v>
      </c>
      <c r="R430" s="1">
        <v>9268.64</v>
      </c>
      <c r="S430" s="1" t="s">
        <v>20</v>
      </c>
      <c r="T430" s="1" t="s">
        <v>36</v>
      </c>
      <c r="U430" s="1">
        <v>127</v>
      </c>
      <c r="V430" s="1">
        <v>89.1</v>
      </c>
      <c r="W430" s="1">
        <v>119.95</v>
      </c>
      <c r="X430">
        <f>MONTH(Table1[[#This Row],[Date]])</f>
        <v>1</v>
      </c>
      <c r="Y430" t="str">
        <f>TEXT(Table1[[#This Row],[Date]],"mmm")</f>
        <v>Jan</v>
      </c>
      <c r="Z430">
        <f>DAY(Table1[[#This Row],[Date]])</f>
        <v>27</v>
      </c>
      <c r="AA430" t="str">
        <f>TEXT(Table1[[#This Row],[Date]],"ddd")</f>
        <v>Mon</v>
      </c>
    </row>
    <row r="431" spans="1:27" x14ac:dyDescent="0.25">
      <c r="A431" s="1" t="s">
        <v>27</v>
      </c>
      <c r="B431" s="1">
        <v>387.83</v>
      </c>
      <c r="C431" s="1">
        <v>19</v>
      </c>
      <c r="D431" s="1" t="s">
        <v>37</v>
      </c>
      <c r="E431" s="2">
        <v>45757</v>
      </c>
      <c r="F431" s="1">
        <v>4</v>
      </c>
      <c r="G431" s="1" t="s">
        <v>34</v>
      </c>
      <c r="H431" s="1" t="s">
        <v>23</v>
      </c>
      <c r="I431" s="1">
        <v>595.15</v>
      </c>
      <c r="J431" s="1">
        <v>57.48</v>
      </c>
      <c r="K431" s="1">
        <v>34209.2219999999</v>
      </c>
      <c r="L431" s="1">
        <v>30</v>
      </c>
      <c r="M431" s="1" t="s">
        <v>35</v>
      </c>
      <c r="N431" s="2">
        <v>44647</v>
      </c>
      <c r="O431" s="2">
        <v>44679</v>
      </c>
      <c r="P431" s="1">
        <v>311</v>
      </c>
      <c r="Q431" s="1">
        <v>55.32</v>
      </c>
      <c r="R431" s="1">
        <v>17204.52</v>
      </c>
      <c r="S431" s="1" t="s">
        <v>55</v>
      </c>
      <c r="T431" s="1" t="s">
        <v>26</v>
      </c>
      <c r="U431" s="1">
        <v>284</v>
      </c>
      <c r="V431" s="1">
        <v>92.48</v>
      </c>
      <c r="W431" s="1">
        <v>156.75</v>
      </c>
      <c r="X431">
        <f>MONTH(Table1[[#This Row],[Date]])</f>
        <v>4</v>
      </c>
      <c r="Y431" t="str">
        <f>TEXT(Table1[[#This Row],[Date]],"mmm")</f>
        <v>Apr</v>
      </c>
      <c r="Z431">
        <f>DAY(Table1[[#This Row],[Date]])</f>
        <v>10</v>
      </c>
      <c r="AA431" t="str">
        <f>TEXT(Table1[[#This Row],[Date]],"ddd")</f>
        <v>Thu</v>
      </c>
    </row>
    <row r="432" spans="1:27" x14ac:dyDescent="0.25">
      <c r="A432" s="1" t="s">
        <v>32</v>
      </c>
      <c r="B432" s="1">
        <v>859.22</v>
      </c>
      <c r="C432" s="1">
        <v>51</v>
      </c>
      <c r="D432" s="1" t="s">
        <v>37</v>
      </c>
      <c r="E432" s="2">
        <v>45829</v>
      </c>
      <c r="F432" s="1">
        <v>6</v>
      </c>
      <c r="G432" s="1" t="s">
        <v>46</v>
      </c>
      <c r="H432" s="1" t="s">
        <v>43</v>
      </c>
      <c r="I432" s="1">
        <v>662.72</v>
      </c>
      <c r="J432" s="1">
        <v>83.43</v>
      </c>
      <c r="K432" s="1">
        <v>55290.729599999999</v>
      </c>
      <c r="L432" s="1">
        <v>5</v>
      </c>
      <c r="M432" s="1" t="s">
        <v>35</v>
      </c>
      <c r="N432" s="2">
        <v>43973</v>
      </c>
      <c r="O432" s="2">
        <v>43978</v>
      </c>
      <c r="P432" s="1">
        <v>19</v>
      </c>
      <c r="Q432" s="1">
        <v>82.93</v>
      </c>
      <c r="R432" s="1">
        <v>1575.67</v>
      </c>
      <c r="S432" s="1" t="s">
        <v>53</v>
      </c>
      <c r="T432" s="1" t="s">
        <v>26</v>
      </c>
      <c r="U432" s="1">
        <v>643</v>
      </c>
      <c r="V432" s="1">
        <v>48.24</v>
      </c>
      <c r="W432" s="1">
        <v>101.84</v>
      </c>
      <c r="X432">
        <f>MONTH(Table1[[#This Row],[Date]])</f>
        <v>6</v>
      </c>
      <c r="Y432" t="str">
        <f>TEXT(Table1[[#This Row],[Date]],"mmm")</f>
        <v>Jun</v>
      </c>
      <c r="Z432">
        <f>DAY(Table1[[#This Row],[Date]])</f>
        <v>21</v>
      </c>
      <c r="AA432" t="str">
        <f>TEXT(Table1[[#This Row],[Date]],"ddd")</f>
        <v>Sat</v>
      </c>
    </row>
    <row r="433" spans="1:27" x14ac:dyDescent="0.25">
      <c r="A433" s="1" t="s">
        <v>49</v>
      </c>
      <c r="B433" s="1">
        <v>279.81</v>
      </c>
      <c r="C433" s="1">
        <v>78</v>
      </c>
      <c r="D433" s="1" t="s">
        <v>21</v>
      </c>
      <c r="E433" s="2">
        <v>45844</v>
      </c>
      <c r="F433" s="1">
        <v>8</v>
      </c>
      <c r="G433" s="1" t="s">
        <v>42</v>
      </c>
      <c r="H433" s="1" t="s">
        <v>30</v>
      </c>
      <c r="I433" s="1">
        <v>826.08</v>
      </c>
      <c r="J433" s="1">
        <v>11.24</v>
      </c>
      <c r="K433" s="1">
        <v>9285.1391999999996</v>
      </c>
      <c r="L433" s="1">
        <v>14</v>
      </c>
      <c r="M433" s="1" t="s">
        <v>35</v>
      </c>
      <c r="N433" s="2">
        <v>43989</v>
      </c>
      <c r="O433" s="2">
        <v>44003</v>
      </c>
      <c r="P433" s="1">
        <v>38</v>
      </c>
      <c r="Q433" s="1">
        <v>10.11</v>
      </c>
      <c r="R433" s="1">
        <v>384.18</v>
      </c>
      <c r="S433" s="1" t="s">
        <v>40</v>
      </c>
      <c r="T433" s="1" t="s">
        <v>26</v>
      </c>
      <c r="U433" s="1">
        <v>788</v>
      </c>
      <c r="V433" s="1">
        <v>78.040000000000006</v>
      </c>
      <c r="W433" s="1">
        <v>134.97999999999999</v>
      </c>
      <c r="X433">
        <f>MONTH(Table1[[#This Row],[Date]])</f>
        <v>7</v>
      </c>
      <c r="Y433" t="str">
        <f>TEXT(Table1[[#This Row],[Date]],"mmm")</f>
        <v>Jul</v>
      </c>
      <c r="Z433">
        <f>DAY(Table1[[#This Row],[Date]])</f>
        <v>6</v>
      </c>
      <c r="AA433" t="str">
        <f>TEXT(Table1[[#This Row],[Date]],"ddd")</f>
        <v>Sun</v>
      </c>
    </row>
    <row r="434" spans="1:27" x14ac:dyDescent="0.25">
      <c r="A434" s="1" t="s">
        <v>58</v>
      </c>
      <c r="B434" s="1">
        <v>806.56</v>
      </c>
      <c r="C434" s="1">
        <v>29</v>
      </c>
      <c r="D434" s="1" t="s">
        <v>37</v>
      </c>
      <c r="E434" s="2">
        <v>45741</v>
      </c>
      <c r="F434" s="1">
        <v>4</v>
      </c>
      <c r="G434" s="1" t="s">
        <v>34</v>
      </c>
      <c r="H434" s="1" t="s">
        <v>65</v>
      </c>
      <c r="I434" s="1">
        <v>447.21</v>
      </c>
      <c r="J434" s="1">
        <v>37.33</v>
      </c>
      <c r="K434" s="1">
        <v>16694.3492999999</v>
      </c>
      <c r="L434" s="1">
        <v>24</v>
      </c>
      <c r="M434" s="1" t="s">
        <v>35</v>
      </c>
      <c r="N434" s="2">
        <v>44621</v>
      </c>
      <c r="O434" s="2">
        <v>44645</v>
      </c>
      <c r="P434" s="1">
        <v>170</v>
      </c>
      <c r="Q434" s="1">
        <v>33.9</v>
      </c>
      <c r="R434" s="1">
        <v>5763</v>
      </c>
      <c r="S434" s="1" t="s">
        <v>49</v>
      </c>
      <c r="T434" s="1" t="s">
        <v>26</v>
      </c>
      <c r="U434" s="1">
        <v>277</v>
      </c>
      <c r="V434" s="1">
        <v>45.11</v>
      </c>
      <c r="W434" s="1">
        <v>54.21</v>
      </c>
      <c r="X434">
        <f>MONTH(Table1[[#This Row],[Date]])</f>
        <v>3</v>
      </c>
      <c r="Y434" t="str">
        <f>TEXT(Table1[[#This Row],[Date]],"mmm")</f>
        <v>Mar</v>
      </c>
      <c r="Z434">
        <f>DAY(Table1[[#This Row],[Date]])</f>
        <v>25</v>
      </c>
      <c r="AA434" t="str">
        <f>TEXT(Table1[[#This Row],[Date]],"ddd")</f>
        <v>Tue</v>
      </c>
    </row>
    <row r="435" spans="1:27" x14ac:dyDescent="0.25">
      <c r="A435" s="1" t="s">
        <v>20</v>
      </c>
      <c r="B435" s="1">
        <v>617.09</v>
      </c>
      <c r="C435" s="1">
        <v>44</v>
      </c>
      <c r="D435" s="1" t="s">
        <v>28</v>
      </c>
      <c r="E435" s="2">
        <v>45763</v>
      </c>
      <c r="F435" s="1">
        <v>4</v>
      </c>
      <c r="G435" s="1" t="s">
        <v>34</v>
      </c>
      <c r="H435" s="1" t="s">
        <v>30</v>
      </c>
      <c r="I435" s="1">
        <v>960.61</v>
      </c>
      <c r="J435" s="1">
        <v>84.72</v>
      </c>
      <c r="K435" s="1">
        <v>81382.879199999996</v>
      </c>
      <c r="L435" s="1">
        <v>30</v>
      </c>
      <c r="M435" s="1" t="s">
        <v>35</v>
      </c>
      <c r="N435" s="2">
        <v>44271</v>
      </c>
      <c r="O435" s="2">
        <v>44301</v>
      </c>
      <c r="P435" s="1">
        <v>751</v>
      </c>
      <c r="Q435" s="1">
        <v>84.92</v>
      </c>
      <c r="R435" s="1">
        <v>63774.92</v>
      </c>
      <c r="S435" s="1" t="s">
        <v>55</v>
      </c>
      <c r="T435" s="1" t="s">
        <v>45</v>
      </c>
      <c r="U435" s="1">
        <v>209</v>
      </c>
      <c r="V435" s="1">
        <v>56.14</v>
      </c>
      <c r="W435" s="1">
        <v>135.33000000000001</v>
      </c>
      <c r="X435">
        <f>MONTH(Table1[[#This Row],[Date]])</f>
        <v>4</v>
      </c>
      <c r="Y435" t="str">
        <f>TEXT(Table1[[#This Row],[Date]],"mmm")</f>
        <v>Apr</v>
      </c>
      <c r="Z435">
        <f>DAY(Table1[[#This Row],[Date]])</f>
        <v>16</v>
      </c>
      <c r="AA435" t="str">
        <f>TEXT(Table1[[#This Row],[Date]],"ddd")</f>
        <v>Wed</v>
      </c>
    </row>
    <row r="436" spans="1:27" x14ac:dyDescent="0.25">
      <c r="A436" s="1" t="s">
        <v>41</v>
      </c>
      <c r="B436" s="1">
        <v>607.97</v>
      </c>
      <c r="C436" s="1">
        <v>69</v>
      </c>
      <c r="D436" s="1" t="s">
        <v>28</v>
      </c>
      <c r="E436" s="2">
        <v>45716</v>
      </c>
      <c r="F436" s="1">
        <v>8</v>
      </c>
      <c r="G436" s="1" t="s">
        <v>42</v>
      </c>
      <c r="H436" s="1" t="s">
        <v>43</v>
      </c>
      <c r="I436" s="1">
        <v>335.34</v>
      </c>
      <c r="J436" s="1">
        <v>82.94</v>
      </c>
      <c r="K436" s="1">
        <v>27813.0995999999</v>
      </c>
      <c r="L436" s="1">
        <v>9</v>
      </c>
      <c r="M436" s="1" t="s">
        <v>35</v>
      </c>
      <c r="N436" s="2">
        <v>44566</v>
      </c>
      <c r="O436" s="2">
        <v>44575</v>
      </c>
      <c r="P436" s="1">
        <v>174</v>
      </c>
      <c r="Q436" s="1">
        <v>86.53</v>
      </c>
      <c r="R436" s="1">
        <v>15056.22</v>
      </c>
      <c r="S436" s="1" t="s">
        <v>49</v>
      </c>
      <c r="T436" s="1" t="s">
        <v>26</v>
      </c>
      <c r="U436" s="1">
        <v>161</v>
      </c>
      <c r="V436" s="1">
        <v>70.83</v>
      </c>
      <c r="W436" s="1">
        <v>30.51</v>
      </c>
      <c r="X436">
        <f>MONTH(Table1[[#This Row],[Date]])</f>
        <v>2</v>
      </c>
      <c r="Y436" t="str">
        <f>TEXT(Table1[[#This Row],[Date]],"mmm")</f>
        <v>Feb</v>
      </c>
      <c r="Z436">
        <f>DAY(Table1[[#This Row],[Date]])</f>
        <v>28</v>
      </c>
      <c r="AA436" t="str">
        <f>TEXT(Table1[[#This Row],[Date]],"ddd")</f>
        <v>Fri</v>
      </c>
    </row>
    <row r="437" spans="1:27" x14ac:dyDescent="0.25">
      <c r="A437" s="1" t="s">
        <v>27</v>
      </c>
      <c r="B437" s="1">
        <v>848.33</v>
      </c>
      <c r="C437" s="1">
        <v>97</v>
      </c>
      <c r="D437" s="1" t="s">
        <v>28</v>
      </c>
      <c r="E437" s="2">
        <v>45761</v>
      </c>
      <c r="F437" s="1">
        <v>5</v>
      </c>
      <c r="G437" s="1" t="s">
        <v>22</v>
      </c>
      <c r="H437" s="1" t="s">
        <v>23</v>
      </c>
      <c r="I437" s="1">
        <v>65.92</v>
      </c>
      <c r="J437" s="1">
        <v>63.93</v>
      </c>
      <c r="K437" s="1">
        <v>4214.2655999999997</v>
      </c>
      <c r="L437" s="1">
        <v>22</v>
      </c>
      <c r="M437" s="1" t="s">
        <v>24</v>
      </c>
      <c r="N437" s="2">
        <v>44095</v>
      </c>
      <c r="O437" s="2">
        <v>44117</v>
      </c>
      <c r="P437" s="1">
        <v>37</v>
      </c>
      <c r="Q437" s="1">
        <v>64.290000000000006</v>
      </c>
      <c r="R437" s="1">
        <v>2378.73</v>
      </c>
      <c r="S437" s="1" t="s">
        <v>44</v>
      </c>
      <c r="T437" s="1" t="s">
        <v>26</v>
      </c>
      <c r="U437" s="1">
        <v>28</v>
      </c>
      <c r="V437" s="1">
        <v>21.6</v>
      </c>
      <c r="W437" s="1">
        <v>23.26</v>
      </c>
      <c r="X437">
        <f>MONTH(Table1[[#This Row],[Date]])</f>
        <v>4</v>
      </c>
      <c r="Y437" t="str">
        <f>TEXT(Table1[[#This Row],[Date]],"mmm")</f>
        <v>Apr</v>
      </c>
      <c r="Z437">
        <f>DAY(Table1[[#This Row],[Date]])</f>
        <v>14</v>
      </c>
      <c r="AA437" t="str">
        <f>TEXT(Table1[[#This Row],[Date]],"ddd")</f>
        <v>Mon</v>
      </c>
    </row>
    <row r="438" spans="1:27" x14ac:dyDescent="0.25">
      <c r="A438" s="1" t="s">
        <v>53</v>
      </c>
      <c r="B438" s="1">
        <v>790.88</v>
      </c>
      <c r="C438" s="1">
        <v>53</v>
      </c>
      <c r="D438" s="1" t="s">
        <v>37</v>
      </c>
      <c r="E438" s="2">
        <v>45768</v>
      </c>
      <c r="F438" s="1">
        <v>5</v>
      </c>
      <c r="G438" s="1" t="s">
        <v>22</v>
      </c>
      <c r="H438" s="1" t="s">
        <v>43</v>
      </c>
      <c r="I438" s="1">
        <v>458.33</v>
      </c>
      <c r="J438" s="1">
        <v>64.959999999999994</v>
      </c>
      <c r="K438" s="1">
        <v>29773.116799999902</v>
      </c>
      <c r="L438" s="1">
        <v>24</v>
      </c>
      <c r="M438" s="1" t="s">
        <v>24</v>
      </c>
      <c r="N438" s="2">
        <v>44875</v>
      </c>
      <c r="O438" s="2">
        <v>44899</v>
      </c>
      <c r="P438" s="1">
        <v>78</v>
      </c>
      <c r="Q438" s="1">
        <v>66.819999999999993</v>
      </c>
      <c r="R438" s="1">
        <v>5211.96</v>
      </c>
      <c r="S438" s="1" t="s">
        <v>54</v>
      </c>
      <c r="T438" s="1" t="s">
        <v>36</v>
      </c>
      <c r="U438" s="1">
        <v>380</v>
      </c>
      <c r="V438" s="1">
        <v>77.209999999999994</v>
      </c>
      <c r="W438" s="1">
        <v>125.94</v>
      </c>
      <c r="X438">
        <f>MONTH(Table1[[#This Row],[Date]])</f>
        <v>4</v>
      </c>
      <c r="Y438" t="str">
        <f>TEXT(Table1[[#This Row],[Date]],"mmm")</f>
        <v>Apr</v>
      </c>
      <c r="Z438">
        <f>DAY(Table1[[#This Row],[Date]])</f>
        <v>21</v>
      </c>
      <c r="AA438" t="str">
        <f>TEXT(Table1[[#This Row],[Date]],"ddd")</f>
        <v>Mon</v>
      </c>
    </row>
    <row r="439" spans="1:27" x14ac:dyDescent="0.25">
      <c r="A439" s="1" t="s">
        <v>58</v>
      </c>
      <c r="B439" s="1">
        <v>562.95000000000005</v>
      </c>
      <c r="C439" s="1">
        <v>92</v>
      </c>
      <c r="D439" s="1" t="s">
        <v>21</v>
      </c>
      <c r="E439" s="2">
        <v>45928</v>
      </c>
      <c r="F439" s="1">
        <v>8</v>
      </c>
      <c r="G439" s="1" t="s">
        <v>42</v>
      </c>
      <c r="H439" s="1" t="s">
        <v>57</v>
      </c>
      <c r="I439" s="1">
        <v>344.6</v>
      </c>
      <c r="J439" s="1">
        <v>76.39</v>
      </c>
      <c r="K439" s="1">
        <v>26323.993999999999</v>
      </c>
      <c r="L439" s="1">
        <v>10</v>
      </c>
      <c r="M439" s="1" t="s">
        <v>35</v>
      </c>
      <c r="N439" s="2">
        <v>44443</v>
      </c>
      <c r="O439" s="2">
        <v>44453</v>
      </c>
      <c r="P439" s="1">
        <v>230</v>
      </c>
      <c r="Q439" s="1">
        <v>78.45</v>
      </c>
      <c r="R439" s="1">
        <v>18043.5</v>
      </c>
      <c r="S439" s="1" t="s">
        <v>41</v>
      </c>
      <c r="T439" s="1" t="s">
        <v>36</v>
      </c>
      <c r="U439" s="1">
        <v>114</v>
      </c>
      <c r="V439" s="1">
        <v>79.45</v>
      </c>
      <c r="W439" s="1">
        <v>81.95</v>
      </c>
      <c r="X439">
        <f>MONTH(Table1[[#This Row],[Date]])</f>
        <v>9</v>
      </c>
      <c r="Y439" t="str">
        <f>TEXT(Table1[[#This Row],[Date]],"mmm")</f>
        <v>Sep</v>
      </c>
      <c r="Z439">
        <f>DAY(Table1[[#This Row],[Date]])</f>
        <v>28</v>
      </c>
      <c r="AA439" t="str">
        <f>TEXT(Table1[[#This Row],[Date]],"ddd")</f>
        <v>Sun</v>
      </c>
    </row>
    <row r="440" spans="1:27" x14ac:dyDescent="0.25">
      <c r="A440" s="1" t="s">
        <v>54</v>
      </c>
      <c r="B440" s="1">
        <v>723.47</v>
      </c>
      <c r="C440" s="1">
        <v>30</v>
      </c>
      <c r="D440" s="1" t="s">
        <v>28</v>
      </c>
      <c r="E440" s="2">
        <v>45733</v>
      </c>
      <c r="F440" s="1">
        <v>8</v>
      </c>
      <c r="G440" s="1" t="s">
        <v>42</v>
      </c>
      <c r="H440" s="1" t="s">
        <v>47</v>
      </c>
      <c r="I440" s="1">
        <v>195.03</v>
      </c>
      <c r="J440" s="1">
        <v>48.4</v>
      </c>
      <c r="K440" s="1">
        <v>9439.4519999999993</v>
      </c>
      <c r="L440" s="1">
        <v>9</v>
      </c>
      <c r="M440" s="1" t="s">
        <v>35</v>
      </c>
      <c r="N440" s="2">
        <v>44827</v>
      </c>
      <c r="O440" s="2">
        <v>44836</v>
      </c>
      <c r="P440" s="1">
        <v>82</v>
      </c>
      <c r="Q440" s="1">
        <v>43.67</v>
      </c>
      <c r="R440" s="1">
        <v>3580.94</v>
      </c>
      <c r="S440" s="1" t="s">
        <v>20</v>
      </c>
      <c r="T440" s="1" t="s">
        <v>45</v>
      </c>
      <c r="U440" s="1">
        <v>113</v>
      </c>
      <c r="V440" s="1">
        <v>27.68</v>
      </c>
      <c r="W440" s="1">
        <v>111.42</v>
      </c>
      <c r="X440">
        <f>MONTH(Table1[[#This Row],[Date]])</f>
        <v>3</v>
      </c>
      <c r="Y440" t="str">
        <f>TEXT(Table1[[#This Row],[Date]],"mmm")</f>
        <v>Mar</v>
      </c>
      <c r="Z440">
        <f>DAY(Table1[[#This Row],[Date]])</f>
        <v>17</v>
      </c>
      <c r="AA440" t="str">
        <f>TEXT(Table1[[#This Row],[Date]],"ddd")</f>
        <v>Mon</v>
      </c>
    </row>
    <row r="441" spans="1:27" x14ac:dyDescent="0.25">
      <c r="A441" s="1" t="s">
        <v>33</v>
      </c>
      <c r="B441" s="1">
        <v>379.1</v>
      </c>
      <c r="C441" s="1">
        <v>73</v>
      </c>
      <c r="D441" s="1" t="s">
        <v>28</v>
      </c>
      <c r="E441" s="2">
        <v>45683</v>
      </c>
      <c r="F441" s="1">
        <v>6</v>
      </c>
      <c r="G441" s="1" t="s">
        <v>46</v>
      </c>
      <c r="H441" s="1" t="s">
        <v>30</v>
      </c>
      <c r="I441" s="1">
        <v>649.84</v>
      </c>
      <c r="J441" s="1">
        <v>89.39</v>
      </c>
      <c r="K441" s="1">
        <v>58089.1976</v>
      </c>
      <c r="L441" s="1">
        <v>5</v>
      </c>
      <c r="M441" s="1" t="s">
        <v>35</v>
      </c>
      <c r="N441" s="2">
        <v>45243</v>
      </c>
      <c r="O441" s="2">
        <v>45248</v>
      </c>
      <c r="P441" s="1">
        <v>314</v>
      </c>
      <c r="Q441" s="1">
        <v>85.38</v>
      </c>
      <c r="R441" s="1">
        <v>26809.32</v>
      </c>
      <c r="S441" s="1" t="s">
        <v>40</v>
      </c>
      <c r="T441" s="1" t="s">
        <v>26</v>
      </c>
      <c r="U441" s="1">
        <v>335</v>
      </c>
      <c r="V441" s="1">
        <v>94.99</v>
      </c>
      <c r="W441" s="1">
        <v>174</v>
      </c>
      <c r="X441">
        <f>MONTH(Table1[[#This Row],[Date]])</f>
        <v>1</v>
      </c>
      <c r="Y441" t="str">
        <f>TEXT(Table1[[#This Row],[Date]],"mmm")</f>
        <v>Jan</v>
      </c>
      <c r="Z441">
        <f>DAY(Table1[[#This Row],[Date]])</f>
        <v>26</v>
      </c>
      <c r="AA441" t="str">
        <f>TEXT(Table1[[#This Row],[Date]],"ddd")</f>
        <v>Sun</v>
      </c>
    </row>
    <row r="442" spans="1:27" x14ac:dyDescent="0.25">
      <c r="A442" s="1" t="s">
        <v>41</v>
      </c>
      <c r="B442" s="1">
        <v>796.61</v>
      </c>
      <c r="C442" s="1">
        <v>90</v>
      </c>
      <c r="D442" s="1" t="s">
        <v>28</v>
      </c>
      <c r="E442" s="2">
        <v>45893</v>
      </c>
      <c r="F442" s="1">
        <v>7</v>
      </c>
      <c r="G442" s="1" t="s">
        <v>56</v>
      </c>
      <c r="H442" s="1" t="s">
        <v>43</v>
      </c>
      <c r="I442" s="1">
        <v>294.02999999999997</v>
      </c>
      <c r="J442" s="1">
        <v>83.74</v>
      </c>
      <c r="K442" s="1">
        <v>24622.0721999999</v>
      </c>
      <c r="L442" s="1">
        <v>16</v>
      </c>
      <c r="M442" s="1" t="s">
        <v>35</v>
      </c>
      <c r="N442" s="2">
        <v>44739</v>
      </c>
      <c r="O442" s="2">
        <v>44757</v>
      </c>
      <c r="P442" s="1">
        <v>285</v>
      </c>
      <c r="Q442" s="1">
        <v>80.64</v>
      </c>
      <c r="R442" s="1">
        <v>22982.400000000001</v>
      </c>
      <c r="S442" s="1" t="s">
        <v>55</v>
      </c>
      <c r="T442" s="1" t="s">
        <v>45</v>
      </c>
      <c r="U442" s="1">
        <v>9</v>
      </c>
      <c r="V442" s="1">
        <v>85.86</v>
      </c>
      <c r="W442" s="1">
        <v>121.93</v>
      </c>
      <c r="X442">
        <f>MONTH(Table1[[#This Row],[Date]])</f>
        <v>8</v>
      </c>
      <c r="Y442" t="str">
        <f>TEXT(Table1[[#This Row],[Date]],"mmm")</f>
        <v>Aug</v>
      </c>
      <c r="Z442">
        <f>DAY(Table1[[#This Row],[Date]])</f>
        <v>24</v>
      </c>
      <c r="AA442" t="str">
        <f>TEXT(Table1[[#This Row],[Date]],"ddd")</f>
        <v>Sun</v>
      </c>
    </row>
    <row r="443" spans="1:27" x14ac:dyDescent="0.25">
      <c r="A443" s="1" t="s">
        <v>25</v>
      </c>
      <c r="B443" s="1">
        <v>843.3</v>
      </c>
      <c r="C443" s="1">
        <v>82</v>
      </c>
      <c r="D443" s="1" t="s">
        <v>37</v>
      </c>
      <c r="E443" s="2">
        <v>45917</v>
      </c>
      <c r="F443" s="1">
        <v>3</v>
      </c>
      <c r="G443" s="1" t="s">
        <v>38</v>
      </c>
      <c r="H443" s="1" t="s">
        <v>30</v>
      </c>
      <c r="I443" s="1">
        <v>977.18</v>
      </c>
      <c r="J443" s="1">
        <v>68.040000000000006</v>
      </c>
      <c r="K443" s="1">
        <v>66487.3272</v>
      </c>
      <c r="L443" s="1">
        <v>70</v>
      </c>
      <c r="M443" s="1" t="s">
        <v>24</v>
      </c>
      <c r="N443" s="2">
        <v>45161</v>
      </c>
      <c r="O443" s="2">
        <v>45231</v>
      </c>
      <c r="P443" s="1">
        <v>615</v>
      </c>
      <c r="Q443" s="1">
        <v>65.42</v>
      </c>
      <c r="R443" s="1">
        <v>40233.300000000003</v>
      </c>
      <c r="S443" s="1" t="s">
        <v>44</v>
      </c>
      <c r="T443" s="1" t="s">
        <v>26</v>
      </c>
      <c r="U443" s="1">
        <v>362</v>
      </c>
      <c r="V443" s="1">
        <v>88.13</v>
      </c>
      <c r="W443" s="1">
        <v>115.61</v>
      </c>
      <c r="X443">
        <f>MONTH(Table1[[#This Row],[Date]])</f>
        <v>9</v>
      </c>
      <c r="Y443" t="str">
        <f>TEXT(Table1[[#This Row],[Date]],"mmm")</f>
        <v>Sep</v>
      </c>
      <c r="Z443">
        <f>DAY(Table1[[#This Row],[Date]])</f>
        <v>17</v>
      </c>
      <c r="AA443" t="str">
        <f>TEXT(Table1[[#This Row],[Date]],"ddd")</f>
        <v>Wed</v>
      </c>
    </row>
    <row r="444" spans="1:27" x14ac:dyDescent="0.25">
      <c r="A444" s="1" t="s">
        <v>49</v>
      </c>
      <c r="B444" s="1">
        <v>333.8</v>
      </c>
      <c r="C444" s="1">
        <v>14</v>
      </c>
      <c r="D444" s="1" t="s">
        <v>28</v>
      </c>
      <c r="E444" s="2">
        <v>45734</v>
      </c>
      <c r="F444" s="1">
        <v>9</v>
      </c>
      <c r="G444" s="1" t="s">
        <v>52</v>
      </c>
      <c r="H444" s="1" t="s">
        <v>43</v>
      </c>
      <c r="I444" s="1">
        <v>271.52</v>
      </c>
      <c r="J444" s="1">
        <v>12.92</v>
      </c>
      <c r="K444" s="1">
        <v>3508.0383999999999</v>
      </c>
      <c r="L444" s="1">
        <v>12</v>
      </c>
      <c r="M444" s="1" t="s">
        <v>35</v>
      </c>
      <c r="N444" s="2">
        <v>45179</v>
      </c>
      <c r="O444" s="2">
        <v>45191</v>
      </c>
      <c r="P444" s="1">
        <v>105</v>
      </c>
      <c r="Q444" s="1">
        <v>14.83</v>
      </c>
      <c r="R444" s="1">
        <v>1557.15</v>
      </c>
      <c r="S444" s="1" t="s">
        <v>48</v>
      </c>
      <c r="T444" s="1" t="s">
        <v>36</v>
      </c>
      <c r="U444" s="1">
        <v>166</v>
      </c>
      <c r="V444" s="1">
        <v>24.65</v>
      </c>
      <c r="W444" s="1">
        <v>199.43</v>
      </c>
      <c r="X444">
        <f>MONTH(Table1[[#This Row],[Date]])</f>
        <v>3</v>
      </c>
      <c r="Y444" t="str">
        <f>TEXT(Table1[[#This Row],[Date]],"mmm")</f>
        <v>Mar</v>
      </c>
      <c r="Z444">
        <f>DAY(Table1[[#This Row],[Date]])</f>
        <v>18</v>
      </c>
      <c r="AA444" t="str">
        <f>TEXT(Table1[[#This Row],[Date]],"ddd")</f>
        <v>Tue</v>
      </c>
    </row>
    <row r="445" spans="1:27" x14ac:dyDescent="0.25">
      <c r="A445" s="1" t="s">
        <v>55</v>
      </c>
      <c r="B445" s="1">
        <v>785.64</v>
      </c>
      <c r="C445" s="1">
        <v>58</v>
      </c>
      <c r="D445" s="1" t="s">
        <v>21</v>
      </c>
      <c r="E445" s="2">
        <v>45691</v>
      </c>
      <c r="F445" s="1">
        <v>9</v>
      </c>
      <c r="G445" s="1" t="s">
        <v>52</v>
      </c>
      <c r="H445" s="1" t="s">
        <v>47</v>
      </c>
      <c r="I445" s="1">
        <v>241.09</v>
      </c>
      <c r="J445" s="1">
        <v>44.67</v>
      </c>
      <c r="K445" s="1">
        <v>10769.490299999999</v>
      </c>
      <c r="L445" s="1">
        <v>10</v>
      </c>
      <c r="M445" s="1" t="s">
        <v>35</v>
      </c>
      <c r="N445" s="2">
        <v>44930</v>
      </c>
      <c r="O445" s="2">
        <v>44940</v>
      </c>
      <c r="P445" s="1">
        <v>83</v>
      </c>
      <c r="Q445" s="1">
        <v>44.46</v>
      </c>
      <c r="R445" s="1">
        <v>3690.18</v>
      </c>
      <c r="S445" s="1" t="s">
        <v>53</v>
      </c>
      <c r="T445" s="1" t="s">
        <v>36</v>
      </c>
      <c r="U445" s="1">
        <v>158</v>
      </c>
      <c r="V445" s="1">
        <v>41.27</v>
      </c>
      <c r="W445" s="1">
        <v>93.18</v>
      </c>
      <c r="X445">
        <f>MONTH(Table1[[#This Row],[Date]])</f>
        <v>2</v>
      </c>
      <c r="Y445" t="str">
        <f>TEXT(Table1[[#This Row],[Date]],"mmm")</f>
        <v>Feb</v>
      </c>
      <c r="Z445">
        <f>DAY(Table1[[#This Row],[Date]])</f>
        <v>3</v>
      </c>
      <c r="AA445" t="str">
        <f>TEXT(Table1[[#This Row],[Date]],"ddd")</f>
        <v>Mon</v>
      </c>
    </row>
    <row r="446" spans="1:27" x14ac:dyDescent="0.25">
      <c r="A446" s="1" t="s">
        <v>44</v>
      </c>
      <c r="B446" s="1">
        <v>609.65</v>
      </c>
      <c r="C446" s="1">
        <v>38</v>
      </c>
      <c r="D446" s="1" t="s">
        <v>21</v>
      </c>
      <c r="E446" s="2">
        <v>45662</v>
      </c>
      <c r="F446" s="1">
        <v>6</v>
      </c>
      <c r="G446" s="1" t="s">
        <v>46</v>
      </c>
      <c r="H446" s="1" t="s">
        <v>30</v>
      </c>
      <c r="I446" s="1">
        <v>754.26</v>
      </c>
      <c r="J446" s="1">
        <v>60.92</v>
      </c>
      <c r="K446" s="1">
        <v>45949.519200000002</v>
      </c>
      <c r="L446" s="1">
        <v>7</v>
      </c>
      <c r="M446" s="1" t="s">
        <v>35</v>
      </c>
      <c r="N446" s="2">
        <v>44160</v>
      </c>
      <c r="O446" s="2">
        <v>44167</v>
      </c>
      <c r="P446" s="1">
        <v>568</v>
      </c>
      <c r="Q446" s="1">
        <v>62.72</v>
      </c>
      <c r="R446" s="1">
        <v>35624.959999999999</v>
      </c>
      <c r="S446" s="1" t="s">
        <v>27</v>
      </c>
      <c r="T446" s="1" t="s">
        <v>45</v>
      </c>
      <c r="U446" s="1">
        <v>186</v>
      </c>
      <c r="V446" s="1">
        <v>44.37</v>
      </c>
      <c r="W446" s="1">
        <v>196.12</v>
      </c>
      <c r="X446">
        <f>MONTH(Table1[[#This Row],[Date]])</f>
        <v>1</v>
      </c>
      <c r="Y446" t="str">
        <f>TEXT(Table1[[#This Row],[Date]],"mmm")</f>
        <v>Jan</v>
      </c>
      <c r="Z446">
        <f>DAY(Table1[[#This Row],[Date]])</f>
        <v>5</v>
      </c>
      <c r="AA446" t="str">
        <f>TEXT(Table1[[#This Row],[Date]],"ddd")</f>
        <v>Sun</v>
      </c>
    </row>
    <row r="447" spans="1:27" x14ac:dyDescent="0.25">
      <c r="A447" s="1" t="s">
        <v>58</v>
      </c>
      <c r="B447" s="1">
        <v>749.35</v>
      </c>
      <c r="C447" s="1">
        <v>49</v>
      </c>
      <c r="D447" s="1" t="s">
        <v>28</v>
      </c>
      <c r="E447" s="2">
        <v>45766</v>
      </c>
      <c r="F447" s="1">
        <v>1</v>
      </c>
      <c r="G447" s="1" t="s">
        <v>29</v>
      </c>
      <c r="H447" s="1" t="s">
        <v>30</v>
      </c>
      <c r="I447" s="1">
        <v>801.1</v>
      </c>
      <c r="J447" s="1">
        <v>50.72</v>
      </c>
      <c r="K447" s="1">
        <v>40631.792000000001</v>
      </c>
      <c r="L447" s="1">
        <v>1</v>
      </c>
      <c r="M447" s="1" t="s">
        <v>60</v>
      </c>
      <c r="N447" s="2">
        <v>44662</v>
      </c>
      <c r="O447" s="2">
        <v>44663</v>
      </c>
      <c r="P447" s="1">
        <v>48</v>
      </c>
      <c r="Q447" s="1">
        <v>50.68</v>
      </c>
      <c r="R447" s="1">
        <v>2432.64</v>
      </c>
      <c r="S447" s="1" t="s">
        <v>40</v>
      </c>
      <c r="T447" s="1" t="s">
        <v>36</v>
      </c>
      <c r="U447" s="1">
        <v>753</v>
      </c>
      <c r="V447" s="1">
        <v>80.28</v>
      </c>
      <c r="W447" s="1">
        <v>42.85</v>
      </c>
      <c r="X447">
        <f>MONTH(Table1[[#This Row],[Date]])</f>
        <v>4</v>
      </c>
      <c r="Y447" t="str">
        <f>TEXT(Table1[[#This Row],[Date]],"mmm")</f>
        <v>Apr</v>
      </c>
      <c r="Z447">
        <f>DAY(Table1[[#This Row],[Date]])</f>
        <v>19</v>
      </c>
      <c r="AA447" t="str">
        <f>TEXT(Table1[[#This Row],[Date]],"ddd")</f>
        <v>Sat</v>
      </c>
    </row>
    <row r="448" spans="1:27" x14ac:dyDescent="0.25">
      <c r="A448" s="1" t="s">
        <v>54</v>
      </c>
      <c r="B448" s="1">
        <v>491.93</v>
      </c>
      <c r="C448" s="1">
        <v>53</v>
      </c>
      <c r="D448" s="1" t="s">
        <v>21</v>
      </c>
      <c r="E448" s="2">
        <v>45737</v>
      </c>
      <c r="F448" s="1">
        <v>9</v>
      </c>
      <c r="G448" s="1" t="s">
        <v>52</v>
      </c>
      <c r="H448" s="1" t="s">
        <v>57</v>
      </c>
      <c r="I448" s="1">
        <v>673.76</v>
      </c>
      <c r="J448" s="1">
        <v>58.59</v>
      </c>
      <c r="K448" s="1">
        <v>39475.598400000003</v>
      </c>
      <c r="L448" s="1">
        <v>10</v>
      </c>
      <c r="M448" s="1" t="s">
        <v>35</v>
      </c>
      <c r="N448" s="2">
        <v>44585</v>
      </c>
      <c r="O448" s="2">
        <v>44595</v>
      </c>
      <c r="P448" s="1">
        <v>199</v>
      </c>
      <c r="Q448" s="1">
        <v>54.37</v>
      </c>
      <c r="R448" s="1">
        <v>10819.63</v>
      </c>
      <c r="S448" s="1" t="s">
        <v>55</v>
      </c>
      <c r="T448" s="1" t="s">
        <v>26</v>
      </c>
      <c r="U448" s="1">
        <v>474</v>
      </c>
      <c r="V448" s="1">
        <v>17.07</v>
      </c>
      <c r="W448" s="1">
        <v>83.06</v>
      </c>
      <c r="X448">
        <f>MONTH(Table1[[#This Row],[Date]])</f>
        <v>3</v>
      </c>
      <c r="Y448" t="str">
        <f>TEXT(Table1[[#This Row],[Date]],"mmm")</f>
        <v>Mar</v>
      </c>
      <c r="Z448">
        <f>DAY(Table1[[#This Row],[Date]])</f>
        <v>21</v>
      </c>
      <c r="AA448" t="str">
        <f>TEXT(Table1[[#This Row],[Date]],"ddd")</f>
        <v>Fri</v>
      </c>
    </row>
    <row r="449" spans="1:27" x14ac:dyDescent="0.25">
      <c r="A449" s="1" t="s">
        <v>55</v>
      </c>
      <c r="B449" s="1">
        <v>235.2</v>
      </c>
      <c r="C449" s="1">
        <v>55</v>
      </c>
      <c r="D449" s="1" t="s">
        <v>21</v>
      </c>
      <c r="E449" s="2">
        <v>45783</v>
      </c>
      <c r="F449" s="1">
        <v>5</v>
      </c>
      <c r="G449" s="1" t="s">
        <v>22</v>
      </c>
      <c r="H449" s="1" t="s">
        <v>30</v>
      </c>
      <c r="I449" s="1">
        <v>677.43</v>
      </c>
      <c r="J449" s="1">
        <v>23.34</v>
      </c>
      <c r="K449" s="1">
        <v>15811.216199999901</v>
      </c>
      <c r="L449" s="1">
        <v>22</v>
      </c>
      <c r="M449" s="1" t="s">
        <v>24</v>
      </c>
      <c r="N449" s="2">
        <v>43915</v>
      </c>
      <c r="O449" s="2">
        <v>43937</v>
      </c>
      <c r="P449" s="1">
        <v>206</v>
      </c>
      <c r="Q449" s="1">
        <v>24.27</v>
      </c>
      <c r="R449" s="1">
        <v>4999.62</v>
      </c>
      <c r="S449" s="1" t="s">
        <v>54</v>
      </c>
      <c r="T449" s="1" t="s">
        <v>26</v>
      </c>
      <c r="U449" s="1">
        <v>471</v>
      </c>
      <c r="V449" s="1">
        <v>69.180000000000007</v>
      </c>
      <c r="W449" s="1">
        <v>123.46</v>
      </c>
      <c r="X449">
        <f>MONTH(Table1[[#This Row],[Date]])</f>
        <v>5</v>
      </c>
      <c r="Y449" t="str">
        <f>TEXT(Table1[[#This Row],[Date]],"mmm")</f>
        <v>May</v>
      </c>
      <c r="Z449">
        <f>DAY(Table1[[#This Row],[Date]])</f>
        <v>6</v>
      </c>
      <c r="AA449" t="str">
        <f>TEXT(Table1[[#This Row],[Date]],"ddd")</f>
        <v>Tue</v>
      </c>
    </row>
    <row r="450" spans="1:27" x14ac:dyDescent="0.25">
      <c r="A450" s="1" t="s">
        <v>25</v>
      </c>
      <c r="B450" s="1">
        <v>775.36</v>
      </c>
      <c r="C450" s="1">
        <v>44</v>
      </c>
      <c r="D450" s="1" t="s">
        <v>37</v>
      </c>
      <c r="E450" s="2">
        <v>45906</v>
      </c>
      <c r="F450" s="1">
        <v>1</v>
      </c>
      <c r="G450" s="1" t="s">
        <v>29</v>
      </c>
      <c r="H450" s="1" t="s">
        <v>30</v>
      </c>
      <c r="I450" s="1">
        <v>448.79</v>
      </c>
      <c r="J450" s="1">
        <v>96.1</v>
      </c>
      <c r="K450" s="1">
        <v>43128.718999999997</v>
      </c>
      <c r="L450" s="1">
        <v>2</v>
      </c>
      <c r="M450" s="1" t="s">
        <v>60</v>
      </c>
      <c r="N450" s="2">
        <v>45138</v>
      </c>
      <c r="O450" s="2">
        <v>45140</v>
      </c>
      <c r="P450" s="1">
        <v>9</v>
      </c>
      <c r="Q450" s="1">
        <v>92.26</v>
      </c>
      <c r="R450" s="1">
        <v>830.34</v>
      </c>
      <c r="S450" s="1" t="s">
        <v>49</v>
      </c>
      <c r="T450" s="1" t="s">
        <v>45</v>
      </c>
      <c r="U450" s="1">
        <v>439</v>
      </c>
      <c r="V450" s="1">
        <v>52.11</v>
      </c>
      <c r="W450" s="1">
        <v>85.29</v>
      </c>
      <c r="X450">
        <f>MONTH(Table1[[#This Row],[Date]])</f>
        <v>9</v>
      </c>
      <c r="Y450" t="str">
        <f>TEXT(Table1[[#This Row],[Date]],"mmm")</f>
        <v>Sep</v>
      </c>
      <c r="Z450">
        <f>DAY(Table1[[#This Row],[Date]])</f>
        <v>6</v>
      </c>
      <c r="AA450" t="str">
        <f>TEXT(Table1[[#This Row],[Date]],"ddd")</f>
        <v>Sat</v>
      </c>
    </row>
    <row r="451" spans="1:27" x14ac:dyDescent="0.25">
      <c r="A451" s="1" t="s">
        <v>58</v>
      </c>
      <c r="B451" s="1">
        <v>767.8</v>
      </c>
      <c r="C451" s="1">
        <v>68</v>
      </c>
      <c r="D451" s="1" t="s">
        <v>21</v>
      </c>
      <c r="E451" s="2">
        <v>45692</v>
      </c>
      <c r="F451" s="1">
        <v>4</v>
      </c>
      <c r="G451" s="1" t="s">
        <v>34</v>
      </c>
      <c r="H451" s="1" t="s">
        <v>30</v>
      </c>
      <c r="I451" s="1">
        <v>308.06</v>
      </c>
      <c r="J451" s="1">
        <v>91.61</v>
      </c>
      <c r="K451" s="1">
        <v>28221.3766</v>
      </c>
      <c r="L451" s="1">
        <v>28</v>
      </c>
      <c r="M451" s="1" t="s">
        <v>35</v>
      </c>
      <c r="N451" s="2">
        <v>44902</v>
      </c>
      <c r="O451" s="2">
        <v>44930</v>
      </c>
      <c r="P451" s="1">
        <v>218</v>
      </c>
      <c r="Q451" s="1">
        <v>87.67</v>
      </c>
      <c r="R451" s="1">
        <v>19112.060000000001</v>
      </c>
      <c r="S451" s="1" t="s">
        <v>54</v>
      </c>
      <c r="T451" s="1" t="s">
        <v>26</v>
      </c>
      <c r="U451" s="1">
        <v>90</v>
      </c>
      <c r="V451" s="1">
        <v>25.21</v>
      </c>
      <c r="W451" s="1">
        <v>124.94</v>
      </c>
      <c r="X451">
        <f>MONTH(Table1[[#This Row],[Date]])</f>
        <v>2</v>
      </c>
      <c r="Y451" t="str">
        <f>TEXT(Table1[[#This Row],[Date]],"mmm")</f>
        <v>Feb</v>
      </c>
      <c r="Z451">
        <f>DAY(Table1[[#This Row],[Date]])</f>
        <v>4</v>
      </c>
      <c r="AA451" t="str">
        <f>TEXT(Table1[[#This Row],[Date]],"ddd")</f>
        <v>Tue</v>
      </c>
    </row>
    <row r="452" spans="1:27" x14ac:dyDescent="0.25">
      <c r="A452" s="1" t="s">
        <v>27</v>
      </c>
      <c r="B452" s="1">
        <v>166.41</v>
      </c>
      <c r="C452" s="1">
        <v>20</v>
      </c>
      <c r="D452" s="1" t="s">
        <v>37</v>
      </c>
      <c r="E452" s="2">
        <v>45723</v>
      </c>
      <c r="F452" s="1">
        <v>4</v>
      </c>
      <c r="G452" s="1" t="s">
        <v>34</v>
      </c>
      <c r="H452" s="1" t="s">
        <v>23</v>
      </c>
      <c r="I452" s="1">
        <v>500.63</v>
      </c>
      <c r="J452" s="1">
        <v>93.47</v>
      </c>
      <c r="K452" s="1">
        <v>46793.886099999901</v>
      </c>
      <c r="L452" s="1">
        <v>22</v>
      </c>
      <c r="M452" s="1" t="s">
        <v>35</v>
      </c>
      <c r="N452" s="2">
        <v>44820</v>
      </c>
      <c r="O452" s="2">
        <v>44842</v>
      </c>
      <c r="P452" s="1">
        <v>95</v>
      </c>
      <c r="Q452" s="1">
        <v>93.64</v>
      </c>
      <c r="R452" s="1">
        <v>8895.7999999999993</v>
      </c>
      <c r="S452" s="1" t="s">
        <v>55</v>
      </c>
      <c r="T452" s="1" t="s">
        <v>36</v>
      </c>
      <c r="U452" s="1">
        <v>405</v>
      </c>
      <c r="V452" s="1">
        <v>99.22</v>
      </c>
      <c r="W452" s="1">
        <v>116.81</v>
      </c>
      <c r="X452">
        <f>MONTH(Table1[[#This Row],[Date]])</f>
        <v>3</v>
      </c>
      <c r="Y452" t="str">
        <f>TEXT(Table1[[#This Row],[Date]],"mmm")</f>
        <v>Mar</v>
      </c>
      <c r="Z452">
        <f>DAY(Table1[[#This Row],[Date]])</f>
        <v>7</v>
      </c>
      <c r="AA452" t="str">
        <f>TEXT(Table1[[#This Row],[Date]],"ddd")</f>
        <v>Fri</v>
      </c>
    </row>
    <row r="453" spans="1:27" x14ac:dyDescent="0.25">
      <c r="A453" s="1" t="s">
        <v>55</v>
      </c>
      <c r="B453" s="1">
        <v>121.19</v>
      </c>
      <c r="C453" s="1">
        <v>36</v>
      </c>
      <c r="D453" s="1" t="s">
        <v>37</v>
      </c>
      <c r="E453" s="2">
        <v>45894</v>
      </c>
      <c r="F453" s="1">
        <v>10</v>
      </c>
      <c r="G453" s="1" t="s">
        <v>61</v>
      </c>
      <c r="H453" s="1" t="s">
        <v>30</v>
      </c>
      <c r="I453" s="1">
        <v>752.61</v>
      </c>
      <c r="J453" s="1">
        <v>18.45</v>
      </c>
      <c r="K453" s="1">
        <v>13885.654500000001</v>
      </c>
      <c r="L453" s="1">
        <v>86</v>
      </c>
      <c r="M453" s="1" t="s">
        <v>62</v>
      </c>
      <c r="N453" s="2">
        <v>44404</v>
      </c>
      <c r="O453" s="2">
        <v>44490</v>
      </c>
      <c r="P453" s="1">
        <v>405</v>
      </c>
      <c r="Q453" s="1">
        <v>13.82</v>
      </c>
      <c r="R453" s="1">
        <v>5597.1</v>
      </c>
      <c r="S453" s="1" t="s">
        <v>58</v>
      </c>
      <c r="T453" s="1" t="s">
        <v>36</v>
      </c>
      <c r="U453" s="1">
        <v>347</v>
      </c>
      <c r="V453" s="1">
        <v>59.94</v>
      </c>
      <c r="W453" s="1">
        <v>137.36000000000001</v>
      </c>
      <c r="X453">
        <f>MONTH(Table1[[#This Row],[Date]])</f>
        <v>8</v>
      </c>
      <c r="Y453" t="str">
        <f>TEXT(Table1[[#This Row],[Date]],"mmm")</f>
        <v>Aug</v>
      </c>
      <c r="Z453">
        <f>DAY(Table1[[#This Row],[Date]])</f>
        <v>25</v>
      </c>
      <c r="AA453" t="str">
        <f>TEXT(Table1[[#This Row],[Date]],"ddd")</f>
        <v>Mon</v>
      </c>
    </row>
    <row r="454" spans="1:27" x14ac:dyDescent="0.25">
      <c r="A454" s="1" t="s">
        <v>25</v>
      </c>
      <c r="B454" s="1">
        <v>703.87</v>
      </c>
      <c r="C454" s="1">
        <v>14</v>
      </c>
      <c r="D454" s="1" t="s">
        <v>37</v>
      </c>
      <c r="E454" s="2">
        <v>45885</v>
      </c>
      <c r="F454" s="1">
        <v>4</v>
      </c>
      <c r="G454" s="1" t="s">
        <v>34</v>
      </c>
      <c r="H454" s="1" t="s">
        <v>23</v>
      </c>
      <c r="I454" s="1">
        <v>99.15</v>
      </c>
      <c r="J454" s="1">
        <v>50.52</v>
      </c>
      <c r="K454" s="1">
        <v>5009.058</v>
      </c>
      <c r="L454" s="1">
        <v>29</v>
      </c>
      <c r="M454" s="1" t="s">
        <v>24</v>
      </c>
      <c r="N454" s="2">
        <v>44390</v>
      </c>
      <c r="O454" s="2">
        <v>44419</v>
      </c>
      <c r="P454" s="1">
        <v>73</v>
      </c>
      <c r="Q454" s="1">
        <v>55.41</v>
      </c>
      <c r="R454" s="1">
        <v>4044.93</v>
      </c>
      <c r="S454" s="1" t="s">
        <v>58</v>
      </c>
      <c r="T454" s="1" t="s">
        <v>45</v>
      </c>
      <c r="U454" s="1">
        <v>26</v>
      </c>
      <c r="V454" s="1">
        <v>89.08</v>
      </c>
      <c r="W454" s="1">
        <v>30.5</v>
      </c>
      <c r="X454">
        <f>MONTH(Table1[[#This Row],[Date]])</f>
        <v>8</v>
      </c>
      <c r="Y454" t="str">
        <f>TEXT(Table1[[#This Row],[Date]],"mmm")</f>
        <v>Aug</v>
      </c>
      <c r="Z454">
        <f>DAY(Table1[[#This Row],[Date]])</f>
        <v>16</v>
      </c>
      <c r="AA454" t="str">
        <f>TEXT(Table1[[#This Row],[Date]],"ddd")</f>
        <v>Sat</v>
      </c>
    </row>
    <row r="455" spans="1:27" x14ac:dyDescent="0.25">
      <c r="A455" s="1" t="s">
        <v>55</v>
      </c>
      <c r="B455" s="1">
        <v>943.06</v>
      </c>
      <c r="C455" s="1">
        <v>11</v>
      </c>
      <c r="D455" s="1" t="s">
        <v>21</v>
      </c>
      <c r="E455" s="2">
        <v>45734</v>
      </c>
      <c r="F455" s="1">
        <v>3</v>
      </c>
      <c r="G455" s="1" t="s">
        <v>38</v>
      </c>
      <c r="H455" s="1" t="s">
        <v>50</v>
      </c>
      <c r="I455" s="1">
        <v>35.43</v>
      </c>
      <c r="J455" s="1">
        <v>11.58</v>
      </c>
      <c r="K455" s="1">
        <v>410.27940000000001</v>
      </c>
      <c r="L455" s="1">
        <v>90</v>
      </c>
      <c r="M455" s="1" t="s">
        <v>35</v>
      </c>
      <c r="N455" s="2">
        <v>44251</v>
      </c>
      <c r="O455" s="2">
        <v>44340</v>
      </c>
      <c r="P455" s="1">
        <v>9</v>
      </c>
      <c r="Q455" s="1">
        <v>15.61</v>
      </c>
      <c r="R455" s="1">
        <v>140.49</v>
      </c>
      <c r="S455" s="1" t="s">
        <v>33</v>
      </c>
      <c r="T455" s="1" t="s">
        <v>26</v>
      </c>
      <c r="U455" s="1">
        <v>26</v>
      </c>
      <c r="V455" s="1">
        <v>14.1</v>
      </c>
      <c r="W455" s="1">
        <v>31.64</v>
      </c>
      <c r="X455">
        <f>MONTH(Table1[[#This Row],[Date]])</f>
        <v>3</v>
      </c>
      <c r="Y455" t="str">
        <f>TEXT(Table1[[#This Row],[Date]],"mmm")</f>
        <v>Mar</v>
      </c>
      <c r="Z455">
        <f>DAY(Table1[[#This Row],[Date]])</f>
        <v>18</v>
      </c>
      <c r="AA455" t="str">
        <f>TEXT(Table1[[#This Row],[Date]],"ddd")</f>
        <v>Tue</v>
      </c>
    </row>
    <row r="456" spans="1:27" x14ac:dyDescent="0.25">
      <c r="A456" s="1" t="s">
        <v>55</v>
      </c>
      <c r="B456" s="1">
        <v>147.87</v>
      </c>
      <c r="C456" s="1">
        <v>19</v>
      </c>
      <c r="D456" s="1" t="s">
        <v>37</v>
      </c>
      <c r="E456" s="2">
        <v>45736</v>
      </c>
      <c r="F456" s="1">
        <v>9</v>
      </c>
      <c r="G456" s="1" t="s">
        <v>52</v>
      </c>
      <c r="H456" s="1" t="s">
        <v>43</v>
      </c>
      <c r="I456" s="1">
        <v>619.82000000000005</v>
      </c>
      <c r="J456" s="1">
        <v>64.19</v>
      </c>
      <c r="K456" s="1">
        <v>39786.245799999997</v>
      </c>
      <c r="L456" s="1">
        <v>14</v>
      </c>
      <c r="M456" s="1" t="s">
        <v>35</v>
      </c>
      <c r="N456" s="2">
        <v>44638</v>
      </c>
      <c r="O456" s="2">
        <v>44652</v>
      </c>
      <c r="P456" s="1">
        <v>110</v>
      </c>
      <c r="Q456" s="1">
        <v>62.44</v>
      </c>
      <c r="R456" s="1">
        <v>6868.4</v>
      </c>
      <c r="S456" s="1" t="s">
        <v>55</v>
      </c>
      <c r="T456" s="1" t="s">
        <v>26</v>
      </c>
      <c r="U456" s="1">
        <v>509</v>
      </c>
      <c r="V456" s="1">
        <v>65.069999999999993</v>
      </c>
      <c r="W456" s="1">
        <v>111.83</v>
      </c>
      <c r="X456">
        <f>MONTH(Table1[[#This Row],[Date]])</f>
        <v>3</v>
      </c>
      <c r="Y456" t="str">
        <f>TEXT(Table1[[#This Row],[Date]],"mmm")</f>
        <v>Mar</v>
      </c>
      <c r="Z456">
        <f>DAY(Table1[[#This Row],[Date]])</f>
        <v>20</v>
      </c>
      <c r="AA456" t="str">
        <f>TEXT(Table1[[#This Row],[Date]],"ddd")</f>
        <v>Thu</v>
      </c>
    </row>
    <row r="457" spans="1:27" x14ac:dyDescent="0.25">
      <c r="A457" s="1" t="s">
        <v>53</v>
      </c>
      <c r="B457" s="1">
        <v>825.74</v>
      </c>
      <c r="C457" s="1">
        <v>92</v>
      </c>
      <c r="D457" s="1" t="s">
        <v>21</v>
      </c>
      <c r="E457" s="2">
        <v>45815</v>
      </c>
      <c r="F457" s="1">
        <v>3</v>
      </c>
      <c r="G457" s="1" t="s">
        <v>38</v>
      </c>
      <c r="H457" s="1" t="s">
        <v>59</v>
      </c>
      <c r="I457" s="1">
        <v>539.08000000000004</v>
      </c>
      <c r="J457" s="1">
        <v>14.85</v>
      </c>
      <c r="K457" s="1">
        <v>8005.3379999999997</v>
      </c>
      <c r="L457" s="1">
        <v>64</v>
      </c>
      <c r="M457" s="1" t="s">
        <v>35</v>
      </c>
      <c r="N457" s="2">
        <v>43942</v>
      </c>
      <c r="O457" s="2">
        <v>44006</v>
      </c>
      <c r="P457" s="1">
        <v>387</v>
      </c>
      <c r="Q457" s="1">
        <v>12.54</v>
      </c>
      <c r="R457" s="1">
        <v>4852.9799999999996</v>
      </c>
      <c r="S457" s="1" t="s">
        <v>51</v>
      </c>
      <c r="T457" s="1" t="s">
        <v>26</v>
      </c>
      <c r="U457" s="1">
        <v>152</v>
      </c>
      <c r="V457" s="1">
        <v>23.89</v>
      </c>
      <c r="W457" s="1">
        <v>196.69</v>
      </c>
      <c r="X457">
        <f>MONTH(Table1[[#This Row],[Date]])</f>
        <v>6</v>
      </c>
      <c r="Y457" t="str">
        <f>TEXT(Table1[[#This Row],[Date]],"mmm")</f>
        <v>Jun</v>
      </c>
      <c r="Z457">
        <f>DAY(Table1[[#This Row],[Date]])</f>
        <v>7</v>
      </c>
      <c r="AA457" t="str">
        <f>TEXT(Table1[[#This Row],[Date]],"ddd")</f>
        <v>Sat</v>
      </c>
    </row>
    <row r="458" spans="1:27" x14ac:dyDescent="0.25">
      <c r="A458" s="1" t="s">
        <v>44</v>
      </c>
      <c r="B458" s="1">
        <v>765.09</v>
      </c>
      <c r="C458" s="1">
        <v>87</v>
      </c>
      <c r="D458" s="1" t="s">
        <v>37</v>
      </c>
      <c r="E458" s="2">
        <v>45712</v>
      </c>
      <c r="F458" s="1">
        <v>6</v>
      </c>
      <c r="G458" s="1" t="s">
        <v>46</v>
      </c>
      <c r="H458" s="1" t="s">
        <v>57</v>
      </c>
      <c r="I458" s="1">
        <v>924.9</v>
      </c>
      <c r="J458" s="1">
        <v>32.11</v>
      </c>
      <c r="K458" s="1">
        <v>29698.538999999899</v>
      </c>
      <c r="L458" s="1">
        <v>7</v>
      </c>
      <c r="M458" s="1" t="s">
        <v>35</v>
      </c>
      <c r="N458" s="2">
        <v>44576</v>
      </c>
      <c r="O458" s="2">
        <v>44583</v>
      </c>
      <c r="P458" s="1">
        <v>336</v>
      </c>
      <c r="Q458" s="1">
        <v>34.549999999999997</v>
      </c>
      <c r="R458" s="1">
        <v>11608.8</v>
      </c>
      <c r="S458" s="1" t="s">
        <v>33</v>
      </c>
      <c r="T458" s="1" t="s">
        <v>36</v>
      </c>
      <c r="U458" s="1">
        <v>588</v>
      </c>
      <c r="V458" s="1">
        <v>99.67</v>
      </c>
      <c r="W458" s="1">
        <v>184.23</v>
      </c>
      <c r="X458">
        <f>MONTH(Table1[[#This Row],[Date]])</f>
        <v>2</v>
      </c>
      <c r="Y458" t="str">
        <f>TEXT(Table1[[#This Row],[Date]],"mmm")</f>
        <v>Feb</v>
      </c>
      <c r="Z458">
        <f>DAY(Table1[[#This Row],[Date]])</f>
        <v>24</v>
      </c>
      <c r="AA458" t="str">
        <f>TEXT(Table1[[#This Row],[Date]],"ddd")</f>
        <v>Mon</v>
      </c>
    </row>
    <row r="459" spans="1:27" x14ac:dyDescent="0.25">
      <c r="A459" s="1" t="s">
        <v>25</v>
      </c>
      <c r="B459" s="1">
        <v>503.22</v>
      </c>
      <c r="C459" s="1">
        <v>80</v>
      </c>
      <c r="D459" s="1" t="s">
        <v>37</v>
      </c>
      <c r="E459" s="2">
        <v>45851</v>
      </c>
      <c r="F459" s="1">
        <v>1</v>
      </c>
      <c r="G459" s="1" t="s">
        <v>29</v>
      </c>
      <c r="H459" s="1" t="s">
        <v>57</v>
      </c>
      <c r="I459" s="1">
        <v>164.22</v>
      </c>
      <c r="J459" s="1">
        <v>45.14</v>
      </c>
      <c r="K459" s="1">
        <v>7412.8908000000001</v>
      </c>
      <c r="L459" s="1">
        <v>23</v>
      </c>
      <c r="M459" s="1" t="s">
        <v>31</v>
      </c>
      <c r="N459" s="2">
        <v>44021</v>
      </c>
      <c r="O459" s="2">
        <v>44044</v>
      </c>
      <c r="P459" s="1">
        <v>43</v>
      </c>
      <c r="Q459" s="1">
        <v>42.13</v>
      </c>
      <c r="R459" s="1">
        <v>1811.59</v>
      </c>
      <c r="S459" s="1" t="s">
        <v>41</v>
      </c>
      <c r="T459" s="1" t="s">
        <v>36</v>
      </c>
      <c r="U459" s="1">
        <v>121</v>
      </c>
      <c r="V459" s="1">
        <v>50.13</v>
      </c>
      <c r="W459" s="1">
        <v>143.37</v>
      </c>
      <c r="X459">
        <f>MONTH(Table1[[#This Row],[Date]])</f>
        <v>7</v>
      </c>
      <c r="Y459" t="str">
        <f>TEXT(Table1[[#This Row],[Date]],"mmm")</f>
        <v>Jul</v>
      </c>
      <c r="Z459">
        <f>DAY(Table1[[#This Row],[Date]])</f>
        <v>13</v>
      </c>
      <c r="AA459" t="str">
        <f>TEXT(Table1[[#This Row],[Date]],"ddd")</f>
        <v>Sun</v>
      </c>
    </row>
    <row r="460" spans="1:27" x14ac:dyDescent="0.25">
      <c r="A460" s="1" t="s">
        <v>25</v>
      </c>
      <c r="B460" s="1">
        <v>609.62</v>
      </c>
      <c r="C460" s="1">
        <v>37</v>
      </c>
      <c r="D460" s="1" t="s">
        <v>21</v>
      </c>
      <c r="E460" s="2">
        <v>45771</v>
      </c>
      <c r="F460" s="1">
        <v>1</v>
      </c>
      <c r="G460" s="1" t="s">
        <v>29</v>
      </c>
      <c r="H460" s="1" t="s">
        <v>57</v>
      </c>
      <c r="I460" s="1">
        <v>15.02</v>
      </c>
      <c r="J460" s="1">
        <v>61.91</v>
      </c>
      <c r="K460" s="1">
        <v>929.88819999999896</v>
      </c>
      <c r="L460" s="1">
        <v>23</v>
      </c>
      <c r="M460" s="1" t="s">
        <v>31</v>
      </c>
      <c r="N460" s="2">
        <v>44269</v>
      </c>
      <c r="O460" s="2">
        <v>44292</v>
      </c>
      <c r="P460" s="1">
        <v>6</v>
      </c>
      <c r="Q460" s="1">
        <v>64.22</v>
      </c>
      <c r="R460" s="1">
        <v>385.32</v>
      </c>
      <c r="S460" s="1" t="s">
        <v>41</v>
      </c>
      <c r="T460" s="1" t="s">
        <v>26</v>
      </c>
      <c r="U460" s="1">
        <v>9</v>
      </c>
      <c r="V460" s="1">
        <v>67.319999999999993</v>
      </c>
      <c r="W460" s="1">
        <v>46.3</v>
      </c>
      <c r="X460">
        <f>MONTH(Table1[[#This Row],[Date]])</f>
        <v>4</v>
      </c>
      <c r="Y460" t="str">
        <f>TEXT(Table1[[#This Row],[Date]],"mmm")</f>
        <v>Apr</v>
      </c>
      <c r="Z460">
        <f>DAY(Table1[[#This Row],[Date]])</f>
        <v>24</v>
      </c>
      <c r="AA460" t="str">
        <f>TEXT(Table1[[#This Row],[Date]],"ddd")</f>
        <v>Thu</v>
      </c>
    </row>
    <row r="461" spans="1:27" x14ac:dyDescent="0.25">
      <c r="A461" s="1" t="s">
        <v>51</v>
      </c>
      <c r="B461" s="1">
        <v>801.01</v>
      </c>
      <c r="C461" s="1">
        <v>71</v>
      </c>
      <c r="D461" s="1" t="s">
        <v>21</v>
      </c>
      <c r="E461" s="2">
        <v>45663</v>
      </c>
      <c r="F461" s="1">
        <v>5</v>
      </c>
      <c r="G461" s="1" t="s">
        <v>22</v>
      </c>
      <c r="H461" s="1" t="s">
        <v>23</v>
      </c>
      <c r="I461" s="1">
        <v>944.42</v>
      </c>
      <c r="J461" s="1">
        <v>52.48</v>
      </c>
      <c r="K461" s="1">
        <v>49563.161599999898</v>
      </c>
      <c r="L461" s="1">
        <v>26</v>
      </c>
      <c r="M461" s="1" t="s">
        <v>24</v>
      </c>
      <c r="N461" s="2">
        <v>44887</v>
      </c>
      <c r="O461" s="2">
        <v>44913</v>
      </c>
      <c r="P461" s="1">
        <v>789</v>
      </c>
      <c r="Q461" s="1">
        <v>54.92</v>
      </c>
      <c r="R461" s="1">
        <v>43331.88</v>
      </c>
      <c r="S461" s="1" t="s">
        <v>53</v>
      </c>
      <c r="T461" s="1" t="s">
        <v>45</v>
      </c>
      <c r="U461" s="1">
        <v>155</v>
      </c>
      <c r="V461" s="1">
        <v>19.37</v>
      </c>
      <c r="W461" s="1">
        <v>117.82</v>
      </c>
      <c r="X461">
        <f>MONTH(Table1[[#This Row],[Date]])</f>
        <v>1</v>
      </c>
      <c r="Y461" t="str">
        <f>TEXT(Table1[[#This Row],[Date]],"mmm")</f>
        <v>Jan</v>
      </c>
      <c r="Z461">
        <f>DAY(Table1[[#This Row],[Date]])</f>
        <v>6</v>
      </c>
      <c r="AA461" t="str">
        <f>TEXT(Table1[[#This Row],[Date]],"ddd")</f>
        <v>Mon</v>
      </c>
    </row>
    <row r="462" spans="1:27" x14ac:dyDescent="0.25">
      <c r="A462" s="1" t="s">
        <v>53</v>
      </c>
      <c r="B462" s="1">
        <v>896.99</v>
      </c>
      <c r="C462" s="1">
        <v>88</v>
      </c>
      <c r="D462" s="1" t="s">
        <v>21</v>
      </c>
      <c r="E462" s="2">
        <v>45711</v>
      </c>
      <c r="F462" s="1">
        <v>7</v>
      </c>
      <c r="G462" s="1" t="s">
        <v>56</v>
      </c>
      <c r="H462" s="1" t="s">
        <v>30</v>
      </c>
      <c r="I462" s="1">
        <v>280.99</v>
      </c>
      <c r="J462" s="1">
        <v>67.260000000000005</v>
      </c>
      <c r="K462" s="1">
        <v>18899.3874</v>
      </c>
      <c r="L462" s="1">
        <v>14</v>
      </c>
      <c r="M462" s="1" t="s">
        <v>35</v>
      </c>
      <c r="N462" s="2">
        <v>44588</v>
      </c>
      <c r="O462" s="2">
        <v>44604</v>
      </c>
      <c r="P462" s="1">
        <v>227</v>
      </c>
      <c r="Q462" s="1">
        <v>71.58</v>
      </c>
      <c r="R462" s="1">
        <v>16248.66</v>
      </c>
      <c r="S462" s="1" t="s">
        <v>27</v>
      </c>
      <c r="T462" s="1" t="s">
        <v>26</v>
      </c>
      <c r="U462" s="1">
        <v>53</v>
      </c>
      <c r="V462" s="1">
        <v>80.92</v>
      </c>
      <c r="W462" s="1">
        <v>160.68</v>
      </c>
      <c r="X462">
        <f>MONTH(Table1[[#This Row],[Date]])</f>
        <v>2</v>
      </c>
      <c r="Y462" t="str">
        <f>TEXT(Table1[[#This Row],[Date]],"mmm")</f>
        <v>Feb</v>
      </c>
      <c r="Z462">
        <f>DAY(Table1[[#This Row],[Date]])</f>
        <v>23</v>
      </c>
      <c r="AA462" t="str">
        <f>TEXT(Table1[[#This Row],[Date]],"ddd")</f>
        <v>Sun</v>
      </c>
    </row>
    <row r="463" spans="1:27" x14ac:dyDescent="0.25">
      <c r="A463" s="1" t="s">
        <v>40</v>
      </c>
      <c r="B463" s="1">
        <v>326.08</v>
      </c>
      <c r="C463" s="1">
        <v>50</v>
      </c>
      <c r="D463" s="1" t="s">
        <v>37</v>
      </c>
      <c r="E463" s="2">
        <v>45751</v>
      </c>
      <c r="F463" s="1">
        <v>8</v>
      </c>
      <c r="G463" s="1" t="s">
        <v>42</v>
      </c>
      <c r="H463" s="1" t="s">
        <v>47</v>
      </c>
      <c r="I463" s="1">
        <v>73.540000000000006</v>
      </c>
      <c r="J463" s="1">
        <v>77.53</v>
      </c>
      <c r="K463" s="1">
        <v>5701.5562</v>
      </c>
      <c r="L463" s="1">
        <v>10</v>
      </c>
      <c r="M463" s="1" t="s">
        <v>35</v>
      </c>
      <c r="N463" s="2">
        <v>45179</v>
      </c>
      <c r="O463" s="2">
        <v>45189</v>
      </c>
      <c r="P463" s="1">
        <v>8</v>
      </c>
      <c r="Q463" s="1">
        <v>81.05</v>
      </c>
      <c r="R463" s="1">
        <v>648.4</v>
      </c>
      <c r="S463" s="1" t="s">
        <v>54</v>
      </c>
      <c r="T463" s="1" t="s">
        <v>45</v>
      </c>
      <c r="U463" s="1">
        <v>65</v>
      </c>
      <c r="V463" s="1">
        <v>40.89</v>
      </c>
      <c r="W463" s="1">
        <v>152.47999999999999</v>
      </c>
      <c r="X463">
        <f>MONTH(Table1[[#This Row],[Date]])</f>
        <v>4</v>
      </c>
      <c r="Y463" t="str">
        <f>TEXT(Table1[[#This Row],[Date]],"mmm")</f>
        <v>Apr</v>
      </c>
      <c r="Z463">
        <f>DAY(Table1[[#This Row],[Date]])</f>
        <v>4</v>
      </c>
      <c r="AA463" t="str">
        <f>TEXT(Table1[[#This Row],[Date]],"ddd")</f>
        <v>Fri</v>
      </c>
    </row>
    <row r="464" spans="1:27" x14ac:dyDescent="0.25">
      <c r="A464" s="1" t="s">
        <v>41</v>
      </c>
      <c r="B464" s="1">
        <v>79.459999999999994</v>
      </c>
      <c r="C464" s="1">
        <v>90</v>
      </c>
      <c r="D464" s="1" t="s">
        <v>37</v>
      </c>
      <c r="E464" s="2">
        <v>45914</v>
      </c>
      <c r="F464" s="1">
        <v>1</v>
      </c>
      <c r="G464" s="1" t="s">
        <v>29</v>
      </c>
      <c r="H464" s="1" t="s">
        <v>57</v>
      </c>
      <c r="I464" s="1">
        <v>108.18</v>
      </c>
      <c r="J464" s="1">
        <v>74.64</v>
      </c>
      <c r="K464" s="1">
        <v>8074.5551999999998</v>
      </c>
      <c r="L464" s="1">
        <v>1</v>
      </c>
      <c r="M464" s="1" t="s">
        <v>60</v>
      </c>
      <c r="N464" s="2">
        <v>45132</v>
      </c>
      <c r="O464" s="2">
        <v>45133</v>
      </c>
      <c r="P464" s="1">
        <v>77</v>
      </c>
      <c r="Q464" s="1">
        <v>73.510000000000005</v>
      </c>
      <c r="R464" s="1">
        <v>5660.27</v>
      </c>
      <c r="S464" s="1" t="s">
        <v>54</v>
      </c>
      <c r="T464" s="1" t="s">
        <v>36</v>
      </c>
      <c r="U464" s="1">
        <v>31</v>
      </c>
      <c r="V464" s="1">
        <v>75.489999999999995</v>
      </c>
      <c r="W464" s="1">
        <v>199.03</v>
      </c>
      <c r="X464">
        <f>MONTH(Table1[[#This Row],[Date]])</f>
        <v>9</v>
      </c>
      <c r="Y464" t="str">
        <f>TEXT(Table1[[#This Row],[Date]],"mmm")</f>
        <v>Sep</v>
      </c>
      <c r="Z464">
        <f>DAY(Table1[[#This Row],[Date]])</f>
        <v>14</v>
      </c>
      <c r="AA464" t="str">
        <f>TEXT(Table1[[#This Row],[Date]],"ddd")</f>
        <v>Sun</v>
      </c>
    </row>
    <row r="465" spans="1:27" x14ac:dyDescent="0.25">
      <c r="A465" s="1" t="s">
        <v>20</v>
      </c>
      <c r="B465" s="1">
        <v>41.25</v>
      </c>
      <c r="C465" s="1">
        <v>44</v>
      </c>
      <c r="D465" s="1" t="s">
        <v>21</v>
      </c>
      <c r="E465" s="2">
        <v>45667</v>
      </c>
      <c r="F465" s="1">
        <v>8</v>
      </c>
      <c r="G465" s="1" t="s">
        <v>42</v>
      </c>
      <c r="H465" s="1" t="s">
        <v>43</v>
      </c>
      <c r="I465" s="1">
        <v>318.52</v>
      </c>
      <c r="J465" s="1">
        <v>61.2</v>
      </c>
      <c r="K465" s="1">
        <v>19493.423999999999</v>
      </c>
      <c r="L465" s="1">
        <v>12</v>
      </c>
      <c r="M465" s="1" t="s">
        <v>35</v>
      </c>
      <c r="N465" s="2">
        <v>45221</v>
      </c>
      <c r="O465" s="2">
        <v>45233</v>
      </c>
      <c r="P465" s="1">
        <v>9</v>
      </c>
      <c r="Q465" s="1">
        <v>57.78</v>
      </c>
      <c r="R465" s="1">
        <v>520.02</v>
      </c>
      <c r="S465" s="1" t="s">
        <v>25</v>
      </c>
      <c r="T465" s="1" t="s">
        <v>26</v>
      </c>
      <c r="U465" s="1">
        <v>309</v>
      </c>
      <c r="V465" s="1">
        <v>32.78</v>
      </c>
      <c r="W465" s="1">
        <v>99.55</v>
      </c>
      <c r="X465">
        <f>MONTH(Table1[[#This Row],[Date]])</f>
        <v>1</v>
      </c>
      <c r="Y465" t="str">
        <f>TEXT(Table1[[#This Row],[Date]],"mmm")</f>
        <v>Jan</v>
      </c>
      <c r="Z465">
        <f>DAY(Table1[[#This Row],[Date]])</f>
        <v>10</v>
      </c>
      <c r="AA465" t="str">
        <f>TEXT(Table1[[#This Row],[Date]],"ddd")</f>
        <v>Fri</v>
      </c>
    </row>
    <row r="466" spans="1:27" x14ac:dyDescent="0.25">
      <c r="A466" s="1" t="s">
        <v>58</v>
      </c>
      <c r="B466" s="1">
        <v>975</v>
      </c>
      <c r="C466" s="1">
        <v>59</v>
      </c>
      <c r="D466" s="1" t="s">
        <v>21</v>
      </c>
      <c r="E466" s="2">
        <v>45754</v>
      </c>
      <c r="F466" s="1">
        <v>9</v>
      </c>
      <c r="G466" s="1" t="s">
        <v>52</v>
      </c>
      <c r="H466" s="1" t="s">
        <v>43</v>
      </c>
      <c r="I466" s="1">
        <v>339.45</v>
      </c>
      <c r="J466" s="1">
        <v>50.13</v>
      </c>
      <c r="K466" s="1">
        <v>17016.628499999999</v>
      </c>
      <c r="L466" s="1">
        <v>11</v>
      </c>
      <c r="M466" s="1" t="s">
        <v>35</v>
      </c>
      <c r="N466" s="2">
        <v>44486</v>
      </c>
      <c r="O466" s="2">
        <v>44497</v>
      </c>
      <c r="P466" s="1">
        <v>146</v>
      </c>
      <c r="Q466" s="1">
        <v>51.33</v>
      </c>
      <c r="R466" s="1">
        <v>7494.18</v>
      </c>
      <c r="S466" s="1" t="s">
        <v>33</v>
      </c>
      <c r="T466" s="1" t="s">
        <v>26</v>
      </c>
      <c r="U466" s="1">
        <v>193</v>
      </c>
      <c r="V466" s="1">
        <v>72.680000000000007</v>
      </c>
      <c r="W466" s="1">
        <v>116.24</v>
      </c>
      <c r="X466">
        <f>MONTH(Table1[[#This Row],[Date]])</f>
        <v>4</v>
      </c>
      <c r="Y466" t="str">
        <f>TEXT(Table1[[#This Row],[Date]],"mmm")</f>
        <v>Apr</v>
      </c>
      <c r="Z466">
        <f>DAY(Table1[[#This Row],[Date]])</f>
        <v>7</v>
      </c>
      <c r="AA466" t="str">
        <f>TEXT(Table1[[#This Row],[Date]],"ddd")</f>
        <v>Mon</v>
      </c>
    </row>
    <row r="467" spans="1:27" x14ac:dyDescent="0.25">
      <c r="A467" s="1" t="s">
        <v>27</v>
      </c>
      <c r="B467" s="1">
        <v>584.91999999999996</v>
      </c>
      <c r="C467" s="1">
        <v>36</v>
      </c>
      <c r="D467" s="1" t="s">
        <v>28</v>
      </c>
      <c r="E467" s="2">
        <v>45681</v>
      </c>
      <c r="F467" s="1">
        <v>4</v>
      </c>
      <c r="G467" s="1" t="s">
        <v>34</v>
      </c>
      <c r="H467" s="1" t="s">
        <v>43</v>
      </c>
      <c r="I467" s="1">
        <v>498.17</v>
      </c>
      <c r="J467" s="1">
        <v>76.98</v>
      </c>
      <c r="K467" s="1">
        <v>38349.126600000003</v>
      </c>
      <c r="L467" s="1">
        <v>23</v>
      </c>
      <c r="M467" s="1" t="s">
        <v>24</v>
      </c>
      <c r="N467" s="2">
        <v>44524</v>
      </c>
      <c r="O467" s="2">
        <v>44547</v>
      </c>
      <c r="P467" s="1">
        <v>317</v>
      </c>
      <c r="Q467" s="1">
        <v>76.62</v>
      </c>
      <c r="R467" s="1">
        <v>24288.54</v>
      </c>
      <c r="S467" s="1" t="s">
        <v>41</v>
      </c>
      <c r="T467" s="1" t="s">
        <v>45</v>
      </c>
      <c r="U467" s="1">
        <v>181</v>
      </c>
      <c r="V467" s="1">
        <v>76.39</v>
      </c>
      <c r="W467" s="1">
        <v>106.39</v>
      </c>
      <c r="X467">
        <f>MONTH(Table1[[#This Row],[Date]])</f>
        <v>1</v>
      </c>
      <c r="Y467" t="str">
        <f>TEXT(Table1[[#This Row],[Date]],"mmm")</f>
        <v>Jan</v>
      </c>
      <c r="Z467">
        <f>DAY(Table1[[#This Row],[Date]])</f>
        <v>24</v>
      </c>
      <c r="AA467" t="str">
        <f>TEXT(Table1[[#This Row],[Date]],"ddd")</f>
        <v>Fri</v>
      </c>
    </row>
    <row r="468" spans="1:27" x14ac:dyDescent="0.25">
      <c r="A468" s="1" t="s">
        <v>58</v>
      </c>
      <c r="B468" s="1">
        <v>784.26</v>
      </c>
      <c r="C468" s="1">
        <v>17</v>
      </c>
      <c r="D468" s="1" t="s">
        <v>28</v>
      </c>
      <c r="E468" s="2">
        <v>45901</v>
      </c>
      <c r="F468" s="1">
        <v>4</v>
      </c>
      <c r="G468" s="1" t="s">
        <v>34</v>
      </c>
      <c r="H468" s="1" t="s">
        <v>43</v>
      </c>
      <c r="I468" s="1">
        <v>976.79</v>
      </c>
      <c r="J468" s="1">
        <v>11.22</v>
      </c>
      <c r="K468" s="1">
        <v>10959.5838</v>
      </c>
      <c r="L468" s="1">
        <v>24</v>
      </c>
      <c r="M468" s="1" t="s">
        <v>35</v>
      </c>
      <c r="N468" s="2">
        <v>44025</v>
      </c>
      <c r="O468" s="2">
        <v>44049</v>
      </c>
      <c r="P468" s="1">
        <v>217</v>
      </c>
      <c r="Q468" s="1">
        <v>15.87</v>
      </c>
      <c r="R468" s="1">
        <v>3443.79</v>
      </c>
      <c r="S468" s="1" t="s">
        <v>25</v>
      </c>
      <c r="T468" s="1" t="s">
        <v>36</v>
      </c>
      <c r="U468" s="1">
        <v>759</v>
      </c>
      <c r="V468" s="1">
        <v>25.07</v>
      </c>
      <c r="W468" s="1">
        <v>192.19</v>
      </c>
      <c r="X468">
        <f>MONTH(Table1[[#This Row],[Date]])</f>
        <v>9</v>
      </c>
      <c r="Y468" t="str">
        <f>TEXT(Table1[[#This Row],[Date]],"mmm")</f>
        <v>Sep</v>
      </c>
      <c r="Z468">
        <f>DAY(Table1[[#This Row],[Date]])</f>
        <v>1</v>
      </c>
      <c r="AA468" t="str">
        <f>TEXT(Table1[[#This Row],[Date]],"ddd")</f>
        <v>Mon</v>
      </c>
    </row>
    <row r="469" spans="1:27" x14ac:dyDescent="0.25">
      <c r="A469" s="1" t="s">
        <v>58</v>
      </c>
      <c r="B469" s="1">
        <v>309.47000000000003</v>
      </c>
      <c r="C469" s="1">
        <v>70</v>
      </c>
      <c r="D469" s="1" t="s">
        <v>21</v>
      </c>
      <c r="E469" s="2">
        <v>45812</v>
      </c>
      <c r="F469" s="1">
        <v>10</v>
      </c>
      <c r="G469" s="1" t="s">
        <v>61</v>
      </c>
      <c r="H469" s="1" t="s">
        <v>30</v>
      </c>
      <c r="I469" s="1">
        <v>531.04999999999995</v>
      </c>
      <c r="J469" s="1">
        <v>74.75</v>
      </c>
      <c r="K469" s="1">
        <v>39695.987499999901</v>
      </c>
      <c r="L469" s="1">
        <v>139</v>
      </c>
      <c r="M469" s="1" t="s">
        <v>62</v>
      </c>
      <c r="N469" s="2">
        <v>44319</v>
      </c>
      <c r="O469" s="2">
        <v>44458</v>
      </c>
      <c r="P469" s="1">
        <v>373</v>
      </c>
      <c r="Q469" s="1">
        <v>70.64</v>
      </c>
      <c r="R469" s="1">
        <v>26348.720000000001</v>
      </c>
      <c r="S469" s="1" t="s">
        <v>41</v>
      </c>
      <c r="T469" s="1" t="s">
        <v>45</v>
      </c>
      <c r="U469" s="1">
        <v>158</v>
      </c>
      <c r="V469" s="1">
        <v>87.02</v>
      </c>
      <c r="W469" s="1">
        <v>176.88</v>
      </c>
      <c r="X469">
        <f>MONTH(Table1[[#This Row],[Date]])</f>
        <v>6</v>
      </c>
      <c r="Y469" t="str">
        <f>TEXT(Table1[[#This Row],[Date]],"mmm")</f>
        <v>Jun</v>
      </c>
      <c r="Z469">
        <f>DAY(Table1[[#This Row],[Date]])</f>
        <v>4</v>
      </c>
      <c r="AA469" t="str">
        <f>TEXT(Table1[[#This Row],[Date]],"ddd")</f>
        <v>Wed</v>
      </c>
    </row>
    <row r="470" spans="1:27" x14ac:dyDescent="0.25">
      <c r="A470" s="1" t="s">
        <v>20</v>
      </c>
      <c r="B470" s="1">
        <v>496.25</v>
      </c>
      <c r="C470" s="1">
        <v>35</v>
      </c>
      <c r="D470" s="1" t="s">
        <v>28</v>
      </c>
      <c r="E470" s="2">
        <v>45783</v>
      </c>
      <c r="F470" s="1">
        <v>6</v>
      </c>
      <c r="G470" s="1" t="s">
        <v>46</v>
      </c>
      <c r="H470" s="1" t="s">
        <v>47</v>
      </c>
      <c r="I470" s="1">
        <v>136.06</v>
      </c>
      <c r="J470" s="1">
        <v>21.14</v>
      </c>
      <c r="K470" s="1">
        <v>2876.3083999999999</v>
      </c>
      <c r="L470" s="1">
        <v>5</v>
      </c>
      <c r="M470" s="1" t="s">
        <v>35</v>
      </c>
      <c r="N470" s="2">
        <v>43901</v>
      </c>
      <c r="O470" s="2">
        <v>43906</v>
      </c>
      <c r="P470" s="1">
        <v>121</v>
      </c>
      <c r="Q470" s="1">
        <v>17.350000000000001</v>
      </c>
      <c r="R470" s="1">
        <v>2099.35</v>
      </c>
      <c r="S470" s="1" t="s">
        <v>27</v>
      </c>
      <c r="T470" s="1" t="s">
        <v>36</v>
      </c>
      <c r="U470" s="1">
        <v>15</v>
      </c>
      <c r="V470" s="1">
        <v>86.5</v>
      </c>
      <c r="W470" s="1">
        <v>32.29</v>
      </c>
      <c r="X470">
        <f>MONTH(Table1[[#This Row],[Date]])</f>
        <v>5</v>
      </c>
      <c r="Y470" t="str">
        <f>TEXT(Table1[[#This Row],[Date]],"mmm")</f>
        <v>May</v>
      </c>
      <c r="Z470">
        <f>DAY(Table1[[#This Row],[Date]])</f>
        <v>6</v>
      </c>
      <c r="AA470" t="str">
        <f>TEXT(Table1[[#This Row],[Date]],"ddd")</f>
        <v>Tue</v>
      </c>
    </row>
    <row r="471" spans="1:27" x14ac:dyDescent="0.25">
      <c r="A471" s="1" t="s">
        <v>51</v>
      </c>
      <c r="B471" s="1">
        <v>922.63</v>
      </c>
      <c r="C471" s="1">
        <v>76</v>
      </c>
      <c r="D471" s="1" t="s">
        <v>28</v>
      </c>
      <c r="E471" s="2">
        <v>45739</v>
      </c>
      <c r="F471" s="1">
        <v>10</v>
      </c>
      <c r="G471" s="1" t="s">
        <v>61</v>
      </c>
      <c r="H471" s="1" t="s">
        <v>43</v>
      </c>
      <c r="I471" s="1">
        <v>485.65</v>
      </c>
      <c r="J471" s="1">
        <v>66.47</v>
      </c>
      <c r="K471" s="1">
        <v>32281.155499999899</v>
      </c>
      <c r="L471" s="1">
        <v>90</v>
      </c>
      <c r="M471" s="1" t="s">
        <v>62</v>
      </c>
      <c r="N471" s="2">
        <v>45169</v>
      </c>
      <c r="O471" s="2">
        <v>45258</v>
      </c>
      <c r="P471" s="1">
        <v>32</v>
      </c>
      <c r="Q471" s="1">
        <v>70.77</v>
      </c>
      <c r="R471" s="1">
        <v>2264.64</v>
      </c>
      <c r="S471" s="1" t="s">
        <v>41</v>
      </c>
      <c r="T471" s="1" t="s">
        <v>26</v>
      </c>
      <c r="U471" s="1">
        <v>453</v>
      </c>
      <c r="V471" s="1">
        <v>89.79</v>
      </c>
      <c r="W471" s="1">
        <v>144.41</v>
      </c>
      <c r="X471">
        <f>MONTH(Table1[[#This Row],[Date]])</f>
        <v>3</v>
      </c>
      <c r="Y471" t="str">
        <f>TEXT(Table1[[#This Row],[Date]],"mmm")</f>
        <v>Mar</v>
      </c>
      <c r="Z471">
        <f>DAY(Table1[[#This Row],[Date]])</f>
        <v>23</v>
      </c>
      <c r="AA471" t="str">
        <f>TEXT(Table1[[#This Row],[Date]],"ddd")</f>
        <v>Sun</v>
      </c>
    </row>
    <row r="472" spans="1:27" x14ac:dyDescent="0.25">
      <c r="A472" s="1" t="s">
        <v>49</v>
      </c>
      <c r="B472" s="1">
        <v>569.79</v>
      </c>
      <c r="C472" s="1">
        <v>32</v>
      </c>
      <c r="D472" s="1" t="s">
        <v>37</v>
      </c>
      <c r="E472" s="2">
        <v>45905</v>
      </c>
      <c r="F472" s="1">
        <v>4</v>
      </c>
      <c r="G472" s="1" t="s">
        <v>34</v>
      </c>
      <c r="H472" s="1" t="s">
        <v>43</v>
      </c>
      <c r="I472" s="1">
        <v>944.28</v>
      </c>
      <c r="J472" s="1">
        <v>94.59</v>
      </c>
      <c r="K472" s="1">
        <v>89319.445200000002</v>
      </c>
      <c r="L472" s="1">
        <v>21</v>
      </c>
      <c r="M472" s="1" t="s">
        <v>35</v>
      </c>
      <c r="N472" s="2">
        <v>44755</v>
      </c>
      <c r="O472" s="2">
        <v>44776</v>
      </c>
      <c r="P472" s="1">
        <v>71</v>
      </c>
      <c r="Q472" s="1">
        <v>95.42</v>
      </c>
      <c r="R472" s="1">
        <v>6774.82</v>
      </c>
      <c r="S472" s="1" t="s">
        <v>49</v>
      </c>
      <c r="T472" s="1" t="s">
        <v>26</v>
      </c>
      <c r="U472" s="1">
        <v>873</v>
      </c>
      <c r="V472" s="1">
        <v>45.52</v>
      </c>
      <c r="W472" s="1">
        <v>102.55</v>
      </c>
      <c r="X472">
        <f>MONTH(Table1[[#This Row],[Date]])</f>
        <v>9</v>
      </c>
      <c r="Y472" t="str">
        <f>TEXT(Table1[[#This Row],[Date]],"mmm")</f>
        <v>Sep</v>
      </c>
      <c r="Z472">
        <f>DAY(Table1[[#This Row],[Date]])</f>
        <v>5</v>
      </c>
      <c r="AA472" t="str">
        <f>TEXT(Table1[[#This Row],[Date]],"ddd")</f>
        <v>Fri</v>
      </c>
    </row>
    <row r="473" spans="1:27" x14ac:dyDescent="0.25">
      <c r="A473" s="1" t="s">
        <v>55</v>
      </c>
      <c r="B473" s="1">
        <v>752.19</v>
      </c>
      <c r="C473" s="1">
        <v>71</v>
      </c>
      <c r="D473" s="1" t="s">
        <v>37</v>
      </c>
      <c r="E473" s="2">
        <v>45852</v>
      </c>
      <c r="F473" s="1">
        <v>10</v>
      </c>
      <c r="G473" s="1" t="s">
        <v>61</v>
      </c>
      <c r="H473" s="1" t="s">
        <v>57</v>
      </c>
      <c r="I473" s="1">
        <v>783.28</v>
      </c>
      <c r="J473" s="1">
        <v>21.14</v>
      </c>
      <c r="K473" s="1">
        <v>16558.539199999999</v>
      </c>
      <c r="L473" s="1">
        <v>98</v>
      </c>
      <c r="M473" s="1" t="s">
        <v>62</v>
      </c>
      <c r="N473" s="2">
        <v>44384</v>
      </c>
      <c r="O473" s="2">
        <v>44482</v>
      </c>
      <c r="P473" s="1">
        <v>535</v>
      </c>
      <c r="Q473" s="1">
        <v>23.06</v>
      </c>
      <c r="R473" s="1">
        <v>12337.1</v>
      </c>
      <c r="S473" s="1" t="s">
        <v>20</v>
      </c>
      <c r="T473" s="1" t="s">
        <v>45</v>
      </c>
      <c r="U473" s="1">
        <v>248</v>
      </c>
      <c r="V473" s="1">
        <v>79.8</v>
      </c>
      <c r="W473" s="1">
        <v>152.71</v>
      </c>
      <c r="X473">
        <f>MONTH(Table1[[#This Row],[Date]])</f>
        <v>7</v>
      </c>
      <c r="Y473" t="str">
        <f>TEXT(Table1[[#This Row],[Date]],"mmm")</f>
        <v>Jul</v>
      </c>
      <c r="Z473">
        <f>DAY(Table1[[#This Row],[Date]])</f>
        <v>14</v>
      </c>
      <c r="AA473" t="str">
        <f>TEXT(Table1[[#This Row],[Date]],"ddd")</f>
        <v>Mon</v>
      </c>
    </row>
    <row r="474" spans="1:27" x14ac:dyDescent="0.25">
      <c r="A474" s="1" t="s">
        <v>32</v>
      </c>
      <c r="B474" s="1">
        <v>157.16</v>
      </c>
      <c r="C474" s="1">
        <v>62</v>
      </c>
      <c r="D474" s="1" t="s">
        <v>37</v>
      </c>
      <c r="E474" s="2">
        <v>45682</v>
      </c>
      <c r="F474" s="1">
        <v>9</v>
      </c>
      <c r="G474" s="1" t="s">
        <v>52</v>
      </c>
      <c r="H474" s="1" t="s">
        <v>47</v>
      </c>
      <c r="I474" s="1">
        <v>256.79000000000002</v>
      </c>
      <c r="J474" s="1">
        <v>10.15</v>
      </c>
      <c r="K474" s="1">
        <v>2606.4185000000002</v>
      </c>
      <c r="L474" s="1">
        <v>14</v>
      </c>
      <c r="M474" s="1" t="s">
        <v>35</v>
      </c>
      <c r="N474" s="2">
        <v>45226</v>
      </c>
      <c r="O474" s="2">
        <v>45240</v>
      </c>
      <c r="P474" s="1">
        <v>235</v>
      </c>
      <c r="Q474" s="1">
        <v>14.07</v>
      </c>
      <c r="R474" s="1">
        <v>3306.45</v>
      </c>
      <c r="S474" s="1" t="s">
        <v>20</v>
      </c>
      <c r="T474" s="1" t="s">
        <v>45</v>
      </c>
      <c r="U474" s="1">
        <v>21</v>
      </c>
      <c r="V474" s="1">
        <v>71</v>
      </c>
      <c r="W474" s="1">
        <v>180.43</v>
      </c>
      <c r="X474">
        <f>MONTH(Table1[[#This Row],[Date]])</f>
        <v>1</v>
      </c>
      <c r="Y474" t="str">
        <f>TEXT(Table1[[#This Row],[Date]],"mmm")</f>
        <v>Jan</v>
      </c>
      <c r="Z474">
        <f>DAY(Table1[[#This Row],[Date]])</f>
        <v>25</v>
      </c>
      <c r="AA474" t="str">
        <f>TEXT(Table1[[#This Row],[Date]],"ddd")</f>
        <v>Sat</v>
      </c>
    </row>
    <row r="475" spans="1:27" x14ac:dyDescent="0.25">
      <c r="A475" s="1" t="s">
        <v>58</v>
      </c>
      <c r="B475" s="1">
        <v>591.21</v>
      </c>
      <c r="C475" s="1">
        <v>37</v>
      </c>
      <c r="D475" s="1" t="s">
        <v>21</v>
      </c>
      <c r="E475" s="2">
        <v>45855</v>
      </c>
      <c r="F475" s="1">
        <v>8</v>
      </c>
      <c r="G475" s="1" t="s">
        <v>42</v>
      </c>
      <c r="H475" s="1" t="s">
        <v>57</v>
      </c>
      <c r="I475" s="1">
        <v>972.13</v>
      </c>
      <c r="J475" s="1">
        <v>24.43</v>
      </c>
      <c r="K475" s="1">
        <v>23749.135900000001</v>
      </c>
      <c r="L475" s="1">
        <v>7</v>
      </c>
      <c r="M475" s="1" t="s">
        <v>35</v>
      </c>
      <c r="N475" s="2">
        <v>44701</v>
      </c>
      <c r="O475" s="2">
        <v>44708</v>
      </c>
      <c r="P475" s="1">
        <v>118</v>
      </c>
      <c r="Q475" s="1">
        <v>27.89</v>
      </c>
      <c r="R475" s="1">
        <v>3291.02</v>
      </c>
      <c r="S475" s="1" t="s">
        <v>58</v>
      </c>
      <c r="T475" s="1" t="s">
        <v>26</v>
      </c>
      <c r="U475" s="1">
        <v>854</v>
      </c>
      <c r="V475" s="1">
        <v>94.73</v>
      </c>
      <c r="W475" s="1">
        <v>157.18</v>
      </c>
      <c r="X475">
        <f>MONTH(Table1[[#This Row],[Date]])</f>
        <v>7</v>
      </c>
      <c r="Y475" t="str">
        <f>TEXT(Table1[[#This Row],[Date]],"mmm")</f>
        <v>Jul</v>
      </c>
      <c r="Z475">
        <f>DAY(Table1[[#This Row],[Date]])</f>
        <v>17</v>
      </c>
      <c r="AA475" t="str">
        <f>TEXT(Table1[[#This Row],[Date]],"ddd")</f>
        <v>Thu</v>
      </c>
    </row>
    <row r="476" spans="1:27" x14ac:dyDescent="0.25">
      <c r="A476" s="1" t="s">
        <v>48</v>
      </c>
      <c r="B476" s="1">
        <v>615.80999999999995</v>
      </c>
      <c r="C476" s="1">
        <v>33</v>
      </c>
      <c r="D476" s="1" t="s">
        <v>28</v>
      </c>
      <c r="E476" s="2">
        <v>45722</v>
      </c>
      <c r="F476" s="1">
        <v>1</v>
      </c>
      <c r="G476" s="1" t="s">
        <v>29</v>
      </c>
      <c r="H476" s="1" t="s">
        <v>43</v>
      </c>
      <c r="I476" s="1">
        <v>930.13</v>
      </c>
      <c r="J476" s="1">
        <v>60.41</v>
      </c>
      <c r="K476" s="1">
        <v>56189.153299999998</v>
      </c>
      <c r="L476" s="1">
        <v>26</v>
      </c>
      <c r="M476" s="1" t="s">
        <v>31</v>
      </c>
      <c r="N476" s="2">
        <v>44968</v>
      </c>
      <c r="O476" s="2">
        <v>44994</v>
      </c>
      <c r="P476" s="1">
        <v>332</v>
      </c>
      <c r="Q476" s="1">
        <v>63.83</v>
      </c>
      <c r="R476" s="1">
        <v>21191.56</v>
      </c>
      <c r="S476" s="1" t="s">
        <v>58</v>
      </c>
      <c r="T476" s="1" t="s">
        <v>45</v>
      </c>
      <c r="U476" s="1">
        <v>598</v>
      </c>
      <c r="V476" s="1">
        <v>67.8</v>
      </c>
      <c r="W476" s="1">
        <v>32.51</v>
      </c>
      <c r="X476">
        <f>MONTH(Table1[[#This Row],[Date]])</f>
        <v>3</v>
      </c>
      <c r="Y476" t="str">
        <f>TEXT(Table1[[#This Row],[Date]],"mmm")</f>
        <v>Mar</v>
      </c>
      <c r="Z476">
        <f>DAY(Table1[[#This Row],[Date]])</f>
        <v>6</v>
      </c>
      <c r="AA476" t="str">
        <f>TEXT(Table1[[#This Row],[Date]],"ddd")</f>
        <v>Thu</v>
      </c>
    </row>
    <row r="477" spans="1:27" x14ac:dyDescent="0.25">
      <c r="A477" s="1" t="s">
        <v>33</v>
      </c>
      <c r="B477" s="1">
        <v>128.66</v>
      </c>
      <c r="C477" s="1">
        <v>88</v>
      </c>
      <c r="D477" s="1" t="s">
        <v>28</v>
      </c>
      <c r="E477" s="2">
        <v>45761</v>
      </c>
      <c r="F477" s="1">
        <v>2</v>
      </c>
      <c r="G477" s="1" t="s">
        <v>63</v>
      </c>
      <c r="H477" s="1" t="s">
        <v>64</v>
      </c>
      <c r="I477" s="1">
        <v>933.8</v>
      </c>
      <c r="J477" s="1">
        <v>73.16</v>
      </c>
      <c r="K477" s="1">
        <v>68316.807999999903</v>
      </c>
      <c r="L477" s="1">
        <v>26</v>
      </c>
      <c r="M477" s="1" t="s">
        <v>35</v>
      </c>
      <c r="N477" s="2">
        <v>43877</v>
      </c>
      <c r="O477" s="2">
        <v>43904</v>
      </c>
      <c r="P477" s="1">
        <v>380</v>
      </c>
      <c r="Q477" s="1">
        <v>75.849999999999994</v>
      </c>
      <c r="R477" s="1">
        <v>28823</v>
      </c>
      <c r="S477" s="1" t="s">
        <v>58</v>
      </c>
      <c r="T477" s="1" t="s">
        <v>45</v>
      </c>
      <c r="U477" s="1">
        <v>553</v>
      </c>
      <c r="V477" s="1">
        <v>95.54</v>
      </c>
      <c r="W477" s="1">
        <v>170.56</v>
      </c>
      <c r="X477">
        <f>MONTH(Table1[[#This Row],[Date]])</f>
        <v>4</v>
      </c>
      <c r="Y477" t="str">
        <f>TEXT(Table1[[#This Row],[Date]],"mmm")</f>
        <v>Apr</v>
      </c>
      <c r="Z477">
        <f>DAY(Table1[[#This Row],[Date]])</f>
        <v>14</v>
      </c>
      <c r="AA477" t="str">
        <f>TEXT(Table1[[#This Row],[Date]],"ddd")</f>
        <v>Mon</v>
      </c>
    </row>
    <row r="478" spans="1:27" x14ac:dyDescent="0.25">
      <c r="A478" s="1" t="s">
        <v>40</v>
      </c>
      <c r="B478" s="1">
        <v>760.36</v>
      </c>
      <c r="C478" s="1">
        <v>32</v>
      </c>
      <c r="D478" s="1" t="s">
        <v>28</v>
      </c>
      <c r="E478" s="2">
        <v>45666</v>
      </c>
      <c r="F478" s="1">
        <v>4</v>
      </c>
      <c r="G478" s="1" t="s">
        <v>34</v>
      </c>
      <c r="H478" s="1" t="s">
        <v>23</v>
      </c>
      <c r="I478" s="1">
        <v>62.08</v>
      </c>
      <c r="J478" s="1">
        <v>31.13</v>
      </c>
      <c r="K478" s="1">
        <v>1932.5503999999901</v>
      </c>
      <c r="L478" s="1">
        <v>26</v>
      </c>
      <c r="M478" s="1" t="s">
        <v>35</v>
      </c>
      <c r="N478" s="2">
        <v>44150</v>
      </c>
      <c r="O478" s="2">
        <v>44176</v>
      </c>
      <c r="P478" s="1">
        <v>53</v>
      </c>
      <c r="Q478" s="1">
        <v>33.369999999999997</v>
      </c>
      <c r="R478" s="1">
        <v>1768.61</v>
      </c>
      <c r="S478" s="1" t="s">
        <v>55</v>
      </c>
      <c r="T478" s="1" t="s">
        <v>26</v>
      </c>
      <c r="U478" s="1">
        <v>9</v>
      </c>
      <c r="V478" s="1">
        <v>59.41</v>
      </c>
      <c r="W478" s="1">
        <v>108.65</v>
      </c>
      <c r="X478">
        <f>MONTH(Table1[[#This Row],[Date]])</f>
        <v>1</v>
      </c>
      <c r="Y478" t="str">
        <f>TEXT(Table1[[#This Row],[Date]],"mmm")</f>
        <v>Jan</v>
      </c>
      <c r="Z478">
        <f>DAY(Table1[[#This Row],[Date]])</f>
        <v>9</v>
      </c>
      <c r="AA478" t="str">
        <f>TEXT(Table1[[#This Row],[Date]],"ddd")</f>
        <v>Thu</v>
      </c>
    </row>
    <row r="479" spans="1:27" x14ac:dyDescent="0.25">
      <c r="A479" s="1" t="s">
        <v>41</v>
      </c>
      <c r="B479" s="1">
        <v>970.31</v>
      </c>
      <c r="C479" s="1">
        <v>29</v>
      </c>
      <c r="D479" s="1" t="s">
        <v>28</v>
      </c>
      <c r="E479" s="2">
        <v>45670</v>
      </c>
      <c r="F479" s="1">
        <v>4</v>
      </c>
      <c r="G479" s="1" t="s">
        <v>34</v>
      </c>
      <c r="H479" s="1" t="s">
        <v>30</v>
      </c>
      <c r="I479" s="1">
        <v>533.41999999999996</v>
      </c>
      <c r="J479" s="1">
        <v>67.930000000000007</v>
      </c>
      <c r="K479" s="1">
        <v>36235.220600000001</v>
      </c>
      <c r="L479" s="1">
        <v>29</v>
      </c>
      <c r="M479" s="1" t="s">
        <v>35</v>
      </c>
      <c r="N479" s="2">
        <v>44496</v>
      </c>
      <c r="O479" s="2">
        <v>44525</v>
      </c>
      <c r="P479" s="1">
        <v>377</v>
      </c>
      <c r="Q479" s="1">
        <v>65.489999999999995</v>
      </c>
      <c r="R479" s="1">
        <v>24689.73</v>
      </c>
      <c r="S479" s="1" t="s">
        <v>55</v>
      </c>
      <c r="T479" s="1" t="s">
        <v>45</v>
      </c>
      <c r="U479" s="1">
        <v>156</v>
      </c>
      <c r="V479" s="1">
        <v>70.709999999999994</v>
      </c>
      <c r="W479" s="1">
        <v>34.04</v>
      </c>
      <c r="X479">
        <f>MONTH(Table1[[#This Row],[Date]])</f>
        <v>1</v>
      </c>
      <c r="Y479" t="str">
        <f>TEXT(Table1[[#This Row],[Date]],"mmm")</f>
        <v>Jan</v>
      </c>
      <c r="Z479">
        <f>DAY(Table1[[#This Row],[Date]])</f>
        <v>13</v>
      </c>
      <c r="AA479" t="str">
        <f>TEXT(Table1[[#This Row],[Date]],"ddd")</f>
        <v>Mon</v>
      </c>
    </row>
    <row r="480" spans="1:27" x14ac:dyDescent="0.25">
      <c r="A480" s="1" t="s">
        <v>54</v>
      </c>
      <c r="B480" s="1">
        <v>783.79</v>
      </c>
      <c r="C480" s="1">
        <v>39</v>
      </c>
      <c r="D480" s="1" t="s">
        <v>28</v>
      </c>
      <c r="E480" s="2">
        <v>45903</v>
      </c>
      <c r="F480" s="1">
        <v>1</v>
      </c>
      <c r="G480" s="1" t="s">
        <v>29</v>
      </c>
      <c r="H480" s="1" t="s">
        <v>47</v>
      </c>
      <c r="I480" s="1">
        <v>647.09</v>
      </c>
      <c r="J480" s="1">
        <v>18.32</v>
      </c>
      <c r="K480" s="1">
        <v>11854.6888</v>
      </c>
      <c r="L480" s="1">
        <v>23</v>
      </c>
      <c r="M480" s="1" t="s">
        <v>31</v>
      </c>
      <c r="N480" s="2">
        <v>44070</v>
      </c>
      <c r="O480" s="2">
        <v>44095</v>
      </c>
      <c r="P480" s="1">
        <v>298</v>
      </c>
      <c r="Q480" s="1">
        <v>19.010000000000002</v>
      </c>
      <c r="R480" s="1">
        <v>5664.98</v>
      </c>
      <c r="S480" s="1" t="s">
        <v>40</v>
      </c>
      <c r="T480" s="1" t="s">
        <v>36</v>
      </c>
      <c r="U480" s="1">
        <v>349</v>
      </c>
      <c r="V480" s="1">
        <v>71.78</v>
      </c>
      <c r="W480" s="1">
        <v>175.27</v>
      </c>
      <c r="X480">
        <f>MONTH(Table1[[#This Row],[Date]])</f>
        <v>9</v>
      </c>
      <c r="Y480" t="str">
        <f>TEXT(Table1[[#This Row],[Date]],"mmm")</f>
        <v>Sep</v>
      </c>
      <c r="Z480">
        <f>DAY(Table1[[#This Row],[Date]])</f>
        <v>3</v>
      </c>
      <c r="AA480" t="str">
        <f>TEXT(Table1[[#This Row],[Date]],"ddd")</f>
        <v>Wed</v>
      </c>
    </row>
    <row r="481" spans="1:27" x14ac:dyDescent="0.25">
      <c r="A481" s="1" t="s">
        <v>27</v>
      </c>
      <c r="B481" s="1">
        <v>377.85</v>
      </c>
      <c r="C481" s="1">
        <v>18</v>
      </c>
      <c r="D481" s="1" t="s">
        <v>21</v>
      </c>
      <c r="E481" s="2">
        <v>45730</v>
      </c>
      <c r="F481" s="1">
        <v>2</v>
      </c>
      <c r="G481" s="1" t="s">
        <v>63</v>
      </c>
      <c r="H481" s="1" t="s">
        <v>66</v>
      </c>
      <c r="I481" s="1">
        <v>783.25</v>
      </c>
      <c r="J481" s="1">
        <v>61.5</v>
      </c>
      <c r="K481" s="1">
        <v>48169.875</v>
      </c>
      <c r="L481" s="1">
        <v>33</v>
      </c>
      <c r="M481" s="1" t="s">
        <v>35</v>
      </c>
      <c r="N481" s="2">
        <v>44981</v>
      </c>
      <c r="O481" s="2">
        <v>45013</v>
      </c>
      <c r="P481" s="1">
        <v>565</v>
      </c>
      <c r="Q481" s="1">
        <v>61.62</v>
      </c>
      <c r="R481" s="1">
        <v>34815.300000000003</v>
      </c>
      <c r="S481" s="1" t="s">
        <v>20</v>
      </c>
      <c r="T481" s="1" t="s">
        <v>36</v>
      </c>
      <c r="U481" s="1">
        <v>218</v>
      </c>
      <c r="V481" s="1">
        <v>71.5</v>
      </c>
      <c r="W481" s="1">
        <v>117.16</v>
      </c>
      <c r="X481">
        <f>MONTH(Table1[[#This Row],[Date]])</f>
        <v>3</v>
      </c>
      <c r="Y481" t="str">
        <f>TEXT(Table1[[#This Row],[Date]],"mmm")</f>
        <v>Mar</v>
      </c>
      <c r="Z481">
        <f>DAY(Table1[[#This Row],[Date]])</f>
        <v>14</v>
      </c>
      <c r="AA481" t="str">
        <f>TEXT(Table1[[#This Row],[Date]],"ddd")</f>
        <v>Fri</v>
      </c>
    </row>
    <row r="482" spans="1:27" x14ac:dyDescent="0.25">
      <c r="A482" s="1" t="s">
        <v>27</v>
      </c>
      <c r="B482" s="1">
        <v>131.38999999999999</v>
      </c>
      <c r="C482" s="1">
        <v>12</v>
      </c>
      <c r="D482" s="1" t="s">
        <v>37</v>
      </c>
      <c r="E482" s="2">
        <v>45813</v>
      </c>
      <c r="F482" s="1">
        <v>5</v>
      </c>
      <c r="G482" s="1" t="s">
        <v>22</v>
      </c>
      <c r="H482" s="1" t="s">
        <v>23</v>
      </c>
      <c r="I482" s="1">
        <v>368.72</v>
      </c>
      <c r="J482" s="1">
        <v>97.66</v>
      </c>
      <c r="K482" s="1">
        <v>36009.195200000002</v>
      </c>
      <c r="L482" s="1">
        <v>22</v>
      </c>
      <c r="M482" s="1" t="s">
        <v>24</v>
      </c>
      <c r="N482" s="2">
        <v>44707</v>
      </c>
      <c r="O482" s="2">
        <v>44729</v>
      </c>
      <c r="P482" s="1">
        <v>286</v>
      </c>
      <c r="Q482" s="1">
        <v>100.24</v>
      </c>
      <c r="R482" s="1">
        <v>28668.639999999999</v>
      </c>
      <c r="S482" s="1" t="s">
        <v>58</v>
      </c>
      <c r="T482" s="1" t="s">
        <v>36</v>
      </c>
      <c r="U482" s="1">
        <v>82</v>
      </c>
      <c r="V482" s="1">
        <v>21.04</v>
      </c>
      <c r="W482" s="1">
        <v>193.71</v>
      </c>
      <c r="X482">
        <f>MONTH(Table1[[#This Row],[Date]])</f>
        <v>6</v>
      </c>
      <c r="Y482" t="str">
        <f>TEXT(Table1[[#This Row],[Date]],"mmm")</f>
        <v>Jun</v>
      </c>
      <c r="Z482">
        <f>DAY(Table1[[#This Row],[Date]])</f>
        <v>5</v>
      </c>
      <c r="AA482" t="str">
        <f>TEXT(Table1[[#This Row],[Date]],"ddd")</f>
        <v>Thu</v>
      </c>
    </row>
    <row r="483" spans="1:27" x14ac:dyDescent="0.25">
      <c r="A483" s="1" t="s">
        <v>32</v>
      </c>
      <c r="B483" s="1">
        <v>703.26</v>
      </c>
      <c r="C483" s="1">
        <v>30</v>
      </c>
      <c r="D483" s="1" t="s">
        <v>28</v>
      </c>
      <c r="E483" s="2">
        <v>45874</v>
      </c>
      <c r="F483" s="1">
        <v>10</v>
      </c>
      <c r="G483" s="1" t="s">
        <v>61</v>
      </c>
      <c r="H483" s="1" t="s">
        <v>30</v>
      </c>
      <c r="I483" s="1">
        <v>241.87</v>
      </c>
      <c r="J483" s="1">
        <v>97.57</v>
      </c>
      <c r="K483" s="1">
        <v>23599.2559</v>
      </c>
      <c r="L483" s="1">
        <v>79</v>
      </c>
      <c r="M483" s="1" t="s">
        <v>62</v>
      </c>
      <c r="N483" s="2">
        <v>44372</v>
      </c>
      <c r="O483" s="2">
        <v>44451</v>
      </c>
      <c r="P483" s="1">
        <v>80</v>
      </c>
      <c r="Q483" s="1">
        <v>99.43</v>
      </c>
      <c r="R483" s="1">
        <v>7954.4</v>
      </c>
      <c r="S483" s="1" t="s">
        <v>55</v>
      </c>
      <c r="T483" s="1" t="s">
        <v>36</v>
      </c>
      <c r="U483" s="1">
        <v>161</v>
      </c>
      <c r="V483" s="1">
        <v>87.73</v>
      </c>
      <c r="W483" s="1">
        <v>94.67</v>
      </c>
      <c r="X483">
        <f>MONTH(Table1[[#This Row],[Date]])</f>
        <v>8</v>
      </c>
      <c r="Y483" t="str">
        <f>TEXT(Table1[[#This Row],[Date]],"mmm")</f>
        <v>Aug</v>
      </c>
      <c r="Z483">
        <f>DAY(Table1[[#This Row],[Date]])</f>
        <v>5</v>
      </c>
      <c r="AA483" t="str">
        <f>TEXT(Table1[[#This Row],[Date]],"ddd")</f>
        <v>Tue</v>
      </c>
    </row>
    <row r="484" spans="1:27" x14ac:dyDescent="0.25">
      <c r="A484" s="1" t="s">
        <v>54</v>
      </c>
      <c r="B484" s="1">
        <v>513.89</v>
      </c>
      <c r="C484" s="1">
        <v>93</v>
      </c>
      <c r="D484" s="1" t="s">
        <v>21</v>
      </c>
      <c r="E484" s="2">
        <v>45718</v>
      </c>
      <c r="F484" s="1">
        <v>3</v>
      </c>
      <c r="G484" s="1" t="s">
        <v>38</v>
      </c>
      <c r="H484" s="1" t="s">
        <v>39</v>
      </c>
      <c r="I484" s="1">
        <v>571.13</v>
      </c>
      <c r="J484" s="1">
        <v>17.68</v>
      </c>
      <c r="K484" s="1">
        <v>10097.5784</v>
      </c>
      <c r="L484" s="1">
        <v>51</v>
      </c>
      <c r="M484" s="1" t="s">
        <v>24</v>
      </c>
      <c r="N484" s="2">
        <v>44053</v>
      </c>
      <c r="O484" s="2">
        <v>44104</v>
      </c>
      <c r="P484" s="1">
        <v>166</v>
      </c>
      <c r="Q484" s="1">
        <v>13.81</v>
      </c>
      <c r="R484" s="1">
        <v>2292.46</v>
      </c>
      <c r="S484" s="1" t="s">
        <v>40</v>
      </c>
      <c r="T484" s="1" t="s">
        <v>26</v>
      </c>
      <c r="U484" s="1">
        <v>405</v>
      </c>
      <c r="V484" s="1">
        <v>19.27</v>
      </c>
      <c r="W484" s="1">
        <v>122.99</v>
      </c>
      <c r="X484">
        <f>MONTH(Table1[[#This Row],[Date]])</f>
        <v>3</v>
      </c>
      <c r="Y484" t="str">
        <f>TEXT(Table1[[#This Row],[Date]],"mmm")</f>
        <v>Mar</v>
      </c>
      <c r="Z484">
        <f>DAY(Table1[[#This Row],[Date]])</f>
        <v>2</v>
      </c>
      <c r="AA484" t="str">
        <f>TEXT(Table1[[#This Row],[Date]],"ddd")</f>
        <v>Sun</v>
      </c>
    </row>
    <row r="485" spans="1:27" x14ac:dyDescent="0.25">
      <c r="A485" s="1" t="s">
        <v>33</v>
      </c>
      <c r="B485" s="1">
        <v>873.47</v>
      </c>
      <c r="C485" s="1">
        <v>28</v>
      </c>
      <c r="D485" s="1" t="s">
        <v>28</v>
      </c>
      <c r="E485" s="2">
        <v>45786</v>
      </c>
      <c r="F485" s="1">
        <v>9</v>
      </c>
      <c r="G485" s="1" t="s">
        <v>52</v>
      </c>
      <c r="H485" s="1" t="s">
        <v>57</v>
      </c>
      <c r="I485" s="1">
        <v>735.21</v>
      </c>
      <c r="J485" s="1">
        <v>15.62</v>
      </c>
      <c r="K485" s="1">
        <v>11483.9802</v>
      </c>
      <c r="L485" s="1">
        <v>14</v>
      </c>
      <c r="M485" s="1" t="s">
        <v>35</v>
      </c>
      <c r="N485" s="2">
        <v>44273</v>
      </c>
      <c r="O485" s="2">
        <v>44287</v>
      </c>
      <c r="P485" s="1">
        <v>603</v>
      </c>
      <c r="Q485" s="1">
        <v>16.739999999999998</v>
      </c>
      <c r="R485" s="1">
        <v>10094.219999999999</v>
      </c>
      <c r="S485" s="1" t="s">
        <v>40</v>
      </c>
      <c r="T485" s="1" t="s">
        <v>36</v>
      </c>
      <c r="U485" s="1">
        <v>132</v>
      </c>
      <c r="V485" s="1">
        <v>90.65</v>
      </c>
      <c r="W485" s="1">
        <v>137.66999999999999</v>
      </c>
      <c r="X485">
        <f>MONTH(Table1[[#This Row],[Date]])</f>
        <v>5</v>
      </c>
      <c r="Y485" t="str">
        <f>TEXT(Table1[[#This Row],[Date]],"mmm")</f>
        <v>May</v>
      </c>
      <c r="Z485">
        <f>DAY(Table1[[#This Row],[Date]])</f>
        <v>9</v>
      </c>
      <c r="AA485" t="str">
        <f>TEXT(Table1[[#This Row],[Date]],"ddd")</f>
        <v>Fri</v>
      </c>
    </row>
    <row r="486" spans="1:27" x14ac:dyDescent="0.25">
      <c r="A486" s="1" t="s">
        <v>27</v>
      </c>
      <c r="B486" s="1">
        <v>147.99</v>
      </c>
      <c r="C486" s="1">
        <v>11</v>
      </c>
      <c r="D486" s="1" t="s">
        <v>37</v>
      </c>
      <c r="E486" s="2">
        <v>45845</v>
      </c>
      <c r="F486" s="1">
        <v>2</v>
      </c>
      <c r="G486" s="1" t="s">
        <v>63</v>
      </c>
      <c r="H486" s="1" t="s">
        <v>43</v>
      </c>
      <c r="I486" s="1">
        <v>230.75</v>
      </c>
      <c r="J486" s="1">
        <v>87.06</v>
      </c>
      <c r="K486" s="1">
        <v>20089.095000000001</v>
      </c>
      <c r="L486" s="1">
        <v>35</v>
      </c>
      <c r="M486" s="1" t="s">
        <v>35</v>
      </c>
      <c r="N486" s="2">
        <v>44742</v>
      </c>
      <c r="O486" s="2">
        <v>44777</v>
      </c>
      <c r="P486" s="1">
        <v>43</v>
      </c>
      <c r="Q486" s="1">
        <v>87.21</v>
      </c>
      <c r="R486" s="1">
        <v>3750.03</v>
      </c>
      <c r="S486" s="1" t="s">
        <v>33</v>
      </c>
      <c r="T486" s="1" t="s">
        <v>26</v>
      </c>
      <c r="U486" s="1">
        <v>187</v>
      </c>
      <c r="V486" s="1">
        <v>79.16</v>
      </c>
      <c r="W486" s="1">
        <v>98.86</v>
      </c>
      <c r="X486">
        <f>MONTH(Table1[[#This Row],[Date]])</f>
        <v>7</v>
      </c>
      <c r="Y486" t="str">
        <f>TEXT(Table1[[#This Row],[Date]],"mmm")</f>
        <v>Jul</v>
      </c>
      <c r="Z486">
        <f>DAY(Table1[[#This Row],[Date]])</f>
        <v>7</v>
      </c>
      <c r="AA486" t="str">
        <f>TEXT(Table1[[#This Row],[Date]],"ddd")</f>
        <v>Mon</v>
      </c>
    </row>
    <row r="487" spans="1:27" x14ac:dyDescent="0.25">
      <c r="A487" s="1" t="s">
        <v>55</v>
      </c>
      <c r="B487" s="1">
        <v>468.57</v>
      </c>
      <c r="C487" s="1">
        <v>38</v>
      </c>
      <c r="D487" s="1" t="s">
        <v>37</v>
      </c>
      <c r="E487" s="2">
        <v>45735</v>
      </c>
      <c r="F487" s="1">
        <v>3</v>
      </c>
      <c r="G487" s="1" t="s">
        <v>38</v>
      </c>
      <c r="H487" s="1" t="s">
        <v>50</v>
      </c>
      <c r="I487" s="1">
        <v>828.08</v>
      </c>
      <c r="J487" s="1">
        <v>41.62</v>
      </c>
      <c r="K487" s="1">
        <v>34464.689599999998</v>
      </c>
      <c r="L487" s="1">
        <v>64</v>
      </c>
      <c r="M487" s="1" t="s">
        <v>35</v>
      </c>
      <c r="N487" s="2">
        <v>44436</v>
      </c>
      <c r="O487" s="2">
        <v>44500</v>
      </c>
      <c r="P487" s="1">
        <v>401</v>
      </c>
      <c r="Q487" s="1">
        <v>41.85</v>
      </c>
      <c r="R487" s="1">
        <v>16781.849999999999</v>
      </c>
      <c r="S487" s="1" t="s">
        <v>58</v>
      </c>
      <c r="T487" s="1" t="s">
        <v>26</v>
      </c>
      <c r="U487" s="1">
        <v>427</v>
      </c>
      <c r="V487" s="1">
        <v>56.25</v>
      </c>
      <c r="W487" s="1">
        <v>173.04</v>
      </c>
      <c r="X487">
        <f>MONTH(Table1[[#This Row],[Date]])</f>
        <v>3</v>
      </c>
      <c r="Y487" t="str">
        <f>TEXT(Table1[[#This Row],[Date]],"mmm")</f>
        <v>Mar</v>
      </c>
      <c r="Z487">
        <f>DAY(Table1[[#This Row],[Date]])</f>
        <v>19</v>
      </c>
      <c r="AA487" t="str">
        <f>TEXT(Table1[[#This Row],[Date]],"ddd")</f>
        <v>Wed</v>
      </c>
    </row>
    <row r="488" spans="1:27" x14ac:dyDescent="0.25">
      <c r="A488" s="1" t="s">
        <v>40</v>
      </c>
      <c r="B488" s="1">
        <v>126.69</v>
      </c>
      <c r="C488" s="1">
        <v>30</v>
      </c>
      <c r="D488" s="1" t="s">
        <v>21</v>
      </c>
      <c r="E488" s="2">
        <v>45684</v>
      </c>
      <c r="F488" s="1">
        <v>10</v>
      </c>
      <c r="G488" s="1" t="s">
        <v>61</v>
      </c>
      <c r="H488" s="1" t="s">
        <v>30</v>
      </c>
      <c r="I488" s="1">
        <v>610.4</v>
      </c>
      <c r="J488" s="1">
        <v>70.569999999999993</v>
      </c>
      <c r="K488" s="1">
        <v>43075.927999999898</v>
      </c>
      <c r="L488" s="1">
        <v>118</v>
      </c>
      <c r="M488" s="1" t="s">
        <v>62</v>
      </c>
      <c r="N488" s="2">
        <v>45250</v>
      </c>
      <c r="O488" s="2">
        <v>45369</v>
      </c>
      <c r="P488" s="1">
        <v>201</v>
      </c>
      <c r="Q488" s="1">
        <v>67.59</v>
      </c>
      <c r="R488" s="1">
        <v>13585.59</v>
      </c>
      <c r="S488" s="1" t="s">
        <v>55</v>
      </c>
      <c r="T488" s="1" t="s">
        <v>26</v>
      </c>
      <c r="U488" s="1">
        <v>409</v>
      </c>
      <c r="V488" s="1">
        <v>91.91</v>
      </c>
      <c r="W488" s="1">
        <v>56.25</v>
      </c>
      <c r="X488">
        <f>MONTH(Table1[[#This Row],[Date]])</f>
        <v>1</v>
      </c>
      <c r="Y488" t="str">
        <f>TEXT(Table1[[#This Row],[Date]],"mmm")</f>
        <v>Jan</v>
      </c>
      <c r="Z488">
        <f>DAY(Table1[[#This Row],[Date]])</f>
        <v>27</v>
      </c>
      <c r="AA488" t="str">
        <f>TEXT(Table1[[#This Row],[Date]],"ddd")</f>
        <v>Mon</v>
      </c>
    </row>
    <row r="489" spans="1:27" x14ac:dyDescent="0.25">
      <c r="A489" s="1" t="s">
        <v>58</v>
      </c>
      <c r="B489" s="1">
        <v>108.57</v>
      </c>
      <c r="C489" s="1">
        <v>55</v>
      </c>
      <c r="D489" s="1" t="s">
        <v>28</v>
      </c>
      <c r="E489" s="2">
        <v>45714</v>
      </c>
      <c r="F489" s="1">
        <v>1</v>
      </c>
      <c r="G489" s="1" t="s">
        <v>29</v>
      </c>
      <c r="H489" s="1" t="s">
        <v>30</v>
      </c>
      <c r="I489" s="1">
        <v>42.46</v>
      </c>
      <c r="J489" s="1">
        <v>23.3</v>
      </c>
      <c r="K489" s="1">
        <v>989.31799999999998</v>
      </c>
      <c r="L489" s="1">
        <v>1</v>
      </c>
      <c r="M489" s="1" t="s">
        <v>60</v>
      </c>
      <c r="N489" s="2">
        <v>44588</v>
      </c>
      <c r="O489" s="2">
        <v>44591</v>
      </c>
      <c r="P489" s="1">
        <v>15</v>
      </c>
      <c r="Q489" s="1">
        <v>21.05</v>
      </c>
      <c r="R489" s="1">
        <v>315.75</v>
      </c>
      <c r="S489" s="1" t="s">
        <v>41</v>
      </c>
      <c r="T489" s="1" t="s">
        <v>26</v>
      </c>
      <c r="U489" s="1">
        <v>27</v>
      </c>
      <c r="V489" s="1">
        <v>31.76</v>
      </c>
      <c r="W489" s="1">
        <v>23.44</v>
      </c>
      <c r="X489">
        <f>MONTH(Table1[[#This Row],[Date]])</f>
        <v>2</v>
      </c>
      <c r="Y489" t="str">
        <f>TEXT(Table1[[#This Row],[Date]],"mmm")</f>
        <v>Feb</v>
      </c>
      <c r="Z489">
        <f>DAY(Table1[[#This Row],[Date]])</f>
        <v>26</v>
      </c>
      <c r="AA489" t="str">
        <f>TEXT(Table1[[#This Row],[Date]],"ddd")</f>
        <v>Wed</v>
      </c>
    </row>
    <row r="490" spans="1:27" x14ac:dyDescent="0.25">
      <c r="A490" s="1" t="s">
        <v>51</v>
      </c>
      <c r="B490" s="1">
        <v>916.67</v>
      </c>
      <c r="C490" s="1">
        <v>85</v>
      </c>
      <c r="D490" s="1" t="s">
        <v>28</v>
      </c>
      <c r="E490" s="2">
        <v>45736</v>
      </c>
      <c r="F490" s="1">
        <v>1</v>
      </c>
      <c r="G490" s="1" t="s">
        <v>29</v>
      </c>
      <c r="H490" s="1" t="s">
        <v>30</v>
      </c>
      <c r="I490" s="1">
        <v>93.56</v>
      </c>
      <c r="J490" s="1">
        <v>14.94</v>
      </c>
      <c r="K490" s="1">
        <v>1397.7864</v>
      </c>
      <c r="L490" s="1">
        <v>28</v>
      </c>
      <c r="M490" s="1" t="s">
        <v>31</v>
      </c>
      <c r="N490" s="2">
        <v>44227</v>
      </c>
      <c r="O490" s="2">
        <v>44255</v>
      </c>
      <c r="P490" s="1">
        <v>90</v>
      </c>
      <c r="Q490" s="1">
        <v>13.85</v>
      </c>
      <c r="R490" s="1">
        <v>1246.5</v>
      </c>
      <c r="S490" s="1" t="s">
        <v>41</v>
      </c>
      <c r="T490" s="1" t="s">
        <v>45</v>
      </c>
      <c r="U490" s="1">
        <v>3</v>
      </c>
      <c r="V490" s="1">
        <v>46.84</v>
      </c>
      <c r="W490" s="1">
        <v>117.48</v>
      </c>
      <c r="X490">
        <f>MONTH(Table1[[#This Row],[Date]])</f>
        <v>3</v>
      </c>
      <c r="Y490" t="str">
        <f>TEXT(Table1[[#This Row],[Date]],"mmm")</f>
        <v>Mar</v>
      </c>
      <c r="Z490">
        <f>DAY(Table1[[#This Row],[Date]])</f>
        <v>20</v>
      </c>
      <c r="AA490" t="str">
        <f>TEXT(Table1[[#This Row],[Date]],"ddd")</f>
        <v>Thu</v>
      </c>
    </row>
    <row r="491" spans="1:27" x14ac:dyDescent="0.25">
      <c r="A491" s="1" t="s">
        <v>53</v>
      </c>
      <c r="B491" s="1">
        <v>192.5</v>
      </c>
      <c r="C491" s="1">
        <v>78</v>
      </c>
      <c r="D491" s="1" t="s">
        <v>37</v>
      </c>
      <c r="E491" s="2">
        <v>45659</v>
      </c>
      <c r="F491" s="1">
        <v>4</v>
      </c>
      <c r="G491" s="1" t="s">
        <v>34</v>
      </c>
      <c r="H491" s="1" t="s">
        <v>23</v>
      </c>
      <c r="I491" s="1">
        <v>263.97000000000003</v>
      </c>
      <c r="J491" s="1">
        <v>13.74</v>
      </c>
      <c r="K491" s="1">
        <v>3626.9477999999999</v>
      </c>
      <c r="L491" s="1">
        <v>24</v>
      </c>
      <c r="M491" s="1" t="s">
        <v>24</v>
      </c>
      <c r="N491" s="2">
        <v>44881</v>
      </c>
      <c r="O491" s="2">
        <v>44905</v>
      </c>
      <c r="P491" s="1">
        <v>242</v>
      </c>
      <c r="Q491" s="1">
        <v>12.88</v>
      </c>
      <c r="R491" s="1">
        <v>3116.96</v>
      </c>
      <c r="S491" s="1" t="s">
        <v>58</v>
      </c>
      <c r="T491" s="1" t="s">
        <v>36</v>
      </c>
      <c r="U491" s="1">
        <v>21</v>
      </c>
      <c r="V491" s="1">
        <v>95.92</v>
      </c>
      <c r="W491" s="1">
        <v>147.43</v>
      </c>
      <c r="X491">
        <f>MONTH(Table1[[#This Row],[Date]])</f>
        <v>1</v>
      </c>
      <c r="Y491" t="str">
        <f>TEXT(Table1[[#This Row],[Date]],"mmm")</f>
        <v>Jan</v>
      </c>
      <c r="Z491">
        <f>DAY(Table1[[#This Row],[Date]])</f>
        <v>2</v>
      </c>
      <c r="AA491" t="str">
        <f>TEXT(Table1[[#This Row],[Date]],"ddd")</f>
        <v>Thu</v>
      </c>
    </row>
    <row r="492" spans="1:27" x14ac:dyDescent="0.25">
      <c r="A492" s="1" t="s">
        <v>27</v>
      </c>
      <c r="B492" s="1">
        <v>308.86</v>
      </c>
      <c r="C492" s="1">
        <v>67</v>
      </c>
      <c r="D492" s="1" t="s">
        <v>28</v>
      </c>
      <c r="E492" s="2">
        <v>45708</v>
      </c>
      <c r="F492" s="1">
        <v>9</v>
      </c>
      <c r="G492" s="1" t="s">
        <v>52</v>
      </c>
      <c r="H492" s="1" t="s">
        <v>43</v>
      </c>
      <c r="I492" s="1">
        <v>608.07000000000005</v>
      </c>
      <c r="J492" s="1">
        <v>44.46</v>
      </c>
      <c r="K492" s="1">
        <v>27034.7922</v>
      </c>
      <c r="L492" s="1">
        <v>7</v>
      </c>
      <c r="M492" s="1" t="s">
        <v>35</v>
      </c>
      <c r="N492" s="2">
        <v>44921</v>
      </c>
      <c r="O492" s="2">
        <v>44928</v>
      </c>
      <c r="P492" s="1">
        <v>572</v>
      </c>
      <c r="Q492" s="1">
        <v>48.13</v>
      </c>
      <c r="R492" s="1">
        <v>27530.36</v>
      </c>
      <c r="S492" s="1" t="s">
        <v>58</v>
      </c>
      <c r="T492" s="1" t="s">
        <v>36</v>
      </c>
      <c r="U492" s="1">
        <v>36</v>
      </c>
      <c r="V492" s="1">
        <v>71.180000000000007</v>
      </c>
      <c r="W492" s="1">
        <v>86.51</v>
      </c>
      <c r="X492">
        <f>MONTH(Table1[[#This Row],[Date]])</f>
        <v>2</v>
      </c>
      <c r="Y492" t="str">
        <f>TEXT(Table1[[#This Row],[Date]],"mmm")</f>
        <v>Feb</v>
      </c>
      <c r="Z492">
        <f>DAY(Table1[[#This Row],[Date]])</f>
        <v>20</v>
      </c>
      <c r="AA492" t="str">
        <f>TEXT(Table1[[#This Row],[Date]],"ddd")</f>
        <v>Thu</v>
      </c>
    </row>
    <row r="493" spans="1:27" x14ac:dyDescent="0.25">
      <c r="A493" s="1" t="s">
        <v>27</v>
      </c>
      <c r="B493" s="1">
        <v>637.30999999999995</v>
      </c>
      <c r="C493" s="1">
        <v>21</v>
      </c>
      <c r="D493" s="1" t="s">
        <v>21</v>
      </c>
      <c r="E493" s="2">
        <v>45773</v>
      </c>
      <c r="F493" s="1">
        <v>5</v>
      </c>
      <c r="G493" s="1" t="s">
        <v>22</v>
      </c>
      <c r="H493" s="1" t="s">
        <v>43</v>
      </c>
      <c r="I493" s="1">
        <v>432.96</v>
      </c>
      <c r="J493" s="1">
        <v>27.86</v>
      </c>
      <c r="K493" s="1">
        <v>12062.265599999901</v>
      </c>
      <c r="L493" s="1">
        <v>23</v>
      </c>
      <c r="M493" s="1" t="s">
        <v>24</v>
      </c>
      <c r="N493" s="2">
        <v>44157</v>
      </c>
      <c r="O493" s="2">
        <v>44180</v>
      </c>
      <c r="P493" s="1">
        <v>50</v>
      </c>
      <c r="Q493" s="1">
        <v>26.7</v>
      </c>
      <c r="R493" s="1">
        <v>1335</v>
      </c>
      <c r="S493" s="1" t="s">
        <v>54</v>
      </c>
      <c r="T493" s="1" t="s">
        <v>36</v>
      </c>
      <c r="U493" s="1">
        <v>382</v>
      </c>
      <c r="V493" s="1">
        <v>98.14</v>
      </c>
      <c r="W493" s="1">
        <v>119.16</v>
      </c>
      <c r="X493">
        <f>MONTH(Table1[[#This Row],[Date]])</f>
        <v>4</v>
      </c>
      <c r="Y493" t="str">
        <f>TEXT(Table1[[#This Row],[Date]],"mmm")</f>
        <v>Apr</v>
      </c>
      <c r="Z493">
        <f>DAY(Table1[[#This Row],[Date]])</f>
        <v>26</v>
      </c>
      <c r="AA493" t="str">
        <f>TEXT(Table1[[#This Row],[Date]],"ddd")</f>
        <v>Sat</v>
      </c>
    </row>
    <row r="494" spans="1:27" x14ac:dyDescent="0.25">
      <c r="A494" s="1" t="s">
        <v>58</v>
      </c>
      <c r="B494" s="1">
        <v>483.82</v>
      </c>
      <c r="C494" s="1">
        <v>80</v>
      </c>
      <c r="D494" s="1" t="s">
        <v>28</v>
      </c>
      <c r="E494" s="2">
        <v>45737</v>
      </c>
      <c r="F494" s="1">
        <v>2</v>
      </c>
      <c r="G494" s="1" t="s">
        <v>63</v>
      </c>
      <c r="H494" s="1" t="s">
        <v>43</v>
      </c>
      <c r="I494" s="1">
        <v>625.21</v>
      </c>
      <c r="J494" s="1">
        <v>75.8</v>
      </c>
      <c r="K494" s="1">
        <v>47390.917999999998</v>
      </c>
      <c r="L494" s="1">
        <v>31</v>
      </c>
      <c r="M494" s="1" t="s">
        <v>24</v>
      </c>
      <c r="N494" s="2">
        <v>44592</v>
      </c>
      <c r="O494" s="2">
        <v>44623</v>
      </c>
      <c r="P494" s="1">
        <v>244</v>
      </c>
      <c r="Q494" s="1">
        <v>71.81</v>
      </c>
      <c r="R494" s="1">
        <v>17521.64</v>
      </c>
      <c r="S494" s="1" t="s">
        <v>32</v>
      </c>
      <c r="T494" s="1" t="s">
        <v>26</v>
      </c>
      <c r="U494" s="1">
        <v>381</v>
      </c>
      <c r="V494" s="1">
        <v>18.34</v>
      </c>
      <c r="W494" s="1">
        <v>97.24</v>
      </c>
      <c r="X494">
        <f>MONTH(Table1[[#This Row],[Date]])</f>
        <v>3</v>
      </c>
      <c r="Y494" t="str">
        <f>TEXT(Table1[[#This Row],[Date]],"mmm")</f>
        <v>Mar</v>
      </c>
      <c r="Z494">
        <f>DAY(Table1[[#This Row],[Date]])</f>
        <v>21</v>
      </c>
      <c r="AA494" t="str">
        <f>TEXT(Table1[[#This Row],[Date]],"ddd")</f>
        <v>Fri</v>
      </c>
    </row>
    <row r="495" spans="1:27" x14ac:dyDescent="0.25">
      <c r="A495" s="1" t="s">
        <v>51</v>
      </c>
      <c r="B495" s="1">
        <v>561.01</v>
      </c>
      <c r="C495" s="1">
        <v>87</v>
      </c>
      <c r="D495" s="1" t="s">
        <v>37</v>
      </c>
      <c r="E495" s="2">
        <v>45771</v>
      </c>
      <c r="F495" s="1">
        <v>2</v>
      </c>
      <c r="G495" s="1" t="s">
        <v>63</v>
      </c>
      <c r="H495" s="1" t="s">
        <v>64</v>
      </c>
      <c r="I495" s="1">
        <v>97.51</v>
      </c>
      <c r="J495" s="1">
        <v>61.85</v>
      </c>
      <c r="K495" s="1">
        <v>6030.9934999999996</v>
      </c>
      <c r="L495" s="1">
        <v>25</v>
      </c>
      <c r="M495" s="1" t="s">
        <v>24</v>
      </c>
      <c r="N495" s="2">
        <v>44489</v>
      </c>
      <c r="O495" s="2">
        <v>44514</v>
      </c>
      <c r="P495" s="1">
        <v>18</v>
      </c>
      <c r="Q495" s="1">
        <v>61.17</v>
      </c>
      <c r="R495" s="1">
        <v>1101.06</v>
      </c>
      <c r="S495" s="1" t="s">
        <v>58</v>
      </c>
      <c r="T495" s="1" t="s">
        <v>26</v>
      </c>
      <c r="U495" s="1">
        <v>79</v>
      </c>
      <c r="V495" s="1">
        <v>68.319999999999993</v>
      </c>
      <c r="W495" s="1">
        <v>159.43</v>
      </c>
      <c r="X495">
        <f>MONTH(Table1[[#This Row],[Date]])</f>
        <v>4</v>
      </c>
      <c r="Y495" t="str">
        <f>TEXT(Table1[[#This Row],[Date]],"mmm")</f>
        <v>Apr</v>
      </c>
      <c r="Z495">
        <f>DAY(Table1[[#This Row],[Date]])</f>
        <v>24</v>
      </c>
      <c r="AA495" t="str">
        <f>TEXT(Table1[[#This Row],[Date]],"ddd")</f>
        <v>Thu</v>
      </c>
    </row>
    <row r="496" spans="1:27" x14ac:dyDescent="0.25">
      <c r="A496" s="1" t="s">
        <v>20</v>
      </c>
      <c r="B496" s="1">
        <v>102.27</v>
      </c>
      <c r="C496" s="1">
        <v>81</v>
      </c>
      <c r="D496" s="1" t="s">
        <v>28</v>
      </c>
      <c r="E496" s="2">
        <v>45754</v>
      </c>
      <c r="F496" s="1">
        <v>9</v>
      </c>
      <c r="G496" s="1" t="s">
        <v>52</v>
      </c>
      <c r="H496" s="1" t="s">
        <v>30</v>
      </c>
      <c r="I496" s="1">
        <v>438.55</v>
      </c>
      <c r="J496" s="1">
        <v>89.9</v>
      </c>
      <c r="K496" s="1">
        <v>39425.644999999997</v>
      </c>
      <c r="L496" s="1">
        <v>14</v>
      </c>
      <c r="M496" s="1" t="s">
        <v>35</v>
      </c>
      <c r="N496" s="2">
        <v>45212</v>
      </c>
      <c r="O496" s="2">
        <v>45226</v>
      </c>
      <c r="P496" s="1">
        <v>318</v>
      </c>
      <c r="Q496" s="1">
        <v>88.06</v>
      </c>
      <c r="R496" s="1">
        <v>28003.08</v>
      </c>
      <c r="S496" s="1" t="s">
        <v>49</v>
      </c>
      <c r="T496" s="1" t="s">
        <v>36</v>
      </c>
      <c r="U496" s="1">
        <v>120</v>
      </c>
      <c r="V496" s="1">
        <v>81.209999999999994</v>
      </c>
      <c r="W496" s="1">
        <v>175.51</v>
      </c>
      <c r="X496">
        <f>MONTH(Table1[[#This Row],[Date]])</f>
        <v>4</v>
      </c>
      <c r="Y496" t="str">
        <f>TEXT(Table1[[#This Row],[Date]],"mmm")</f>
        <v>Apr</v>
      </c>
      <c r="Z496">
        <f>DAY(Table1[[#This Row],[Date]])</f>
        <v>7</v>
      </c>
      <c r="AA496" t="str">
        <f>TEXT(Table1[[#This Row],[Date]],"ddd")</f>
        <v>Mon</v>
      </c>
    </row>
    <row r="497" spans="1:27" x14ac:dyDescent="0.25">
      <c r="A497" s="1" t="s">
        <v>55</v>
      </c>
      <c r="B497" s="1">
        <v>82.93</v>
      </c>
      <c r="C497" s="1">
        <v>29</v>
      </c>
      <c r="D497" s="1" t="s">
        <v>37</v>
      </c>
      <c r="E497" s="2">
        <v>45769</v>
      </c>
      <c r="F497" s="1">
        <v>8</v>
      </c>
      <c r="G497" s="1" t="s">
        <v>42</v>
      </c>
      <c r="H497" s="1" t="s">
        <v>57</v>
      </c>
      <c r="I497" s="1">
        <v>225.76</v>
      </c>
      <c r="J497" s="1">
        <v>26.66</v>
      </c>
      <c r="K497" s="1">
        <v>6018.7615999999998</v>
      </c>
      <c r="L497" s="1">
        <v>7</v>
      </c>
      <c r="M497" s="1" t="s">
        <v>35</v>
      </c>
      <c r="N497" s="2">
        <v>45020</v>
      </c>
      <c r="O497" s="2">
        <v>45027</v>
      </c>
      <c r="P497" s="1">
        <v>141</v>
      </c>
      <c r="Q497" s="1">
        <v>25.8</v>
      </c>
      <c r="R497" s="1">
        <v>3637.8</v>
      </c>
      <c r="S497" s="1" t="s">
        <v>25</v>
      </c>
      <c r="T497" s="1" t="s">
        <v>26</v>
      </c>
      <c r="U497" s="1">
        <v>84</v>
      </c>
      <c r="V497" s="1">
        <v>97.23</v>
      </c>
      <c r="W497" s="1">
        <v>73.67</v>
      </c>
      <c r="X497">
        <f>MONTH(Table1[[#This Row],[Date]])</f>
        <v>4</v>
      </c>
      <c r="Y497" t="str">
        <f>TEXT(Table1[[#This Row],[Date]],"mmm")</f>
        <v>Apr</v>
      </c>
      <c r="Z497">
        <f>DAY(Table1[[#This Row],[Date]])</f>
        <v>22</v>
      </c>
      <c r="AA497" t="str">
        <f>TEXT(Table1[[#This Row],[Date]],"ddd")</f>
        <v>Tue</v>
      </c>
    </row>
    <row r="498" spans="1:27" x14ac:dyDescent="0.25">
      <c r="A498" s="1" t="s">
        <v>55</v>
      </c>
      <c r="B498" s="1">
        <v>239.39</v>
      </c>
      <c r="C498" s="1">
        <v>41</v>
      </c>
      <c r="D498" s="1" t="s">
        <v>37</v>
      </c>
      <c r="E498" s="2">
        <v>45667</v>
      </c>
      <c r="F498" s="1">
        <v>10</v>
      </c>
      <c r="G498" s="1" t="s">
        <v>61</v>
      </c>
      <c r="H498" s="1" t="s">
        <v>47</v>
      </c>
      <c r="I498" s="1">
        <v>497.09</v>
      </c>
      <c r="J498" s="1">
        <v>42.63</v>
      </c>
      <c r="K498" s="1">
        <v>21190.9467</v>
      </c>
      <c r="L498" s="1">
        <v>115</v>
      </c>
      <c r="M498" s="1" t="s">
        <v>62</v>
      </c>
      <c r="N498" s="2">
        <v>44886</v>
      </c>
      <c r="O498" s="2">
        <v>45001</v>
      </c>
      <c r="P498" s="1">
        <v>240</v>
      </c>
      <c r="Q498" s="1">
        <v>45.58</v>
      </c>
      <c r="R498" s="1">
        <v>10939.2</v>
      </c>
      <c r="S498" s="1" t="s">
        <v>44</v>
      </c>
      <c r="T498" s="1" t="s">
        <v>36</v>
      </c>
      <c r="U498" s="1">
        <v>257</v>
      </c>
      <c r="V498" s="1">
        <v>78.290000000000006</v>
      </c>
      <c r="W498" s="1">
        <v>198.11</v>
      </c>
      <c r="X498">
        <f>MONTH(Table1[[#This Row],[Date]])</f>
        <v>1</v>
      </c>
      <c r="Y498" t="str">
        <f>TEXT(Table1[[#This Row],[Date]],"mmm")</f>
        <v>Jan</v>
      </c>
      <c r="Z498">
        <f>DAY(Table1[[#This Row],[Date]])</f>
        <v>10</v>
      </c>
      <c r="AA498" t="str">
        <f>TEXT(Table1[[#This Row],[Date]],"ddd")</f>
        <v>Fri</v>
      </c>
    </row>
    <row r="499" spans="1:27" x14ac:dyDescent="0.25">
      <c r="A499" s="1" t="s">
        <v>49</v>
      </c>
      <c r="B499" s="1">
        <v>354.76</v>
      </c>
      <c r="C499" s="1">
        <v>52</v>
      </c>
      <c r="D499" s="1" t="s">
        <v>28</v>
      </c>
      <c r="E499" s="2">
        <v>45761</v>
      </c>
      <c r="F499" s="1">
        <v>7</v>
      </c>
      <c r="G499" s="1" t="s">
        <v>56</v>
      </c>
      <c r="H499" s="1" t="s">
        <v>47</v>
      </c>
      <c r="I499" s="1">
        <v>371.74</v>
      </c>
      <c r="J499" s="1">
        <v>26.06</v>
      </c>
      <c r="K499" s="1">
        <v>9687.5443999999898</v>
      </c>
      <c r="L499" s="1">
        <v>14</v>
      </c>
      <c r="M499" s="1" t="s">
        <v>35</v>
      </c>
      <c r="N499" s="2">
        <v>44466</v>
      </c>
      <c r="O499" s="2">
        <v>44482</v>
      </c>
      <c r="P499" s="1">
        <v>127</v>
      </c>
      <c r="Q499" s="1">
        <v>25.02</v>
      </c>
      <c r="R499" s="1">
        <v>3177.54</v>
      </c>
      <c r="S499" s="1" t="s">
        <v>49</v>
      </c>
      <c r="T499" s="1" t="s">
        <v>26</v>
      </c>
      <c r="U499" s="1">
        <v>244</v>
      </c>
      <c r="V499" s="1">
        <v>86.37</v>
      </c>
      <c r="W499" s="1">
        <v>178.08</v>
      </c>
      <c r="X499">
        <f>MONTH(Table1[[#This Row],[Date]])</f>
        <v>4</v>
      </c>
      <c r="Y499" t="str">
        <f>TEXT(Table1[[#This Row],[Date]],"mmm")</f>
        <v>Apr</v>
      </c>
      <c r="Z499">
        <f>DAY(Table1[[#This Row],[Date]])</f>
        <v>14</v>
      </c>
      <c r="AA499" t="str">
        <f>TEXT(Table1[[#This Row],[Date]],"ddd")</f>
        <v>Mon</v>
      </c>
    </row>
    <row r="500" spans="1:27" x14ac:dyDescent="0.25">
      <c r="A500" s="1" t="s">
        <v>27</v>
      </c>
      <c r="B500" s="1">
        <v>882.87</v>
      </c>
      <c r="C500" s="1">
        <v>77</v>
      </c>
      <c r="D500" s="1" t="s">
        <v>28</v>
      </c>
      <c r="E500" s="2">
        <v>45853</v>
      </c>
      <c r="F500" s="1">
        <v>8</v>
      </c>
      <c r="G500" s="1" t="s">
        <v>42</v>
      </c>
      <c r="H500" s="1" t="s">
        <v>57</v>
      </c>
      <c r="I500" s="1">
        <v>384.33</v>
      </c>
      <c r="J500" s="1">
        <v>75.680000000000007</v>
      </c>
      <c r="K500" s="1">
        <v>29086.094400000002</v>
      </c>
      <c r="L500" s="1">
        <v>9</v>
      </c>
      <c r="M500" s="1" t="s">
        <v>35</v>
      </c>
      <c r="N500" s="2">
        <v>44724</v>
      </c>
      <c r="O500" s="2">
        <v>44733</v>
      </c>
      <c r="P500" s="1">
        <v>71</v>
      </c>
      <c r="Q500" s="1">
        <v>73.66</v>
      </c>
      <c r="R500" s="1">
        <v>5229.8599999999997</v>
      </c>
      <c r="S500" s="1" t="s">
        <v>41</v>
      </c>
      <c r="T500" s="1" t="s">
        <v>26</v>
      </c>
      <c r="U500" s="1">
        <v>313</v>
      </c>
      <c r="V500" s="1">
        <v>40.14</v>
      </c>
      <c r="W500" s="1">
        <v>44.37</v>
      </c>
      <c r="X500">
        <f>MONTH(Table1[[#This Row],[Date]])</f>
        <v>7</v>
      </c>
      <c r="Y500" t="str">
        <f>TEXT(Table1[[#This Row],[Date]],"mmm")</f>
        <v>Jul</v>
      </c>
      <c r="Z500">
        <f>DAY(Table1[[#This Row],[Date]])</f>
        <v>15</v>
      </c>
      <c r="AA500" t="str">
        <f>TEXT(Table1[[#This Row],[Date]],"ddd")</f>
        <v>Tue</v>
      </c>
    </row>
    <row r="501" spans="1:27" x14ac:dyDescent="0.25">
      <c r="A501" s="1" t="s">
        <v>44</v>
      </c>
      <c r="B501" s="1">
        <v>631.52</v>
      </c>
      <c r="C501" s="1">
        <v>22</v>
      </c>
      <c r="D501" s="1" t="s">
        <v>21</v>
      </c>
      <c r="E501" s="2">
        <v>45765</v>
      </c>
      <c r="F501" s="1">
        <v>1</v>
      </c>
      <c r="G501" s="1" t="s">
        <v>29</v>
      </c>
      <c r="H501" s="1" t="s">
        <v>47</v>
      </c>
      <c r="I501" s="1">
        <v>325.32</v>
      </c>
      <c r="J501" s="1">
        <v>13.03</v>
      </c>
      <c r="K501" s="1">
        <v>4238.9195999999902</v>
      </c>
      <c r="L501" s="1">
        <v>2</v>
      </c>
      <c r="M501" s="1" t="s">
        <v>60</v>
      </c>
      <c r="N501" s="2">
        <v>44844</v>
      </c>
      <c r="O501" s="2">
        <v>44846</v>
      </c>
      <c r="P501" s="1">
        <v>42</v>
      </c>
      <c r="Q501" s="1">
        <v>17.489999999999998</v>
      </c>
      <c r="R501" s="1">
        <v>734.58</v>
      </c>
      <c r="S501" s="1" t="s">
        <v>55</v>
      </c>
      <c r="T501" s="1" t="s">
        <v>36</v>
      </c>
      <c r="U501" s="1">
        <v>283</v>
      </c>
      <c r="V501" s="1">
        <v>39.04</v>
      </c>
      <c r="W501" s="1">
        <v>144.76</v>
      </c>
      <c r="X501">
        <f>MONTH(Table1[[#This Row],[Date]])</f>
        <v>4</v>
      </c>
      <c r="Y501" t="str">
        <f>TEXT(Table1[[#This Row],[Date]],"mmm")</f>
        <v>Apr</v>
      </c>
      <c r="Z501">
        <f>DAY(Table1[[#This Row],[Date]])</f>
        <v>18</v>
      </c>
      <c r="AA501" t="str">
        <f>TEXT(Table1[[#This Row],[Date]],"ddd")</f>
        <v>Fri</v>
      </c>
    </row>
    <row r="502" spans="1:27" x14ac:dyDescent="0.25">
      <c r="A502" s="1" t="s">
        <v>20</v>
      </c>
      <c r="B502" s="1">
        <v>333.58</v>
      </c>
      <c r="C502" s="1">
        <v>58</v>
      </c>
      <c r="D502" s="1" t="s">
        <v>37</v>
      </c>
      <c r="E502" s="2">
        <v>45787</v>
      </c>
      <c r="F502" s="1">
        <v>9</v>
      </c>
      <c r="G502" s="1" t="s">
        <v>52</v>
      </c>
      <c r="H502" s="1" t="s">
        <v>43</v>
      </c>
      <c r="I502" s="1">
        <v>681.13</v>
      </c>
      <c r="J502" s="1">
        <v>11.13</v>
      </c>
      <c r="K502" s="1">
        <v>7580.9768999999997</v>
      </c>
      <c r="L502" s="1">
        <v>8</v>
      </c>
      <c r="M502" s="1" t="s">
        <v>35</v>
      </c>
      <c r="N502" s="2">
        <v>44663</v>
      </c>
      <c r="O502" s="2">
        <v>44671</v>
      </c>
      <c r="P502" s="1">
        <v>308</v>
      </c>
      <c r="Q502" s="1">
        <v>12.41</v>
      </c>
      <c r="R502" s="1">
        <v>3822.28</v>
      </c>
      <c r="S502" s="1" t="s">
        <v>49</v>
      </c>
      <c r="T502" s="1" t="s">
        <v>26</v>
      </c>
      <c r="U502" s="1">
        <v>373</v>
      </c>
      <c r="V502" s="1">
        <v>84.55</v>
      </c>
      <c r="W502" s="1">
        <v>53.79</v>
      </c>
      <c r="X502">
        <f>MONTH(Table1[[#This Row],[Date]])</f>
        <v>5</v>
      </c>
      <c r="Y502" t="str">
        <f>TEXT(Table1[[#This Row],[Date]],"mmm")</f>
        <v>May</v>
      </c>
      <c r="Z502">
        <f>DAY(Table1[[#This Row],[Date]])</f>
        <v>10</v>
      </c>
      <c r="AA502" t="str">
        <f>TEXT(Table1[[#This Row],[Date]],"ddd")</f>
        <v>Sat</v>
      </c>
    </row>
    <row r="503" spans="1:27" x14ac:dyDescent="0.25">
      <c r="A503" s="1" t="s">
        <v>53</v>
      </c>
      <c r="B503" s="1">
        <v>865.32</v>
      </c>
      <c r="C503" s="1">
        <v>94</v>
      </c>
      <c r="D503" s="1" t="s">
        <v>28</v>
      </c>
      <c r="E503" s="2">
        <v>45874</v>
      </c>
      <c r="F503" s="1">
        <v>1</v>
      </c>
      <c r="G503" s="1" t="s">
        <v>29</v>
      </c>
      <c r="H503" s="1" t="s">
        <v>47</v>
      </c>
      <c r="I503" s="1">
        <v>759.06</v>
      </c>
      <c r="J503" s="1">
        <v>90.52</v>
      </c>
      <c r="K503" s="1">
        <v>68710.111199999898</v>
      </c>
      <c r="L503" s="1">
        <v>30</v>
      </c>
      <c r="M503" s="1" t="s">
        <v>31</v>
      </c>
      <c r="N503" s="2">
        <v>44757</v>
      </c>
      <c r="O503" s="2">
        <v>44787</v>
      </c>
      <c r="P503" s="1">
        <v>483</v>
      </c>
      <c r="Q503" s="1">
        <v>94.06</v>
      </c>
      <c r="R503" s="1">
        <v>45430.98</v>
      </c>
      <c r="S503" s="1" t="s">
        <v>25</v>
      </c>
      <c r="T503" s="1" t="s">
        <v>45</v>
      </c>
      <c r="U503" s="1">
        <v>276</v>
      </c>
      <c r="V503" s="1">
        <v>44.58</v>
      </c>
      <c r="W503" s="1">
        <v>180.18</v>
      </c>
      <c r="X503">
        <f>MONTH(Table1[[#This Row],[Date]])</f>
        <v>8</v>
      </c>
      <c r="Y503" t="str">
        <f>TEXT(Table1[[#This Row],[Date]],"mmm")</f>
        <v>Aug</v>
      </c>
      <c r="Z503">
        <f>DAY(Table1[[#This Row],[Date]])</f>
        <v>5</v>
      </c>
      <c r="AA503" t="str">
        <f>TEXT(Table1[[#This Row],[Date]],"ddd")</f>
        <v>Tue</v>
      </c>
    </row>
    <row r="504" spans="1:27" x14ac:dyDescent="0.25">
      <c r="A504" s="1" t="s">
        <v>20</v>
      </c>
      <c r="B504" s="1">
        <v>173.74</v>
      </c>
      <c r="C504" s="1">
        <v>17</v>
      </c>
      <c r="D504" s="1" t="s">
        <v>37</v>
      </c>
      <c r="E504" s="2">
        <v>45773</v>
      </c>
      <c r="F504" s="1">
        <v>6</v>
      </c>
      <c r="G504" s="1" t="s">
        <v>46</v>
      </c>
      <c r="H504" s="1" t="s">
        <v>43</v>
      </c>
      <c r="I504" s="1">
        <v>346.82</v>
      </c>
      <c r="J504" s="1">
        <v>29.09</v>
      </c>
      <c r="K504" s="1">
        <v>10088.9938</v>
      </c>
      <c r="L504" s="1">
        <v>5</v>
      </c>
      <c r="M504" s="1" t="s">
        <v>35</v>
      </c>
      <c r="N504" s="2">
        <v>44106</v>
      </c>
      <c r="O504" s="2">
        <v>44111</v>
      </c>
      <c r="P504" s="1">
        <v>247</v>
      </c>
      <c r="Q504" s="1">
        <v>28.73</v>
      </c>
      <c r="R504" s="1">
        <v>7096.31</v>
      </c>
      <c r="S504" s="1" t="s">
        <v>53</v>
      </c>
      <c r="T504" s="1" t="s">
        <v>36</v>
      </c>
      <c r="U504" s="1">
        <v>99</v>
      </c>
      <c r="V504" s="1">
        <v>19.57</v>
      </c>
      <c r="W504" s="1">
        <v>130.85</v>
      </c>
      <c r="X504">
        <f>MONTH(Table1[[#This Row],[Date]])</f>
        <v>4</v>
      </c>
      <c r="Y504" t="str">
        <f>TEXT(Table1[[#This Row],[Date]],"mmm")</f>
        <v>Apr</v>
      </c>
      <c r="Z504">
        <f>DAY(Table1[[#This Row],[Date]])</f>
        <v>26</v>
      </c>
      <c r="AA504" t="str">
        <f>TEXT(Table1[[#This Row],[Date]],"ddd")</f>
        <v>Sat</v>
      </c>
    </row>
    <row r="505" spans="1:27" x14ac:dyDescent="0.25">
      <c r="A505" s="1" t="s">
        <v>32</v>
      </c>
      <c r="B505" s="1">
        <v>515.09</v>
      </c>
      <c r="C505" s="1">
        <v>37</v>
      </c>
      <c r="D505" s="1" t="s">
        <v>28</v>
      </c>
      <c r="E505" s="2">
        <v>45678</v>
      </c>
      <c r="F505" s="1">
        <v>7</v>
      </c>
      <c r="G505" s="1" t="s">
        <v>56</v>
      </c>
      <c r="H505" s="1" t="s">
        <v>57</v>
      </c>
      <c r="I505" s="1">
        <v>553.37</v>
      </c>
      <c r="J505" s="1">
        <v>18.760000000000002</v>
      </c>
      <c r="K505" s="1">
        <v>10381.2212</v>
      </c>
      <c r="L505" s="1">
        <v>18</v>
      </c>
      <c r="M505" s="1" t="s">
        <v>35</v>
      </c>
      <c r="N505" s="2">
        <v>44160</v>
      </c>
      <c r="O505" s="2">
        <v>44178</v>
      </c>
      <c r="P505" s="1">
        <v>467</v>
      </c>
      <c r="Q505" s="1">
        <v>14.29</v>
      </c>
      <c r="R505" s="1">
        <v>6673.43</v>
      </c>
      <c r="S505" s="1" t="s">
        <v>44</v>
      </c>
      <c r="T505" s="1" t="s">
        <v>26</v>
      </c>
      <c r="U505" s="1">
        <v>86</v>
      </c>
      <c r="V505" s="1">
        <v>63.05</v>
      </c>
      <c r="W505" s="1">
        <v>20.34</v>
      </c>
      <c r="X505">
        <f>MONTH(Table1[[#This Row],[Date]])</f>
        <v>1</v>
      </c>
      <c r="Y505" t="str">
        <f>TEXT(Table1[[#This Row],[Date]],"mmm")</f>
        <v>Jan</v>
      </c>
      <c r="Z505">
        <f>DAY(Table1[[#This Row],[Date]])</f>
        <v>21</v>
      </c>
      <c r="AA505" t="str">
        <f>TEXT(Table1[[#This Row],[Date]],"ddd")</f>
        <v>Tue</v>
      </c>
    </row>
    <row r="506" spans="1:27" x14ac:dyDescent="0.25">
      <c r="A506" s="1" t="s">
        <v>32</v>
      </c>
      <c r="B506" s="1">
        <v>309.39</v>
      </c>
      <c r="C506" s="1">
        <v>79</v>
      </c>
      <c r="D506" s="1" t="s">
        <v>21</v>
      </c>
      <c r="E506" s="2">
        <v>45671</v>
      </c>
      <c r="F506" s="1">
        <v>6</v>
      </c>
      <c r="G506" s="1" t="s">
        <v>46</v>
      </c>
      <c r="H506" s="1" t="s">
        <v>43</v>
      </c>
      <c r="I506" s="1">
        <v>948.75</v>
      </c>
      <c r="J506" s="1">
        <v>75.88</v>
      </c>
      <c r="K506" s="1">
        <v>71991.149999999994</v>
      </c>
      <c r="L506" s="1">
        <v>7</v>
      </c>
      <c r="M506" s="1" t="s">
        <v>35</v>
      </c>
      <c r="N506" s="2">
        <v>44152</v>
      </c>
      <c r="O506" s="2">
        <v>44159</v>
      </c>
      <c r="P506" s="1">
        <v>893</v>
      </c>
      <c r="Q506" s="1">
        <v>71.36</v>
      </c>
      <c r="R506" s="1">
        <v>63724.480000000003</v>
      </c>
      <c r="S506" s="1" t="s">
        <v>32</v>
      </c>
      <c r="T506" s="1" t="s">
        <v>26</v>
      </c>
      <c r="U506" s="1">
        <v>55</v>
      </c>
      <c r="V506" s="1">
        <v>59.19</v>
      </c>
      <c r="W506" s="1">
        <v>34.85</v>
      </c>
      <c r="X506">
        <f>MONTH(Table1[[#This Row],[Date]])</f>
        <v>1</v>
      </c>
      <c r="Y506" t="str">
        <f>TEXT(Table1[[#This Row],[Date]],"mmm")</f>
        <v>Jan</v>
      </c>
      <c r="Z506">
        <f>DAY(Table1[[#This Row],[Date]])</f>
        <v>14</v>
      </c>
      <c r="AA506" t="str">
        <f>TEXT(Table1[[#This Row],[Date]],"ddd")</f>
        <v>Tue</v>
      </c>
    </row>
    <row r="507" spans="1:27" x14ac:dyDescent="0.25">
      <c r="A507" s="1" t="s">
        <v>41</v>
      </c>
      <c r="B507" s="1">
        <v>74.819999999999993</v>
      </c>
      <c r="C507" s="1">
        <v>53</v>
      </c>
      <c r="D507" s="1" t="s">
        <v>28</v>
      </c>
      <c r="E507" s="2">
        <v>45730</v>
      </c>
      <c r="F507" s="1">
        <v>10</v>
      </c>
      <c r="G507" s="1" t="s">
        <v>61</v>
      </c>
      <c r="H507" s="1" t="s">
        <v>47</v>
      </c>
      <c r="I507" s="1">
        <v>738.95</v>
      </c>
      <c r="J507" s="1">
        <v>19.84</v>
      </c>
      <c r="K507" s="1">
        <v>14660.768</v>
      </c>
      <c r="L507" s="1">
        <v>86</v>
      </c>
      <c r="M507" s="1" t="s">
        <v>62</v>
      </c>
      <c r="N507" s="2">
        <v>44243</v>
      </c>
      <c r="O507" s="2">
        <v>44328</v>
      </c>
      <c r="P507" s="1">
        <v>721</v>
      </c>
      <c r="Q507" s="1">
        <v>23.88</v>
      </c>
      <c r="R507" s="1">
        <v>17217.48</v>
      </c>
      <c r="S507" s="1" t="s">
        <v>41</v>
      </c>
      <c r="T507" s="1" t="s">
        <v>26</v>
      </c>
      <c r="U507" s="1">
        <v>17</v>
      </c>
      <c r="V507" s="1">
        <v>43.07</v>
      </c>
      <c r="W507" s="1">
        <v>165.85</v>
      </c>
      <c r="X507">
        <f>MONTH(Table1[[#This Row],[Date]])</f>
        <v>3</v>
      </c>
      <c r="Y507" t="str">
        <f>TEXT(Table1[[#This Row],[Date]],"mmm")</f>
        <v>Mar</v>
      </c>
      <c r="Z507">
        <f>DAY(Table1[[#This Row],[Date]])</f>
        <v>14</v>
      </c>
      <c r="AA507" t="str">
        <f>TEXT(Table1[[#This Row],[Date]],"ddd")</f>
        <v>Fri</v>
      </c>
    </row>
    <row r="508" spans="1:27" x14ac:dyDescent="0.25">
      <c r="A508" s="1" t="s">
        <v>55</v>
      </c>
      <c r="B508" s="1">
        <v>675.9</v>
      </c>
      <c r="C508" s="1">
        <v>56</v>
      </c>
      <c r="D508" s="1" t="s">
        <v>21</v>
      </c>
      <c r="E508" s="2">
        <v>45800</v>
      </c>
      <c r="F508" s="1">
        <v>1</v>
      </c>
      <c r="G508" s="1" t="s">
        <v>29</v>
      </c>
      <c r="H508" s="1" t="s">
        <v>47</v>
      </c>
      <c r="I508" s="1">
        <v>244.06</v>
      </c>
      <c r="J508" s="1">
        <v>80.819999999999993</v>
      </c>
      <c r="K508" s="1">
        <v>19724.929199999999</v>
      </c>
      <c r="L508" s="1">
        <v>2</v>
      </c>
      <c r="M508" s="1" t="s">
        <v>60</v>
      </c>
      <c r="N508" s="2">
        <v>44298</v>
      </c>
      <c r="O508" s="2">
        <v>44300</v>
      </c>
      <c r="P508" s="1">
        <v>186</v>
      </c>
      <c r="Q508" s="1">
        <v>80.73</v>
      </c>
      <c r="R508" s="1">
        <v>15015.78</v>
      </c>
      <c r="S508" s="1" t="s">
        <v>58</v>
      </c>
      <c r="T508" s="1" t="s">
        <v>45</v>
      </c>
      <c r="U508" s="1">
        <v>58</v>
      </c>
      <c r="V508" s="1">
        <v>38.47</v>
      </c>
      <c r="W508" s="1">
        <v>106.8</v>
      </c>
      <c r="X508">
        <f>MONTH(Table1[[#This Row],[Date]])</f>
        <v>5</v>
      </c>
      <c r="Y508" t="str">
        <f>TEXT(Table1[[#This Row],[Date]],"mmm")</f>
        <v>May</v>
      </c>
      <c r="Z508">
        <f>DAY(Table1[[#This Row],[Date]])</f>
        <v>23</v>
      </c>
      <c r="AA508" t="str">
        <f>TEXT(Table1[[#This Row],[Date]],"ddd")</f>
        <v>Fri</v>
      </c>
    </row>
    <row r="509" spans="1:27" x14ac:dyDescent="0.25">
      <c r="A509" s="1" t="s">
        <v>25</v>
      </c>
      <c r="B509" s="1">
        <v>28.46</v>
      </c>
      <c r="C509" s="1">
        <v>14</v>
      </c>
      <c r="D509" s="1" t="s">
        <v>28</v>
      </c>
      <c r="E509" s="2">
        <v>45887</v>
      </c>
      <c r="F509" s="1">
        <v>8</v>
      </c>
      <c r="G509" s="1" t="s">
        <v>42</v>
      </c>
      <c r="H509" s="1" t="s">
        <v>30</v>
      </c>
      <c r="I509" s="1">
        <v>638.73</v>
      </c>
      <c r="J509" s="1">
        <v>54.4</v>
      </c>
      <c r="K509" s="1">
        <v>34746.911999999997</v>
      </c>
      <c r="L509" s="1">
        <v>7</v>
      </c>
      <c r="M509" s="1" t="s">
        <v>35</v>
      </c>
      <c r="N509" s="2">
        <v>44056</v>
      </c>
      <c r="O509" s="2">
        <v>44063</v>
      </c>
      <c r="P509" s="1">
        <v>268</v>
      </c>
      <c r="Q509" s="1">
        <v>58.52</v>
      </c>
      <c r="R509" s="1">
        <v>15683.36</v>
      </c>
      <c r="S509" s="1" t="s">
        <v>48</v>
      </c>
      <c r="T509" s="1" t="s">
        <v>36</v>
      </c>
      <c r="U509" s="1">
        <v>370</v>
      </c>
      <c r="V509" s="1">
        <v>70.290000000000006</v>
      </c>
      <c r="W509" s="1">
        <v>58.97</v>
      </c>
      <c r="X509">
        <f>MONTH(Table1[[#This Row],[Date]])</f>
        <v>8</v>
      </c>
      <c r="Y509" t="str">
        <f>TEXT(Table1[[#This Row],[Date]],"mmm")</f>
        <v>Aug</v>
      </c>
      <c r="Z509">
        <f>DAY(Table1[[#This Row],[Date]])</f>
        <v>18</v>
      </c>
      <c r="AA509" t="str">
        <f>TEXT(Table1[[#This Row],[Date]],"ddd")</f>
        <v>Mon</v>
      </c>
    </row>
    <row r="510" spans="1:27" x14ac:dyDescent="0.25">
      <c r="A510" s="1" t="s">
        <v>41</v>
      </c>
      <c r="B510" s="1">
        <v>786.27</v>
      </c>
      <c r="C510" s="1">
        <v>26</v>
      </c>
      <c r="D510" s="1" t="s">
        <v>37</v>
      </c>
      <c r="E510" s="2">
        <v>45713</v>
      </c>
      <c r="F510" s="1">
        <v>6</v>
      </c>
      <c r="G510" s="1" t="s">
        <v>46</v>
      </c>
      <c r="H510" s="1" t="s">
        <v>47</v>
      </c>
      <c r="I510" s="1">
        <v>913.43</v>
      </c>
      <c r="J510" s="1">
        <v>29.54</v>
      </c>
      <c r="K510" s="1">
        <v>26982.722199999898</v>
      </c>
      <c r="L510" s="1">
        <v>5</v>
      </c>
      <c r="M510" s="1" t="s">
        <v>35</v>
      </c>
      <c r="N510" s="2">
        <v>44967</v>
      </c>
      <c r="O510" s="2">
        <v>44972</v>
      </c>
      <c r="P510" s="1">
        <v>248</v>
      </c>
      <c r="Q510" s="1">
        <v>33.700000000000003</v>
      </c>
      <c r="R510" s="1">
        <v>8357.6</v>
      </c>
      <c r="S510" s="1" t="s">
        <v>48</v>
      </c>
      <c r="T510" s="1" t="s">
        <v>45</v>
      </c>
      <c r="U510" s="1">
        <v>665</v>
      </c>
      <c r="V510" s="1">
        <v>15.7</v>
      </c>
      <c r="W510" s="1">
        <v>57.94</v>
      </c>
      <c r="X510">
        <f>MONTH(Table1[[#This Row],[Date]])</f>
        <v>2</v>
      </c>
      <c r="Y510" t="str">
        <f>TEXT(Table1[[#This Row],[Date]],"mmm")</f>
        <v>Feb</v>
      </c>
      <c r="Z510">
        <f>DAY(Table1[[#This Row],[Date]])</f>
        <v>25</v>
      </c>
      <c r="AA510" t="str">
        <f>TEXT(Table1[[#This Row],[Date]],"ddd")</f>
        <v>Tue</v>
      </c>
    </row>
    <row r="511" spans="1:27" x14ac:dyDescent="0.25">
      <c r="A511" s="1" t="s">
        <v>58</v>
      </c>
      <c r="B511" s="1">
        <v>823.13</v>
      </c>
      <c r="C511" s="1">
        <v>38</v>
      </c>
      <c r="D511" s="1" t="s">
        <v>28</v>
      </c>
      <c r="E511" s="2">
        <v>45674</v>
      </c>
      <c r="F511" s="1">
        <v>4</v>
      </c>
      <c r="G511" s="1" t="s">
        <v>34</v>
      </c>
      <c r="H511" s="1" t="s">
        <v>30</v>
      </c>
      <c r="I511" s="1">
        <v>205.81</v>
      </c>
      <c r="J511" s="1">
        <v>58.69</v>
      </c>
      <c r="K511" s="1">
        <v>12078.9889</v>
      </c>
      <c r="L511" s="1">
        <v>30</v>
      </c>
      <c r="M511" s="1" t="s">
        <v>35</v>
      </c>
      <c r="N511" s="2">
        <v>43826</v>
      </c>
      <c r="O511" s="2">
        <v>43858</v>
      </c>
      <c r="P511" s="1">
        <v>110</v>
      </c>
      <c r="Q511" s="1">
        <v>63.65</v>
      </c>
      <c r="R511" s="1">
        <v>7001.5</v>
      </c>
      <c r="S511" s="1" t="s">
        <v>54</v>
      </c>
      <c r="T511" s="1" t="s">
        <v>36</v>
      </c>
      <c r="U511" s="1">
        <v>95</v>
      </c>
      <c r="V511" s="1">
        <v>12.76</v>
      </c>
      <c r="W511" s="1">
        <v>177.06</v>
      </c>
      <c r="X511">
        <f>MONTH(Table1[[#This Row],[Date]])</f>
        <v>1</v>
      </c>
      <c r="Y511" t="str">
        <f>TEXT(Table1[[#This Row],[Date]],"mmm")</f>
        <v>Jan</v>
      </c>
      <c r="Z511">
        <f>DAY(Table1[[#This Row],[Date]])</f>
        <v>17</v>
      </c>
      <c r="AA511" t="str">
        <f>TEXT(Table1[[#This Row],[Date]],"ddd")</f>
        <v>Fri</v>
      </c>
    </row>
    <row r="512" spans="1:27" x14ac:dyDescent="0.25">
      <c r="A512" s="1" t="s">
        <v>20</v>
      </c>
      <c r="B512" s="1">
        <v>904.79</v>
      </c>
      <c r="C512" s="1">
        <v>80</v>
      </c>
      <c r="D512" s="1" t="s">
        <v>37</v>
      </c>
      <c r="E512" s="2">
        <v>45836</v>
      </c>
      <c r="F512" s="1">
        <v>1</v>
      </c>
      <c r="G512" s="1" t="s">
        <v>29</v>
      </c>
      <c r="H512" s="1" t="s">
        <v>43</v>
      </c>
      <c r="I512" s="1">
        <v>660.88</v>
      </c>
      <c r="J512" s="1">
        <v>14.83</v>
      </c>
      <c r="K512" s="1">
        <v>9800.8503999999994</v>
      </c>
      <c r="L512" s="1">
        <v>28</v>
      </c>
      <c r="M512" s="1" t="s">
        <v>31</v>
      </c>
      <c r="N512" s="2">
        <v>44708</v>
      </c>
      <c r="O512" s="2">
        <v>44738</v>
      </c>
      <c r="P512" s="1">
        <v>14</v>
      </c>
      <c r="Q512" s="1">
        <v>19.760000000000002</v>
      </c>
      <c r="R512" s="1">
        <v>276.64</v>
      </c>
      <c r="S512" s="1" t="s">
        <v>20</v>
      </c>
      <c r="T512" s="1" t="s">
        <v>45</v>
      </c>
      <c r="U512" s="1">
        <v>646</v>
      </c>
      <c r="V512" s="1">
        <v>30.31</v>
      </c>
      <c r="W512" s="1">
        <v>37.43</v>
      </c>
      <c r="X512">
        <f>MONTH(Table1[[#This Row],[Date]])</f>
        <v>6</v>
      </c>
      <c r="Y512" t="str">
        <f>TEXT(Table1[[#This Row],[Date]],"mmm")</f>
        <v>Jun</v>
      </c>
      <c r="Z512">
        <f>DAY(Table1[[#This Row],[Date]])</f>
        <v>28</v>
      </c>
      <c r="AA512" t="str">
        <f>TEXT(Table1[[#This Row],[Date]],"ddd")</f>
        <v>Sat</v>
      </c>
    </row>
    <row r="513" spans="1:27" x14ac:dyDescent="0.25">
      <c r="A513" s="1" t="s">
        <v>53</v>
      </c>
      <c r="B513" s="1">
        <v>41.97</v>
      </c>
      <c r="C513" s="1">
        <v>66</v>
      </c>
      <c r="D513" s="1" t="s">
        <v>37</v>
      </c>
      <c r="E513" s="2">
        <v>45750</v>
      </c>
      <c r="F513" s="1">
        <v>4</v>
      </c>
      <c r="G513" s="1" t="s">
        <v>34</v>
      </c>
      <c r="H513" s="1" t="s">
        <v>43</v>
      </c>
      <c r="I513" s="1">
        <v>65.489999999999995</v>
      </c>
      <c r="J513" s="1">
        <v>92.99</v>
      </c>
      <c r="K513" s="1">
        <v>6089.9150999999902</v>
      </c>
      <c r="L513" s="1">
        <v>23</v>
      </c>
      <c r="M513" s="1" t="s">
        <v>35</v>
      </c>
      <c r="N513" s="2">
        <v>45193</v>
      </c>
      <c r="O513" s="2">
        <v>45216</v>
      </c>
      <c r="P513" s="1">
        <v>10</v>
      </c>
      <c r="Q513" s="1">
        <v>95.21</v>
      </c>
      <c r="R513" s="1">
        <v>952.1</v>
      </c>
      <c r="S513" s="1" t="s">
        <v>44</v>
      </c>
      <c r="T513" s="1" t="s">
        <v>36</v>
      </c>
      <c r="U513" s="1">
        <v>55</v>
      </c>
      <c r="V513" s="1">
        <v>17.11</v>
      </c>
      <c r="W513" s="1">
        <v>57.06</v>
      </c>
      <c r="X513">
        <f>MONTH(Table1[[#This Row],[Date]])</f>
        <v>4</v>
      </c>
      <c r="Y513" t="str">
        <f>TEXT(Table1[[#This Row],[Date]],"mmm")</f>
        <v>Apr</v>
      </c>
      <c r="Z513">
        <f>DAY(Table1[[#This Row],[Date]])</f>
        <v>3</v>
      </c>
      <c r="AA513" t="str">
        <f>TEXT(Table1[[#This Row],[Date]],"ddd")</f>
        <v>Thu</v>
      </c>
    </row>
    <row r="514" spans="1:27" x14ac:dyDescent="0.25">
      <c r="A514" s="1" t="s">
        <v>20</v>
      </c>
      <c r="B514" s="1">
        <v>552.51</v>
      </c>
      <c r="C514" s="1">
        <v>73</v>
      </c>
      <c r="D514" s="1" t="s">
        <v>37</v>
      </c>
      <c r="E514" s="2">
        <v>45668</v>
      </c>
      <c r="F514" s="1">
        <v>4</v>
      </c>
      <c r="G514" s="1" t="s">
        <v>34</v>
      </c>
      <c r="H514" s="1" t="s">
        <v>30</v>
      </c>
      <c r="I514" s="1">
        <v>53.37</v>
      </c>
      <c r="J514" s="1">
        <v>83.49</v>
      </c>
      <c r="K514" s="1">
        <v>4455.8612999999996</v>
      </c>
      <c r="L514" s="1">
        <v>23</v>
      </c>
      <c r="M514" s="1" t="s">
        <v>35</v>
      </c>
      <c r="N514" s="2">
        <v>44889</v>
      </c>
      <c r="O514" s="2">
        <v>44912</v>
      </c>
      <c r="P514" s="1">
        <v>18</v>
      </c>
      <c r="Q514" s="1">
        <v>79.34</v>
      </c>
      <c r="R514" s="1">
        <v>1428.12</v>
      </c>
      <c r="S514" s="1" t="s">
        <v>32</v>
      </c>
      <c r="T514" s="1" t="s">
        <v>45</v>
      </c>
      <c r="U514" s="1">
        <v>35</v>
      </c>
      <c r="V514" s="1">
        <v>19.52</v>
      </c>
      <c r="W514" s="1">
        <v>195.79</v>
      </c>
      <c r="X514">
        <f>MONTH(Table1[[#This Row],[Date]])</f>
        <v>1</v>
      </c>
      <c r="Y514" t="str">
        <f>TEXT(Table1[[#This Row],[Date]],"mmm")</f>
        <v>Jan</v>
      </c>
      <c r="Z514">
        <f>DAY(Table1[[#This Row],[Date]])</f>
        <v>11</v>
      </c>
      <c r="AA514" t="str">
        <f>TEXT(Table1[[#This Row],[Date]],"ddd")</f>
        <v>Sat</v>
      </c>
    </row>
    <row r="515" spans="1:27" x14ac:dyDescent="0.25">
      <c r="A515" s="1" t="s">
        <v>53</v>
      </c>
      <c r="B515" s="1">
        <v>184.63</v>
      </c>
      <c r="C515" s="1">
        <v>44</v>
      </c>
      <c r="D515" s="1" t="s">
        <v>28</v>
      </c>
      <c r="E515" s="2">
        <v>45669</v>
      </c>
      <c r="F515" s="1">
        <v>5</v>
      </c>
      <c r="G515" s="1" t="s">
        <v>22</v>
      </c>
      <c r="H515" s="1" t="s">
        <v>43</v>
      </c>
      <c r="I515" s="1">
        <v>882.26</v>
      </c>
      <c r="J515" s="1">
        <v>66.22</v>
      </c>
      <c r="K515" s="1">
        <v>58423.2572</v>
      </c>
      <c r="L515" s="1">
        <v>26</v>
      </c>
      <c r="M515" s="1" t="s">
        <v>24</v>
      </c>
      <c r="N515" s="2">
        <v>44861</v>
      </c>
      <c r="O515" s="2">
        <v>44889</v>
      </c>
      <c r="P515" s="1">
        <v>784</v>
      </c>
      <c r="Q515" s="1">
        <v>68.28</v>
      </c>
      <c r="R515" s="1">
        <v>53531.519999999997</v>
      </c>
      <c r="S515" s="1" t="s">
        <v>27</v>
      </c>
      <c r="T515" s="1" t="s">
        <v>45</v>
      </c>
      <c r="U515" s="1">
        <v>98</v>
      </c>
      <c r="V515" s="1">
        <v>58.62</v>
      </c>
      <c r="W515" s="1">
        <v>112.07</v>
      </c>
      <c r="X515">
        <f>MONTH(Table1[[#This Row],[Date]])</f>
        <v>1</v>
      </c>
      <c r="Y515" t="str">
        <f>TEXT(Table1[[#This Row],[Date]],"mmm")</f>
        <v>Jan</v>
      </c>
      <c r="Z515">
        <f>DAY(Table1[[#This Row],[Date]])</f>
        <v>12</v>
      </c>
      <c r="AA515" t="str">
        <f>TEXT(Table1[[#This Row],[Date]],"ddd")</f>
        <v>Sun</v>
      </c>
    </row>
    <row r="516" spans="1:27" x14ac:dyDescent="0.25">
      <c r="A516" s="1" t="s">
        <v>44</v>
      </c>
      <c r="B516" s="1">
        <v>50.61</v>
      </c>
      <c r="C516" s="1">
        <v>72</v>
      </c>
      <c r="D516" s="1" t="s">
        <v>28</v>
      </c>
      <c r="E516" s="2">
        <v>45763</v>
      </c>
      <c r="F516" s="1">
        <v>5</v>
      </c>
      <c r="G516" s="1" t="s">
        <v>22</v>
      </c>
      <c r="H516" s="1" t="s">
        <v>30</v>
      </c>
      <c r="I516" s="1">
        <v>931.27</v>
      </c>
      <c r="J516" s="1">
        <v>55.76</v>
      </c>
      <c r="K516" s="1">
        <v>51927.6152</v>
      </c>
      <c r="L516" s="1">
        <v>29</v>
      </c>
      <c r="M516" s="1" t="s">
        <v>24</v>
      </c>
      <c r="N516" s="2">
        <v>44265</v>
      </c>
      <c r="O516" s="2">
        <v>44294</v>
      </c>
      <c r="P516" s="1">
        <v>117</v>
      </c>
      <c r="Q516" s="1">
        <v>57.23</v>
      </c>
      <c r="R516" s="1">
        <v>6695.91</v>
      </c>
      <c r="S516" s="1" t="s">
        <v>54</v>
      </c>
      <c r="T516" s="1" t="s">
        <v>45</v>
      </c>
      <c r="U516" s="1">
        <v>814</v>
      </c>
      <c r="V516" s="1">
        <v>91.86</v>
      </c>
      <c r="W516" s="1">
        <v>110.63</v>
      </c>
      <c r="X516">
        <f>MONTH(Table1[[#This Row],[Date]])</f>
        <v>4</v>
      </c>
      <c r="Y516" t="str">
        <f>TEXT(Table1[[#This Row],[Date]],"mmm")</f>
        <v>Apr</v>
      </c>
      <c r="Z516">
        <f>DAY(Table1[[#This Row],[Date]])</f>
        <v>16</v>
      </c>
      <c r="AA516" t="str">
        <f>TEXT(Table1[[#This Row],[Date]],"ddd")</f>
        <v>Wed</v>
      </c>
    </row>
    <row r="517" spans="1:27" x14ac:dyDescent="0.25">
      <c r="A517" s="1" t="s">
        <v>58</v>
      </c>
      <c r="B517" s="1">
        <v>414.93</v>
      </c>
      <c r="C517" s="1">
        <v>53</v>
      </c>
      <c r="D517" s="1" t="s">
        <v>37</v>
      </c>
      <c r="E517" s="2">
        <v>45672</v>
      </c>
      <c r="F517" s="1">
        <v>6</v>
      </c>
      <c r="G517" s="1" t="s">
        <v>46</v>
      </c>
      <c r="H517" s="1" t="s">
        <v>57</v>
      </c>
      <c r="I517" s="1">
        <v>959.02</v>
      </c>
      <c r="J517" s="1">
        <v>56.17</v>
      </c>
      <c r="K517" s="1">
        <v>53868.153400000003</v>
      </c>
      <c r="L517" s="1">
        <v>7</v>
      </c>
      <c r="M517" s="1" t="s">
        <v>35</v>
      </c>
      <c r="N517" s="2">
        <v>44145</v>
      </c>
      <c r="O517" s="2">
        <v>44152</v>
      </c>
      <c r="P517" s="1">
        <v>189</v>
      </c>
      <c r="Q517" s="1">
        <v>53.41</v>
      </c>
      <c r="R517" s="1">
        <v>10094.49</v>
      </c>
      <c r="S517" s="1" t="s">
        <v>55</v>
      </c>
      <c r="T517" s="1" t="s">
        <v>45</v>
      </c>
      <c r="U517" s="1">
        <v>770</v>
      </c>
      <c r="V517" s="1">
        <v>77.58</v>
      </c>
      <c r="W517" s="1">
        <v>97.89</v>
      </c>
      <c r="X517">
        <f>MONTH(Table1[[#This Row],[Date]])</f>
        <v>1</v>
      </c>
      <c r="Y517" t="str">
        <f>TEXT(Table1[[#This Row],[Date]],"mmm")</f>
        <v>Jan</v>
      </c>
      <c r="Z517">
        <f>DAY(Table1[[#This Row],[Date]])</f>
        <v>15</v>
      </c>
      <c r="AA517" t="str">
        <f>TEXT(Table1[[#This Row],[Date]],"ddd")</f>
        <v>Wed</v>
      </c>
    </row>
    <row r="518" spans="1:27" x14ac:dyDescent="0.25">
      <c r="A518" s="1" t="s">
        <v>49</v>
      </c>
      <c r="B518" s="1">
        <v>272.48</v>
      </c>
      <c r="C518" s="1">
        <v>89</v>
      </c>
      <c r="D518" s="1" t="s">
        <v>28</v>
      </c>
      <c r="E518" s="2">
        <v>45907</v>
      </c>
      <c r="F518" s="1">
        <v>4</v>
      </c>
      <c r="G518" s="1" t="s">
        <v>34</v>
      </c>
      <c r="H518" s="1" t="s">
        <v>23</v>
      </c>
      <c r="I518" s="1">
        <v>271.02999999999997</v>
      </c>
      <c r="J518" s="1">
        <v>78.62</v>
      </c>
      <c r="K518" s="1">
        <v>21308.3786</v>
      </c>
      <c r="L518" s="1">
        <v>25</v>
      </c>
      <c r="M518" s="1" t="s">
        <v>24</v>
      </c>
      <c r="N518" s="2">
        <v>44420</v>
      </c>
      <c r="O518" s="2">
        <v>44445</v>
      </c>
      <c r="P518" s="1">
        <v>31</v>
      </c>
      <c r="Q518" s="1">
        <v>78.95</v>
      </c>
      <c r="R518" s="1">
        <v>2447.4499999999998</v>
      </c>
      <c r="S518" s="1" t="s">
        <v>25</v>
      </c>
      <c r="T518" s="1" t="s">
        <v>36</v>
      </c>
      <c r="U518" s="1">
        <v>240</v>
      </c>
      <c r="V518" s="1">
        <v>91.38</v>
      </c>
      <c r="W518" s="1">
        <v>90.6</v>
      </c>
      <c r="X518">
        <f>MONTH(Table1[[#This Row],[Date]])</f>
        <v>9</v>
      </c>
      <c r="Y518" t="str">
        <f>TEXT(Table1[[#This Row],[Date]],"mmm")</f>
        <v>Sep</v>
      </c>
      <c r="Z518">
        <f>DAY(Table1[[#This Row],[Date]])</f>
        <v>7</v>
      </c>
      <c r="AA518" t="str">
        <f>TEXT(Table1[[#This Row],[Date]],"ddd")</f>
        <v>Sun</v>
      </c>
    </row>
    <row r="519" spans="1:27" x14ac:dyDescent="0.25">
      <c r="A519" s="1" t="s">
        <v>58</v>
      </c>
      <c r="B519" s="1">
        <v>947.7</v>
      </c>
      <c r="C519" s="1">
        <v>89</v>
      </c>
      <c r="D519" s="1" t="s">
        <v>28</v>
      </c>
      <c r="E519" s="2">
        <v>45783</v>
      </c>
      <c r="F519" s="1">
        <v>5</v>
      </c>
      <c r="G519" s="1" t="s">
        <v>22</v>
      </c>
      <c r="H519" s="1" t="s">
        <v>43</v>
      </c>
      <c r="I519" s="1">
        <v>526.15</v>
      </c>
      <c r="J519" s="1">
        <v>35.049999999999997</v>
      </c>
      <c r="K519" s="1">
        <v>18441.557499999999</v>
      </c>
      <c r="L519" s="1">
        <v>29</v>
      </c>
      <c r="M519" s="1" t="s">
        <v>24</v>
      </c>
      <c r="N519" s="2">
        <v>44307</v>
      </c>
      <c r="O519" s="2">
        <v>44336</v>
      </c>
      <c r="P519" s="1">
        <v>364</v>
      </c>
      <c r="Q519" s="1">
        <v>32.42</v>
      </c>
      <c r="R519" s="1">
        <v>11800.88</v>
      </c>
      <c r="S519" s="1" t="s">
        <v>49</v>
      </c>
      <c r="T519" s="1" t="s">
        <v>45</v>
      </c>
      <c r="U519" s="1">
        <v>162</v>
      </c>
      <c r="V519" s="1">
        <v>13.53</v>
      </c>
      <c r="W519" s="1">
        <v>73.010000000000005</v>
      </c>
      <c r="X519">
        <f>MONTH(Table1[[#This Row],[Date]])</f>
        <v>5</v>
      </c>
      <c r="Y519" t="str">
        <f>TEXT(Table1[[#This Row],[Date]],"mmm")</f>
        <v>May</v>
      </c>
      <c r="Z519">
        <f>DAY(Table1[[#This Row],[Date]])</f>
        <v>6</v>
      </c>
      <c r="AA519" t="str">
        <f>TEXT(Table1[[#This Row],[Date]],"ddd")</f>
        <v>Tue</v>
      </c>
    </row>
    <row r="520" spans="1:27" x14ac:dyDescent="0.25">
      <c r="A520" s="1" t="s">
        <v>54</v>
      </c>
      <c r="B520" s="1">
        <v>508.22</v>
      </c>
      <c r="C520" s="1">
        <v>79</v>
      </c>
      <c r="D520" s="1" t="s">
        <v>28</v>
      </c>
      <c r="E520" s="2">
        <v>45678</v>
      </c>
      <c r="F520" s="1">
        <v>10</v>
      </c>
      <c r="G520" s="1" t="s">
        <v>61</v>
      </c>
      <c r="H520" s="1" t="s">
        <v>47</v>
      </c>
      <c r="I520" s="1">
        <v>618.64</v>
      </c>
      <c r="J520" s="1">
        <v>29.75</v>
      </c>
      <c r="K520" s="1">
        <v>18404.54</v>
      </c>
      <c r="L520" s="1">
        <v>69</v>
      </c>
      <c r="M520" s="1" t="s">
        <v>62</v>
      </c>
      <c r="N520" s="2">
        <v>44569</v>
      </c>
      <c r="O520" s="2">
        <v>44638</v>
      </c>
      <c r="P520" s="1">
        <v>608</v>
      </c>
      <c r="Q520" s="1">
        <v>27.7</v>
      </c>
      <c r="R520" s="1">
        <v>16841.599999999999</v>
      </c>
      <c r="S520" s="1" t="s">
        <v>20</v>
      </c>
      <c r="T520" s="1" t="s">
        <v>26</v>
      </c>
      <c r="U520" s="1">
        <v>10</v>
      </c>
      <c r="V520" s="1">
        <v>50.07</v>
      </c>
      <c r="W520" s="1">
        <v>176.04</v>
      </c>
      <c r="X520">
        <f>MONTH(Table1[[#This Row],[Date]])</f>
        <v>1</v>
      </c>
      <c r="Y520" t="str">
        <f>TEXT(Table1[[#This Row],[Date]],"mmm")</f>
        <v>Jan</v>
      </c>
      <c r="Z520">
        <f>DAY(Table1[[#This Row],[Date]])</f>
        <v>21</v>
      </c>
      <c r="AA520" t="str">
        <f>TEXT(Table1[[#This Row],[Date]],"ddd")</f>
        <v>Tue</v>
      </c>
    </row>
    <row r="521" spans="1:27" x14ac:dyDescent="0.25">
      <c r="A521" s="1" t="s">
        <v>55</v>
      </c>
      <c r="B521" s="1">
        <v>879.83</v>
      </c>
      <c r="C521" s="1">
        <v>13</v>
      </c>
      <c r="D521" s="1" t="s">
        <v>21</v>
      </c>
      <c r="E521" s="2">
        <v>45897</v>
      </c>
      <c r="F521" s="1">
        <v>2</v>
      </c>
      <c r="G521" s="1" t="s">
        <v>63</v>
      </c>
      <c r="H521" s="1" t="s">
        <v>66</v>
      </c>
      <c r="I521" s="1">
        <v>327.08999999999997</v>
      </c>
      <c r="J521" s="1">
        <v>63.35</v>
      </c>
      <c r="K521" s="1">
        <v>20721.1515</v>
      </c>
      <c r="L521" s="1">
        <v>38</v>
      </c>
      <c r="M521" s="1" t="s">
        <v>35</v>
      </c>
      <c r="N521" s="2">
        <v>44417</v>
      </c>
      <c r="O521" s="2">
        <v>44455</v>
      </c>
      <c r="P521" s="1">
        <v>221</v>
      </c>
      <c r="Q521" s="1">
        <v>61.38</v>
      </c>
      <c r="R521" s="1">
        <v>13564.98</v>
      </c>
      <c r="S521" s="1" t="s">
        <v>33</v>
      </c>
      <c r="T521" s="1" t="s">
        <v>36</v>
      </c>
      <c r="U521" s="1">
        <v>106</v>
      </c>
      <c r="V521" s="1">
        <v>14.82</v>
      </c>
      <c r="W521" s="1">
        <v>149.05000000000001</v>
      </c>
      <c r="X521">
        <f>MONTH(Table1[[#This Row],[Date]])</f>
        <v>8</v>
      </c>
      <c r="Y521" t="str">
        <f>TEXT(Table1[[#This Row],[Date]],"mmm")</f>
        <v>Aug</v>
      </c>
      <c r="Z521">
        <f>DAY(Table1[[#This Row],[Date]])</f>
        <v>28</v>
      </c>
      <c r="AA521" t="str">
        <f>TEXT(Table1[[#This Row],[Date]],"ddd")</f>
        <v>Thu</v>
      </c>
    </row>
    <row r="522" spans="1:27" x14ac:dyDescent="0.25">
      <c r="A522" s="1" t="s">
        <v>51</v>
      </c>
      <c r="B522" s="1">
        <v>449.82</v>
      </c>
      <c r="C522" s="1">
        <v>88</v>
      </c>
      <c r="D522" s="1" t="s">
        <v>28</v>
      </c>
      <c r="E522" s="2">
        <v>45804</v>
      </c>
      <c r="F522" s="1">
        <v>7</v>
      </c>
      <c r="G522" s="1" t="s">
        <v>56</v>
      </c>
      <c r="H522" s="1" t="s">
        <v>47</v>
      </c>
      <c r="I522" s="1">
        <v>470.14</v>
      </c>
      <c r="J522" s="1">
        <v>15.58</v>
      </c>
      <c r="K522" s="1">
        <v>7324.7811999999903</v>
      </c>
      <c r="L522" s="1">
        <v>12</v>
      </c>
      <c r="M522" s="1" t="s">
        <v>35</v>
      </c>
      <c r="N522" s="2">
        <v>43936</v>
      </c>
      <c r="O522" s="2">
        <v>43948</v>
      </c>
      <c r="P522" s="1">
        <v>201</v>
      </c>
      <c r="Q522" s="1">
        <v>16.3</v>
      </c>
      <c r="R522" s="1">
        <v>3276.3</v>
      </c>
      <c r="S522" s="1" t="s">
        <v>25</v>
      </c>
      <c r="T522" s="1" t="s">
        <v>26</v>
      </c>
      <c r="U522" s="1">
        <v>269</v>
      </c>
      <c r="V522" s="1">
        <v>11.87</v>
      </c>
      <c r="W522" s="1">
        <v>74.41</v>
      </c>
      <c r="X522">
        <f>MONTH(Table1[[#This Row],[Date]])</f>
        <v>5</v>
      </c>
      <c r="Y522" t="str">
        <f>TEXT(Table1[[#This Row],[Date]],"mmm")</f>
        <v>May</v>
      </c>
      <c r="Z522">
        <f>DAY(Table1[[#This Row],[Date]])</f>
        <v>27</v>
      </c>
      <c r="AA522" t="str">
        <f>TEXT(Table1[[#This Row],[Date]],"ddd")</f>
        <v>Tue</v>
      </c>
    </row>
    <row r="523" spans="1:27" x14ac:dyDescent="0.25">
      <c r="A523" s="1" t="s">
        <v>20</v>
      </c>
      <c r="B523" s="1">
        <v>539.77</v>
      </c>
      <c r="C523" s="1">
        <v>98</v>
      </c>
      <c r="D523" s="1" t="s">
        <v>21</v>
      </c>
      <c r="E523" s="2">
        <v>45866</v>
      </c>
      <c r="F523" s="1">
        <v>2</v>
      </c>
      <c r="G523" s="1" t="s">
        <v>63</v>
      </c>
      <c r="H523" s="1" t="s">
        <v>66</v>
      </c>
      <c r="I523" s="1">
        <v>784.21</v>
      </c>
      <c r="J523" s="1">
        <v>47.35</v>
      </c>
      <c r="K523" s="1">
        <v>37132.343500000003</v>
      </c>
      <c r="L523" s="1">
        <v>29</v>
      </c>
      <c r="M523" s="1" t="s">
        <v>35</v>
      </c>
      <c r="N523" s="2">
        <v>44711</v>
      </c>
      <c r="O523" s="2">
        <v>44740</v>
      </c>
      <c r="P523" s="1">
        <v>675</v>
      </c>
      <c r="Q523" s="1">
        <v>47.37</v>
      </c>
      <c r="R523" s="1">
        <v>31974.75</v>
      </c>
      <c r="S523" s="1" t="s">
        <v>27</v>
      </c>
      <c r="T523" s="1" t="s">
        <v>45</v>
      </c>
      <c r="U523" s="1">
        <v>109</v>
      </c>
      <c r="V523" s="1">
        <v>91.81</v>
      </c>
      <c r="W523" s="1">
        <v>84.47</v>
      </c>
      <c r="X523">
        <f>MONTH(Table1[[#This Row],[Date]])</f>
        <v>7</v>
      </c>
      <c r="Y523" t="str">
        <f>TEXT(Table1[[#This Row],[Date]],"mmm")</f>
        <v>Jul</v>
      </c>
      <c r="Z523">
        <f>DAY(Table1[[#This Row],[Date]])</f>
        <v>28</v>
      </c>
      <c r="AA523" t="str">
        <f>TEXT(Table1[[#This Row],[Date]],"ddd")</f>
        <v>Mon</v>
      </c>
    </row>
    <row r="524" spans="1:27" x14ac:dyDescent="0.25">
      <c r="A524" s="1" t="s">
        <v>44</v>
      </c>
      <c r="B524" s="1">
        <v>763.97</v>
      </c>
      <c r="C524" s="1">
        <v>12</v>
      </c>
      <c r="D524" s="1" t="s">
        <v>28</v>
      </c>
      <c r="E524" s="2">
        <v>45739</v>
      </c>
      <c r="F524" s="1">
        <v>4</v>
      </c>
      <c r="G524" s="1" t="s">
        <v>34</v>
      </c>
      <c r="H524" s="1" t="s">
        <v>65</v>
      </c>
      <c r="I524" s="1">
        <v>200.3</v>
      </c>
      <c r="J524" s="1">
        <v>22.32</v>
      </c>
      <c r="K524" s="1">
        <v>4470.6959999999999</v>
      </c>
      <c r="L524" s="1">
        <v>30</v>
      </c>
      <c r="M524" s="1" t="s">
        <v>24</v>
      </c>
      <c r="N524" s="2">
        <v>44275</v>
      </c>
      <c r="O524" s="2">
        <v>44305</v>
      </c>
      <c r="P524" s="1">
        <v>192</v>
      </c>
      <c r="Q524" s="1">
        <v>18.18</v>
      </c>
      <c r="R524" s="1">
        <v>3490.56</v>
      </c>
      <c r="S524" s="1" t="s">
        <v>25</v>
      </c>
      <c r="T524" s="1" t="s">
        <v>36</v>
      </c>
      <c r="U524" s="1">
        <v>8</v>
      </c>
      <c r="V524" s="1">
        <v>39.020000000000003</v>
      </c>
      <c r="W524" s="1">
        <v>150.41999999999999</v>
      </c>
      <c r="X524">
        <f>MONTH(Table1[[#This Row],[Date]])</f>
        <v>3</v>
      </c>
      <c r="Y524" t="str">
        <f>TEXT(Table1[[#This Row],[Date]],"mmm")</f>
        <v>Mar</v>
      </c>
      <c r="Z524">
        <f>DAY(Table1[[#This Row],[Date]])</f>
        <v>23</v>
      </c>
      <c r="AA524" t="str">
        <f>TEXT(Table1[[#This Row],[Date]],"ddd")</f>
        <v>Sun</v>
      </c>
    </row>
    <row r="525" spans="1:27" x14ac:dyDescent="0.25">
      <c r="A525" s="1" t="s">
        <v>51</v>
      </c>
      <c r="B525" s="1">
        <v>220.14</v>
      </c>
      <c r="C525" s="1">
        <v>39</v>
      </c>
      <c r="D525" s="1" t="s">
        <v>21</v>
      </c>
      <c r="E525" s="2">
        <v>45759</v>
      </c>
      <c r="F525" s="1">
        <v>7</v>
      </c>
      <c r="G525" s="1" t="s">
        <v>56</v>
      </c>
      <c r="H525" s="1" t="s">
        <v>57</v>
      </c>
      <c r="I525" s="1">
        <v>404.84</v>
      </c>
      <c r="J525" s="1">
        <v>71.39</v>
      </c>
      <c r="K525" s="1">
        <v>28901.527599999899</v>
      </c>
      <c r="L525" s="1">
        <v>13</v>
      </c>
      <c r="M525" s="1" t="s">
        <v>35</v>
      </c>
      <c r="N525" s="2">
        <v>44501</v>
      </c>
      <c r="O525" s="2">
        <v>44514</v>
      </c>
      <c r="P525" s="1">
        <v>167</v>
      </c>
      <c r="Q525" s="1">
        <v>68.03</v>
      </c>
      <c r="R525" s="1">
        <v>11361.01</v>
      </c>
      <c r="S525" s="1" t="s">
        <v>55</v>
      </c>
      <c r="T525" s="1" t="s">
        <v>36</v>
      </c>
      <c r="U525" s="1">
        <v>237</v>
      </c>
      <c r="V525" s="1">
        <v>45.77</v>
      </c>
      <c r="W525" s="1">
        <v>185.38</v>
      </c>
      <c r="X525">
        <f>MONTH(Table1[[#This Row],[Date]])</f>
        <v>4</v>
      </c>
      <c r="Y525" t="str">
        <f>TEXT(Table1[[#This Row],[Date]],"mmm")</f>
        <v>Apr</v>
      </c>
      <c r="Z525">
        <f>DAY(Table1[[#This Row],[Date]])</f>
        <v>12</v>
      </c>
      <c r="AA525" t="str">
        <f>TEXT(Table1[[#This Row],[Date]],"ddd")</f>
        <v>Sat</v>
      </c>
    </row>
    <row r="526" spans="1:27" x14ac:dyDescent="0.25">
      <c r="A526" s="1" t="s">
        <v>54</v>
      </c>
      <c r="B526" s="1">
        <v>466.47</v>
      </c>
      <c r="C526" s="1">
        <v>18</v>
      </c>
      <c r="D526" s="1" t="s">
        <v>21</v>
      </c>
      <c r="E526" s="2">
        <v>45887</v>
      </c>
      <c r="F526" s="1">
        <v>1</v>
      </c>
      <c r="G526" s="1" t="s">
        <v>29</v>
      </c>
      <c r="H526" s="1" t="s">
        <v>47</v>
      </c>
      <c r="I526" s="1">
        <v>147.65</v>
      </c>
      <c r="J526" s="1">
        <v>82.63</v>
      </c>
      <c r="K526" s="1">
        <v>12200.3195</v>
      </c>
      <c r="L526" s="1">
        <v>21</v>
      </c>
      <c r="M526" s="1" t="s">
        <v>31</v>
      </c>
      <c r="N526" s="2">
        <v>44731</v>
      </c>
      <c r="O526" s="2">
        <v>44752</v>
      </c>
      <c r="P526" s="1">
        <v>104</v>
      </c>
      <c r="Q526" s="1">
        <v>83.63</v>
      </c>
      <c r="R526" s="1">
        <v>8697.52</v>
      </c>
      <c r="S526" s="1" t="s">
        <v>58</v>
      </c>
      <c r="T526" s="1" t="s">
        <v>45</v>
      </c>
      <c r="U526" s="1">
        <v>43</v>
      </c>
      <c r="V526" s="1">
        <v>32.74</v>
      </c>
      <c r="W526" s="1">
        <v>195.97</v>
      </c>
      <c r="X526">
        <f>MONTH(Table1[[#This Row],[Date]])</f>
        <v>8</v>
      </c>
      <c r="Y526" t="str">
        <f>TEXT(Table1[[#This Row],[Date]],"mmm")</f>
        <v>Aug</v>
      </c>
      <c r="Z526">
        <f>DAY(Table1[[#This Row],[Date]])</f>
        <v>18</v>
      </c>
      <c r="AA526" t="str">
        <f>TEXT(Table1[[#This Row],[Date]],"ddd")</f>
        <v>Mon</v>
      </c>
    </row>
    <row r="527" spans="1:27" x14ac:dyDescent="0.25">
      <c r="A527" s="1" t="s">
        <v>32</v>
      </c>
      <c r="B527" s="1">
        <v>807.2</v>
      </c>
      <c r="C527" s="1">
        <v>42</v>
      </c>
      <c r="D527" s="1" t="s">
        <v>21</v>
      </c>
      <c r="E527" s="2">
        <v>45662</v>
      </c>
      <c r="F527" s="1">
        <v>10</v>
      </c>
      <c r="G527" s="1" t="s">
        <v>61</v>
      </c>
      <c r="H527" s="1" t="s">
        <v>30</v>
      </c>
      <c r="I527" s="1">
        <v>459.23</v>
      </c>
      <c r="J527" s="1">
        <v>21.89</v>
      </c>
      <c r="K527" s="1">
        <v>10052.5447</v>
      </c>
      <c r="L527" s="1">
        <v>140</v>
      </c>
      <c r="M527" s="1" t="s">
        <v>62</v>
      </c>
      <c r="N527" s="2">
        <v>44495</v>
      </c>
      <c r="O527" s="2">
        <v>44635</v>
      </c>
      <c r="P527" s="1">
        <v>346</v>
      </c>
      <c r="Q527" s="1">
        <v>23.3</v>
      </c>
      <c r="R527" s="1">
        <v>8061.8</v>
      </c>
      <c r="S527" s="1" t="s">
        <v>20</v>
      </c>
      <c r="T527" s="1" t="s">
        <v>26</v>
      </c>
      <c r="U527" s="1">
        <v>113</v>
      </c>
      <c r="V527" s="1">
        <v>35.71</v>
      </c>
      <c r="W527" s="1">
        <v>199.92</v>
      </c>
      <c r="X527">
        <f>MONTH(Table1[[#This Row],[Date]])</f>
        <v>1</v>
      </c>
      <c r="Y527" t="str">
        <f>TEXT(Table1[[#This Row],[Date]],"mmm")</f>
        <v>Jan</v>
      </c>
      <c r="Z527">
        <f>DAY(Table1[[#This Row],[Date]])</f>
        <v>5</v>
      </c>
      <c r="AA527" t="str">
        <f>TEXT(Table1[[#This Row],[Date]],"ddd")</f>
        <v>Sun</v>
      </c>
    </row>
    <row r="528" spans="1:27" x14ac:dyDescent="0.25">
      <c r="A528" s="1" t="s">
        <v>58</v>
      </c>
      <c r="B528" s="1">
        <v>800.72</v>
      </c>
      <c r="C528" s="1">
        <v>83</v>
      </c>
      <c r="D528" s="1" t="s">
        <v>37</v>
      </c>
      <c r="E528" s="2">
        <v>45758</v>
      </c>
      <c r="F528" s="1">
        <v>6</v>
      </c>
      <c r="G528" s="1" t="s">
        <v>46</v>
      </c>
      <c r="H528" s="1" t="s">
        <v>57</v>
      </c>
      <c r="I528" s="1">
        <v>490.56</v>
      </c>
      <c r="J528" s="1">
        <v>87.97</v>
      </c>
      <c r="K528" s="1">
        <v>43154.563199999997</v>
      </c>
      <c r="L528" s="1">
        <v>5</v>
      </c>
      <c r="M528" s="1" t="s">
        <v>35</v>
      </c>
      <c r="N528" s="2">
        <v>44456</v>
      </c>
      <c r="O528" s="2">
        <v>44461</v>
      </c>
      <c r="P528" s="1">
        <v>482</v>
      </c>
      <c r="Q528" s="1">
        <v>84.7</v>
      </c>
      <c r="R528" s="1">
        <v>40825.4</v>
      </c>
      <c r="S528" s="1" t="s">
        <v>32</v>
      </c>
      <c r="T528" s="1" t="s">
        <v>26</v>
      </c>
      <c r="U528" s="1">
        <v>8</v>
      </c>
      <c r="V528" s="1">
        <v>25.64</v>
      </c>
      <c r="W528" s="1">
        <v>56.02</v>
      </c>
      <c r="X528">
        <f>MONTH(Table1[[#This Row],[Date]])</f>
        <v>4</v>
      </c>
      <c r="Y528" t="str">
        <f>TEXT(Table1[[#This Row],[Date]],"mmm")</f>
        <v>Apr</v>
      </c>
      <c r="Z528">
        <f>DAY(Table1[[#This Row],[Date]])</f>
        <v>11</v>
      </c>
      <c r="AA528" t="str">
        <f>TEXT(Table1[[#This Row],[Date]],"ddd")</f>
        <v>Fri</v>
      </c>
    </row>
    <row r="529" spans="1:27" x14ac:dyDescent="0.25">
      <c r="A529" s="1" t="s">
        <v>32</v>
      </c>
      <c r="B529" s="1">
        <v>921.26</v>
      </c>
      <c r="C529" s="1">
        <v>37</v>
      </c>
      <c r="D529" s="1" t="s">
        <v>37</v>
      </c>
      <c r="E529" s="2">
        <v>45760</v>
      </c>
      <c r="F529" s="1">
        <v>7</v>
      </c>
      <c r="G529" s="1" t="s">
        <v>56</v>
      </c>
      <c r="H529" s="1" t="s">
        <v>30</v>
      </c>
      <c r="I529" s="1">
        <v>948.65</v>
      </c>
      <c r="J529" s="1">
        <v>96.43</v>
      </c>
      <c r="K529" s="1">
        <v>91478.319499999998</v>
      </c>
      <c r="L529" s="1">
        <v>17</v>
      </c>
      <c r="M529" s="1" t="s">
        <v>35</v>
      </c>
      <c r="N529" s="2">
        <v>44647</v>
      </c>
      <c r="O529" s="2">
        <v>44664</v>
      </c>
      <c r="P529" s="1">
        <v>217</v>
      </c>
      <c r="Q529" s="1">
        <v>92.55</v>
      </c>
      <c r="R529" s="1">
        <v>20083.349999999999</v>
      </c>
      <c r="S529" s="1" t="s">
        <v>55</v>
      </c>
      <c r="T529" s="1" t="s">
        <v>45</v>
      </c>
      <c r="U529" s="1">
        <v>731</v>
      </c>
      <c r="V529" s="1">
        <v>45.17</v>
      </c>
      <c r="W529" s="1">
        <v>124.45</v>
      </c>
      <c r="X529">
        <f>MONTH(Table1[[#This Row],[Date]])</f>
        <v>4</v>
      </c>
      <c r="Y529" t="str">
        <f>TEXT(Table1[[#This Row],[Date]],"mmm")</f>
        <v>Apr</v>
      </c>
      <c r="Z529">
        <f>DAY(Table1[[#This Row],[Date]])</f>
        <v>13</v>
      </c>
      <c r="AA529" t="str">
        <f>TEXT(Table1[[#This Row],[Date]],"ddd")</f>
        <v>Sun</v>
      </c>
    </row>
    <row r="530" spans="1:27" x14ac:dyDescent="0.25">
      <c r="A530" s="1" t="s">
        <v>25</v>
      </c>
      <c r="B530" s="1">
        <v>965.81</v>
      </c>
      <c r="C530" s="1">
        <v>55</v>
      </c>
      <c r="D530" s="1" t="s">
        <v>37</v>
      </c>
      <c r="E530" s="2">
        <v>45682</v>
      </c>
      <c r="F530" s="1">
        <v>5</v>
      </c>
      <c r="G530" s="1" t="s">
        <v>22</v>
      </c>
      <c r="H530" s="1" t="s">
        <v>43</v>
      </c>
      <c r="I530" s="1">
        <v>449.4</v>
      </c>
      <c r="J530" s="1">
        <v>24.83</v>
      </c>
      <c r="K530" s="1">
        <v>11158.601999999901</v>
      </c>
      <c r="L530" s="1">
        <v>27</v>
      </c>
      <c r="M530" s="1" t="s">
        <v>24</v>
      </c>
      <c r="N530" s="2">
        <v>44495</v>
      </c>
      <c r="O530" s="2">
        <v>44522</v>
      </c>
      <c r="P530" s="1">
        <v>261</v>
      </c>
      <c r="Q530" s="1">
        <v>28.58</v>
      </c>
      <c r="R530" s="1">
        <v>7459.38</v>
      </c>
      <c r="S530" s="1" t="s">
        <v>55</v>
      </c>
      <c r="T530" s="1" t="s">
        <v>26</v>
      </c>
      <c r="U530" s="1">
        <v>188</v>
      </c>
      <c r="V530" s="1">
        <v>55.56</v>
      </c>
      <c r="W530" s="1">
        <v>30.41</v>
      </c>
      <c r="X530">
        <f>MONTH(Table1[[#This Row],[Date]])</f>
        <v>1</v>
      </c>
      <c r="Y530" t="str">
        <f>TEXT(Table1[[#This Row],[Date]],"mmm")</f>
        <v>Jan</v>
      </c>
      <c r="Z530">
        <f>DAY(Table1[[#This Row],[Date]])</f>
        <v>25</v>
      </c>
      <c r="AA530" t="str">
        <f>TEXT(Table1[[#This Row],[Date]],"ddd")</f>
        <v>Sat</v>
      </c>
    </row>
    <row r="531" spans="1:27" x14ac:dyDescent="0.25">
      <c r="A531" s="1" t="s">
        <v>32</v>
      </c>
      <c r="B531" s="1">
        <v>675.16</v>
      </c>
      <c r="C531" s="1">
        <v>80</v>
      </c>
      <c r="D531" s="1" t="s">
        <v>21</v>
      </c>
      <c r="E531" s="2">
        <v>45718</v>
      </c>
      <c r="F531" s="1">
        <v>10</v>
      </c>
      <c r="G531" s="1" t="s">
        <v>61</v>
      </c>
      <c r="H531" s="1" t="s">
        <v>30</v>
      </c>
      <c r="I531" s="1">
        <v>677.2</v>
      </c>
      <c r="J531" s="1">
        <v>25.03</v>
      </c>
      <c r="K531" s="1">
        <v>16950.315999999999</v>
      </c>
      <c r="L531" s="1">
        <v>87</v>
      </c>
      <c r="M531" s="1" t="s">
        <v>62</v>
      </c>
      <c r="N531" s="2">
        <v>44432</v>
      </c>
      <c r="O531" s="2">
        <v>44519</v>
      </c>
      <c r="P531" s="1">
        <v>73</v>
      </c>
      <c r="Q531" s="1">
        <v>27.16</v>
      </c>
      <c r="R531" s="1">
        <v>1982.68</v>
      </c>
      <c r="S531" s="1" t="s">
        <v>55</v>
      </c>
      <c r="T531" s="1" t="s">
        <v>26</v>
      </c>
      <c r="U531" s="1">
        <v>604</v>
      </c>
      <c r="V531" s="1">
        <v>29.41</v>
      </c>
      <c r="W531" s="1">
        <v>35.58</v>
      </c>
      <c r="X531">
        <f>MONTH(Table1[[#This Row],[Date]])</f>
        <v>3</v>
      </c>
      <c r="Y531" t="str">
        <f>TEXT(Table1[[#This Row],[Date]],"mmm")</f>
        <v>Mar</v>
      </c>
      <c r="Z531">
        <f>DAY(Table1[[#This Row],[Date]])</f>
        <v>2</v>
      </c>
      <c r="AA531" t="str">
        <f>TEXT(Table1[[#This Row],[Date]],"ddd")</f>
        <v>Sun</v>
      </c>
    </row>
    <row r="532" spans="1:27" x14ac:dyDescent="0.25">
      <c r="A532" s="1" t="s">
        <v>20</v>
      </c>
      <c r="B532" s="1">
        <v>385.57</v>
      </c>
      <c r="C532" s="1">
        <v>65</v>
      </c>
      <c r="D532" s="1" t="s">
        <v>37</v>
      </c>
      <c r="E532" s="2">
        <v>45739</v>
      </c>
      <c r="F532" s="1">
        <v>2</v>
      </c>
      <c r="G532" s="1" t="s">
        <v>63</v>
      </c>
      <c r="H532" s="1" t="s">
        <v>30</v>
      </c>
      <c r="I532" s="1">
        <v>300.72000000000003</v>
      </c>
      <c r="J532" s="1">
        <v>35.21</v>
      </c>
      <c r="K532" s="1">
        <v>10588.351199999999</v>
      </c>
      <c r="L532" s="1">
        <v>39</v>
      </c>
      <c r="M532" s="1" t="s">
        <v>24</v>
      </c>
      <c r="N532" s="2">
        <v>43899</v>
      </c>
      <c r="O532" s="2">
        <v>43938</v>
      </c>
      <c r="P532" s="1">
        <v>268</v>
      </c>
      <c r="Q532" s="1">
        <v>39.130000000000003</v>
      </c>
      <c r="R532" s="1">
        <v>10486.84</v>
      </c>
      <c r="S532" s="1" t="s">
        <v>40</v>
      </c>
      <c r="T532" s="1" t="s">
        <v>36</v>
      </c>
      <c r="U532" s="1">
        <v>32</v>
      </c>
      <c r="V532" s="1">
        <v>17.37</v>
      </c>
      <c r="W532" s="1">
        <v>115.85</v>
      </c>
      <c r="X532">
        <f>MONTH(Table1[[#This Row],[Date]])</f>
        <v>3</v>
      </c>
      <c r="Y532" t="str">
        <f>TEXT(Table1[[#This Row],[Date]],"mmm")</f>
        <v>Mar</v>
      </c>
      <c r="Z532">
        <f>DAY(Table1[[#This Row],[Date]])</f>
        <v>23</v>
      </c>
      <c r="AA532" t="str">
        <f>TEXT(Table1[[#This Row],[Date]],"ddd")</f>
        <v>Sun</v>
      </c>
    </row>
    <row r="533" spans="1:27" x14ac:dyDescent="0.25">
      <c r="A533" s="1" t="s">
        <v>20</v>
      </c>
      <c r="B533" s="1">
        <v>657.66</v>
      </c>
      <c r="C533" s="1">
        <v>18</v>
      </c>
      <c r="D533" s="1" t="s">
        <v>21</v>
      </c>
      <c r="E533" s="2">
        <v>45723</v>
      </c>
      <c r="F533" s="1">
        <v>9</v>
      </c>
      <c r="G533" s="1" t="s">
        <v>52</v>
      </c>
      <c r="H533" s="1" t="s">
        <v>30</v>
      </c>
      <c r="I533" s="1">
        <v>631.9</v>
      </c>
      <c r="J533" s="1">
        <v>52.86</v>
      </c>
      <c r="K533" s="1">
        <v>33402.233999999997</v>
      </c>
      <c r="L533" s="1">
        <v>12</v>
      </c>
      <c r="M533" s="1" t="s">
        <v>35</v>
      </c>
      <c r="N533" s="2">
        <v>43851</v>
      </c>
      <c r="O533" s="2">
        <v>43863</v>
      </c>
      <c r="P533" s="1">
        <v>587</v>
      </c>
      <c r="Q533" s="1">
        <v>55.72</v>
      </c>
      <c r="R533" s="1">
        <v>32707.64</v>
      </c>
      <c r="S533" s="1" t="s">
        <v>49</v>
      </c>
      <c r="T533" s="1" t="s">
        <v>36</v>
      </c>
      <c r="U533" s="1">
        <v>44</v>
      </c>
      <c r="V533" s="1">
        <v>77.290000000000006</v>
      </c>
      <c r="W533" s="1">
        <v>185.57</v>
      </c>
      <c r="X533">
        <f>MONTH(Table1[[#This Row],[Date]])</f>
        <v>3</v>
      </c>
      <c r="Y533" t="str">
        <f>TEXT(Table1[[#This Row],[Date]],"mmm")</f>
        <v>Mar</v>
      </c>
      <c r="Z533">
        <f>DAY(Table1[[#This Row],[Date]])</f>
        <v>7</v>
      </c>
      <c r="AA533" t="str">
        <f>TEXT(Table1[[#This Row],[Date]],"ddd")</f>
        <v>Fri</v>
      </c>
    </row>
    <row r="534" spans="1:27" x14ac:dyDescent="0.25">
      <c r="A534" s="1" t="s">
        <v>49</v>
      </c>
      <c r="B534" s="1">
        <v>346.43</v>
      </c>
      <c r="C534" s="1">
        <v>64</v>
      </c>
      <c r="D534" s="1" t="s">
        <v>28</v>
      </c>
      <c r="E534" s="2">
        <v>45768</v>
      </c>
      <c r="F534" s="1">
        <v>9</v>
      </c>
      <c r="G534" s="1" t="s">
        <v>52</v>
      </c>
      <c r="H534" s="1" t="s">
        <v>57</v>
      </c>
      <c r="I534" s="1">
        <v>329.66</v>
      </c>
      <c r="J534" s="1">
        <v>57.63</v>
      </c>
      <c r="K534" s="1">
        <v>18998.305799999998</v>
      </c>
      <c r="L534" s="1">
        <v>10</v>
      </c>
      <c r="M534" s="1" t="s">
        <v>35</v>
      </c>
      <c r="N534" s="2">
        <v>44117</v>
      </c>
      <c r="O534" s="2">
        <v>44127</v>
      </c>
      <c r="P534" s="1">
        <v>8</v>
      </c>
      <c r="Q534" s="1">
        <v>53.35</v>
      </c>
      <c r="R534" s="1">
        <v>426.8</v>
      </c>
      <c r="S534" s="1" t="s">
        <v>32</v>
      </c>
      <c r="T534" s="1" t="s">
        <v>45</v>
      </c>
      <c r="U534" s="1">
        <v>321</v>
      </c>
      <c r="V534" s="1">
        <v>21.84</v>
      </c>
      <c r="W534" s="1">
        <v>175.05</v>
      </c>
      <c r="X534">
        <f>MONTH(Table1[[#This Row],[Date]])</f>
        <v>4</v>
      </c>
      <c r="Y534" t="str">
        <f>TEXT(Table1[[#This Row],[Date]],"mmm")</f>
        <v>Apr</v>
      </c>
      <c r="Z534">
        <f>DAY(Table1[[#This Row],[Date]])</f>
        <v>21</v>
      </c>
      <c r="AA534" t="str">
        <f>TEXT(Table1[[#This Row],[Date]],"ddd")</f>
        <v>Mon</v>
      </c>
    </row>
    <row r="535" spans="1:27" x14ac:dyDescent="0.25">
      <c r="A535" s="1" t="s">
        <v>55</v>
      </c>
      <c r="B535" s="1">
        <v>350.72</v>
      </c>
      <c r="C535" s="1">
        <v>82</v>
      </c>
      <c r="D535" s="1" t="s">
        <v>21</v>
      </c>
      <c r="E535" s="2">
        <v>45764</v>
      </c>
      <c r="F535" s="1">
        <v>3</v>
      </c>
      <c r="G535" s="1" t="s">
        <v>38</v>
      </c>
      <c r="H535" s="1" t="s">
        <v>50</v>
      </c>
      <c r="I535" s="1">
        <v>954.93</v>
      </c>
      <c r="J535" s="1">
        <v>38.36</v>
      </c>
      <c r="K535" s="1">
        <v>36631.114799999901</v>
      </c>
      <c r="L535" s="1">
        <v>30</v>
      </c>
      <c r="M535" s="1" t="s">
        <v>24</v>
      </c>
      <c r="N535" s="2">
        <v>45203</v>
      </c>
      <c r="O535" s="2">
        <v>45233</v>
      </c>
      <c r="P535" s="1">
        <v>374</v>
      </c>
      <c r="Q535" s="1">
        <v>36.49</v>
      </c>
      <c r="R535" s="1">
        <v>13647.26</v>
      </c>
      <c r="S535" s="1" t="s">
        <v>48</v>
      </c>
      <c r="T535" s="1" t="s">
        <v>45</v>
      </c>
      <c r="U535" s="1">
        <v>580</v>
      </c>
      <c r="V535" s="1">
        <v>52.06</v>
      </c>
      <c r="W535" s="1">
        <v>26.59</v>
      </c>
      <c r="X535">
        <f>MONTH(Table1[[#This Row],[Date]])</f>
        <v>4</v>
      </c>
      <c r="Y535" t="str">
        <f>TEXT(Table1[[#This Row],[Date]],"mmm")</f>
        <v>Apr</v>
      </c>
      <c r="Z535">
        <f>DAY(Table1[[#This Row],[Date]])</f>
        <v>17</v>
      </c>
      <c r="AA535" t="str">
        <f>TEXT(Table1[[#This Row],[Date]],"ddd")</f>
        <v>Thu</v>
      </c>
    </row>
    <row r="536" spans="1:27" x14ac:dyDescent="0.25">
      <c r="A536" s="1" t="s">
        <v>40</v>
      </c>
      <c r="B536" s="1">
        <v>940.19</v>
      </c>
      <c r="C536" s="1">
        <v>87</v>
      </c>
      <c r="D536" s="1" t="s">
        <v>21</v>
      </c>
      <c r="E536" s="2">
        <v>45928</v>
      </c>
      <c r="F536" s="1">
        <v>1</v>
      </c>
      <c r="G536" s="1" t="s">
        <v>29</v>
      </c>
      <c r="H536" s="1" t="s">
        <v>47</v>
      </c>
      <c r="I536" s="1">
        <v>587.05999999999995</v>
      </c>
      <c r="J536" s="1">
        <v>84.38</v>
      </c>
      <c r="K536" s="1">
        <v>49536.122799999903</v>
      </c>
      <c r="L536" s="1">
        <v>30</v>
      </c>
      <c r="M536" s="1" t="s">
        <v>31</v>
      </c>
      <c r="N536" s="2">
        <v>44790</v>
      </c>
      <c r="O536" s="2">
        <v>44820</v>
      </c>
      <c r="P536" s="1">
        <v>109</v>
      </c>
      <c r="Q536" s="1">
        <v>88.35</v>
      </c>
      <c r="R536" s="1">
        <v>9630.15</v>
      </c>
      <c r="S536" s="1" t="s">
        <v>49</v>
      </c>
      <c r="T536" s="1" t="s">
        <v>36</v>
      </c>
      <c r="U536" s="1">
        <v>478</v>
      </c>
      <c r="V536" s="1">
        <v>90.08</v>
      </c>
      <c r="W536" s="1">
        <v>58.32</v>
      </c>
      <c r="X536">
        <f>MONTH(Table1[[#This Row],[Date]])</f>
        <v>9</v>
      </c>
      <c r="Y536" t="str">
        <f>TEXT(Table1[[#This Row],[Date]],"mmm")</f>
        <v>Sep</v>
      </c>
      <c r="Z536">
        <f>DAY(Table1[[#This Row],[Date]])</f>
        <v>28</v>
      </c>
      <c r="AA536" t="str">
        <f>TEXT(Table1[[#This Row],[Date]],"ddd")</f>
        <v>Sun</v>
      </c>
    </row>
    <row r="537" spans="1:27" x14ac:dyDescent="0.25">
      <c r="A537" s="1" t="s">
        <v>55</v>
      </c>
      <c r="B537" s="1">
        <v>800.16</v>
      </c>
      <c r="C537" s="1">
        <v>25</v>
      </c>
      <c r="D537" s="1" t="s">
        <v>37</v>
      </c>
      <c r="E537" s="2">
        <v>45732</v>
      </c>
      <c r="F537" s="1">
        <v>5</v>
      </c>
      <c r="G537" s="1" t="s">
        <v>22</v>
      </c>
      <c r="H537" s="1" t="s">
        <v>43</v>
      </c>
      <c r="I537" s="1">
        <v>739</v>
      </c>
      <c r="J537" s="1">
        <v>87.21</v>
      </c>
      <c r="K537" s="1">
        <v>64448.1899999999</v>
      </c>
      <c r="L537" s="1">
        <v>29</v>
      </c>
      <c r="M537" s="1" t="s">
        <v>24</v>
      </c>
      <c r="N537" s="2">
        <v>44632</v>
      </c>
      <c r="O537" s="2">
        <v>44661</v>
      </c>
      <c r="P537" s="1">
        <v>381</v>
      </c>
      <c r="Q537" s="1">
        <v>91.04</v>
      </c>
      <c r="R537" s="1">
        <v>34686.239999999998</v>
      </c>
      <c r="S537" s="1" t="s">
        <v>55</v>
      </c>
      <c r="T537" s="1" t="s">
        <v>45</v>
      </c>
      <c r="U537" s="1">
        <v>358</v>
      </c>
      <c r="V537" s="1">
        <v>71.88</v>
      </c>
      <c r="W537" s="1">
        <v>66.44</v>
      </c>
      <c r="X537">
        <f>MONTH(Table1[[#This Row],[Date]])</f>
        <v>3</v>
      </c>
      <c r="Y537" t="str">
        <f>TEXT(Table1[[#This Row],[Date]],"mmm")</f>
        <v>Mar</v>
      </c>
      <c r="Z537">
        <f>DAY(Table1[[#This Row],[Date]])</f>
        <v>16</v>
      </c>
      <c r="AA537" t="str">
        <f>TEXT(Table1[[#This Row],[Date]],"ddd")</f>
        <v>Sun</v>
      </c>
    </row>
    <row r="538" spans="1:27" x14ac:dyDescent="0.25">
      <c r="A538" s="1" t="s">
        <v>55</v>
      </c>
      <c r="B538" s="1">
        <v>489.73</v>
      </c>
      <c r="C538" s="1">
        <v>80</v>
      </c>
      <c r="D538" s="1" t="s">
        <v>28</v>
      </c>
      <c r="E538" s="2">
        <v>45771</v>
      </c>
      <c r="F538" s="1">
        <v>6</v>
      </c>
      <c r="G538" s="1" t="s">
        <v>46</v>
      </c>
      <c r="H538" s="1" t="s">
        <v>47</v>
      </c>
      <c r="I538" s="1">
        <v>799.33</v>
      </c>
      <c r="J538" s="1">
        <v>22.21</v>
      </c>
      <c r="K538" s="1">
        <v>17753.119299999998</v>
      </c>
      <c r="L538" s="1">
        <v>7</v>
      </c>
      <c r="M538" s="1" t="s">
        <v>35</v>
      </c>
      <c r="N538" s="2">
        <v>44626</v>
      </c>
      <c r="O538" s="2">
        <v>44633</v>
      </c>
      <c r="P538" s="1">
        <v>146</v>
      </c>
      <c r="Q538" s="1">
        <v>20.11</v>
      </c>
      <c r="R538" s="1">
        <v>2936.06</v>
      </c>
      <c r="S538" s="1" t="s">
        <v>44</v>
      </c>
      <c r="T538" s="1" t="s">
        <v>45</v>
      </c>
      <c r="U538" s="1">
        <v>653</v>
      </c>
      <c r="V538" s="1">
        <v>44.41</v>
      </c>
      <c r="W538" s="1">
        <v>78.930000000000007</v>
      </c>
      <c r="X538">
        <f>MONTH(Table1[[#This Row],[Date]])</f>
        <v>4</v>
      </c>
      <c r="Y538" t="str">
        <f>TEXT(Table1[[#This Row],[Date]],"mmm")</f>
        <v>Apr</v>
      </c>
      <c r="Z538">
        <f>DAY(Table1[[#This Row],[Date]])</f>
        <v>24</v>
      </c>
      <c r="AA538" t="str">
        <f>TEXT(Table1[[#This Row],[Date]],"ddd")</f>
        <v>Thu</v>
      </c>
    </row>
    <row r="539" spans="1:27" x14ac:dyDescent="0.25">
      <c r="A539" s="1" t="s">
        <v>40</v>
      </c>
      <c r="B539" s="1">
        <v>394.96</v>
      </c>
      <c r="C539" s="1">
        <v>55</v>
      </c>
      <c r="D539" s="1" t="s">
        <v>21</v>
      </c>
      <c r="E539" s="2">
        <v>45659</v>
      </c>
      <c r="F539" s="1">
        <v>5</v>
      </c>
      <c r="G539" s="1" t="s">
        <v>22</v>
      </c>
      <c r="H539" s="1" t="s">
        <v>30</v>
      </c>
      <c r="I539" s="1">
        <v>367.48</v>
      </c>
      <c r="J539" s="1">
        <v>21.01</v>
      </c>
      <c r="K539" s="1">
        <v>7720.7547999999997</v>
      </c>
      <c r="L539" s="1">
        <v>27</v>
      </c>
      <c r="M539" s="1" t="s">
        <v>24</v>
      </c>
      <c r="N539" s="2">
        <v>44883</v>
      </c>
      <c r="O539" s="2">
        <v>44910</v>
      </c>
      <c r="P539" s="1">
        <v>207</v>
      </c>
      <c r="Q539" s="1">
        <v>18.649999999999999</v>
      </c>
      <c r="R539" s="1">
        <v>3860.55</v>
      </c>
      <c r="S539" s="1" t="s">
        <v>27</v>
      </c>
      <c r="T539" s="1" t="s">
        <v>36</v>
      </c>
      <c r="U539" s="1">
        <v>160</v>
      </c>
      <c r="V539" s="1">
        <v>82.46</v>
      </c>
      <c r="W539" s="1">
        <v>84.81</v>
      </c>
      <c r="X539">
        <f>MONTH(Table1[[#This Row],[Date]])</f>
        <v>1</v>
      </c>
      <c r="Y539" t="str">
        <f>TEXT(Table1[[#This Row],[Date]],"mmm")</f>
        <v>Jan</v>
      </c>
      <c r="Z539">
        <f>DAY(Table1[[#This Row],[Date]])</f>
        <v>2</v>
      </c>
      <c r="AA539" t="str">
        <f>TEXT(Table1[[#This Row],[Date]],"ddd")</f>
        <v>Thu</v>
      </c>
    </row>
    <row r="540" spans="1:27" x14ac:dyDescent="0.25">
      <c r="A540" s="1" t="s">
        <v>55</v>
      </c>
      <c r="B540" s="1">
        <v>689.33</v>
      </c>
      <c r="C540" s="1">
        <v>89</v>
      </c>
      <c r="D540" s="1" t="s">
        <v>21</v>
      </c>
      <c r="E540" s="2">
        <v>45665</v>
      </c>
      <c r="F540" s="1">
        <v>9</v>
      </c>
      <c r="G540" s="1" t="s">
        <v>52</v>
      </c>
      <c r="H540" s="1" t="s">
        <v>57</v>
      </c>
      <c r="I540" s="1">
        <v>405.07</v>
      </c>
      <c r="J540" s="1">
        <v>35.15</v>
      </c>
      <c r="K540" s="1">
        <v>14238.210499999999</v>
      </c>
      <c r="L540" s="1">
        <v>10</v>
      </c>
      <c r="M540" s="1" t="s">
        <v>35</v>
      </c>
      <c r="N540" s="2">
        <v>43818</v>
      </c>
      <c r="O540" s="2">
        <v>43827</v>
      </c>
      <c r="P540" s="1">
        <v>309</v>
      </c>
      <c r="Q540" s="1">
        <v>37.340000000000003</v>
      </c>
      <c r="R540" s="1">
        <v>11538.06</v>
      </c>
      <c r="S540" s="1" t="s">
        <v>20</v>
      </c>
      <c r="T540" s="1" t="s">
        <v>45</v>
      </c>
      <c r="U540" s="1">
        <v>96</v>
      </c>
      <c r="V540" s="1">
        <v>52.34</v>
      </c>
      <c r="W540" s="1">
        <v>167.14</v>
      </c>
      <c r="X540">
        <f>MONTH(Table1[[#This Row],[Date]])</f>
        <v>1</v>
      </c>
      <c r="Y540" t="str">
        <f>TEXT(Table1[[#This Row],[Date]],"mmm")</f>
        <v>Jan</v>
      </c>
      <c r="Z540">
        <f>DAY(Table1[[#This Row],[Date]])</f>
        <v>8</v>
      </c>
      <c r="AA540" t="str">
        <f>TEXT(Table1[[#This Row],[Date]],"ddd")</f>
        <v>Wed</v>
      </c>
    </row>
    <row r="541" spans="1:27" x14ac:dyDescent="0.25">
      <c r="A541" s="1" t="s">
        <v>32</v>
      </c>
      <c r="B541" s="1">
        <v>193.77</v>
      </c>
      <c r="C541" s="1">
        <v>39</v>
      </c>
      <c r="D541" s="1" t="s">
        <v>37</v>
      </c>
      <c r="E541" s="2">
        <v>45887</v>
      </c>
      <c r="F541" s="1">
        <v>8</v>
      </c>
      <c r="G541" s="1" t="s">
        <v>42</v>
      </c>
      <c r="H541" s="1" t="s">
        <v>43</v>
      </c>
      <c r="I541" s="1">
        <v>988.74</v>
      </c>
      <c r="J541" s="1">
        <v>29.77</v>
      </c>
      <c r="K541" s="1">
        <v>29434.789799999999</v>
      </c>
      <c r="L541" s="1">
        <v>8</v>
      </c>
      <c r="M541" s="1" t="s">
        <v>35</v>
      </c>
      <c r="N541" s="2">
        <v>44039</v>
      </c>
      <c r="O541" s="2">
        <v>44049</v>
      </c>
      <c r="P541" s="1">
        <v>931</v>
      </c>
      <c r="Q541" s="1">
        <v>29.84</v>
      </c>
      <c r="R541" s="1">
        <v>27781.040000000001</v>
      </c>
      <c r="S541" s="1" t="s">
        <v>58</v>
      </c>
      <c r="T541" s="1" t="s">
        <v>45</v>
      </c>
      <c r="U541" s="1">
        <v>57</v>
      </c>
      <c r="V541" s="1">
        <v>13.83</v>
      </c>
      <c r="W541" s="1">
        <v>147.91</v>
      </c>
      <c r="X541">
        <f>MONTH(Table1[[#This Row],[Date]])</f>
        <v>8</v>
      </c>
      <c r="Y541" t="str">
        <f>TEXT(Table1[[#This Row],[Date]],"mmm")</f>
        <v>Aug</v>
      </c>
      <c r="Z541">
        <f>DAY(Table1[[#This Row],[Date]])</f>
        <v>18</v>
      </c>
      <c r="AA541" t="str">
        <f>TEXT(Table1[[#This Row],[Date]],"ddd")</f>
        <v>Mon</v>
      </c>
    </row>
    <row r="542" spans="1:27" x14ac:dyDescent="0.25">
      <c r="A542" s="1" t="s">
        <v>54</v>
      </c>
      <c r="B542" s="1">
        <v>37.369999999999997</v>
      </c>
      <c r="C542" s="1">
        <v>13</v>
      </c>
      <c r="D542" s="1" t="s">
        <v>37</v>
      </c>
      <c r="E542" s="2">
        <v>45881</v>
      </c>
      <c r="F542" s="1">
        <v>3</v>
      </c>
      <c r="G542" s="1" t="s">
        <v>38</v>
      </c>
      <c r="H542" s="1" t="s">
        <v>39</v>
      </c>
      <c r="I542" s="1">
        <v>522.79</v>
      </c>
      <c r="J542" s="1">
        <v>30.55</v>
      </c>
      <c r="K542" s="1">
        <v>15971.2344999999</v>
      </c>
      <c r="L542" s="1">
        <v>89</v>
      </c>
      <c r="M542" s="1" t="s">
        <v>24</v>
      </c>
      <c r="N542" s="2">
        <v>44007</v>
      </c>
      <c r="O542" s="2">
        <v>44096</v>
      </c>
      <c r="P542" s="1">
        <v>444</v>
      </c>
      <c r="Q542" s="1">
        <v>32.65</v>
      </c>
      <c r="R542" s="1">
        <v>14496.6</v>
      </c>
      <c r="S542" s="1" t="s">
        <v>51</v>
      </c>
      <c r="T542" s="1" t="s">
        <v>36</v>
      </c>
      <c r="U542" s="1">
        <v>78</v>
      </c>
      <c r="V542" s="1">
        <v>83.01</v>
      </c>
      <c r="W542" s="1">
        <v>43.69</v>
      </c>
      <c r="X542">
        <f>MONTH(Table1[[#This Row],[Date]])</f>
        <v>8</v>
      </c>
      <c r="Y542" t="str">
        <f>TEXT(Table1[[#This Row],[Date]],"mmm")</f>
        <v>Aug</v>
      </c>
      <c r="Z542">
        <f>DAY(Table1[[#This Row],[Date]])</f>
        <v>12</v>
      </c>
      <c r="AA542" t="str">
        <f>TEXT(Table1[[#This Row],[Date]],"ddd")</f>
        <v>Tue</v>
      </c>
    </row>
    <row r="543" spans="1:27" x14ac:dyDescent="0.25">
      <c r="A543" s="1" t="s">
        <v>32</v>
      </c>
      <c r="B543" s="1">
        <v>27.75</v>
      </c>
      <c r="C543" s="1">
        <v>26</v>
      </c>
      <c r="D543" s="1" t="s">
        <v>37</v>
      </c>
      <c r="E543" s="2">
        <v>45793</v>
      </c>
      <c r="F543" s="1">
        <v>5</v>
      </c>
      <c r="G543" s="1" t="s">
        <v>22</v>
      </c>
      <c r="H543" s="1" t="s">
        <v>23</v>
      </c>
      <c r="I543" s="1">
        <v>241.11</v>
      </c>
      <c r="J543" s="1">
        <v>71.069999999999993</v>
      </c>
      <c r="K543" s="1">
        <v>17135.687699999999</v>
      </c>
      <c r="L543" s="1">
        <v>30</v>
      </c>
      <c r="M543" s="1" t="s">
        <v>24</v>
      </c>
      <c r="N543" s="2">
        <v>45050</v>
      </c>
      <c r="O543" s="2">
        <v>45080</v>
      </c>
      <c r="P543" s="1">
        <v>57</v>
      </c>
      <c r="Q543" s="1">
        <v>69.849999999999994</v>
      </c>
      <c r="R543" s="1">
        <v>3981.45</v>
      </c>
      <c r="S543" s="1" t="s">
        <v>55</v>
      </c>
      <c r="T543" s="1" t="s">
        <v>26</v>
      </c>
      <c r="U543" s="1">
        <v>184</v>
      </c>
      <c r="V543" s="1">
        <v>50.08</v>
      </c>
      <c r="W543" s="1">
        <v>27.55</v>
      </c>
      <c r="X543">
        <f>MONTH(Table1[[#This Row],[Date]])</f>
        <v>5</v>
      </c>
      <c r="Y543" t="str">
        <f>TEXT(Table1[[#This Row],[Date]],"mmm")</f>
        <v>May</v>
      </c>
      <c r="Z543">
        <f>DAY(Table1[[#This Row],[Date]])</f>
        <v>16</v>
      </c>
      <c r="AA543" t="str">
        <f>TEXT(Table1[[#This Row],[Date]],"ddd")</f>
        <v>Fri</v>
      </c>
    </row>
    <row r="544" spans="1:27" x14ac:dyDescent="0.25">
      <c r="A544" s="1" t="s">
        <v>58</v>
      </c>
      <c r="B544" s="1">
        <v>637.32000000000005</v>
      </c>
      <c r="C544" s="1">
        <v>43</v>
      </c>
      <c r="D544" s="1" t="s">
        <v>37</v>
      </c>
      <c r="E544" s="2">
        <v>45671</v>
      </c>
      <c r="F544" s="1">
        <v>10</v>
      </c>
      <c r="G544" s="1" t="s">
        <v>61</v>
      </c>
      <c r="H544" s="1" t="s">
        <v>30</v>
      </c>
      <c r="I544" s="1">
        <v>332.64</v>
      </c>
      <c r="J544" s="1">
        <v>61.55</v>
      </c>
      <c r="K544" s="1">
        <v>20473.991999999998</v>
      </c>
      <c r="L544" s="1">
        <v>149</v>
      </c>
      <c r="M544" s="1" t="s">
        <v>62</v>
      </c>
      <c r="N544" s="2">
        <v>45234</v>
      </c>
      <c r="O544" s="2">
        <v>45384</v>
      </c>
      <c r="P544" s="1">
        <v>93</v>
      </c>
      <c r="Q544" s="1">
        <v>58.81</v>
      </c>
      <c r="R544" s="1">
        <v>5469.33</v>
      </c>
      <c r="S544" s="1" t="s">
        <v>51</v>
      </c>
      <c r="T544" s="1" t="s">
        <v>26</v>
      </c>
      <c r="U544" s="1">
        <v>239</v>
      </c>
      <c r="V544" s="1">
        <v>91.19</v>
      </c>
      <c r="W544" s="1">
        <v>101.86</v>
      </c>
      <c r="X544">
        <f>MONTH(Table1[[#This Row],[Date]])</f>
        <v>1</v>
      </c>
      <c r="Y544" t="str">
        <f>TEXT(Table1[[#This Row],[Date]],"mmm")</f>
        <v>Jan</v>
      </c>
      <c r="Z544">
        <f>DAY(Table1[[#This Row],[Date]])</f>
        <v>14</v>
      </c>
      <c r="AA544" t="str">
        <f>TEXT(Table1[[#This Row],[Date]],"ddd")</f>
        <v>Tue</v>
      </c>
    </row>
    <row r="545" spans="1:27" x14ac:dyDescent="0.25">
      <c r="A545" s="1" t="s">
        <v>25</v>
      </c>
      <c r="B545" s="1">
        <v>185.6</v>
      </c>
      <c r="C545" s="1">
        <v>33</v>
      </c>
      <c r="D545" s="1" t="s">
        <v>37</v>
      </c>
      <c r="E545" s="2">
        <v>45724</v>
      </c>
      <c r="F545" s="1">
        <v>3</v>
      </c>
      <c r="G545" s="1" t="s">
        <v>38</v>
      </c>
      <c r="H545" s="1" t="s">
        <v>39</v>
      </c>
      <c r="I545" s="1">
        <v>975.82</v>
      </c>
      <c r="J545" s="1">
        <v>53.99</v>
      </c>
      <c r="K545" s="1">
        <v>52684.521800000002</v>
      </c>
      <c r="L545" s="1">
        <v>69</v>
      </c>
      <c r="M545" s="1" t="s">
        <v>24</v>
      </c>
      <c r="N545" s="2">
        <v>44979</v>
      </c>
      <c r="O545" s="2">
        <v>45048</v>
      </c>
      <c r="P545" s="1">
        <v>408</v>
      </c>
      <c r="Q545" s="1">
        <v>50.68</v>
      </c>
      <c r="R545" s="1">
        <v>20677.439999999999</v>
      </c>
      <c r="S545" s="1" t="s">
        <v>44</v>
      </c>
      <c r="T545" s="1" t="s">
        <v>36</v>
      </c>
      <c r="U545" s="1">
        <v>567</v>
      </c>
      <c r="V545" s="1">
        <v>75.88</v>
      </c>
      <c r="W545" s="1">
        <v>159.34</v>
      </c>
      <c r="X545">
        <f>MONTH(Table1[[#This Row],[Date]])</f>
        <v>3</v>
      </c>
      <c r="Y545" t="str">
        <f>TEXT(Table1[[#This Row],[Date]],"mmm")</f>
        <v>Mar</v>
      </c>
      <c r="Z545">
        <f>DAY(Table1[[#This Row],[Date]])</f>
        <v>8</v>
      </c>
      <c r="AA545" t="str">
        <f>TEXT(Table1[[#This Row],[Date]],"ddd")</f>
        <v>Sat</v>
      </c>
    </row>
    <row r="546" spans="1:27" x14ac:dyDescent="0.25">
      <c r="A546" s="1" t="s">
        <v>33</v>
      </c>
      <c r="B546" s="1">
        <v>101.62</v>
      </c>
      <c r="C546" s="1">
        <v>48</v>
      </c>
      <c r="D546" s="1" t="s">
        <v>21</v>
      </c>
      <c r="E546" s="2">
        <v>45863</v>
      </c>
      <c r="F546" s="1">
        <v>9</v>
      </c>
      <c r="G546" s="1" t="s">
        <v>52</v>
      </c>
      <c r="H546" s="1" t="s">
        <v>57</v>
      </c>
      <c r="I546" s="1">
        <v>488.57</v>
      </c>
      <c r="J546" s="1">
        <v>90.78</v>
      </c>
      <c r="K546" s="1">
        <v>44352.384599999998</v>
      </c>
      <c r="L546" s="1">
        <v>14</v>
      </c>
      <c r="M546" s="1" t="s">
        <v>35</v>
      </c>
      <c r="N546" s="2">
        <v>44377</v>
      </c>
      <c r="O546" s="2">
        <v>44391</v>
      </c>
      <c r="P546" s="1">
        <v>418</v>
      </c>
      <c r="Q546" s="1">
        <v>87.22</v>
      </c>
      <c r="R546" s="1">
        <v>36457.96</v>
      </c>
      <c r="S546" s="1" t="s">
        <v>49</v>
      </c>
      <c r="T546" s="1" t="s">
        <v>26</v>
      </c>
      <c r="U546" s="1">
        <v>70</v>
      </c>
      <c r="V546" s="1">
        <v>36.44</v>
      </c>
      <c r="W546" s="1">
        <v>96.62</v>
      </c>
      <c r="X546">
        <f>MONTH(Table1[[#This Row],[Date]])</f>
        <v>7</v>
      </c>
      <c r="Y546" t="str">
        <f>TEXT(Table1[[#This Row],[Date]],"mmm")</f>
        <v>Jul</v>
      </c>
      <c r="Z546">
        <f>DAY(Table1[[#This Row],[Date]])</f>
        <v>25</v>
      </c>
      <c r="AA546" t="str">
        <f>TEXT(Table1[[#This Row],[Date]],"ddd")</f>
        <v>Fri</v>
      </c>
    </row>
    <row r="547" spans="1:27" x14ac:dyDescent="0.25">
      <c r="A547" s="1" t="s">
        <v>55</v>
      </c>
      <c r="B547" s="1">
        <v>162.24</v>
      </c>
      <c r="C547" s="1">
        <v>29</v>
      </c>
      <c r="D547" s="1" t="s">
        <v>37</v>
      </c>
      <c r="E547" s="2">
        <v>45720</v>
      </c>
      <c r="F547" s="1">
        <v>7</v>
      </c>
      <c r="G547" s="1" t="s">
        <v>56</v>
      </c>
      <c r="H547" s="1" t="s">
        <v>30</v>
      </c>
      <c r="I547" s="1">
        <v>722.73</v>
      </c>
      <c r="J547" s="1">
        <v>40.72</v>
      </c>
      <c r="K547" s="1">
        <v>29429.565600000002</v>
      </c>
      <c r="L547" s="1">
        <v>15</v>
      </c>
      <c r="M547" s="1" t="s">
        <v>35</v>
      </c>
      <c r="N547" s="2">
        <v>45201</v>
      </c>
      <c r="O547" s="2">
        <v>45216</v>
      </c>
      <c r="P547" s="1">
        <v>192</v>
      </c>
      <c r="Q547" s="1">
        <v>39.380000000000003</v>
      </c>
      <c r="R547" s="1">
        <v>7560.96</v>
      </c>
      <c r="S547" s="1" t="s">
        <v>40</v>
      </c>
      <c r="T547" s="1" t="s">
        <v>45</v>
      </c>
      <c r="U547" s="1">
        <v>530</v>
      </c>
      <c r="V547" s="1">
        <v>53.12</v>
      </c>
      <c r="W547" s="1">
        <v>38.47</v>
      </c>
      <c r="X547">
        <f>MONTH(Table1[[#This Row],[Date]])</f>
        <v>3</v>
      </c>
      <c r="Y547" t="str">
        <f>TEXT(Table1[[#This Row],[Date]],"mmm")</f>
        <v>Mar</v>
      </c>
      <c r="Z547">
        <f>DAY(Table1[[#This Row],[Date]])</f>
        <v>4</v>
      </c>
      <c r="AA547" t="str">
        <f>TEXT(Table1[[#This Row],[Date]],"ddd")</f>
        <v>Tue</v>
      </c>
    </row>
    <row r="548" spans="1:27" x14ac:dyDescent="0.25">
      <c r="A548" s="1" t="s">
        <v>58</v>
      </c>
      <c r="B548" s="1">
        <v>220.53</v>
      </c>
      <c r="C548" s="1">
        <v>73</v>
      </c>
      <c r="D548" s="1" t="s">
        <v>21</v>
      </c>
      <c r="E548" s="2">
        <v>45761</v>
      </c>
      <c r="F548" s="1">
        <v>9</v>
      </c>
      <c r="G548" s="1" t="s">
        <v>52</v>
      </c>
      <c r="H548" s="1" t="s">
        <v>43</v>
      </c>
      <c r="I548" s="1">
        <v>243.02</v>
      </c>
      <c r="J548" s="1">
        <v>23.32</v>
      </c>
      <c r="K548" s="1">
        <v>5667.2263999999996</v>
      </c>
      <c r="L548" s="1">
        <v>11</v>
      </c>
      <c r="M548" s="1" t="s">
        <v>35</v>
      </c>
      <c r="N548" s="2">
        <v>44609</v>
      </c>
      <c r="O548" s="2">
        <v>44620</v>
      </c>
      <c r="P548" s="1">
        <v>145</v>
      </c>
      <c r="Q548" s="1">
        <v>21.87</v>
      </c>
      <c r="R548" s="1">
        <v>3171.15</v>
      </c>
      <c r="S548" s="1" t="s">
        <v>20</v>
      </c>
      <c r="T548" s="1" t="s">
        <v>36</v>
      </c>
      <c r="U548" s="1">
        <v>98</v>
      </c>
      <c r="V548" s="1">
        <v>51.58</v>
      </c>
      <c r="W548" s="1">
        <v>143.88999999999999</v>
      </c>
      <c r="X548">
        <f>MONTH(Table1[[#This Row],[Date]])</f>
        <v>4</v>
      </c>
      <c r="Y548" t="str">
        <f>TEXT(Table1[[#This Row],[Date]],"mmm")</f>
        <v>Apr</v>
      </c>
      <c r="Z548">
        <f>DAY(Table1[[#This Row],[Date]])</f>
        <v>14</v>
      </c>
      <c r="AA548" t="str">
        <f>TEXT(Table1[[#This Row],[Date]],"ddd")</f>
        <v>Mon</v>
      </c>
    </row>
    <row r="549" spans="1:27" x14ac:dyDescent="0.25">
      <c r="A549" s="1" t="s">
        <v>48</v>
      </c>
      <c r="B549" s="1">
        <v>181.93</v>
      </c>
      <c r="C549" s="1">
        <v>41</v>
      </c>
      <c r="D549" s="1" t="s">
        <v>21</v>
      </c>
      <c r="E549" s="2">
        <v>45719</v>
      </c>
      <c r="F549" s="1">
        <v>6</v>
      </c>
      <c r="G549" s="1" t="s">
        <v>46</v>
      </c>
      <c r="H549" s="1" t="s">
        <v>43</v>
      </c>
      <c r="I549" s="1">
        <v>64.45</v>
      </c>
      <c r="J549" s="1">
        <v>42.88</v>
      </c>
      <c r="K549" s="1">
        <v>2763.616</v>
      </c>
      <c r="L549" s="1">
        <v>7</v>
      </c>
      <c r="M549" s="1" t="s">
        <v>35</v>
      </c>
      <c r="N549" s="2">
        <v>44086</v>
      </c>
      <c r="O549" s="2">
        <v>44093</v>
      </c>
      <c r="P549" s="1">
        <v>16</v>
      </c>
      <c r="Q549" s="1">
        <v>45.04</v>
      </c>
      <c r="R549" s="1">
        <v>720.64</v>
      </c>
      <c r="S549" s="1" t="s">
        <v>44</v>
      </c>
      <c r="T549" s="1" t="s">
        <v>45</v>
      </c>
      <c r="U549" s="1">
        <v>48</v>
      </c>
      <c r="V549" s="1">
        <v>60.05</v>
      </c>
      <c r="W549" s="1">
        <v>137.15</v>
      </c>
      <c r="X549">
        <f>MONTH(Table1[[#This Row],[Date]])</f>
        <v>3</v>
      </c>
      <c r="Y549" t="str">
        <f>TEXT(Table1[[#This Row],[Date]],"mmm")</f>
        <v>Mar</v>
      </c>
      <c r="Z549">
        <f>DAY(Table1[[#This Row],[Date]])</f>
        <v>3</v>
      </c>
      <c r="AA549" t="str">
        <f>TEXT(Table1[[#This Row],[Date]],"ddd")</f>
        <v>Mon</v>
      </c>
    </row>
    <row r="550" spans="1:27" x14ac:dyDescent="0.25">
      <c r="A550" s="1" t="s">
        <v>48</v>
      </c>
      <c r="B550" s="1">
        <v>490.67</v>
      </c>
      <c r="C550" s="1">
        <v>95</v>
      </c>
      <c r="D550" s="1" t="s">
        <v>37</v>
      </c>
      <c r="E550" s="2">
        <v>45847</v>
      </c>
      <c r="F550" s="1">
        <v>4</v>
      </c>
      <c r="G550" s="1" t="s">
        <v>34</v>
      </c>
      <c r="H550" s="1" t="s">
        <v>65</v>
      </c>
      <c r="I550" s="1">
        <v>939.72</v>
      </c>
      <c r="J550" s="1">
        <v>48.56</v>
      </c>
      <c r="K550" s="1">
        <v>45632.803200000002</v>
      </c>
      <c r="L550" s="1">
        <v>28</v>
      </c>
      <c r="M550" s="1" t="s">
        <v>24</v>
      </c>
      <c r="N550" s="2">
        <v>44374</v>
      </c>
      <c r="O550" s="2">
        <v>44402</v>
      </c>
      <c r="P550" s="1">
        <v>335</v>
      </c>
      <c r="Q550" s="1">
        <v>43.68</v>
      </c>
      <c r="R550" s="1">
        <v>14632.8</v>
      </c>
      <c r="S550" s="1" t="s">
        <v>25</v>
      </c>
      <c r="T550" s="1" t="s">
        <v>26</v>
      </c>
      <c r="U550" s="1">
        <v>604</v>
      </c>
      <c r="V550" s="1">
        <v>44.03</v>
      </c>
      <c r="W550" s="1">
        <v>87.33</v>
      </c>
      <c r="X550">
        <f>MONTH(Table1[[#This Row],[Date]])</f>
        <v>7</v>
      </c>
      <c r="Y550" t="str">
        <f>TEXT(Table1[[#This Row],[Date]],"mmm")</f>
        <v>Jul</v>
      </c>
      <c r="Z550">
        <f>DAY(Table1[[#This Row],[Date]])</f>
        <v>9</v>
      </c>
      <c r="AA550" t="str">
        <f>TEXT(Table1[[#This Row],[Date]],"ddd")</f>
        <v>Wed</v>
      </c>
    </row>
    <row r="551" spans="1:27" x14ac:dyDescent="0.25">
      <c r="A551" s="1" t="s">
        <v>40</v>
      </c>
      <c r="B551" s="1">
        <v>896.22</v>
      </c>
      <c r="C551" s="1">
        <v>81</v>
      </c>
      <c r="D551" s="1" t="s">
        <v>28</v>
      </c>
      <c r="E551" s="2">
        <v>45750</v>
      </c>
      <c r="F551" s="1">
        <v>8</v>
      </c>
      <c r="G551" s="1" t="s">
        <v>42</v>
      </c>
      <c r="H551" s="1" t="s">
        <v>47</v>
      </c>
      <c r="I551" s="1">
        <v>801.53</v>
      </c>
      <c r="J551" s="1">
        <v>39.72</v>
      </c>
      <c r="K551" s="1">
        <v>31836.771599999902</v>
      </c>
      <c r="L551" s="1">
        <v>11</v>
      </c>
      <c r="M551" s="1" t="s">
        <v>35</v>
      </c>
      <c r="N551" s="2">
        <v>44848</v>
      </c>
      <c r="O551" s="2">
        <v>44859</v>
      </c>
      <c r="P551" s="1">
        <v>360</v>
      </c>
      <c r="Q551" s="1">
        <v>37.74</v>
      </c>
      <c r="R551" s="1">
        <v>13586.4</v>
      </c>
      <c r="S551" s="1" t="s">
        <v>51</v>
      </c>
      <c r="T551" s="1" t="s">
        <v>36</v>
      </c>
      <c r="U551" s="1">
        <v>441</v>
      </c>
      <c r="V551" s="1">
        <v>88.36</v>
      </c>
      <c r="W551" s="1">
        <v>153.61000000000001</v>
      </c>
      <c r="X551">
        <f>MONTH(Table1[[#This Row],[Date]])</f>
        <v>4</v>
      </c>
      <c r="Y551" t="str">
        <f>TEXT(Table1[[#This Row],[Date]],"mmm")</f>
        <v>Apr</v>
      </c>
      <c r="Z551">
        <f>DAY(Table1[[#This Row],[Date]])</f>
        <v>3</v>
      </c>
      <c r="AA551" t="str">
        <f>TEXT(Table1[[#This Row],[Date]],"ddd")</f>
        <v>Thu</v>
      </c>
    </row>
    <row r="552" spans="1:27" x14ac:dyDescent="0.25">
      <c r="A552" s="1" t="s">
        <v>20</v>
      </c>
      <c r="B552" s="1">
        <v>619.01</v>
      </c>
      <c r="C552" s="1">
        <v>38</v>
      </c>
      <c r="D552" s="1" t="s">
        <v>28</v>
      </c>
      <c r="E552" s="2">
        <v>45839</v>
      </c>
      <c r="F552" s="1">
        <v>1</v>
      </c>
      <c r="G552" s="1" t="s">
        <v>29</v>
      </c>
      <c r="H552" s="1" t="s">
        <v>47</v>
      </c>
      <c r="I552" s="1">
        <v>592.66</v>
      </c>
      <c r="J552" s="1">
        <v>91.25</v>
      </c>
      <c r="K552" s="1">
        <v>54080.224999999999</v>
      </c>
      <c r="L552" s="1">
        <v>1</v>
      </c>
      <c r="M552" s="1" t="s">
        <v>60</v>
      </c>
      <c r="N552" s="2">
        <v>44374</v>
      </c>
      <c r="O552" s="2">
        <v>44375</v>
      </c>
      <c r="P552" s="1">
        <v>552</v>
      </c>
      <c r="Q552" s="1">
        <v>92.15</v>
      </c>
      <c r="R552" s="1">
        <v>50866.8</v>
      </c>
      <c r="S552" s="1" t="s">
        <v>20</v>
      </c>
      <c r="T552" s="1" t="s">
        <v>45</v>
      </c>
      <c r="U552" s="1">
        <v>40</v>
      </c>
      <c r="V552" s="1">
        <v>81.05</v>
      </c>
      <c r="W552" s="1">
        <v>44.3</v>
      </c>
      <c r="X552">
        <f>MONTH(Table1[[#This Row],[Date]])</f>
        <v>7</v>
      </c>
      <c r="Y552" t="str">
        <f>TEXT(Table1[[#This Row],[Date]],"mmm")</f>
        <v>Jul</v>
      </c>
      <c r="Z552">
        <f>DAY(Table1[[#This Row],[Date]])</f>
        <v>1</v>
      </c>
      <c r="AA552" t="str">
        <f>TEXT(Table1[[#This Row],[Date]],"ddd")</f>
        <v>Tue</v>
      </c>
    </row>
    <row r="553" spans="1:27" x14ac:dyDescent="0.25">
      <c r="A553" s="1" t="s">
        <v>54</v>
      </c>
      <c r="B553" s="1">
        <v>878.27</v>
      </c>
      <c r="C553" s="1">
        <v>98</v>
      </c>
      <c r="D553" s="1" t="s">
        <v>28</v>
      </c>
      <c r="E553" s="2">
        <v>45682</v>
      </c>
      <c r="F553" s="1">
        <v>7</v>
      </c>
      <c r="G553" s="1" t="s">
        <v>56</v>
      </c>
      <c r="H553" s="1" t="s">
        <v>30</v>
      </c>
      <c r="I553" s="1">
        <v>907.9</v>
      </c>
      <c r="J553" s="1">
        <v>65.02</v>
      </c>
      <c r="K553" s="1">
        <v>59031.657999999901</v>
      </c>
      <c r="L553" s="1">
        <v>17</v>
      </c>
      <c r="M553" s="1" t="s">
        <v>35</v>
      </c>
      <c r="N553" s="2">
        <v>44548</v>
      </c>
      <c r="O553" s="2">
        <v>44565</v>
      </c>
      <c r="P553" s="1">
        <v>559</v>
      </c>
      <c r="Q553" s="1">
        <v>68.16</v>
      </c>
      <c r="R553" s="1">
        <v>38101.440000000002</v>
      </c>
      <c r="S553" s="1" t="s">
        <v>20</v>
      </c>
      <c r="T553" s="1" t="s">
        <v>45</v>
      </c>
      <c r="U553" s="1">
        <v>348</v>
      </c>
      <c r="V553" s="1">
        <v>58.84</v>
      </c>
      <c r="W553" s="1">
        <v>58.94</v>
      </c>
      <c r="X553">
        <f>MONTH(Table1[[#This Row],[Date]])</f>
        <v>1</v>
      </c>
      <c r="Y553" t="str">
        <f>TEXT(Table1[[#This Row],[Date]],"mmm")</f>
        <v>Jan</v>
      </c>
      <c r="Z553">
        <f>DAY(Table1[[#This Row],[Date]])</f>
        <v>25</v>
      </c>
      <c r="AA553" t="str">
        <f>TEXT(Table1[[#This Row],[Date]],"ddd")</f>
        <v>Sat</v>
      </c>
    </row>
    <row r="554" spans="1:27" x14ac:dyDescent="0.25">
      <c r="A554" s="1" t="s">
        <v>58</v>
      </c>
      <c r="B554" s="1">
        <v>135.82</v>
      </c>
      <c r="C554" s="1">
        <v>23</v>
      </c>
      <c r="D554" s="1" t="s">
        <v>37</v>
      </c>
      <c r="E554" s="2">
        <v>45801</v>
      </c>
      <c r="F554" s="1">
        <v>5</v>
      </c>
      <c r="G554" s="1" t="s">
        <v>22</v>
      </c>
      <c r="H554" s="1" t="s">
        <v>43</v>
      </c>
      <c r="I554" s="1">
        <v>262.57</v>
      </c>
      <c r="J554" s="1">
        <v>86.92</v>
      </c>
      <c r="K554" s="1">
        <v>22822.5844</v>
      </c>
      <c r="L554" s="1">
        <v>26</v>
      </c>
      <c r="M554" s="1" t="s">
        <v>24</v>
      </c>
      <c r="N554" s="2">
        <v>44668</v>
      </c>
      <c r="O554" s="2">
        <v>44694</v>
      </c>
      <c r="P554" s="1">
        <v>131</v>
      </c>
      <c r="Q554" s="1">
        <v>89.28</v>
      </c>
      <c r="R554" s="1">
        <v>11695.68</v>
      </c>
      <c r="S554" s="1" t="s">
        <v>51</v>
      </c>
      <c r="T554" s="1" t="s">
        <v>26</v>
      </c>
      <c r="U554" s="1">
        <v>131</v>
      </c>
      <c r="V554" s="1">
        <v>99.05</v>
      </c>
      <c r="W554" s="1">
        <v>74.150000000000006</v>
      </c>
      <c r="X554">
        <f>MONTH(Table1[[#This Row],[Date]])</f>
        <v>5</v>
      </c>
      <c r="Y554" t="str">
        <f>TEXT(Table1[[#This Row],[Date]],"mmm")</f>
        <v>May</v>
      </c>
      <c r="Z554">
        <f>DAY(Table1[[#This Row],[Date]])</f>
        <v>24</v>
      </c>
      <c r="AA554" t="str">
        <f>TEXT(Table1[[#This Row],[Date]],"ddd")</f>
        <v>Sat</v>
      </c>
    </row>
    <row r="555" spans="1:27" x14ac:dyDescent="0.25">
      <c r="A555" s="1" t="s">
        <v>33</v>
      </c>
      <c r="B555" s="1">
        <v>269.42</v>
      </c>
      <c r="C555" s="1">
        <v>63</v>
      </c>
      <c r="D555" s="1" t="s">
        <v>37</v>
      </c>
      <c r="E555" s="2">
        <v>45673</v>
      </c>
      <c r="F555" s="1">
        <v>9</v>
      </c>
      <c r="G555" s="1" t="s">
        <v>52</v>
      </c>
      <c r="H555" s="1" t="s">
        <v>43</v>
      </c>
      <c r="I555" s="1">
        <v>97.47</v>
      </c>
      <c r="J555" s="1">
        <v>43.76</v>
      </c>
      <c r="K555" s="1">
        <v>4265.2871999999998</v>
      </c>
      <c r="L555" s="1">
        <v>14</v>
      </c>
      <c r="M555" s="1" t="s">
        <v>35</v>
      </c>
      <c r="N555" s="2">
        <v>44914</v>
      </c>
      <c r="O555" s="2">
        <v>44928</v>
      </c>
      <c r="P555" s="1">
        <v>62</v>
      </c>
      <c r="Q555" s="1">
        <v>43.07</v>
      </c>
      <c r="R555" s="1">
        <v>2670.34</v>
      </c>
      <c r="S555" s="1" t="s">
        <v>41</v>
      </c>
      <c r="T555" s="1" t="s">
        <v>45</v>
      </c>
      <c r="U555" s="1">
        <v>35</v>
      </c>
      <c r="V555" s="1">
        <v>39.79</v>
      </c>
      <c r="W555" s="1">
        <v>198.03</v>
      </c>
      <c r="X555">
        <f>MONTH(Table1[[#This Row],[Date]])</f>
        <v>1</v>
      </c>
      <c r="Y555" t="str">
        <f>TEXT(Table1[[#This Row],[Date]],"mmm")</f>
        <v>Jan</v>
      </c>
      <c r="Z555">
        <f>DAY(Table1[[#This Row],[Date]])</f>
        <v>16</v>
      </c>
      <c r="AA555" t="str">
        <f>TEXT(Table1[[#This Row],[Date]],"ddd")</f>
        <v>Thu</v>
      </c>
    </row>
    <row r="556" spans="1:27" x14ac:dyDescent="0.25">
      <c r="A556" s="1" t="s">
        <v>40</v>
      </c>
      <c r="B556" s="1">
        <v>488.87</v>
      </c>
      <c r="C556" s="1">
        <v>76</v>
      </c>
      <c r="D556" s="1" t="s">
        <v>28</v>
      </c>
      <c r="E556" s="2">
        <v>45926</v>
      </c>
      <c r="F556" s="1">
        <v>4</v>
      </c>
      <c r="G556" s="1" t="s">
        <v>34</v>
      </c>
      <c r="H556" s="1" t="s">
        <v>30</v>
      </c>
      <c r="I556" s="1">
        <v>348.12</v>
      </c>
      <c r="J556" s="1">
        <v>45.9</v>
      </c>
      <c r="K556" s="1">
        <v>15978.708000000001</v>
      </c>
      <c r="L556" s="1">
        <v>23</v>
      </c>
      <c r="M556" s="1" t="s">
        <v>35</v>
      </c>
      <c r="N556" s="2">
        <v>44816</v>
      </c>
      <c r="O556" s="2">
        <v>44839</v>
      </c>
      <c r="P556" s="1">
        <v>149</v>
      </c>
      <c r="Q556" s="1">
        <v>47.38</v>
      </c>
      <c r="R556" s="1">
        <v>7059.62</v>
      </c>
      <c r="S556" s="1" t="s">
        <v>25</v>
      </c>
      <c r="T556" s="1" t="s">
        <v>36</v>
      </c>
      <c r="U556" s="1">
        <v>199</v>
      </c>
      <c r="V556" s="1">
        <v>78.88</v>
      </c>
      <c r="W556" s="1">
        <v>140.91999999999999</v>
      </c>
      <c r="X556">
        <f>MONTH(Table1[[#This Row],[Date]])</f>
        <v>9</v>
      </c>
      <c r="Y556" t="str">
        <f>TEXT(Table1[[#This Row],[Date]],"mmm")</f>
        <v>Sep</v>
      </c>
      <c r="Z556">
        <f>DAY(Table1[[#This Row],[Date]])</f>
        <v>26</v>
      </c>
      <c r="AA556" t="str">
        <f>TEXT(Table1[[#This Row],[Date]],"ddd")</f>
        <v>Fri</v>
      </c>
    </row>
    <row r="557" spans="1:27" x14ac:dyDescent="0.25">
      <c r="A557" s="1" t="s">
        <v>49</v>
      </c>
      <c r="B557" s="1">
        <v>312.8</v>
      </c>
      <c r="C557" s="1">
        <v>19</v>
      </c>
      <c r="D557" s="1" t="s">
        <v>21</v>
      </c>
      <c r="E557" s="2">
        <v>45805</v>
      </c>
      <c r="F557" s="1">
        <v>6</v>
      </c>
      <c r="G557" s="1" t="s">
        <v>46</v>
      </c>
      <c r="H557" s="1" t="s">
        <v>30</v>
      </c>
      <c r="I557" s="1">
        <v>694.77</v>
      </c>
      <c r="J557" s="1">
        <v>35</v>
      </c>
      <c r="K557" s="1">
        <v>24316.95</v>
      </c>
      <c r="L557" s="1">
        <v>7</v>
      </c>
      <c r="M557" s="1" t="s">
        <v>35</v>
      </c>
      <c r="N557" s="2">
        <v>43937</v>
      </c>
      <c r="O557" s="2">
        <v>43944</v>
      </c>
      <c r="P557" s="1">
        <v>570</v>
      </c>
      <c r="Q557" s="1">
        <v>34.450000000000003</v>
      </c>
      <c r="R557" s="1">
        <v>19636.5</v>
      </c>
      <c r="S557" s="1" t="s">
        <v>25</v>
      </c>
      <c r="T557" s="1" t="s">
        <v>36</v>
      </c>
      <c r="U557" s="1">
        <v>124</v>
      </c>
      <c r="V557" s="1">
        <v>79.81</v>
      </c>
      <c r="W557" s="1">
        <v>61.12</v>
      </c>
      <c r="X557">
        <f>MONTH(Table1[[#This Row],[Date]])</f>
        <v>5</v>
      </c>
      <c r="Y557" t="str">
        <f>TEXT(Table1[[#This Row],[Date]],"mmm")</f>
        <v>May</v>
      </c>
      <c r="Z557">
        <f>DAY(Table1[[#This Row],[Date]])</f>
        <v>28</v>
      </c>
      <c r="AA557" t="str">
        <f>TEXT(Table1[[#This Row],[Date]],"ddd")</f>
        <v>Wed</v>
      </c>
    </row>
    <row r="558" spans="1:27" x14ac:dyDescent="0.25">
      <c r="A558" s="1" t="s">
        <v>58</v>
      </c>
      <c r="B558" s="1">
        <v>186.24</v>
      </c>
      <c r="C558" s="1">
        <v>25</v>
      </c>
      <c r="D558" s="1" t="s">
        <v>21</v>
      </c>
      <c r="E558" s="2">
        <v>45878</v>
      </c>
      <c r="F558" s="1">
        <v>3</v>
      </c>
      <c r="G558" s="1" t="s">
        <v>38</v>
      </c>
      <c r="H558" s="1" t="s">
        <v>30</v>
      </c>
      <c r="I558" s="1">
        <v>363.67</v>
      </c>
      <c r="J558" s="1">
        <v>37.119999999999997</v>
      </c>
      <c r="K558" s="1">
        <v>13499.430399999999</v>
      </c>
      <c r="L558" s="1">
        <v>79</v>
      </c>
      <c r="M558" s="1" t="s">
        <v>24</v>
      </c>
      <c r="N558" s="2">
        <v>44025</v>
      </c>
      <c r="O558" s="2">
        <v>44104</v>
      </c>
      <c r="P558" s="1">
        <v>137</v>
      </c>
      <c r="Q558" s="1">
        <v>41.7</v>
      </c>
      <c r="R558" s="1">
        <v>5712.9</v>
      </c>
      <c r="S558" s="1" t="s">
        <v>55</v>
      </c>
      <c r="T558" s="1" t="s">
        <v>45</v>
      </c>
      <c r="U558" s="1">
        <v>226</v>
      </c>
      <c r="V558" s="1">
        <v>22.66</v>
      </c>
      <c r="W558" s="1">
        <v>162.15</v>
      </c>
      <c r="X558">
        <f>MONTH(Table1[[#This Row],[Date]])</f>
        <v>8</v>
      </c>
      <c r="Y558" t="str">
        <f>TEXT(Table1[[#This Row],[Date]],"mmm")</f>
        <v>Aug</v>
      </c>
      <c r="Z558">
        <f>DAY(Table1[[#This Row],[Date]])</f>
        <v>9</v>
      </c>
      <c r="AA558" t="str">
        <f>TEXT(Table1[[#This Row],[Date]],"ddd")</f>
        <v>Sat</v>
      </c>
    </row>
    <row r="559" spans="1:27" x14ac:dyDescent="0.25">
      <c r="A559" s="1" t="s">
        <v>25</v>
      </c>
      <c r="B559" s="1">
        <v>470.5</v>
      </c>
      <c r="C559" s="1">
        <v>98</v>
      </c>
      <c r="D559" s="1" t="s">
        <v>21</v>
      </c>
      <c r="E559" s="2">
        <v>45843</v>
      </c>
      <c r="F559" s="1">
        <v>6</v>
      </c>
      <c r="G559" s="1" t="s">
        <v>46</v>
      </c>
      <c r="H559" s="1" t="s">
        <v>30</v>
      </c>
      <c r="I559" s="1">
        <v>155</v>
      </c>
      <c r="J559" s="1">
        <v>81.099999999999994</v>
      </c>
      <c r="K559" s="1">
        <v>12570.5</v>
      </c>
      <c r="L559" s="1">
        <v>7</v>
      </c>
      <c r="M559" s="1" t="s">
        <v>35</v>
      </c>
      <c r="N559" s="2">
        <v>45076</v>
      </c>
      <c r="O559" s="2">
        <v>45083</v>
      </c>
      <c r="P559" s="1">
        <v>100</v>
      </c>
      <c r="Q559" s="1">
        <v>82.53</v>
      </c>
      <c r="R559" s="1">
        <v>8253</v>
      </c>
      <c r="S559" s="1" t="s">
        <v>20</v>
      </c>
      <c r="T559" s="1" t="s">
        <v>36</v>
      </c>
      <c r="U559" s="1">
        <v>55</v>
      </c>
      <c r="V559" s="1">
        <v>86.93</v>
      </c>
      <c r="W559" s="1">
        <v>53.97</v>
      </c>
      <c r="X559">
        <f>MONTH(Table1[[#This Row],[Date]])</f>
        <v>7</v>
      </c>
      <c r="Y559" t="str">
        <f>TEXT(Table1[[#This Row],[Date]],"mmm")</f>
        <v>Jul</v>
      </c>
      <c r="Z559">
        <f>DAY(Table1[[#This Row],[Date]])</f>
        <v>5</v>
      </c>
      <c r="AA559" t="str">
        <f>TEXT(Table1[[#This Row],[Date]],"ddd")</f>
        <v>Sat</v>
      </c>
    </row>
    <row r="560" spans="1:27" x14ac:dyDescent="0.25">
      <c r="A560" s="1" t="s">
        <v>44</v>
      </c>
      <c r="B560" s="1">
        <v>32.5</v>
      </c>
      <c r="C560" s="1">
        <v>66</v>
      </c>
      <c r="D560" s="1" t="s">
        <v>28</v>
      </c>
      <c r="E560" s="2">
        <v>45811</v>
      </c>
      <c r="F560" s="1">
        <v>6</v>
      </c>
      <c r="G560" s="1" t="s">
        <v>46</v>
      </c>
      <c r="H560" s="1" t="s">
        <v>30</v>
      </c>
      <c r="I560" s="1">
        <v>713.96</v>
      </c>
      <c r="J560" s="1">
        <v>46.3</v>
      </c>
      <c r="K560" s="1">
        <v>33056.347999999998</v>
      </c>
      <c r="L560" s="1">
        <v>7</v>
      </c>
      <c r="M560" s="1" t="s">
        <v>35</v>
      </c>
      <c r="N560" s="2">
        <v>45065</v>
      </c>
      <c r="O560" s="2">
        <v>45072</v>
      </c>
      <c r="P560" s="1">
        <v>141</v>
      </c>
      <c r="Q560" s="1">
        <v>46.23</v>
      </c>
      <c r="R560" s="1">
        <v>6518.43</v>
      </c>
      <c r="S560" s="1" t="s">
        <v>20</v>
      </c>
      <c r="T560" s="1" t="s">
        <v>26</v>
      </c>
      <c r="U560" s="1">
        <v>572</v>
      </c>
      <c r="V560" s="1">
        <v>22.64</v>
      </c>
      <c r="W560" s="1">
        <v>60.2</v>
      </c>
      <c r="X560">
        <f>MONTH(Table1[[#This Row],[Date]])</f>
        <v>6</v>
      </c>
      <c r="Y560" t="str">
        <f>TEXT(Table1[[#This Row],[Date]],"mmm")</f>
        <v>Jun</v>
      </c>
      <c r="Z560">
        <f>DAY(Table1[[#This Row],[Date]])</f>
        <v>3</v>
      </c>
      <c r="AA560" t="str">
        <f>TEXT(Table1[[#This Row],[Date]],"ddd")</f>
        <v>Tue</v>
      </c>
    </row>
    <row r="561" spans="1:27" x14ac:dyDescent="0.25">
      <c r="A561" s="1" t="s">
        <v>58</v>
      </c>
      <c r="B561" s="1">
        <v>147.91999999999999</v>
      </c>
      <c r="C561" s="1">
        <v>95</v>
      </c>
      <c r="D561" s="1" t="s">
        <v>21</v>
      </c>
      <c r="E561" s="2">
        <v>45672</v>
      </c>
      <c r="F561" s="1">
        <v>7</v>
      </c>
      <c r="G561" s="1" t="s">
        <v>56</v>
      </c>
      <c r="H561" s="1" t="s">
        <v>43</v>
      </c>
      <c r="I561" s="1">
        <v>65.25</v>
      </c>
      <c r="J561" s="1">
        <v>49.98</v>
      </c>
      <c r="K561" s="1">
        <v>3261.1949999999902</v>
      </c>
      <c r="L561" s="1">
        <v>16</v>
      </c>
      <c r="M561" s="1" t="s">
        <v>35</v>
      </c>
      <c r="N561" s="2">
        <v>43824</v>
      </c>
      <c r="O561" s="2">
        <v>43840</v>
      </c>
      <c r="P561" s="1">
        <v>8</v>
      </c>
      <c r="Q561" s="1">
        <v>45.06</v>
      </c>
      <c r="R561" s="1">
        <v>360.48</v>
      </c>
      <c r="S561" s="1" t="s">
        <v>51</v>
      </c>
      <c r="T561" s="1" t="s">
        <v>45</v>
      </c>
      <c r="U561" s="1">
        <v>57</v>
      </c>
      <c r="V561" s="1">
        <v>25.84</v>
      </c>
      <c r="W561" s="1">
        <v>87.56</v>
      </c>
      <c r="X561">
        <f>MONTH(Table1[[#This Row],[Date]])</f>
        <v>1</v>
      </c>
      <c r="Y561" t="str">
        <f>TEXT(Table1[[#This Row],[Date]],"mmm")</f>
        <v>Jan</v>
      </c>
      <c r="Z561">
        <f>DAY(Table1[[#This Row],[Date]])</f>
        <v>15</v>
      </c>
      <c r="AA561" t="str">
        <f>TEXT(Table1[[#This Row],[Date]],"ddd")</f>
        <v>Wed</v>
      </c>
    </row>
    <row r="562" spans="1:27" x14ac:dyDescent="0.25">
      <c r="A562" s="1" t="s">
        <v>41</v>
      </c>
      <c r="B562" s="1">
        <v>336.9</v>
      </c>
      <c r="C562" s="1">
        <v>93</v>
      </c>
      <c r="D562" s="1" t="s">
        <v>37</v>
      </c>
      <c r="E562" s="2">
        <v>45846</v>
      </c>
      <c r="F562" s="1">
        <v>8</v>
      </c>
      <c r="G562" s="1" t="s">
        <v>42</v>
      </c>
      <c r="H562" s="1" t="s">
        <v>43</v>
      </c>
      <c r="I562" s="1">
        <v>626.19000000000005</v>
      </c>
      <c r="J562" s="1">
        <v>23.54</v>
      </c>
      <c r="K562" s="1">
        <v>14740.5126</v>
      </c>
      <c r="L562" s="1">
        <v>11</v>
      </c>
      <c r="M562" s="1" t="s">
        <v>35</v>
      </c>
      <c r="N562" s="2">
        <v>43975</v>
      </c>
      <c r="O562" s="2">
        <v>43986</v>
      </c>
      <c r="P562" s="1">
        <v>82</v>
      </c>
      <c r="Q562" s="1">
        <v>22.99</v>
      </c>
      <c r="R562" s="1">
        <v>1885.18</v>
      </c>
      <c r="S562" s="1" t="s">
        <v>54</v>
      </c>
      <c r="T562" s="1" t="s">
        <v>36</v>
      </c>
      <c r="U562" s="1">
        <v>544</v>
      </c>
      <c r="V562" s="1">
        <v>10.91</v>
      </c>
      <c r="W562" s="1">
        <v>143.47999999999999</v>
      </c>
      <c r="X562">
        <f>MONTH(Table1[[#This Row],[Date]])</f>
        <v>7</v>
      </c>
      <c r="Y562" t="str">
        <f>TEXT(Table1[[#This Row],[Date]],"mmm")</f>
        <v>Jul</v>
      </c>
      <c r="Z562">
        <f>DAY(Table1[[#This Row],[Date]])</f>
        <v>8</v>
      </c>
      <c r="AA562" t="str">
        <f>TEXT(Table1[[#This Row],[Date]],"ddd")</f>
        <v>Tue</v>
      </c>
    </row>
    <row r="563" spans="1:27" x14ac:dyDescent="0.25">
      <c r="A563" s="1" t="s">
        <v>48</v>
      </c>
      <c r="B563" s="1">
        <v>32.15</v>
      </c>
      <c r="C563" s="1">
        <v>54</v>
      </c>
      <c r="D563" s="1" t="s">
        <v>37</v>
      </c>
      <c r="E563" s="2">
        <v>45733</v>
      </c>
      <c r="F563" s="1">
        <v>10</v>
      </c>
      <c r="G563" s="1" t="s">
        <v>61</v>
      </c>
      <c r="H563" s="1" t="s">
        <v>43</v>
      </c>
      <c r="I563" s="1">
        <v>353.48</v>
      </c>
      <c r="J563" s="1">
        <v>60.82</v>
      </c>
      <c r="K563" s="1">
        <v>21498.653600000001</v>
      </c>
      <c r="L563" s="1">
        <v>119</v>
      </c>
      <c r="M563" s="1" t="s">
        <v>62</v>
      </c>
      <c r="N563" s="2">
        <v>44062</v>
      </c>
      <c r="O563" s="2">
        <v>44181</v>
      </c>
      <c r="P563" s="1">
        <v>306</v>
      </c>
      <c r="Q563" s="1">
        <v>57.6</v>
      </c>
      <c r="R563" s="1">
        <v>17625.599999999999</v>
      </c>
      <c r="S563" s="1" t="s">
        <v>32</v>
      </c>
      <c r="T563" s="1" t="s">
        <v>26</v>
      </c>
      <c r="U563" s="1">
        <v>47</v>
      </c>
      <c r="V563" s="1">
        <v>94.12</v>
      </c>
      <c r="W563" s="1">
        <v>25.39</v>
      </c>
      <c r="X563">
        <f>MONTH(Table1[[#This Row],[Date]])</f>
        <v>3</v>
      </c>
      <c r="Y563" t="str">
        <f>TEXT(Table1[[#This Row],[Date]],"mmm")</f>
        <v>Mar</v>
      </c>
      <c r="Z563">
        <f>DAY(Table1[[#This Row],[Date]])</f>
        <v>17</v>
      </c>
      <c r="AA563" t="str">
        <f>TEXT(Table1[[#This Row],[Date]],"ddd")</f>
        <v>Mon</v>
      </c>
    </row>
    <row r="564" spans="1:27" x14ac:dyDescent="0.25">
      <c r="A564" s="1" t="s">
        <v>44</v>
      </c>
      <c r="B564" s="1">
        <v>601.02</v>
      </c>
      <c r="C564" s="1">
        <v>70</v>
      </c>
      <c r="D564" s="1" t="s">
        <v>28</v>
      </c>
      <c r="E564" s="2">
        <v>45904</v>
      </c>
      <c r="F564" s="1">
        <v>6</v>
      </c>
      <c r="G564" s="1" t="s">
        <v>46</v>
      </c>
      <c r="H564" s="1" t="s">
        <v>30</v>
      </c>
      <c r="I564" s="1">
        <v>78.25</v>
      </c>
      <c r="J564" s="1">
        <v>68.42</v>
      </c>
      <c r="K564" s="1">
        <v>5353.8649999999998</v>
      </c>
      <c r="L564" s="1">
        <v>5</v>
      </c>
      <c r="M564" s="1" t="s">
        <v>35</v>
      </c>
      <c r="N564" s="2">
        <v>44066</v>
      </c>
      <c r="O564" s="2">
        <v>44071</v>
      </c>
      <c r="P564" s="1">
        <v>26</v>
      </c>
      <c r="Q564" s="1">
        <v>63.94</v>
      </c>
      <c r="R564" s="1">
        <v>1662.44</v>
      </c>
      <c r="S564" s="1" t="s">
        <v>27</v>
      </c>
      <c r="T564" s="1" t="s">
        <v>26</v>
      </c>
      <c r="U564" s="1">
        <v>52</v>
      </c>
      <c r="V564" s="1">
        <v>92.97</v>
      </c>
      <c r="W564" s="1">
        <v>60.72</v>
      </c>
      <c r="X564">
        <f>MONTH(Table1[[#This Row],[Date]])</f>
        <v>9</v>
      </c>
      <c r="Y564" t="str">
        <f>TEXT(Table1[[#This Row],[Date]],"mmm")</f>
        <v>Sep</v>
      </c>
      <c r="Z564">
        <f>DAY(Table1[[#This Row],[Date]])</f>
        <v>4</v>
      </c>
      <c r="AA564" t="str">
        <f>TEXT(Table1[[#This Row],[Date]],"ddd")</f>
        <v>Thu</v>
      </c>
    </row>
    <row r="565" spans="1:27" x14ac:dyDescent="0.25">
      <c r="A565" s="1" t="s">
        <v>58</v>
      </c>
      <c r="B565" s="1">
        <v>512.42999999999995</v>
      </c>
      <c r="C565" s="1">
        <v>94</v>
      </c>
      <c r="D565" s="1" t="s">
        <v>21</v>
      </c>
      <c r="E565" s="2">
        <v>45912</v>
      </c>
      <c r="F565" s="1">
        <v>3</v>
      </c>
      <c r="G565" s="1" t="s">
        <v>38</v>
      </c>
      <c r="H565" s="1" t="s">
        <v>59</v>
      </c>
      <c r="I565" s="1">
        <v>680.47</v>
      </c>
      <c r="J565" s="1">
        <v>55.89</v>
      </c>
      <c r="K565" s="1">
        <v>38031.4683</v>
      </c>
      <c r="L565" s="1">
        <v>77</v>
      </c>
      <c r="M565" s="1" t="s">
        <v>35</v>
      </c>
      <c r="N565" s="2">
        <v>44432</v>
      </c>
      <c r="O565" s="2">
        <v>44509</v>
      </c>
      <c r="P565" s="1">
        <v>49</v>
      </c>
      <c r="Q565" s="1">
        <v>52.18</v>
      </c>
      <c r="R565" s="1">
        <v>2556.8200000000002</v>
      </c>
      <c r="S565" s="1" t="s">
        <v>58</v>
      </c>
      <c r="T565" s="1" t="s">
        <v>26</v>
      </c>
      <c r="U565" s="1">
        <v>631</v>
      </c>
      <c r="V565" s="1">
        <v>16.3</v>
      </c>
      <c r="W565" s="1">
        <v>127.77</v>
      </c>
      <c r="X565">
        <f>MONTH(Table1[[#This Row],[Date]])</f>
        <v>9</v>
      </c>
      <c r="Y565" t="str">
        <f>TEXT(Table1[[#This Row],[Date]],"mmm")</f>
        <v>Sep</v>
      </c>
      <c r="Z565">
        <f>DAY(Table1[[#This Row],[Date]])</f>
        <v>12</v>
      </c>
      <c r="AA565" t="str">
        <f>TEXT(Table1[[#This Row],[Date]],"ddd")</f>
        <v>Fri</v>
      </c>
    </row>
    <row r="566" spans="1:27" x14ac:dyDescent="0.25">
      <c r="A566" s="1" t="s">
        <v>53</v>
      </c>
      <c r="B566" s="1">
        <v>815.61</v>
      </c>
      <c r="C566" s="1">
        <v>90</v>
      </c>
      <c r="D566" s="1" t="s">
        <v>37</v>
      </c>
      <c r="E566" s="2">
        <v>45659</v>
      </c>
      <c r="F566" s="1">
        <v>8</v>
      </c>
      <c r="G566" s="1" t="s">
        <v>42</v>
      </c>
      <c r="H566" s="1" t="s">
        <v>43</v>
      </c>
      <c r="I566" s="1">
        <v>510.38</v>
      </c>
      <c r="J566" s="1">
        <v>27.96</v>
      </c>
      <c r="K566" s="1">
        <v>14270.2248</v>
      </c>
      <c r="L566" s="1">
        <v>8</v>
      </c>
      <c r="M566" s="1" t="s">
        <v>35</v>
      </c>
      <c r="N566" s="2">
        <v>44116</v>
      </c>
      <c r="O566" s="2">
        <v>44124</v>
      </c>
      <c r="P566" s="1">
        <v>357</v>
      </c>
      <c r="Q566" s="1">
        <v>26.4</v>
      </c>
      <c r="R566" s="1">
        <v>9424.7999999999993</v>
      </c>
      <c r="S566" s="1" t="s">
        <v>25</v>
      </c>
      <c r="T566" s="1" t="s">
        <v>45</v>
      </c>
      <c r="U566" s="1">
        <v>153</v>
      </c>
      <c r="V566" s="1">
        <v>49.4</v>
      </c>
      <c r="W566" s="1">
        <v>198.79</v>
      </c>
      <c r="X566">
        <f>MONTH(Table1[[#This Row],[Date]])</f>
        <v>1</v>
      </c>
      <c r="Y566" t="str">
        <f>TEXT(Table1[[#This Row],[Date]],"mmm")</f>
        <v>Jan</v>
      </c>
      <c r="Z566">
        <f>DAY(Table1[[#This Row],[Date]])</f>
        <v>2</v>
      </c>
      <c r="AA566" t="str">
        <f>TEXT(Table1[[#This Row],[Date]],"ddd")</f>
        <v>Thu</v>
      </c>
    </row>
    <row r="567" spans="1:27" x14ac:dyDescent="0.25">
      <c r="A567" s="1" t="s">
        <v>20</v>
      </c>
      <c r="B567" s="1">
        <v>411.76</v>
      </c>
      <c r="C567" s="1">
        <v>77</v>
      </c>
      <c r="D567" s="1" t="s">
        <v>37</v>
      </c>
      <c r="E567" s="2">
        <v>45709</v>
      </c>
      <c r="F567" s="1">
        <v>5</v>
      </c>
      <c r="G567" s="1" t="s">
        <v>22</v>
      </c>
      <c r="H567" s="1" t="s">
        <v>23</v>
      </c>
      <c r="I567" s="1">
        <v>314.31</v>
      </c>
      <c r="J567" s="1">
        <v>30.62</v>
      </c>
      <c r="K567" s="1">
        <v>9624.1722000000009</v>
      </c>
      <c r="L567" s="1">
        <v>29</v>
      </c>
      <c r="M567" s="1" t="s">
        <v>24</v>
      </c>
      <c r="N567" s="2">
        <v>43843</v>
      </c>
      <c r="O567" s="2">
        <v>43872</v>
      </c>
      <c r="P567" s="1">
        <v>143</v>
      </c>
      <c r="Q567" s="1">
        <v>34.65</v>
      </c>
      <c r="R567" s="1">
        <v>4954.95</v>
      </c>
      <c r="S567" s="1" t="s">
        <v>33</v>
      </c>
      <c r="T567" s="1" t="s">
        <v>26</v>
      </c>
      <c r="U567" s="1">
        <v>171</v>
      </c>
      <c r="V567" s="1">
        <v>89.1</v>
      </c>
      <c r="W567" s="1">
        <v>45.01</v>
      </c>
      <c r="X567">
        <f>MONTH(Table1[[#This Row],[Date]])</f>
        <v>2</v>
      </c>
      <c r="Y567" t="str">
        <f>TEXT(Table1[[#This Row],[Date]],"mmm")</f>
        <v>Feb</v>
      </c>
      <c r="Z567">
        <f>DAY(Table1[[#This Row],[Date]])</f>
        <v>21</v>
      </c>
      <c r="AA567" t="str">
        <f>TEXT(Table1[[#This Row],[Date]],"ddd")</f>
        <v>Fri</v>
      </c>
    </row>
    <row r="568" spans="1:27" x14ac:dyDescent="0.25">
      <c r="A568" s="1" t="s">
        <v>27</v>
      </c>
      <c r="B568" s="1">
        <v>616.67999999999995</v>
      </c>
      <c r="C568" s="1">
        <v>52</v>
      </c>
      <c r="D568" s="1" t="s">
        <v>37</v>
      </c>
      <c r="E568" s="2">
        <v>45761</v>
      </c>
      <c r="F568" s="1">
        <v>7</v>
      </c>
      <c r="G568" s="1" t="s">
        <v>56</v>
      </c>
      <c r="H568" s="1" t="s">
        <v>30</v>
      </c>
      <c r="I568" s="1">
        <v>677.17</v>
      </c>
      <c r="J568" s="1">
        <v>95.98</v>
      </c>
      <c r="K568" s="1">
        <v>64994.776599999997</v>
      </c>
      <c r="L568" s="1">
        <v>12</v>
      </c>
      <c r="M568" s="1" t="s">
        <v>35</v>
      </c>
      <c r="N568" s="2">
        <v>44141</v>
      </c>
      <c r="O568" s="2">
        <v>44153</v>
      </c>
      <c r="P568" s="1">
        <v>367</v>
      </c>
      <c r="Q568" s="1">
        <v>95.84</v>
      </c>
      <c r="R568" s="1">
        <v>35173.279999999999</v>
      </c>
      <c r="S568" s="1" t="s">
        <v>44</v>
      </c>
      <c r="T568" s="1" t="s">
        <v>45</v>
      </c>
      <c r="U568" s="1">
        <v>310</v>
      </c>
      <c r="V568" s="1">
        <v>91.29</v>
      </c>
      <c r="W568" s="1">
        <v>97.18</v>
      </c>
      <c r="X568">
        <f>MONTH(Table1[[#This Row],[Date]])</f>
        <v>4</v>
      </c>
      <c r="Y568" t="str">
        <f>TEXT(Table1[[#This Row],[Date]],"mmm")</f>
        <v>Apr</v>
      </c>
      <c r="Z568">
        <f>DAY(Table1[[#This Row],[Date]])</f>
        <v>14</v>
      </c>
      <c r="AA568" t="str">
        <f>TEXT(Table1[[#This Row],[Date]],"ddd")</f>
        <v>Mon</v>
      </c>
    </row>
    <row r="569" spans="1:27" x14ac:dyDescent="0.25">
      <c r="A569" s="1" t="s">
        <v>51</v>
      </c>
      <c r="B569" s="1">
        <v>228.53</v>
      </c>
      <c r="C569" s="1">
        <v>39</v>
      </c>
      <c r="D569" s="1" t="s">
        <v>37</v>
      </c>
      <c r="E569" s="2">
        <v>45734</v>
      </c>
      <c r="F569" s="1">
        <v>10</v>
      </c>
      <c r="G569" s="1" t="s">
        <v>61</v>
      </c>
      <c r="H569" s="1" t="s">
        <v>47</v>
      </c>
      <c r="I569" s="1">
        <v>475.03</v>
      </c>
      <c r="J569" s="1">
        <v>73.55</v>
      </c>
      <c r="K569" s="1">
        <v>34938.4565</v>
      </c>
      <c r="L569" s="1">
        <v>146</v>
      </c>
      <c r="M569" s="1" t="s">
        <v>62</v>
      </c>
      <c r="N569" s="2">
        <v>45211</v>
      </c>
      <c r="O569" s="2">
        <v>45358</v>
      </c>
      <c r="P569" s="1">
        <v>105</v>
      </c>
      <c r="Q569" s="1">
        <v>76.209999999999994</v>
      </c>
      <c r="R569" s="1">
        <v>8002.05</v>
      </c>
      <c r="S569" s="1" t="s">
        <v>54</v>
      </c>
      <c r="T569" s="1" t="s">
        <v>45</v>
      </c>
      <c r="U569" s="1">
        <v>370</v>
      </c>
      <c r="V569" s="1">
        <v>43.44</v>
      </c>
      <c r="W569" s="1">
        <v>34.01</v>
      </c>
      <c r="X569">
        <f>MONTH(Table1[[#This Row],[Date]])</f>
        <v>3</v>
      </c>
      <c r="Y569" t="str">
        <f>TEXT(Table1[[#This Row],[Date]],"mmm")</f>
        <v>Mar</v>
      </c>
      <c r="Z569">
        <f>DAY(Table1[[#This Row],[Date]])</f>
        <v>18</v>
      </c>
      <c r="AA569" t="str">
        <f>TEXT(Table1[[#This Row],[Date]],"ddd")</f>
        <v>Tue</v>
      </c>
    </row>
    <row r="570" spans="1:27" x14ac:dyDescent="0.25">
      <c r="A570" s="1" t="s">
        <v>27</v>
      </c>
      <c r="B570" s="1">
        <v>60.31</v>
      </c>
      <c r="C570" s="1">
        <v>20</v>
      </c>
      <c r="D570" s="1" t="s">
        <v>21</v>
      </c>
      <c r="E570" s="2">
        <v>45682</v>
      </c>
      <c r="F570" s="1">
        <v>5</v>
      </c>
      <c r="G570" s="1" t="s">
        <v>22</v>
      </c>
      <c r="H570" s="1" t="s">
        <v>43</v>
      </c>
      <c r="I570" s="1">
        <v>156.72999999999999</v>
      </c>
      <c r="J570" s="1">
        <v>36.32</v>
      </c>
      <c r="K570" s="1">
        <v>5692.4335999999903</v>
      </c>
      <c r="L570" s="1">
        <v>27</v>
      </c>
      <c r="M570" s="1" t="s">
        <v>24</v>
      </c>
      <c r="N570" s="2">
        <v>44502</v>
      </c>
      <c r="O570" s="2">
        <v>44528</v>
      </c>
      <c r="P570" s="1">
        <v>148</v>
      </c>
      <c r="Q570" s="1">
        <v>39.130000000000003</v>
      </c>
      <c r="R570" s="1">
        <v>5791.24</v>
      </c>
      <c r="S570" s="1" t="s">
        <v>40</v>
      </c>
      <c r="T570" s="1" t="s">
        <v>26</v>
      </c>
      <c r="U570" s="1">
        <v>8</v>
      </c>
      <c r="V570" s="1">
        <v>62.82</v>
      </c>
      <c r="W570" s="1">
        <v>113.68</v>
      </c>
      <c r="X570">
        <f>MONTH(Table1[[#This Row],[Date]])</f>
        <v>1</v>
      </c>
      <c r="Y570" t="str">
        <f>TEXT(Table1[[#This Row],[Date]],"mmm")</f>
        <v>Jan</v>
      </c>
      <c r="Z570">
        <f>DAY(Table1[[#This Row],[Date]])</f>
        <v>25</v>
      </c>
      <c r="AA570" t="str">
        <f>TEXT(Table1[[#This Row],[Date]],"ddd")</f>
        <v>Sat</v>
      </c>
    </row>
    <row r="571" spans="1:27" x14ac:dyDescent="0.25">
      <c r="A571" s="1" t="s">
        <v>55</v>
      </c>
      <c r="B571" s="1">
        <v>118.53</v>
      </c>
      <c r="C571" s="1">
        <v>40</v>
      </c>
      <c r="D571" s="1" t="s">
        <v>28</v>
      </c>
      <c r="E571" s="2">
        <v>45721</v>
      </c>
      <c r="F571" s="1">
        <v>10</v>
      </c>
      <c r="G571" s="1" t="s">
        <v>61</v>
      </c>
      <c r="H571" s="1" t="s">
        <v>30</v>
      </c>
      <c r="I571" s="1">
        <v>748.24</v>
      </c>
      <c r="J571" s="1">
        <v>84.16</v>
      </c>
      <c r="K571" s="1">
        <v>62971.878400000001</v>
      </c>
      <c r="L571" s="1">
        <v>125</v>
      </c>
      <c r="M571" s="1" t="s">
        <v>62</v>
      </c>
      <c r="N571" s="2">
        <v>44591</v>
      </c>
      <c r="O571" s="2">
        <v>44716</v>
      </c>
      <c r="P571" s="1">
        <v>678</v>
      </c>
      <c r="Q571" s="1">
        <v>79.69</v>
      </c>
      <c r="R571" s="1">
        <v>54029.82</v>
      </c>
      <c r="S571" s="1" t="s">
        <v>41</v>
      </c>
      <c r="T571" s="1" t="s">
        <v>26</v>
      </c>
      <c r="U571" s="1">
        <v>70</v>
      </c>
      <c r="V571" s="1">
        <v>99.93</v>
      </c>
      <c r="W571" s="1">
        <v>147.63</v>
      </c>
      <c r="X571">
        <f>MONTH(Table1[[#This Row],[Date]])</f>
        <v>3</v>
      </c>
      <c r="Y571" t="str">
        <f>TEXT(Table1[[#This Row],[Date]],"mmm")</f>
        <v>Mar</v>
      </c>
      <c r="Z571">
        <f>DAY(Table1[[#This Row],[Date]])</f>
        <v>5</v>
      </c>
      <c r="AA571" t="str">
        <f>TEXT(Table1[[#This Row],[Date]],"ddd")</f>
        <v>Wed</v>
      </c>
    </row>
    <row r="572" spans="1:27" x14ac:dyDescent="0.25">
      <c r="A572" s="1" t="s">
        <v>48</v>
      </c>
      <c r="B572" s="1">
        <v>391.01</v>
      </c>
      <c r="C572" s="1">
        <v>55</v>
      </c>
      <c r="D572" s="1" t="s">
        <v>21</v>
      </c>
      <c r="E572" s="2">
        <v>45914</v>
      </c>
      <c r="F572" s="1">
        <v>9</v>
      </c>
      <c r="G572" s="1" t="s">
        <v>52</v>
      </c>
      <c r="H572" s="1" t="s">
        <v>47</v>
      </c>
      <c r="I572" s="1">
        <v>702.1</v>
      </c>
      <c r="J572" s="1">
        <v>59.11</v>
      </c>
      <c r="K572" s="1">
        <v>41501.131000000001</v>
      </c>
      <c r="L572" s="1">
        <v>13</v>
      </c>
      <c r="M572" s="1" t="s">
        <v>35</v>
      </c>
      <c r="N572" s="2">
        <v>45130</v>
      </c>
      <c r="O572" s="2">
        <v>45143</v>
      </c>
      <c r="P572" s="1">
        <v>592</v>
      </c>
      <c r="Q572" s="1">
        <v>55.41</v>
      </c>
      <c r="R572" s="1">
        <v>32802.720000000001</v>
      </c>
      <c r="S572" s="1" t="s">
        <v>49</v>
      </c>
      <c r="T572" s="1" t="s">
        <v>36</v>
      </c>
      <c r="U572" s="1">
        <v>110</v>
      </c>
      <c r="V572" s="1">
        <v>72.02</v>
      </c>
      <c r="W572" s="1">
        <v>103.46</v>
      </c>
      <c r="X572">
        <f>MONTH(Table1[[#This Row],[Date]])</f>
        <v>9</v>
      </c>
      <c r="Y572" t="str">
        <f>TEXT(Table1[[#This Row],[Date]],"mmm")</f>
        <v>Sep</v>
      </c>
      <c r="Z572">
        <f>DAY(Table1[[#This Row],[Date]])</f>
        <v>14</v>
      </c>
      <c r="AA572" t="str">
        <f>TEXT(Table1[[#This Row],[Date]],"ddd")</f>
        <v>Sun</v>
      </c>
    </row>
    <row r="573" spans="1:27" x14ac:dyDescent="0.25">
      <c r="A573" s="1" t="s">
        <v>49</v>
      </c>
      <c r="B573" s="1">
        <v>996.57</v>
      </c>
      <c r="C573" s="1">
        <v>100</v>
      </c>
      <c r="D573" s="1" t="s">
        <v>21</v>
      </c>
      <c r="E573" s="2">
        <v>45928</v>
      </c>
      <c r="F573" s="1">
        <v>3</v>
      </c>
      <c r="G573" s="1" t="s">
        <v>38</v>
      </c>
      <c r="H573" s="1" t="s">
        <v>30</v>
      </c>
      <c r="I573" s="1">
        <v>572.78</v>
      </c>
      <c r="J573" s="1">
        <v>38.33</v>
      </c>
      <c r="K573" s="1">
        <v>21954.657399999898</v>
      </c>
      <c r="L573" s="1">
        <v>74</v>
      </c>
      <c r="M573" s="1" t="s">
        <v>35</v>
      </c>
      <c r="N573" s="2">
        <v>44056</v>
      </c>
      <c r="O573" s="2">
        <v>44130</v>
      </c>
      <c r="P573" s="1">
        <v>533</v>
      </c>
      <c r="Q573" s="1">
        <v>33.96</v>
      </c>
      <c r="R573" s="1">
        <v>18100.68</v>
      </c>
      <c r="S573" s="1" t="s">
        <v>27</v>
      </c>
      <c r="T573" s="1" t="s">
        <v>26</v>
      </c>
      <c r="U573" s="1">
        <v>39</v>
      </c>
      <c r="V573" s="1">
        <v>24.66</v>
      </c>
      <c r="W573" s="1">
        <v>61.67</v>
      </c>
      <c r="X573">
        <f>MONTH(Table1[[#This Row],[Date]])</f>
        <v>9</v>
      </c>
      <c r="Y573" t="str">
        <f>TEXT(Table1[[#This Row],[Date]],"mmm")</f>
        <v>Sep</v>
      </c>
      <c r="Z573">
        <f>DAY(Table1[[#This Row],[Date]])</f>
        <v>28</v>
      </c>
      <c r="AA573" t="str">
        <f>TEXT(Table1[[#This Row],[Date]],"ddd")</f>
        <v>Sun</v>
      </c>
    </row>
    <row r="574" spans="1:27" x14ac:dyDescent="0.25">
      <c r="A574" s="1" t="s">
        <v>32</v>
      </c>
      <c r="B574" s="1">
        <v>638.16999999999996</v>
      </c>
      <c r="C574" s="1">
        <v>54</v>
      </c>
      <c r="D574" s="1" t="s">
        <v>37</v>
      </c>
      <c r="E574" s="2">
        <v>45760</v>
      </c>
      <c r="F574" s="1">
        <v>8</v>
      </c>
      <c r="G574" s="1" t="s">
        <v>42</v>
      </c>
      <c r="H574" s="1" t="s">
        <v>57</v>
      </c>
      <c r="I574" s="1">
        <v>845.99</v>
      </c>
      <c r="J574" s="1">
        <v>23.46</v>
      </c>
      <c r="K574" s="1">
        <v>19846.9254</v>
      </c>
      <c r="L574" s="1">
        <v>9</v>
      </c>
      <c r="M574" s="1" t="s">
        <v>35</v>
      </c>
      <c r="N574" s="2">
        <v>44144</v>
      </c>
      <c r="O574" s="2">
        <v>44153</v>
      </c>
      <c r="P574" s="1">
        <v>495</v>
      </c>
      <c r="Q574" s="1">
        <v>25.56</v>
      </c>
      <c r="R574" s="1">
        <v>12652.2</v>
      </c>
      <c r="S574" s="1" t="s">
        <v>49</v>
      </c>
      <c r="T574" s="1" t="s">
        <v>36</v>
      </c>
      <c r="U574" s="1">
        <v>350</v>
      </c>
      <c r="V574" s="1">
        <v>92.29</v>
      </c>
      <c r="W574" s="1">
        <v>83.67</v>
      </c>
      <c r="X574">
        <f>MONTH(Table1[[#This Row],[Date]])</f>
        <v>4</v>
      </c>
      <c r="Y574" t="str">
        <f>TEXT(Table1[[#This Row],[Date]],"mmm")</f>
        <v>Apr</v>
      </c>
      <c r="Z574">
        <f>DAY(Table1[[#This Row],[Date]])</f>
        <v>13</v>
      </c>
      <c r="AA574" t="str">
        <f>TEXT(Table1[[#This Row],[Date]],"ddd")</f>
        <v>Sun</v>
      </c>
    </row>
    <row r="575" spans="1:27" x14ac:dyDescent="0.25">
      <c r="A575" s="1" t="s">
        <v>58</v>
      </c>
      <c r="B575" s="1">
        <v>259.51</v>
      </c>
      <c r="C575" s="1">
        <v>85</v>
      </c>
      <c r="D575" s="1" t="s">
        <v>37</v>
      </c>
      <c r="E575" s="2">
        <v>45689</v>
      </c>
      <c r="F575" s="1">
        <v>5</v>
      </c>
      <c r="G575" s="1" t="s">
        <v>22</v>
      </c>
      <c r="H575" s="1" t="s">
        <v>65</v>
      </c>
      <c r="I575" s="1">
        <v>426.03</v>
      </c>
      <c r="J575" s="1">
        <v>56.25</v>
      </c>
      <c r="K575" s="1">
        <v>23964.1875</v>
      </c>
      <c r="L575" s="1">
        <v>22</v>
      </c>
      <c r="M575" s="1" t="s">
        <v>24</v>
      </c>
      <c r="N575" s="2">
        <v>44199</v>
      </c>
      <c r="O575" s="2">
        <v>44221</v>
      </c>
      <c r="P575" s="1">
        <v>134</v>
      </c>
      <c r="Q575" s="1">
        <v>59.06</v>
      </c>
      <c r="R575" s="1">
        <v>7914.04</v>
      </c>
      <c r="S575" s="1" t="s">
        <v>55</v>
      </c>
      <c r="T575" s="1" t="s">
        <v>36</v>
      </c>
      <c r="U575" s="1">
        <v>292</v>
      </c>
      <c r="V575" s="1">
        <v>43.82</v>
      </c>
      <c r="W575" s="1">
        <v>126.07</v>
      </c>
      <c r="X575">
        <f>MONTH(Table1[[#This Row],[Date]])</f>
        <v>2</v>
      </c>
      <c r="Y575" t="str">
        <f>TEXT(Table1[[#This Row],[Date]],"mmm")</f>
        <v>Feb</v>
      </c>
      <c r="Z575">
        <f>DAY(Table1[[#This Row],[Date]])</f>
        <v>1</v>
      </c>
      <c r="AA575" t="str">
        <f>TEXT(Table1[[#This Row],[Date]],"ddd")</f>
        <v>Sat</v>
      </c>
    </row>
    <row r="576" spans="1:27" x14ac:dyDescent="0.25">
      <c r="A576" s="1" t="s">
        <v>41</v>
      </c>
      <c r="B576" s="1">
        <v>640.44000000000005</v>
      </c>
      <c r="C576" s="1">
        <v>91</v>
      </c>
      <c r="D576" s="1" t="s">
        <v>28</v>
      </c>
      <c r="E576" s="2">
        <v>45725</v>
      </c>
      <c r="F576" s="1">
        <v>2</v>
      </c>
      <c r="G576" s="1" t="s">
        <v>63</v>
      </c>
      <c r="H576" s="1" t="s">
        <v>43</v>
      </c>
      <c r="I576" s="1">
        <v>603.26</v>
      </c>
      <c r="J576" s="1">
        <v>54.19</v>
      </c>
      <c r="K576" s="1">
        <v>32690.659399999899</v>
      </c>
      <c r="L576" s="1">
        <v>29</v>
      </c>
      <c r="M576" s="1" t="s">
        <v>24</v>
      </c>
      <c r="N576" s="2">
        <v>45179</v>
      </c>
      <c r="O576" s="2">
        <v>45208</v>
      </c>
      <c r="P576" s="1">
        <v>46</v>
      </c>
      <c r="Q576" s="1">
        <v>58.88</v>
      </c>
      <c r="R576" s="1">
        <v>2708.48</v>
      </c>
      <c r="S576" s="1" t="s">
        <v>54</v>
      </c>
      <c r="T576" s="1" t="s">
        <v>45</v>
      </c>
      <c r="U576" s="1">
        <v>557</v>
      </c>
      <c r="V576" s="1">
        <v>58.45</v>
      </c>
      <c r="W576" s="1">
        <v>33.47</v>
      </c>
      <c r="X576">
        <f>MONTH(Table1[[#This Row],[Date]])</f>
        <v>3</v>
      </c>
      <c r="Y576" t="str">
        <f>TEXT(Table1[[#This Row],[Date]],"mmm")</f>
        <v>Mar</v>
      </c>
      <c r="Z576">
        <f>DAY(Table1[[#This Row],[Date]])</f>
        <v>9</v>
      </c>
      <c r="AA576" t="str">
        <f>TEXT(Table1[[#This Row],[Date]],"ddd")</f>
        <v>Sun</v>
      </c>
    </row>
    <row r="577" spans="1:27" x14ac:dyDescent="0.25">
      <c r="A577" s="1" t="s">
        <v>58</v>
      </c>
      <c r="B577" s="1">
        <v>255.45</v>
      </c>
      <c r="C577" s="1">
        <v>25</v>
      </c>
      <c r="D577" s="1" t="s">
        <v>37</v>
      </c>
      <c r="E577" s="2">
        <v>45923</v>
      </c>
      <c r="F577" s="1">
        <v>5</v>
      </c>
      <c r="G577" s="1" t="s">
        <v>22</v>
      </c>
      <c r="H577" s="1" t="s">
        <v>30</v>
      </c>
      <c r="I577" s="1">
        <v>953.01</v>
      </c>
      <c r="J577" s="1">
        <v>95.3</v>
      </c>
      <c r="K577" s="1">
        <v>90821.853000000003</v>
      </c>
      <c r="L577" s="1">
        <v>23</v>
      </c>
      <c r="M577" s="1" t="s">
        <v>24</v>
      </c>
      <c r="N577" s="2">
        <v>45191</v>
      </c>
      <c r="O577" s="2">
        <v>45214</v>
      </c>
      <c r="P577" s="1">
        <v>465</v>
      </c>
      <c r="Q577" s="1">
        <v>99.64</v>
      </c>
      <c r="R577" s="1">
        <v>46332.6</v>
      </c>
      <c r="S577" s="1" t="s">
        <v>58</v>
      </c>
      <c r="T577" s="1" t="s">
        <v>26</v>
      </c>
      <c r="U577" s="1">
        <v>488</v>
      </c>
      <c r="V577" s="1">
        <v>85.98</v>
      </c>
      <c r="W577" s="1">
        <v>109.6</v>
      </c>
      <c r="X577">
        <f>MONTH(Table1[[#This Row],[Date]])</f>
        <v>9</v>
      </c>
      <c r="Y577" t="str">
        <f>TEXT(Table1[[#This Row],[Date]],"mmm")</f>
        <v>Sep</v>
      </c>
      <c r="Z577">
        <f>DAY(Table1[[#This Row],[Date]])</f>
        <v>23</v>
      </c>
      <c r="AA577" t="str">
        <f>TEXT(Table1[[#This Row],[Date]],"ddd")</f>
        <v>Tue</v>
      </c>
    </row>
    <row r="578" spans="1:27" x14ac:dyDescent="0.25">
      <c r="A578" s="1" t="s">
        <v>54</v>
      </c>
      <c r="B578" s="1">
        <v>580.82000000000005</v>
      </c>
      <c r="C578" s="1">
        <v>51</v>
      </c>
      <c r="D578" s="1" t="s">
        <v>37</v>
      </c>
      <c r="E578" s="2">
        <v>45767</v>
      </c>
      <c r="F578" s="1">
        <v>1</v>
      </c>
      <c r="G578" s="1" t="s">
        <v>29</v>
      </c>
      <c r="H578" s="1" t="s">
        <v>57</v>
      </c>
      <c r="I578" s="1">
        <v>380.68</v>
      </c>
      <c r="J578" s="1">
        <v>37.25</v>
      </c>
      <c r="K578" s="1">
        <v>14180.33</v>
      </c>
      <c r="L578" s="1">
        <v>24</v>
      </c>
      <c r="M578" s="1" t="s">
        <v>31</v>
      </c>
      <c r="N578" s="2">
        <v>43934</v>
      </c>
      <c r="O578" s="2">
        <v>43958</v>
      </c>
      <c r="P578" s="1">
        <v>142</v>
      </c>
      <c r="Q578" s="1">
        <v>39.56</v>
      </c>
      <c r="R578" s="1">
        <v>5617.52</v>
      </c>
      <c r="S578" s="1" t="s">
        <v>54</v>
      </c>
      <c r="T578" s="1" t="s">
        <v>45</v>
      </c>
      <c r="U578" s="1">
        <v>238</v>
      </c>
      <c r="V578" s="1">
        <v>47.13</v>
      </c>
      <c r="W578" s="1">
        <v>187.85</v>
      </c>
      <c r="X578">
        <f>MONTH(Table1[[#This Row],[Date]])</f>
        <v>4</v>
      </c>
      <c r="Y578" t="str">
        <f>TEXT(Table1[[#This Row],[Date]],"mmm")</f>
        <v>Apr</v>
      </c>
      <c r="Z578">
        <f>DAY(Table1[[#This Row],[Date]])</f>
        <v>20</v>
      </c>
      <c r="AA578" t="str">
        <f>TEXT(Table1[[#This Row],[Date]],"ddd")</f>
        <v>Sun</v>
      </c>
    </row>
    <row r="579" spans="1:27" x14ac:dyDescent="0.25">
      <c r="A579" s="1" t="s">
        <v>25</v>
      </c>
      <c r="B579" s="1">
        <v>112.97</v>
      </c>
      <c r="C579" s="1">
        <v>36</v>
      </c>
      <c r="D579" s="1" t="s">
        <v>21</v>
      </c>
      <c r="E579" s="2">
        <v>45678</v>
      </c>
      <c r="F579" s="1">
        <v>4</v>
      </c>
      <c r="G579" s="1" t="s">
        <v>34</v>
      </c>
      <c r="H579" s="1" t="s">
        <v>43</v>
      </c>
      <c r="I579" s="1">
        <v>948.26</v>
      </c>
      <c r="J579" s="1">
        <v>11.2</v>
      </c>
      <c r="K579" s="1">
        <v>10620.511999999901</v>
      </c>
      <c r="L579" s="1">
        <v>25</v>
      </c>
      <c r="M579" s="1" t="s">
        <v>24</v>
      </c>
      <c r="N579" s="2">
        <v>43801</v>
      </c>
      <c r="O579" s="2">
        <v>43826</v>
      </c>
      <c r="P579" s="1">
        <v>928</v>
      </c>
      <c r="Q579" s="1">
        <v>9.7100000000000009</v>
      </c>
      <c r="R579" s="1">
        <v>9010.8799999999992</v>
      </c>
      <c r="S579" s="1" t="s">
        <v>55</v>
      </c>
      <c r="T579" s="1" t="s">
        <v>26</v>
      </c>
      <c r="U579" s="1">
        <v>20</v>
      </c>
      <c r="V579" s="1">
        <v>14.23</v>
      </c>
      <c r="W579" s="1">
        <v>61.99</v>
      </c>
      <c r="X579">
        <f>MONTH(Table1[[#This Row],[Date]])</f>
        <v>1</v>
      </c>
      <c r="Y579" t="str">
        <f>TEXT(Table1[[#This Row],[Date]],"mmm")</f>
        <v>Jan</v>
      </c>
      <c r="Z579">
        <f>DAY(Table1[[#This Row],[Date]])</f>
        <v>21</v>
      </c>
      <c r="AA579" t="str">
        <f>TEXT(Table1[[#This Row],[Date]],"ddd")</f>
        <v>Tue</v>
      </c>
    </row>
    <row r="580" spans="1:27" x14ac:dyDescent="0.25">
      <c r="A580" s="1" t="s">
        <v>48</v>
      </c>
      <c r="B580" s="1">
        <v>743.43</v>
      </c>
      <c r="C580" s="1">
        <v>53</v>
      </c>
      <c r="D580" s="1" t="s">
        <v>37</v>
      </c>
      <c r="E580" s="2">
        <v>45715</v>
      </c>
      <c r="F580" s="1">
        <v>9</v>
      </c>
      <c r="G580" s="1" t="s">
        <v>52</v>
      </c>
      <c r="H580" s="1" t="s">
        <v>47</v>
      </c>
      <c r="I580" s="1">
        <v>936.16</v>
      </c>
      <c r="J580" s="1">
        <v>49.46</v>
      </c>
      <c r="K580" s="1">
        <v>46302.473599999998</v>
      </c>
      <c r="L580" s="1">
        <v>10</v>
      </c>
      <c r="M580" s="1" t="s">
        <v>35</v>
      </c>
      <c r="N580" s="2">
        <v>44234</v>
      </c>
      <c r="O580" s="2">
        <v>44244</v>
      </c>
      <c r="P580" s="1">
        <v>29</v>
      </c>
      <c r="Q580" s="1">
        <v>52.37</v>
      </c>
      <c r="R580" s="1">
        <v>1518.73</v>
      </c>
      <c r="S580" s="1" t="s">
        <v>40</v>
      </c>
      <c r="T580" s="1" t="s">
        <v>45</v>
      </c>
      <c r="U580" s="1">
        <v>907</v>
      </c>
      <c r="V580" s="1">
        <v>71.33</v>
      </c>
      <c r="W580" s="1">
        <v>26.94</v>
      </c>
      <c r="X580">
        <f>MONTH(Table1[[#This Row],[Date]])</f>
        <v>2</v>
      </c>
      <c r="Y580" t="str">
        <f>TEXT(Table1[[#This Row],[Date]],"mmm")</f>
        <v>Feb</v>
      </c>
      <c r="Z580">
        <f>DAY(Table1[[#This Row],[Date]])</f>
        <v>27</v>
      </c>
      <c r="AA580" t="str">
        <f>TEXT(Table1[[#This Row],[Date]],"ddd")</f>
        <v>Thu</v>
      </c>
    </row>
    <row r="581" spans="1:27" x14ac:dyDescent="0.25">
      <c r="A581" s="1" t="s">
        <v>55</v>
      </c>
      <c r="B581" s="1">
        <v>860.79</v>
      </c>
      <c r="C581" s="1">
        <v>67</v>
      </c>
      <c r="D581" s="1" t="s">
        <v>28</v>
      </c>
      <c r="E581" s="2">
        <v>45731</v>
      </c>
      <c r="F581" s="1">
        <v>1</v>
      </c>
      <c r="G581" s="1" t="s">
        <v>29</v>
      </c>
      <c r="H581" s="1" t="s">
        <v>57</v>
      </c>
      <c r="I581" s="1">
        <v>698.27</v>
      </c>
      <c r="J581" s="1">
        <v>33.4</v>
      </c>
      <c r="K581" s="1">
        <v>23322.217999999899</v>
      </c>
      <c r="L581" s="1">
        <v>22</v>
      </c>
      <c r="M581" s="1" t="s">
        <v>31</v>
      </c>
      <c r="N581" s="2">
        <v>44077</v>
      </c>
      <c r="O581" s="2">
        <v>44099</v>
      </c>
      <c r="P581" s="1">
        <v>169</v>
      </c>
      <c r="Q581" s="1">
        <v>33.18</v>
      </c>
      <c r="R581" s="1">
        <v>5607.42</v>
      </c>
      <c r="S581" s="1" t="s">
        <v>25</v>
      </c>
      <c r="T581" s="1" t="s">
        <v>26</v>
      </c>
      <c r="U581" s="1">
        <v>529</v>
      </c>
      <c r="V581" s="1">
        <v>77.14</v>
      </c>
      <c r="W581" s="1">
        <v>175.16</v>
      </c>
      <c r="X581">
        <f>MONTH(Table1[[#This Row],[Date]])</f>
        <v>3</v>
      </c>
      <c r="Y581" t="str">
        <f>TEXT(Table1[[#This Row],[Date]],"mmm")</f>
        <v>Mar</v>
      </c>
      <c r="Z581">
        <f>DAY(Table1[[#This Row],[Date]])</f>
        <v>15</v>
      </c>
      <c r="AA581" t="str">
        <f>TEXT(Table1[[#This Row],[Date]],"ddd")</f>
        <v>Sat</v>
      </c>
    </row>
    <row r="582" spans="1:27" x14ac:dyDescent="0.25">
      <c r="A582" s="1" t="s">
        <v>41</v>
      </c>
      <c r="B582" s="1">
        <v>962.51</v>
      </c>
      <c r="C582" s="1">
        <v>61</v>
      </c>
      <c r="D582" s="1" t="s">
        <v>37</v>
      </c>
      <c r="E582" s="2">
        <v>45885</v>
      </c>
      <c r="F582" s="1">
        <v>2</v>
      </c>
      <c r="G582" s="1" t="s">
        <v>63</v>
      </c>
      <c r="H582" s="1" t="s">
        <v>64</v>
      </c>
      <c r="I582" s="1">
        <v>944.23</v>
      </c>
      <c r="J582" s="1">
        <v>67.03</v>
      </c>
      <c r="K582" s="1">
        <v>63291.736900000004</v>
      </c>
      <c r="L582" s="1">
        <v>36</v>
      </c>
      <c r="M582" s="1" t="s">
        <v>24</v>
      </c>
      <c r="N582" s="2">
        <v>44758</v>
      </c>
      <c r="O582" s="2">
        <v>44794</v>
      </c>
      <c r="P582" s="1">
        <v>264</v>
      </c>
      <c r="Q582" s="1">
        <v>66.069999999999993</v>
      </c>
      <c r="R582" s="1">
        <v>17442.48</v>
      </c>
      <c r="S582" s="1" t="s">
        <v>58</v>
      </c>
      <c r="T582" s="1" t="s">
        <v>26</v>
      </c>
      <c r="U582" s="1">
        <v>680</v>
      </c>
      <c r="V582" s="1">
        <v>56.67</v>
      </c>
      <c r="W582" s="1">
        <v>106.73</v>
      </c>
      <c r="X582">
        <f>MONTH(Table1[[#This Row],[Date]])</f>
        <v>8</v>
      </c>
      <c r="Y582" t="str">
        <f>TEXT(Table1[[#This Row],[Date]],"mmm")</f>
        <v>Aug</v>
      </c>
      <c r="Z582">
        <f>DAY(Table1[[#This Row],[Date]])</f>
        <v>16</v>
      </c>
      <c r="AA582" t="str">
        <f>TEXT(Table1[[#This Row],[Date]],"ddd")</f>
        <v>Sat</v>
      </c>
    </row>
    <row r="583" spans="1:27" x14ac:dyDescent="0.25">
      <c r="A583" s="1" t="s">
        <v>55</v>
      </c>
      <c r="B583" s="1">
        <v>210.7</v>
      </c>
      <c r="C583" s="1">
        <v>53</v>
      </c>
      <c r="D583" s="1" t="s">
        <v>28</v>
      </c>
      <c r="E583" s="2">
        <v>45676</v>
      </c>
      <c r="F583" s="1">
        <v>2</v>
      </c>
      <c r="G583" s="1" t="s">
        <v>63</v>
      </c>
      <c r="H583" s="1" t="s">
        <v>64</v>
      </c>
      <c r="I583" s="1">
        <v>340.64</v>
      </c>
      <c r="J583" s="1">
        <v>31.62</v>
      </c>
      <c r="K583" s="1">
        <v>10771.0368</v>
      </c>
      <c r="L583" s="1">
        <v>36</v>
      </c>
      <c r="M583" s="1" t="s">
        <v>35</v>
      </c>
      <c r="N583" s="2">
        <v>44187</v>
      </c>
      <c r="O583" s="2">
        <v>44223</v>
      </c>
      <c r="P583" s="1">
        <v>198</v>
      </c>
      <c r="Q583" s="1">
        <v>27.89</v>
      </c>
      <c r="R583" s="1">
        <v>5522.22</v>
      </c>
      <c r="S583" s="1" t="s">
        <v>25</v>
      </c>
      <c r="T583" s="1" t="s">
        <v>45</v>
      </c>
      <c r="U583" s="1">
        <v>142</v>
      </c>
      <c r="V583" s="1">
        <v>92.52</v>
      </c>
      <c r="W583" s="1">
        <v>152.66999999999999</v>
      </c>
      <c r="X583">
        <f>MONTH(Table1[[#This Row],[Date]])</f>
        <v>1</v>
      </c>
      <c r="Y583" t="str">
        <f>TEXT(Table1[[#This Row],[Date]],"mmm")</f>
        <v>Jan</v>
      </c>
      <c r="Z583">
        <f>DAY(Table1[[#This Row],[Date]])</f>
        <v>19</v>
      </c>
      <c r="AA583" t="str">
        <f>TEXT(Table1[[#This Row],[Date]],"ddd")</f>
        <v>Sun</v>
      </c>
    </row>
    <row r="584" spans="1:27" x14ac:dyDescent="0.25">
      <c r="A584" s="1" t="s">
        <v>49</v>
      </c>
      <c r="B584" s="1">
        <v>679.72</v>
      </c>
      <c r="C584" s="1">
        <v>39</v>
      </c>
      <c r="D584" s="1" t="s">
        <v>37</v>
      </c>
      <c r="E584" s="2">
        <v>45701</v>
      </c>
      <c r="F584" s="1">
        <v>1</v>
      </c>
      <c r="G584" s="1" t="s">
        <v>29</v>
      </c>
      <c r="H584" s="1" t="s">
        <v>47</v>
      </c>
      <c r="I584" s="1">
        <v>796.06</v>
      </c>
      <c r="J584" s="1">
        <v>90.59</v>
      </c>
      <c r="K584" s="1">
        <v>72115.075400000002</v>
      </c>
      <c r="L584" s="1">
        <v>2</v>
      </c>
      <c r="M584" s="1" t="s">
        <v>60</v>
      </c>
      <c r="N584" s="2">
        <v>44949</v>
      </c>
      <c r="O584" s="2">
        <v>44951</v>
      </c>
      <c r="P584" s="1">
        <v>315</v>
      </c>
      <c r="Q584" s="1">
        <v>89.85</v>
      </c>
      <c r="R584" s="1">
        <v>28302.75</v>
      </c>
      <c r="S584" s="1" t="s">
        <v>54</v>
      </c>
      <c r="T584" s="1" t="s">
        <v>45</v>
      </c>
      <c r="U584" s="1">
        <v>481</v>
      </c>
      <c r="V584" s="1">
        <v>81.680000000000007</v>
      </c>
      <c r="W584" s="1">
        <v>174.5</v>
      </c>
      <c r="X584">
        <f>MONTH(Table1[[#This Row],[Date]])</f>
        <v>2</v>
      </c>
      <c r="Y584" t="str">
        <f>TEXT(Table1[[#This Row],[Date]],"mmm")</f>
        <v>Feb</v>
      </c>
      <c r="Z584">
        <f>DAY(Table1[[#This Row],[Date]])</f>
        <v>13</v>
      </c>
      <c r="AA584" t="str">
        <f>TEXT(Table1[[#This Row],[Date]],"ddd")</f>
        <v>Thu</v>
      </c>
    </row>
    <row r="585" spans="1:27" x14ac:dyDescent="0.25">
      <c r="A585" s="1" t="s">
        <v>54</v>
      </c>
      <c r="B585" s="1">
        <v>760.89</v>
      </c>
      <c r="C585" s="1">
        <v>93</v>
      </c>
      <c r="D585" s="1" t="s">
        <v>37</v>
      </c>
      <c r="E585" s="2">
        <v>45831</v>
      </c>
      <c r="F585" s="1">
        <v>6</v>
      </c>
      <c r="G585" s="1" t="s">
        <v>46</v>
      </c>
      <c r="H585" s="1" t="s">
        <v>30</v>
      </c>
      <c r="I585" s="1">
        <v>988.81</v>
      </c>
      <c r="J585" s="1">
        <v>55.82</v>
      </c>
      <c r="K585" s="1">
        <v>55195.374199999998</v>
      </c>
      <c r="L585" s="1">
        <v>6</v>
      </c>
      <c r="M585" s="1" t="s">
        <v>35</v>
      </c>
      <c r="N585" s="2">
        <v>43991</v>
      </c>
      <c r="O585" s="2">
        <v>43997</v>
      </c>
      <c r="P585" s="1">
        <v>190</v>
      </c>
      <c r="Q585" s="1">
        <v>54.04</v>
      </c>
      <c r="R585" s="1">
        <v>10267.6</v>
      </c>
      <c r="S585" s="1" t="s">
        <v>27</v>
      </c>
      <c r="T585" s="1" t="s">
        <v>45</v>
      </c>
      <c r="U585" s="1">
        <v>798</v>
      </c>
      <c r="V585" s="1">
        <v>17.420000000000002</v>
      </c>
      <c r="W585" s="1">
        <v>93.99</v>
      </c>
      <c r="X585">
        <f>MONTH(Table1[[#This Row],[Date]])</f>
        <v>6</v>
      </c>
      <c r="Y585" t="str">
        <f>TEXT(Table1[[#This Row],[Date]],"mmm")</f>
        <v>Jun</v>
      </c>
      <c r="Z585">
        <f>DAY(Table1[[#This Row],[Date]])</f>
        <v>23</v>
      </c>
      <c r="AA585" t="str">
        <f>TEXT(Table1[[#This Row],[Date]],"ddd")</f>
        <v>Mon</v>
      </c>
    </row>
    <row r="586" spans="1:27" x14ac:dyDescent="0.25">
      <c r="A586" s="1" t="s">
        <v>54</v>
      </c>
      <c r="B586" s="1">
        <v>208.72</v>
      </c>
      <c r="C586" s="1">
        <v>55</v>
      </c>
      <c r="D586" s="1" t="s">
        <v>28</v>
      </c>
      <c r="E586" s="2">
        <v>45733</v>
      </c>
      <c r="F586" s="1">
        <v>5</v>
      </c>
      <c r="G586" s="1" t="s">
        <v>22</v>
      </c>
      <c r="H586" s="1" t="s">
        <v>43</v>
      </c>
      <c r="I586" s="1">
        <v>135.82</v>
      </c>
      <c r="J586" s="1">
        <v>49.18</v>
      </c>
      <c r="K586" s="1">
        <v>6679.6275999999998</v>
      </c>
      <c r="L586" s="1">
        <v>23</v>
      </c>
      <c r="M586" s="1" t="s">
        <v>24</v>
      </c>
      <c r="N586" s="2">
        <v>44826</v>
      </c>
      <c r="O586" s="2">
        <v>44849</v>
      </c>
      <c r="P586" s="1">
        <v>31</v>
      </c>
      <c r="Q586" s="1">
        <v>48.83</v>
      </c>
      <c r="R586" s="1">
        <v>1513.73</v>
      </c>
      <c r="S586" s="1" t="s">
        <v>58</v>
      </c>
      <c r="T586" s="1" t="s">
        <v>45</v>
      </c>
      <c r="U586" s="1">
        <v>104</v>
      </c>
      <c r="V586" s="1">
        <v>76.62</v>
      </c>
      <c r="W586" s="1">
        <v>167.29</v>
      </c>
      <c r="X586">
        <f>MONTH(Table1[[#This Row],[Date]])</f>
        <v>3</v>
      </c>
      <c r="Y586" t="str">
        <f>TEXT(Table1[[#This Row],[Date]],"mmm")</f>
        <v>Mar</v>
      </c>
      <c r="Z586">
        <f>DAY(Table1[[#This Row],[Date]])</f>
        <v>17</v>
      </c>
      <c r="AA586" t="str">
        <f>TEXT(Table1[[#This Row],[Date]],"ddd")</f>
        <v>Mon</v>
      </c>
    </row>
    <row r="587" spans="1:27" x14ac:dyDescent="0.25">
      <c r="A587" s="1" t="s">
        <v>20</v>
      </c>
      <c r="B587" s="1">
        <v>258.02999999999997</v>
      </c>
      <c r="C587" s="1">
        <v>77</v>
      </c>
      <c r="D587" s="1" t="s">
        <v>28</v>
      </c>
      <c r="E587" s="2">
        <v>45658</v>
      </c>
      <c r="F587" s="1">
        <v>1</v>
      </c>
      <c r="G587" s="1" t="s">
        <v>29</v>
      </c>
      <c r="H587" s="1" t="s">
        <v>30</v>
      </c>
      <c r="I587" s="1">
        <v>682.17</v>
      </c>
      <c r="J587" s="1">
        <v>60.42</v>
      </c>
      <c r="K587" s="1">
        <v>41216.7114</v>
      </c>
      <c r="L587" s="1">
        <v>1</v>
      </c>
      <c r="M587" s="1" t="s">
        <v>60</v>
      </c>
      <c r="N587" s="2">
        <v>44892</v>
      </c>
      <c r="O587" s="2">
        <v>44893</v>
      </c>
      <c r="P587" s="1">
        <v>145</v>
      </c>
      <c r="Q587" s="1">
        <v>57.03</v>
      </c>
      <c r="R587" s="1">
        <v>8269.35</v>
      </c>
      <c r="S587" s="1" t="s">
        <v>58</v>
      </c>
      <c r="T587" s="1" t="s">
        <v>26</v>
      </c>
      <c r="U587" s="1">
        <v>537</v>
      </c>
      <c r="V587" s="1">
        <v>13.29</v>
      </c>
      <c r="W587" s="1">
        <v>83.16</v>
      </c>
      <c r="X587">
        <f>MONTH(Table1[[#This Row],[Date]])</f>
        <v>1</v>
      </c>
      <c r="Y587" t="str">
        <f>TEXT(Table1[[#This Row],[Date]],"mmm")</f>
        <v>Jan</v>
      </c>
      <c r="Z587">
        <f>DAY(Table1[[#This Row],[Date]])</f>
        <v>1</v>
      </c>
      <c r="AA587" t="str">
        <f>TEXT(Table1[[#This Row],[Date]],"ddd")</f>
        <v>Wed</v>
      </c>
    </row>
    <row r="588" spans="1:27" x14ac:dyDescent="0.25">
      <c r="A588" s="1" t="s">
        <v>27</v>
      </c>
      <c r="B588" s="1">
        <v>847.87</v>
      </c>
      <c r="C588" s="1">
        <v>33</v>
      </c>
      <c r="D588" s="1" t="s">
        <v>21</v>
      </c>
      <c r="E588" s="2">
        <v>45700</v>
      </c>
      <c r="F588" s="1">
        <v>6</v>
      </c>
      <c r="G588" s="1" t="s">
        <v>46</v>
      </c>
      <c r="H588" s="1" t="s">
        <v>43</v>
      </c>
      <c r="I588" s="1">
        <v>908.89</v>
      </c>
      <c r="J588" s="1">
        <v>70.64</v>
      </c>
      <c r="K588" s="1">
        <v>64203.989600000001</v>
      </c>
      <c r="L588" s="1">
        <v>6</v>
      </c>
      <c r="M588" s="1" t="s">
        <v>35</v>
      </c>
      <c r="N588" s="2">
        <v>44942</v>
      </c>
      <c r="O588" s="2">
        <v>44948</v>
      </c>
      <c r="P588" s="1">
        <v>324</v>
      </c>
      <c r="Q588" s="1">
        <v>70.239999999999995</v>
      </c>
      <c r="R588" s="1">
        <v>22757.759999999998</v>
      </c>
      <c r="S588" s="1" t="s">
        <v>25</v>
      </c>
      <c r="T588" s="1" t="s">
        <v>45</v>
      </c>
      <c r="U588" s="1">
        <v>584</v>
      </c>
      <c r="V588" s="1">
        <v>98.95</v>
      </c>
      <c r="W588" s="1">
        <v>76.900000000000006</v>
      </c>
      <c r="X588">
        <f>MONTH(Table1[[#This Row],[Date]])</f>
        <v>2</v>
      </c>
      <c r="Y588" t="str">
        <f>TEXT(Table1[[#This Row],[Date]],"mmm")</f>
        <v>Feb</v>
      </c>
      <c r="Z588">
        <f>DAY(Table1[[#This Row],[Date]])</f>
        <v>12</v>
      </c>
      <c r="AA588" t="str">
        <f>TEXT(Table1[[#This Row],[Date]],"ddd")</f>
        <v>Wed</v>
      </c>
    </row>
    <row r="589" spans="1:27" x14ac:dyDescent="0.25">
      <c r="A589" s="1" t="s">
        <v>33</v>
      </c>
      <c r="B589" s="1">
        <v>996.42</v>
      </c>
      <c r="C589" s="1">
        <v>10</v>
      </c>
      <c r="D589" s="1" t="s">
        <v>28</v>
      </c>
      <c r="E589" s="2">
        <v>45842</v>
      </c>
      <c r="F589" s="1">
        <v>1</v>
      </c>
      <c r="G589" s="1" t="s">
        <v>29</v>
      </c>
      <c r="H589" s="1" t="s">
        <v>30</v>
      </c>
      <c r="I589" s="1">
        <v>552.91</v>
      </c>
      <c r="J589" s="1">
        <v>96.84</v>
      </c>
      <c r="K589" s="1">
        <v>53543.804400000001</v>
      </c>
      <c r="L589" s="1">
        <v>2</v>
      </c>
      <c r="M589" s="1" t="s">
        <v>60</v>
      </c>
      <c r="N589" s="2">
        <v>44358</v>
      </c>
      <c r="O589" s="2">
        <v>44360</v>
      </c>
      <c r="P589" s="1">
        <v>371</v>
      </c>
      <c r="Q589" s="1">
        <v>99.72</v>
      </c>
      <c r="R589" s="1">
        <v>36996.120000000003</v>
      </c>
      <c r="S589" s="1" t="s">
        <v>51</v>
      </c>
      <c r="T589" s="1" t="s">
        <v>45</v>
      </c>
      <c r="U589" s="1">
        <v>181</v>
      </c>
      <c r="V589" s="1">
        <v>58.23</v>
      </c>
      <c r="W589" s="1">
        <v>123.05</v>
      </c>
      <c r="X589">
        <f>MONTH(Table1[[#This Row],[Date]])</f>
        <v>7</v>
      </c>
      <c r="Y589" t="str">
        <f>TEXT(Table1[[#This Row],[Date]],"mmm")</f>
        <v>Jul</v>
      </c>
      <c r="Z589">
        <f>DAY(Table1[[#This Row],[Date]])</f>
        <v>4</v>
      </c>
      <c r="AA589" t="str">
        <f>TEXT(Table1[[#This Row],[Date]],"ddd")</f>
        <v>Fri</v>
      </c>
    </row>
    <row r="590" spans="1:27" x14ac:dyDescent="0.25">
      <c r="A590" s="1" t="s">
        <v>40</v>
      </c>
      <c r="B590" s="1">
        <v>545.89</v>
      </c>
      <c r="C590" s="1">
        <v>65</v>
      </c>
      <c r="D590" s="1" t="s">
        <v>37</v>
      </c>
      <c r="E590" s="2">
        <v>45835</v>
      </c>
      <c r="F590" s="1">
        <v>5</v>
      </c>
      <c r="G590" s="1" t="s">
        <v>22</v>
      </c>
      <c r="H590" s="1" t="s">
        <v>30</v>
      </c>
      <c r="I590" s="1">
        <v>894.2</v>
      </c>
      <c r="J590" s="1">
        <v>40.32</v>
      </c>
      <c r="K590" s="1">
        <v>36054.144</v>
      </c>
      <c r="L590" s="1">
        <v>28</v>
      </c>
      <c r="M590" s="1" t="s">
        <v>24</v>
      </c>
      <c r="N590" s="2">
        <v>44714</v>
      </c>
      <c r="O590" s="2">
        <v>44742</v>
      </c>
      <c r="P590" s="1">
        <v>879</v>
      </c>
      <c r="Q590" s="1">
        <v>41.5</v>
      </c>
      <c r="R590" s="1">
        <v>36478.5</v>
      </c>
      <c r="S590" s="1" t="s">
        <v>20</v>
      </c>
      <c r="T590" s="1" t="s">
        <v>26</v>
      </c>
      <c r="U590" s="1">
        <v>15</v>
      </c>
      <c r="V590" s="1">
        <v>25.01</v>
      </c>
      <c r="W590" s="1">
        <v>119.87</v>
      </c>
      <c r="X590">
        <f>MONTH(Table1[[#This Row],[Date]])</f>
        <v>6</v>
      </c>
      <c r="Y590" t="str">
        <f>TEXT(Table1[[#This Row],[Date]],"mmm")</f>
        <v>Jun</v>
      </c>
      <c r="Z590">
        <f>DAY(Table1[[#This Row],[Date]])</f>
        <v>27</v>
      </c>
      <c r="AA590" t="str">
        <f>TEXT(Table1[[#This Row],[Date]],"ddd")</f>
        <v>Fri</v>
      </c>
    </row>
    <row r="591" spans="1:27" x14ac:dyDescent="0.25">
      <c r="A591" s="1" t="s">
        <v>40</v>
      </c>
      <c r="B591" s="1">
        <v>660.43</v>
      </c>
      <c r="C591" s="1">
        <v>58</v>
      </c>
      <c r="D591" s="1" t="s">
        <v>21</v>
      </c>
      <c r="E591" s="2">
        <v>45757</v>
      </c>
      <c r="F591" s="1">
        <v>3</v>
      </c>
      <c r="G591" s="1" t="s">
        <v>38</v>
      </c>
      <c r="H591" s="1" t="s">
        <v>30</v>
      </c>
      <c r="I591" s="1">
        <v>313.73</v>
      </c>
      <c r="J591" s="1">
        <v>27.03</v>
      </c>
      <c r="K591" s="1">
        <v>8480.1219000000001</v>
      </c>
      <c r="L591" s="1">
        <v>47</v>
      </c>
      <c r="M591" s="1" t="s">
        <v>35</v>
      </c>
      <c r="N591" s="2">
        <v>45018</v>
      </c>
      <c r="O591" s="2">
        <v>45065</v>
      </c>
      <c r="P591" s="1">
        <v>251</v>
      </c>
      <c r="Q591" s="1">
        <v>27.9</v>
      </c>
      <c r="R591" s="1">
        <v>7002.9</v>
      </c>
      <c r="S591" s="1" t="s">
        <v>41</v>
      </c>
      <c r="T591" s="1" t="s">
        <v>26</v>
      </c>
      <c r="U591" s="1">
        <v>62</v>
      </c>
      <c r="V591" s="1">
        <v>88.87</v>
      </c>
      <c r="W591" s="1">
        <v>125.21</v>
      </c>
      <c r="X591">
        <f>MONTH(Table1[[#This Row],[Date]])</f>
        <v>4</v>
      </c>
      <c r="Y591" t="str">
        <f>TEXT(Table1[[#This Row],[Date]],"mmm")</f>
        <v>Apr</v>
      </c>
      <c r="Z591">
        <f>DAY(Table1[[#This Row],[Date]])</f>
        <v>10</v>
      </c>
      <c r="AA591" t="str">
        <f>TEXT(Table1[[#This Row],[Date]],"ddd")</f>
        <v>Thu</v>
      </c>
    </row>
    <row r="592" spans="1:27" x14ac:dyDescent="0.25">
      <c r="A592" s="1" t="s">
        <v>55</v>
      </c>
      <c r="B592" s="1">
        <v>363.23</v>
      </c>
      <c r="C592" s="1">
        <v>29</v>
      </c>
      <c r="D592" s="1" t="s">
        <v>21</v>
      </c>
      <c r="E592" s="2">
        <v>45682</v>
      </c>
      <c r="F592" s="1">
        <v>4</v>
      </c>
      <c r="G592" s="1" t="s">
        <v>34</v>
      </c>
      <c r="H592" s="1" t="s">
        <v>43</v>
      </c>
      <c r="I592" s="1">
        <v>833.01</v>
      </c>
      <c r="J592" s="1">
        <v>72.31</v>
      </c>
      <c r="K592" s="1">
        <v>60234.953099999999</v>
      </c>
      <c r="L592" s="1">
        <v>27</v>
      </c>
      <c r="M592" s="1" t="s">
        <v>24</v>
      </c>
      <c r="N592" s="2">
        <v>44941</v>
      </c>
      <c r="O592" s="2">
        <v>44968</v>
      </c>
      <c r="P592" s="1">
        <v>110</v>
      </c>
      <c r="Q592" s="1">
        <v>72.180000000000007</v>
      </c>
      <c r="R592" s="1">
        <v>7939.8</v>
      </c>
      <c r="S592" s="1" t="s">
        <v>27</v>
      </c>
      <c r="T592" s="1" t="s">
        <v>26</v>
      </c>
      <c r="U592" s="1">
        <v>723</v>
      </c>
      <c r="V592" s="1">
        <v>93.47</v>
      </c>
      <c r="W592" s="1">
        <v>34.14</v>
      </c>
      <c r="X592">
        <f>MONTH(Table1[[#This Row],[Date]])</f>
        <v>1</v>
      </c>
      <c r="Y592" t="str">
        <f>TEXT(Table1[[#This Row],[Date]],"mmm")</f>
        <v>Jan</v>
      </c>
      <c r="Z592">
        <f>DAY(Table1[[#This Row],[Date]])</f>
        <v>25</v>
      </c>
      <c r="AA592" t="str">
        <f>TEXT(Table1[[#This Row],[Date]],"ddd")</f>
        <v>Sat</v>
      </c>
    </row>
    <row r="593" spans="1:27" x14ac:dyDescent="0.25">
      <c r="A593" s="1" t="s">
        <v>41</v>
      </c>
      <c r="B593" s="1">
        <v>17.989999999999998</v>
      </c>
      <c r="C593" s="1">
        <v>94</v>
      </c>
      <c r="D593" s="1" t="s">
        <v>21</v>
      </c>
      <c r="E593" s="2">
        <v>45884</v>
      </c>
      <c r="F593" s="1">
        <v>4</v>
      </c>
      <c r="G593" s="1" t="s">
        <v>34</v>
      </c>
      <c r="H593" s="1" t="s">
        <v>23</v>
      </c>
      <c r="I593" s="1">
        <v>437.19</v>
      </c>
      <c r="J593" s="1">
        <v>26.91</v>
      </c>
      <c r="K593" s="1">
        <v>11764.7829</v>
      </c>
      <c r="L593" s="1">
        <v>28</v>
      </c>
      <c r="M593" s="1" t="s">
        <v>24</v>
      </c>
      <c r="N593" s="2">
        <v>44037</v>
      </c>
      <c r="O593" s="2">
        <v>44065</v>
      </c>
      <c r="P593" s="1">
        <v>265</v>
      </c>
      <c r="Q593" s="1">
        <v>31.45</v>
      </c>
      <c r="R593" s="1">
        <v>8334.25</v>
      </c>
      <c r="S593" s="1" t="s">
        <v>48</v>
      </c>
      <c r="T593" s="1" t="s">
        <v>45</v>
      </c>
      <c r="U593" s="1">
        <v>172</v>
      </c>
      <c r="V593" s="1">
        <v>88.34</v>
      </c>
      <c r="W593" s="1">
        <v>25.31</v>
      </c>
      <c r="X593">
        <f>MONTH(Table1[[#This Row],[Date]])</f>
        <v>8</v>
      </c>
      <c r="Y593" t="str">
        <f>TEXT(Table1[[#This Row],[Date]],"mmm")</f>
        <v>Aug</v>
      </c>
      <c r="Z593">
        <f>DAY(Table1[[#This Row],[Date]])</f>
        <v>15</v>
      </c>
      <c r="AA593" t="str">
        <f>TEXT(Table1[[#This Row],[Date]],"ddd")</f>
        <v>Fri</v>
      </c>
    </row>
    <row r="594" spans="1:27" x14ac:dyDescent="0.25">
      <c r="A594" s="1" t="s">
        <v>20</v>
      </c>
      <c r="B594" s="1">
        <v>397.48</v>
      </c>
      <c r="C594" s="1">
        <v>74</v>
      </c>
      <c r="D594" s="1" t="s">
        <v>37</v>
      </c>
      <c r="E594" s="2">
        <v>45705</v>
      </c>
      <c r="F594" s="1">
        <v>10</v>
      </c>
      <c r="G594" s="1" t="s">
        <v>61</v>
      </c>
      <c r="H594" s="1" t="s">
        <v>43</v>
      </c>
      <c r="I594" s="1">
        <v>236.82</v>
      </c>
      <c r="J594" s="1">
        <v>50.64</v>
      </c>
      <c r="K594" s="1">
        <v>11992.5648</v>
      </c>
      <c r="L594" s="1">
        <v>117</v>
      </c>
      <c r="M594" s="1" t="s">
        <v>62</v>
      </c>
      <c r="N594" s="2">
        <v>44582</v>
      </c>
      <c r="O594" s="2">
        <v>44699</v>
      </c>
      <c r="P594" s="1">
        <v>45</v>
      </c>
      <c r="Q594" s="1">
        <v>53.49</v>
      </c>
      <c r="R594" s="1">
        <v>2407.0500000000002</v>
      </c>
      <c r="S594" s="1" t="s">
        <v>40</v>
      </c>
      <c r="T594" s="1" t="s">
        <v>26</v>
      </c>
      <c r="U594" s="1">
        <v>191</v>
      </c>
      <c r="V594" s="1">
        <v>43.42</v>
      </c>
      <c r="W594" s="1">
        <v>155.44</v>
      </c>
      <c r="X594">
        <f>MONTH(Table1[[#This Row],[Date]])</f>
        <v>2</v>
      </c>
      <c r="Y594" t="str">
        <f>TEXT(Table1[[#This Row],[Date]],"mmm")</f>
        <v>Feb</v>
      </c>
      <c r="Z594">
        <f>DAY(Table1[[#This Row],[Date]])</f>
        <v>17</v>
      </c>
      <c r="AA594" t="str">
        <f>TEXT(Table1[[#This Row],[Date]],"ddd")</f>
        <v>Mon</v>
      </c>
    </row>
    <row r="595" spans="1:27" x14ac:dyDescent="0.25">
      <c r="A595" s="1" t="s">
        <v>27</v>
      </c>
      <c r="B595" s="1">
        <v>914.72</v>
      </c>
      <c r="C595" s="1">
        <v>48</v>
      </c>
      <c r="D595" s="1" t="s">
        <v>21</v>
      </c>
      <c r="E595" s="2">
        <v>45767</v>
      </c>
      <c r="F595" s="1">
        <v>5</v>
      </c>
      <c r="G595" s="1" t="s">
        <v>22</v>
      </c>
      <c r="H595" s="1" t="s">
        <v>23</v>
      </c>
      <c r="I595" s="1">
        <v>341.06</v>
      </c>
      <c r="J595" s="1">
        <v>96.92</v>
      </c>
      <c r="K595" s="1">
        <v>33055.535199999998</v>
      </c>
      <c r="L595" s="1">
        <v>30</v>
      </c>
      <c r="M595" s="1" t="s">
        <v>24</v>
      </c>
      <c r="N595" s="2">
        <v>44255</v>
      </c>
      <c r="O595" s="2">
        <v>44283</v>
      </c>
      <c r="P595" s="1">
        <v>26</v>
      </c>
      <c r="Q595" s="1">
        <v>93.25</v>
      </c>
      <c r="R595" s="1">
        <v>2424.5</v>
      </c>
      <c r="S595" s="1" t="s">
        <v>53</v>
      </c>
      <c r="T595" s="1" t="s">
        <v>36</v>
      </c>
      <c r="U595" s="1">
        <v>315</v>
      </c>
      <c r="V595" s="1">
        <v>72.930000000000007</v>
      </c>
      <c r="W595" s="1">
        <v>41.06</v>
      </c>
      <c r="X595">
        <f>MONTH(Table1[[#This Row],[Date]])</f>
        <v>4</v>
      </c>
      <c r="Y595" t="str">
        <f>TEXT(Table1[[#This Row],[Date]],"mmm")</f>
        <v>Apr</v>
      </c>
      <c r="Z595">
        <f>DAY(Table1[[#This Row],[Date]])</f>
        <v>20</v>
      </c>
      <c r="AA595" t="str">
        <f>TEXT(Table1[[#This Row],[Date]],"ddd")</f>
        <v>Sun</v>
      </c>
    </row>
    <row r="596" spans="1:27" x14ac:dyDescent="0.25">
      <c r="A596" s="1" t="s">
        <v>25</v>
      </c>
      <c r="B596" s="1">
        <v>387.21</v>
      </c>
      <c r="C596" s="1">
        <v>92</v>
      </c>
      <c r="D596" s="1" t="s">
        <v>28</v>
      </c>
      <c r="E596" s="2">
        <v>45658</v>
      </c>
      <c r="F596" s="1">
        <v>3</v>
      </c>
      <c r="G596" s="1" t="s">
        <v>38</v>
      </c>
      <c r="H596" s="1" t="s">
        <v>59</v>
      </c>
      <c r="I596" s="1">
        <v>714.67</v>
      </c>
      <c r="J596" s="1">
        <v>88.78</v>
      </c>
      <c r="K596" s="1">
        <v>63448.402599999899</v>
      </c>
      <c r="L596" s="1">
        <v>49</v>
      </c>
      <c r="M596" s="1" t="s">
        <v>24</v>
      </c>
      <c r="N596" s="2">
        <v>43789</v>
      </c>
      <c r="O596" s="2">
        <v>43838</v>
      </c>
      <c r="P596" s="1">
        <v>304</v>
      </c>
      <c r="Q596" s="1">
        <v>89.54</v>
      </c>
      <c r="R596" s="1">
        <v>27220.16</v>
      </c>
      <c r="S596" s="1" t="s">
        <v>54</v>
      </c>
      <c r="T596" s="1" t="s">
        <v>26</v>
      </c>
      <c r="U596" s="1">
        <v>410</v>
      </c>
      <c r="V596" s="1">
        <v>74.72</v>
      </c>
      <c r="W596" s="1">
        <v>99.37</v>
      </c>
      <c r="X596">
        <f>MONTH(Table1[[#This Row],[Date]])</f>
        <v>1</v>
      </c>
      <c r="Y596" t="str">
        <f>TEXT(Table1[[#This Row],[Date]],"mmm")</f>
        <v>Jan</v>
      </c>
      <c r="Z596">
        <f>DAY(Table1[[#This Row],[Date]])</f>
        <v>1</v>
      </c>
      <c r="AA596" t="str">
        <f>TEXT(Table1[[#This Row],[Date]],"ddd")</f>
        <v>Wed</v>
      </c>
    </row>
    <row r="597" spans="1:27" x14ac:dyDescent="0.25">
      <c r="A597" s="1" t="s">
        <v>40</v>
      </c>
      <c r="B597" s="1">
        <v>858.76</v>
      </c>
      <c r="C597" s="1">
        <v>58</v>
      </c>
      <c r="D597" s="1" t="s">
        <v>28</v>
      </c>
      <c r="E597" s="2">
        <v>45729</v>
      </c>
      <c r="F597" s="1">
        <v>7</v>
      </c>
      <c r="G597" s="1" t="s">
        <v>56</v>
      </c>
      <c r="H597" s="1" t="s">
        <v>47</v>
      </c>
      <c r="I597" s="1">
        <v>326.85000000000002</v>
      </c>
      <c r="J597" s="1">
        <v>15.25</v>
      </c>
      <c r="K597" s="1">
        <v>4984.4624999999996</v>
      </c>
      <c r="L597" s="1">
        <v>15</v>
      </c>
      <c r="M597" s="1" t="s">
        <v>35</v>
      </c>
      <c r="N597" s="2">
        <v>45197</v>
      </c>
      <c r="O597" s="2">
        <v>45212</v>
      </c>
      <c r="P597" s="1">
        <v>226</v>
      </c>
      <c r="Q597" s="1">
        <v>19.13</v>
      </c>
      <c r="R597" s="1">
        <v>4323.38</v>
      </c>
      <c r="S597" s="1" t="s">
        <v>40</v>
      </c>
      <c r="T597" s="1" t="s">
        <v>26</v>
      </c>
      <c r="U597" s="1">
        <v>100</v>
      </c>
      <c r="V597" s="1">
        <v>82.79</v>
      </c>
      <c r="W597" s="1">
        <v>84.37</v>
      </c>
      <c r="X597">
        <f>MONTH(Table1[[#This Row],[Date]])</f>
        <v>3</v>
      </c>
      <c r="Y597" t="str">
        <f>TEXT(Table1[[#This Row],[Date]],"mmm")</f>
        <v>Mar</v>
      </c>
      <c r="Z597">
        <f>DAY(Table1[[#This Row],[Date]])</f>
        <v>13</v>
      </c>
      <c r="AA597" t="str">
        <f>TEXT(Table1[[#This Row],[Date]],"ddd")</f>
        <v>Thu</v>
      </c>
    </row>
    <row r="598" spans="1:27" x14ac:dyDescent="0.25">
      <c r="A598" s="1" t="s">
        <v>25</v>
      </c>
      <c r="B598" s="1">
        <v>313.58</v>
      </c>
      <c r="C598" s="1">
        <v>94</v>
      </c>
      <c r="D598" s="1" t="s">
        <v>28</v>
      </c>
      <c r="E598" s="2">
        <v>45737</v>
      </c>
      <c r="F598" s="1">
        <v>2</v>
      </c>
      <c r="G598" s="1" t="s">
        <v>63</v>
      </c>
      <c r="H598" s="1" t="s">
        <v>66</v>
      </c>
      <c r="I598" s="1">
        <v>653.39</v>
      </c>
      <c r="J598" s="1">
        <v>13.17</v>
      </c>
      <c r="K598" s="1">
        <v>8605.1463000000003</v>
      </c>
      <c r="L598" s="1">
        <v>29</v>
      </c>
      <c r="M598" s="1" t="s">
        <v>24</v>
      </c>
      <c r="N598" s="2">
        <v>44800</v>
      </c>
      <c r="O598" s="2">
        <v>44831</v>
      </c>
      <c r="P598" s="1">
        <v>524</v>
      </c>
      <c r="Q598" s="1">
        <v>15.34</v>
      </c>
      <c r="R598" s="1">
        <v>8038.16</v>
      </c>
      <c r="S598" s="1" t="s">
        <v>48</v>
      </c>
      <c r="T598" s="1" t="s">
        <v>36</v>
      </c>
      <c r="U598" s="1">
        <v>129</v>
      </c>
      <c r="V598" s="1">
        <v>16.72</v>
      </c>
      <c r="W598" s="1">
        <v>111.17</v>
      </c>
      <c r="X598">
        <f>MONTH(Table1[[#This Row],[Date]])</f>
        <v>3</v>
      </c>
      <c r="Y598" t="str">
        <f>TEXT(Table1[[#This Row],[Date]],"mmm")</f>
        <v>Mar</v>
      </c>
      <c r="Z598">
        <f>DAY(Table1[[#This Row],[Date]])</f>
        <v>21</v>
      </c>
      <c r="AA598" t="str">
        <f>TEXT(Table1[[#This Row],[Date]],"ddd")</f>
        <v>Fri</v>
      </c>
    </row>
    <row r="599" spans="1:27" x14ac:dyDescent="0.25">
      <c r="A599" s="1" t="s">
        <v>51</v>
      </c>
      <c r="B599" s="1">
        <v>287.58</v>
      </c>
      <c r="C599" s="1">
        <v>73</v>
      </c>
      <c r="D599" s="1" t="s">
        <v>28</v>
      </c>
      <c r="E599" s="2">
        <v>45755</v>
      </c>
      <c r="F599" s="1">
        <v>9</v>
      </c>
      <c r="G599" s="1" t="s">
        <v>52</v>
      </c>
      <c r="H599" s="1" t="s">
        <v>30</v>
      </c>
      <c r="I599" s="1">
        <v>234.06</v>
      </c>
      <c r="J599" s="1">
        <v>78.48</v>
      </c>
      <c r="K599" s="1">
        <v>18369.0288</v>
      </c>
      <c r="L599" s="1">
        <v>11</v>
      </c>
      <c r="M599" s="1" t="s">
        <v>35</v>
      </c>
      <c r="N599" s="2">
        <v>44493</v>
      </c>
      <c r="O599" s="2">
        <v>44504</v>
      </c>
      <c r="P599" s="1">
        <v>31</v>
      </c>
      <c r="Q599" s="1">
        <v>79.12</v>
      </c>
      <c r="R599" s="1">
        <v>2452.7199999999998</v>
      </c>
      <c r="S599" s="1" t="s">
        <v>58</v>
      </c>
      <c r="T599" s="1" t="s">
        <v>36</v>
      </c>
      <c r="U599" s="1">
        <v>203</v>
      </c>
      <c r="V599" s="1">
        <v>17.989999999999998</v>
      </c>
      <c r="W599" s="1">
        <v>134.09</v>
      </c>
      <c r="X599">
        <f>MONTH(Table1[[#This Row],[Date]])</f>
        <v>4</v>
      </c>
      <c r="Y599" t="str">
        <f>TEXT(Table1[[#This Row],[Date]],"mmm")</f>
        <v>Apr</v>
      </c>
      <c r="Z599">
        <f>DAY(Table1[[#This Row],[Date]])</f>
        <v>8</v>
      </c>
      <c r="AA599" t="str">
        <f>TEXT(Table1[[#This Row],[Date]],"ddd")</f>
        <v>Tue</v>
      </c>
    </row>
    <row r="600" spans="1:27" x14ac:dyDescent="0.25">
      <c r="A600" s="1" t="s">
        <v>54</v>
      </c>
      <c r="B600" s="1">
        <v>215.19</v>
      </c>
      <c r="C600" s="1">
        <v>17</v>
      </c>
      <c r="D600" s="1" t="s">
        <v>28</v>
      </c>
      <c r="E600" s="2">
        <v>45921</v>
      </c>
      <c r="F600" s="1">
        <v>8</v>
      </c>
      <c r="G600" s="1" t="s">
        <v>42</v>
      </c>
      <c r="H600" s="1" t="s">
        <v>30</v>
      </c>
      <c r="I600" s="1">
        <v>58.21</v>
      </c>
      <c r="J600" s="1">
        <v>62.62</v>
      </c>
      <c r="K600" s="1">
        <v>3645.1102000000001</v>
      </c>
      <c r="L600" s="1">
        <v>8</v>
      </c>
      <c r="M600" s="1" t="s">
        <v>35</v>
      </c>
      <c r="N600" s="2">
        <v>44451</v>
      </c>
      <c r="O600" s="2">
        <v>44459</v>
      </c>
      <c r="P600" s="1">
        <v>12</v>
      </c>
      <c r="Q600" s="1">
        <v>65.39</v>
      </c>
      <c r="R600" s="1">
        <v>784.68</v>
      </c>
      <c r="S600" s="1" t="s">
        <v>48</v>
      </c>
      <c r="T600" s="1" t="s">
        <v>45</v>
      </c>
      <c r="U600" s="1">
        <v>46</v>
      </c>
      <c r="V600" s="1">
        <v>67.36</v>
      </c>
      <c r="W600" s="1">
        <v>111.97</v>
      </c>
      <c r="X600">
        <f>MONTH(Table1[[#This Row],[Date]])</f>
        <v>9</v>
      </c>
      <c r="Y600" t="str">
        <f>TEXT(Table1[[#This Row],[Date]],"mmm")</f>
        <v>Sep</v>
      </c>
      <c r="Z600">
        <f>DAY(Table1[[#This Row],[Date]])</f>
        <v>21</v>
      </c>
      <c r="AA600" t="str">
        <f>TEXT(Table1[[#This Row],[Date]],"ddd")</f>
        <v>Sun</v>
      </c>
    </row>
    <row r="601" spans="1:27" x14ac:dyDescent="0.25">
      <c r="A601" s="1" t="s">
        <v>20</v>
      </c>
      <c r="B601" s="1">
        <v>694.55</v>
      </c>
      <c r="C601" s="1">
        <v>96</v>
      </c>
      <c r="D601" s="1" t="s">
        <v>21</v>
      </c>
      <c r="E601" s="2">
        <v>45765</v>
      </c>
      <c r="F601" s="1">
        <v>10</v>
      </c>
      <c r="G601" s="1" t="s">
        <v>61</v>
      </c>
      <c r="H601" s="1" t="s">
        <v>30</v>
      </c>
      <c r="I601" s="1">
        <v>779.82</v>
      </c>
      <c r="J601" s="1">
        <v>49.57</v>
      </c>
      <c r="K601" s="1">
        <v>38655.6774</v>
      </c>
      <c r="L601" s="1">
        <v>118</v>
      </c>
      <c r="M601" s="1" t="s">
        <v>62</v>
      </c>
      <c r="N601" s="2">
        <v>44831</v>
      </c>
      <c r="O601" s="2">
        <v>44951</v>
      </c>
      <c r="P601" s="1">
        <v>21</v>
      </c>
      <c r="Q601" s="1">
        <v>46.27</v>
      </c>
      <c r="R601" s="1">
        <v>971.67</v>
      </c>
      <c r="S601" s="1" t="s">
        <v>33</v>
      </c>
      <c r="T601" s="1" t="s">
        <v>26</v>
      </c>
      <c r="U601" s="1">
        <v>758</v>
      </c>
      <c r="V601" s="1">
        <v>52.78</v>
      </c>
      <c r="W601" s="1">
        <v>184.55</v>
      </c>
      <c r="X601">
        <f>MONTH(Table1[[#This Row],[Date]])</f>
        <v>4</v>
      </c>
      <c r="Y601" t="str">
        <f>TEXT(Table1[[#This Row],[Date]],"mmm")</f>
        <v>Apr</v>
      </c>
      <c r="Z601">
        <f>DAY(Table1[[#This Row],[Date]])</f>
        <v>18</v>
      </c>
      <c r="AA601" t="str">
        <f>TEXT(Table1[[#This Row],[Date]],"ddd")</f>
        <v>Fri</v>
      </c>
    </row>
    <row r="602" spans="1:27" x14ac:dyDescent="0.25">
      <c r="A602" s="1" t="s">
        <v>32</v>
      </c>
      <c r="B602" s="1">
        <v>609.9</v>
      </c>
      <c r="C602" s="1">
        <v>45</v>
      </c>
      <c r="D602" s="1" t="s">
        <v>21</v>
      </c>
      <c r="E602" s="2">
        <v>45671</v>
      </c>
      <c r="F602" s="1">
        <v>6</v>
      </c>
      <c r="G602" s="1" t="s">
        <v>46</v>
      </c>
      <c r="H602" s="1" t="s">
        <v>47</v>
      </c>
      <c r="I602" s="1">
        <v>487.08</v>
      </c>
      <c r="J602" s="1">
        <v>66.92</v>
      </c>
      <c r="K602" s="1">
        <v>32595.393599999999</v>
      </c>
      <c r="L602" s="1">
        <v>6</v>
      </c>
      <c r="M602" s="1" t="s">
        <v>35</v>
      </c>
      <c r="N602" s="2">
        <v>45238</v>
      </c>
      <c r="O602" s="2">
        <v>45244</v>
      </c>
      <c r="P602" s="1">
        <v>171</v>
      </c>
      <c r="Q602" s="1">
        <v>62.52</v>
      </c>
      <c r="R602" s="1">
        <v>10690.92</v>
      </c>
      <c r="S602" s="1" t="s">
        <v>58</v>
      </c>
      <c r="T602" s="1" t="s">
        <v>26</v>
      </c>
      <c r="U602" s="1">
        <v>316</v>
      </c>
      <c r="V602" s="1">
        <v>57</v>
      </c>
      <c r="W602" s="1">
        <v>130.85</v>
      </c>
      <c r="X602">
        <f>MONTH(Table1[[#This Row],[Date]])</f>
        <v>1</v>
      </c>
      <c r="Y602" t="str">
        <f>TEXT(Table1[[#This Row],[Date]],"mmm")</f>
        <v>Jan</v>
      </c>
      <c r="Z602">
        <f>DAY(Table1[[#This Row],[Date]])</f>
        <v>14</v>
      </c>
      <c r="AA602" t="str">
        <f>TEXT(Table1[[#This Row],[Date]],"ddd")</f>
        <v>Tue</v>
      </c>
    </row>
    <row r="603" spans="1:27" x14ac:dyDescent="0.25">
      <c r="A603" s="1" t="s">
        <v>48</v>
      </c>
      <c r="B603" s="1">
        <v>485.14</v>
      </c>
      <c r="C603" s="1">
        <v>29</v>
      </c>
      <c r="D603" s="1" t="s">
        <v>28</v>
      </c>
      <c r="E603" s="2">
        <v>45866</v>
      </c>
      <c r="F603" s="1">
        <v>10</v>
      </c>
      <c r="G603" s="1" t="s">
        <v>61</v>
      </c>
      <c r="H603" s="1" t="s">
        <v>43</v>
      </c>
      <c r="I603" s="1">
        <v>666.95</v>
      </c>
      <c r="J603" s="1">
        <v>85.79</v>
      </c>
      <c r="K603" s="1">
        <v>57217.640500000001</v>
      </c>
      <c r="L603" s="1">
        <v>63</v>
      </c>
      <c r="M603" s="1" t="s">
        <v>62</v>
      </c>
      <c r="N603" s="2">
        <v>44753</v>
      </c>
      <c r="O603" s="2">
        <v>44816</v>
      </c>
      <c r="P603" s="1">
        <v>104</v>
      </c>
      <c r="Q603" s="1">
        <v>88.57</v>
      </c>
      <c r="R603" s="1">
        <v>9211.2800000000007</v>
      </c>
      <c r="S603" s="1" t="s">
        <v>48</v>
      </c>
      <c r="T603" s="1" t="s">
        <v>45</v>
      </c>
      <c r="U603" s="1">
        <v>562</v>
      </c>
      <c r="V603" s="1">
        <v>27.2</v>
      </c>
      <c r="W603" s="1">
        <v>121.87</v>
      </c>
      <c r="X603">
        <f>MONTH(Table1[[#This Row],[Date]])</f>
        <v>7</v>
      </c>
      <c r="Y603" t="str">
        <f>TEXT(Table1[[#This Row],[Date]],"mmm")</f>
        <v>Jul</v>
      </c>
      <c r="Z603">
        <f>DAY(Table1[[#This Row],[Date]])</f>
        <v>28</v>
      </c>
      <c r="AA603" t="str">
        <f>TEXT(Table1[[#This Row],[Date]],"ddd")</f>
        <v>Mon</v>
      </c>
    </row>
    <row r="604" spans="1:27" x14ac:dyDescent="0.25">
      <c r="A604" s="1" t="s">
        <v>51</v>
      </c>
      <c r="B604" s="1">
        <v>597.29999999999995</v>
      </c>
      <c r="C604" s="1">
        <v>32</v>
      </c>
      <c r="D604" s="1" t="s">
        <v>21</v>
      </c>
      <c r="E604" s="2">
        <v>45825</v>
      </c>
      <c r="F604" s="1">
        <v>6</v>
      </c>
      <c r="G604" s="1" t="s">
        <v>46</v>
      </c>
      <c r="H604" s="1" t="s">
        <v>57</v>
      </c>
      <c r="I604" s="1">
        <v>379.93</v>
      </c>
      <c r="J604" s="1">
        <v>34.68</v>
      </c>
      <c r="K604" s="1">
        <v>13175.972400000001</v>
      </c>
      <c r="L604" s="1">
        <v>7</v>
      </c>
      <c r="M604" s="1" t="s">
        <v>35</v>
      </c>
      <c r="N604" s="2">
        <v>44349</v>
      </c>
      <c r="O604" s="2">
        <v>44356</v>
      </c>
      <c r="P604" s="1">
        <v>346</v>
      </c>
      <c r="Q604" s="1">
        <v>38.619999999999997</v>
      </c>
      <c r="R604" s="1">
        <v>13362.52</v>
      </c>
      <c r="S604" s="1" t="s">
        <v>55</v>
      </c>
      <c r="T604" s="1" t="s">
        <v>45</v>
      </c>
      <c r="U604" s="1">
        <v>33</v>
      </c>
      <c r="V604" s="1">
        <v>45.63</v>
      </c>
      <c r="W604" s="1">
        <v>185.85</v>
      </c>
      <c r="X604">
        <f>MONTH(Table1[[#This Row],[Date]])</f>
        <v>6</v>
      </c>
      <c r="Y604" t="str">
        <f>TEXT(Table1[[#This Row],[Date]],"mmm")</f>
        <v>Jun</v>
      </c>
      <c r="Z604">
        <f>DAY(Table1[[#This Row],[Date]])</f>
        <v>17</v>
      </c>
      <c r="AA604" t="str">
        <f>TEXT(Table1[[#This Row],[Date]],"ddd")</f>
        <v>Tue</v>
      </c>
    </row>
    <row r="605" spans="1:27" x14ac:dyDescent="0.25">
      <c r="A605" s="1" t="s">
        <v>41</v>
      </c>
      <c r="B605" s="1">
        <v>610.59</v>
      </c>
      <c r="C605" s="1">
        <v>42</v>
      </c>
      <c r="D605" s="1" t="s">
        <v>21</v>
      </c>
      <c r="E605" s="2">
        <v>45695</v>
      </c>
      <c r="F605" s="1">
        <v>3</v>
      </c>
      <c r="G605" s="1" t="s">
        <v>38</v>
      </c>
      <c r="H605" s="1" t="s">
        <v>50</v>
      </c>
      <c r="I605" s="1">
        <v>670.49</v>
      </c>
      <c r="J605" s="1">
        <v>63.47</v>
      </c>
      <c r="K605" s="1">
        <v>42556.0003</v>
      </c>
      <c r="L605" s="1">
        <v>46</v>
      </c>
      <c r="M605" s="1" t="s">
        <v>35</v>
      </c>
      <c r="N605" s="2">
        <v>44912</v>
      </c>
      <c r="O605" s="2">
        <v>44958</v>
      </c>
      <c r="P605" s="1">
        <v>222</v>
      </c>
      <c r="Q605" s="1">
        <v>66.78</v>
      </c>
      <c r="R605" s="1">
        <v>14825.16</v>
      </c>
      <c r="S605" s="1" t="s">
        <v>44</v>
      </c>
      <c r="T605" s="1" t="s">
        <v>45</v>
      </c>
      <c r="U605" s="1">
        <v>448</v>
      </c>
      <c r="V605" s="1">
        <v>77.89</v>
      </c>
      <c r="W605" s="1">
        <v>111.21</v>
      </c>
      <c r="X605">
        <f>MONTH(Table1[[#This Row],[Date]])</f>
        <v>2</v>
      </c>
      <c r="Y605" t="str">
        <f>TEXT(Table1[[#This Row],[Date]],"mmm")</f>
        <v>Feb</v>
      </c>
      <c r="Z605">
        <f>DAY(Table1[[#This Row],[Date]])</f>
        <v>7</v>
      </c>
      <c r="AA605" t="str">
        <f>TEXT(Table1[[#This Row],[Date]],"ddd")</f>
        <v>Fri</v>
      </c>
    </row>
    <row r="606" spans="1:27" x14ac:dyDescent="0.25">
      <c r="A606" s="1" t="s">
        <v>55</v>
      </c>
      <c r="B606" s="1">
        <v>264.39</v>
      </c>
      <c r="C606" s="1">
        <v>27</v>
      </c>
      <c r="D606" s="1" t="s">
        <v>37</v>
      </c>
      <c r="E606" s="2">
        <v>45666</v>
      </c>
      <c r="F606" s="1">
        <v>6</v>
      </c>
      <c r="G606" s="1" t="s">
        <v>46</v>
      </c>
      <c r="H606" s="1" t="s">
        <v>43</v>
      </c>
      <c r="I606" s="1">
        <v>673.59</v>
      </c>
      <c r="J606" s="1">
        <v>21.21</v>
      </c>
      <c r="K606" s="1">
        <v>14286.8439</v>
      </c>
      <c r="L606" s="1">
        <v>6</v>
      </c>
      <c r="M606" s="1" t="s">
        <v>35</v>
      </c>
      <c r="N606" s="2">
        <v>44523</v>
      </c>
      <c r="O606" s="2">
        <v>44528</v>
      </c>
      <c r="P606" s="1">
        <v>485</v>
      </c>
      <c r="Q606" s="1">
        <v>26.19</v>
      </c>
      <c r="R606" s="1">
        <v>12702.15</v>
      </c>
      <c r="S606" s="1" t="s">
        <v>48</v>
      </c>
      <c r="T606" s="1" t="s">
        <v>36</v>
      </c>
      <c r="U606" s="1">
        <v>188</v>
      </c>
      <c r="V606" s="1">
        <v>34.08</v>
      </c>
      <c r="W606" s="1">
        <v>169.26</v>
      </c>
      <c r="X606">
        <f>MONTH(Table1[[#This Row],[Date]])</f>
        <v>1</v>
      </c>
      <c r="Y606" t="str">
        <f>TEXT(Table1[[#This Row],[Date]],"mmm")</f>
        <v>Jan</v>
      </c>
      <c r="Z606">
        <f>DAY(Table1[[#This Row],[Date]])</f>
        <v>9</v>
      </c>
      <c r="AA606" t="str">
        <f>TEXT(Table1[[#This Row],[Date]],"ddd")</f>
        <v>Thu</v>
      </c>
    </row>
    <row r="607" spans="1:27" x14ac:dyDescent="0.25">
      <c r="A607" s="1" t="s">
        <v>54</v>
      </c>
      <c r="B607" s="1">
        <v>243.84</v>
      </c>
      <c r="C607" s="1">
        <v>53</v>
      </c>
      <c r="D607" s="1" t="s">
        <v>28</v>
      </c>
      <c r="E607" s="2">
        <v>45846</v>
      </c>
      <c r="F607" s="1">
        <v>1</v>
      </c>
      <c r="G607" s="1" t="s">
        <v>29</v>
      </c>
      <c r="H607" s="1" t="s">
        <v>43</v>
      </c>
      <c r="I607" s="1">
        <v>857.82</v>
      </c>
      <c r="J607" s="1">
        <v>64.72</v>
      </c>
      <c r="K607" s="1">
        <v>55518.110399999998</v>
      </c>
      <c r="L607" s="1">
        <v>24</v>
      </c>
      <c r="M607" s="1" t="s">
        <v>31</v>
      </c>
      <c r="N607" s="2">
        <v>43960</v>
      </c>
      <c r="O607" s="2">
        <v>43984</v>
      </c>
      <c r="P607" s="1">
        <v>166</v>
      </c>
      <c r="Q607" s="1">
        <v>65.5</v>
      </c>
      <c r="R607" s="1">
        <v>10873</v>
      </c>
      <c r="S607" s="1" t="s">
        <v>32</v>
      </c>
      <c r="T607" s="1" t="s">
        <v>26</v>
      </c>
      <c r="U607" s="1">
        <v>691</v>
      </c>
      <c r="V607" s="1">
        <v>86.95</v>
      </c>
      <c r="W607" s="1">
        <v>68.47</v>
      </c>
      <c r="X607">
        <f>MONTH(Table1[[#This Row],[Date]])</f>
        <v>7</v>
      </c>
      <c r="Y607" t="str">
        <f>TEXT(Table1[[#This Row],[Date]],"mmm")</f>
        <v>Jul</v>
      </c>
      <c r="Z607">
        <f>DAY(Table1[[#This Row],[Date]])</f>
        <v>8</v>
      </c>
      <c r="AA607" t="str">
        <f>TEXT(Table1[[#This Row],[Date]],"ddd")</f>
        <v>Tue</v>
      </c>
    </row>
    <row r="608" spans="1:27" x14ac:dyDescent="0.25">
      <c r="A608" s="1" t="s">
        <v>54</v>
      </c>
      <c r="B608" s="1">
        <v>449.12</v>
      </c>
      <c r="C608" s="1">
        <v>93</v>
      </c>
      <c r="D608" s="1" t="s">
        <v>28</v>
      </c>
      <c r="E608" s="2">
        <v>45684</v>
      </c>
      <c r="F608" s="1">
        <v>4</v>
      </c>
      <c r="G608" s="1" t="s">
        <v>34</v>
      </c>
      <c r="H608" s="1" t="s">
        <v>30</v>
      </c>
      <c r="I608" s="1">
        <v>26.88</v>
      </c>
      <c r="J608" s="1">
        <v>52.25</v>
      </c>
      <c r="K608" s="1">
        <v>1404.48</v>
      </c>
      <c r="L608" s="1">
        <v>23</v>
      </c>
      <c r="M608" s="1" t="s">
        <v>35</v>
      </c>
      <c r="N608" s="2">
        <v>44148</v>
      </c>
      <c r="O608" s="2">
        <v>44171</v>
      </c>
      <c r="P608" s="1">
        <v>19</v>
      </c>
      <c r="Q608" s="1">
        <v>50.81</v>
      </c>
      <c r="R608" s="1">
        <v>965.39</v>
      </c>
      <c r="S608" s="1" t="s">
        <v>51</v>
      </c>
      <c r="T608" s="1" t="s">
        <v>36</v>
      </c>
      <c r="U608" s="1">
        <v>7</v>
      </c>
      <c r="V608" s="1">
        <v>20.170000000000002</v>
      </c>
      <c r="W608" s="1">
        <v>93.91</v>
      </c>
      <c r="X608">
        <f>MONTH(Table1[[#This Row],[Date]])</f>
        <v>1</v>
      </c>
      <c r="Y608" t="str">
        <f>TEXT(Table1[[#This Row],[Date]],"mmm")</f>
        <v>Jan</v>
      </c>
      <c r="Z608">
        <f>DAY(Table1[[#This Row],[Date]])</f>
        <v>27</v>
      </c>
      <c r="AA608" t="str">
        <f>TEXT(Table1[[#This Row],[Date]],"ddd")</f>
        <v>Mon</v>
      </c>
    </row>
    <row r="609" spans="1:27" x14ac:dyDescent="0.25">
      <c r="A609" s="1" t="s">
        <v>58</v>
      </c>
      <c r="B609" s="1">
        <v>660.05</v>
      </c>
      <c r="C609" s="1">
        <v>43</v>
      </c>
      <c r="D609" s="1" t="s">
        <v>28</v>
      </c>
      <c r="E609" s="2">
        <v>45756</v>
      </c>
      <c r="F609" s="1">
        <v>2</v>
      </c>
      <c r="G609" s="1" t="s">
        <v>63</v>
      </c>
      <c r="H609" s="1" t="s">
        <v>43</v>
      </c>
      <c r="I609" s="1">
        <v>958.71</v>
      </c>
      <c r="J609" s="1">
        <v>83.56</v>
      </c>
      <c r="K609" s="1">
        <v>80109.8076</v>
      </c>
      <c r="L609" s="1">
        <v>39</v>
      </c>
      <c r="M609" s="1" t="s">
        <v>35</v>
      </c>
      <c r="N609" s="2">
        <v>43917</v>
      </c>
      <c r="O609" s="2">
        <v>43956</v>
      </c>
      <c r="P609" s="1">
        <v>575</v>
      </c>
      <c r="Q609" s="1">
        <v>79.14</v>
      </c>
      <c r="R609" s="1">
        <v>45505.5</v>
      </c>
      <c r="S609" s="1" t="s">
        <v>51</v>
      </c>
      <c r="T609" s="1" t="s">
        <v>45</v>
      </c>
      <c r="U609" s="1">
        <v>383</v>
      </c>
      <c r="V609" s="1">
        <v>29.2</v>
      </c>
      <c r="W609" s="1">
        <v>106.53</v>
      </c>
      <c r="X609">
        <f>MONTH(Table1[[#This Row],[Date]])</f>
        <v>4</v>
      </c>
      <c r="Y609" t="str">
        <f>TEXT(Table1[[#This Row],[Date]],"mmm")</f>
        <v>Apr</v>
      </c>
      <c r="Z609">
        <f>DAY(Table1[[#This Row],[Date]])</f>
        <v>9</v>
      </c>
      <c r="AA609" t="str">
        <f>TEXT(Table1[[#This Row],[Date]],"ddd")</f>
        <v>Wed</v>
      </c>
    </row>
    <row r="610" spans="1:27" x14ac:dyDescent="0.25">
      <c r="A610" s="1" t="s">
        <v>54</v>
      </c>
      <c r="B610" s="1">
        <v>639.54</v>
      </c>
      <c r="C610" s="1">
        <v>52</v>
      </c>
      <c r="D610" s="1" t="s">
        <v>21</v>
      </c>
      <c r="E610" s="2">
        <v>45917</v>
      </c>
      <c r="F610" s="1">
        <v>3</v>
      </c>
      <c r="G610" s="1" t="s">
        <v>38</v>
      </c>
      <c r="H610" s="1" t="s">
        <v>39</v>
      </c>
      <c r="I610" s="1">
        <v>807.69</v>
      </c>
      <c r="J610" s="1">
        <v>63.8</v>
      </c>
      <c r="K610" s="1">
        <v>51530.622000000003</v>
      </c>
      <c r="L610" s="1">
        <v>38</v>
      </c>
      <c r="M610" s="1" t="s">
        <v>35</v>
      </c>
      <c r="N610" s="2">
        <v>44795</v>
      </c>
      <c r="O610" s="2">
        <v>44832</v>
      </c>
      <c r="P610" s="1">
        <v>288</v>
      </c>
      <c r="Q610" s="1">
        <v>61.88</v>
      </c>
      <c r="R610" s="1">
        <v>17821.439999999999</v>
      </c>
      <c r="S610" s="1" t="s">
        <v>51</v>
      </c>
      <c r="T610" s="1" t="s">
        <v>45</v>
      </c>
      <c r="U610" s="1">
        <v>519</v>
      </c>
      <c r="V610" s="1">
        <v>11.71</v>
      </c>
      <c r="W610" s="1">
        <v>28.83</v>
      </c>
      <c r="X610">
        <f>MONTH(Table1[[#This Row],[Date]])</f>
        <v>9</v>
      </c>
      <c r="Y610" t="str">
        <f>TEXT(Table1[[#This Row],[Date]],"mmm")</f>
        <v>Sep</v>
      </c>
      <c r="Z610">
        <f>DAY(Table1[[#This Row],[Date]])</f>
        <v>17</v>
      </c>
      <c r="AA610" t="str">
        <f>TEXT(Table1[[#This Row],[Date]],"ddd")</f>
        <v>Wed</v>
      </c>
    </row>
    <row r="611" spans="1:27" x14ac:dyDescent="0.25">
      <c r="A611" s="1" t="s">
        <v>27</v>
      </c>
      <c r="B611" s="1">
        <v>515.63</v>
      </c>
      <c r="C611" s="1">
        <v>11</v>
      </c>
      <c r="D611" s="1" t="s">
        <v>21</v>
      </c>
      <c r="E611" s="2">
        <v>45675</v>
      </c>
      <c r="F611" s="1">
        <v>1</v>
      </c>
      <c r="G611" s="1" t="s">
        <v>29</v>
      </c>
      <c r="H611" s="1" t="s">
        <v>57</v>
      </c>
      <c r="I611" s="1">
        <v>761.45</v>
      </c>
      <c r="J611" s="1">
        <v>49.28</v>
      </c>
      <c r="K611" s="1">
        <v>37524.256000000001</v>
      </c>
      <c r="L611" s="1">
        <v>1</v>
      </c>
      <c r="M611" s="1" t="s">
        <v>60</v>
      </c>
      <c r="N611" s="2">
        <v>43837</v>
      </c>
      <c r="O611" s="2">
        <v>43838</v>
      </c>
      <c r="P611" s="1">
        <v>9</v>
      </c>
      <c r="Q611" s="1">
        <v>47.47</v>
      </c>
      <c r="R611" s="1">
        <v>427.23</v>
      </c>
      <c r="S611" s="1" t="s">
        <v>48</v>
      </c>
      <c r="T611" s="1" t="s">
        <v>36</v>
      </c>
      <c r="U611" s="1">
        <v>752</v>
      </c>
      <c r="V611" s="1">
        <v>37.43</v>
      </c>
      <c r="W611" s="1">
        <v>124.16</v>
      </c>
      <c r="X611">
        <f>MONTH(Table1[[#This Row],[Date]])</f>
        <v>1</v>
      </c>
      <c r="Y611" t="str">
        <f>TEXT(Table1[[#This Row],[Date]],"mmm")</f>
        <v>Jan</v>
      </c>
      <c r="Z611">
        <f>DAY(Table1[[#This Row],[Date]])</f>
        <v>18</v>
      </c>
      <c r="AA611" t="str">
        <f>TEXT(Table1[[#This Row],[Date]],"ddd")</f>
        <v>Sat</v>
      </c>
    </row>
    <row r="612" spans="1:27" x14ac:dyDescent="0.25">
      <c r="A612" s="1" t="s">
        <v>49</v>
      </c>
      <c r="B612" s="1">
        <v>365.52</v>
      </c>
      <c r="C612" s="1">
        <v>38</v>
      </c>
      <c r="D612" s="1" t="s">
        <v>21</v>
      </c>
      <c r="E612" s="2">
        <v>45925</v>
      </c>
      <c r="F612" s="1">
        <v>3</v>
      </c>
      <c r="G612" s="1" t="s">
        <v>38</v>
      </c>
      <c r="H612" s="1" t="s">
        <v>39</v>
      </c>
      <c r="I612" s="1">
        <v>642.94000000000005</v>
      </c>
      <c r="J612" s="1">
        <v>36.44</v>
      </c>
      <c r="K612" s="1">
        <v>23428.7336</v>
      </c>
      <c r="L612" s="1">
        <v>38</v>
      </c>
      <c r="M612" s="1" t="s">
        <v>24</v>
      </c>
      <c r="N612" s="2">
        <v>45161</v>
      </c>
      <c r="O612" s="2">
        <v>45199</v>
      </c>
      <c r="P612" s="1">
        <v>86</v>
      </c>
      <c r="Q612" s="1">
        <v>40.619999999999997</v>
      </c>
      <c r="R612" s="1">
        <v>3493.32</v>
      </c>
      <c r="S612" s="1" t="s">
        <v>27</v>
      </c>
      <c r="T612" s="1" t="s">
        <v>36</v>
      </c>
      <c r="U612" s="1">
        <v>556</v>
      </c>
      <c r="V612" s="1">
        <v>86.11</v>
      </c>
      <c r="W612" s="1">
        <v>98.23</v>
      </c>
      <c r="X612">
        <f>MONTH(Table1[[#This Row],[Date]])</f>
        <v>9</v>
      </c>
      <c r="Y612" t="str">
        <f>TEXT(Table1[[#This Row],[Date]],"mmm")</f>
        <v>Sep</v>
      </c>
      <c r="Z612">
        <f>DAY(Table1[[#This Row],[Date]])</f>
        <v>25</v>
      </c>
      <c r="AA612" t="str">
        <f>TEXT(Table1[[#This Row],[Date]],"ddd")</f>
        <v>Thu</v>
      </c>
    </row>
    <row r="613" spans="1:27" x14ac:dyDescent="0.25">
      <c r="A613" s="1" t="s">
        <v>32</v>
      </c>
      <c r="B613" s="1">
        <v>70.17</v>
      </c>
      <c r="C613" s="1">
        <v>58</v>
      </c>
      <c r="D613" s="1" t="s">
        <v>21</v>
      </c>
      <c r="E613" s="2">
        <v>45859</v>
      </c>
      <c r="F613" s="1">
        <v>8</v>
      </c>
      <c r="G613" s="1" t="s">
        <v>42</v>
      </c>
      <c r="H613" s="1" t="s">
        <v>57</v>
      </c>
      <c r="I613" s="1">
        <v>194.98</v>
      </c>
      <c r="J613" s="1">
        <v>75.7</v>
      </c>
      <c r="K613" s="1">
        <v>14759.985999999901</v>
      </c>
      <c r="L613" s="1">
        <v>9</v>
      </c>
      <c r="M613" s="1" t="s">
        <v>35</v>
      </c>
      <c r="N613" s="2">
        <v>45097</v>
      </c>
      <c r="O613" s="2">
        <v>45105</v>
      </c>
      <c r="P613" s="1">
        <v>75</v>
      </c>
      <c r="Q613" s="1">
        <v>76.38</v>
      </c>
      <c r="R613" s="1">
        <v>5728.5</v>
      </c>
      <c r="S613" s="1" t="s">
        <v>25</v>
      </c>
      <c r="T613" s="1" t="s">
        <v>45</v>
      </c>
      <c r="U613" s="1">
        <v>119</v>
      </c>
      <c r="V613" s="1">
        <v>54.02</v>
      </c>
      <c r="W613" s="1">
        <v>94.48</v>
      </c>
      <c r="X613">
        <f>MONTH(Table1[[#This Row],[Date]])</f>
        <v>7</v>
      </c>
      <c r="Y613" t="str">
        <f>TEXT(Table1[[#This Row],[Date]],"mmm")</f>
        <v>Jul</v>
      </c>
      <c r="Z613">
        <f>DAY(Table1[[#This Row],[Date]])</f>
        <v>21</v>
      </c>
      <c r="AA613" t="str">
        <f>TEXT(Table1[[#This Row],[Date]],"ddd")</f>
        <v>Mon</v>
      </c>
    </row>
    <row r="614" spans="1:27" x14ac:dyDescent="0.25">
      <c r="A614" s="1" t="s">
        <v>27</v>
      </c>
      <c r="B614" s="1">
        <v>785.43</v>
      </c>
      <c r="C614" s="1">
        <v>29</v>
      </c>
      <c r="D614" s="1" t="s">
        <v>21</v>
      </c>
      <c r="E614" s="2">
        <v>45754</v>
      </c>
      <c r="F614" s="1">
        <v>9</v>
      </c>
      <c r="G614" s="1" t="s">
        <v>52</v>
      </c>
      <c r="H614" s="1" t="s">
        <v>47</v>
      </c>
      <c r="I614" s="1">
        <v>110.55</v>
      </c>
      <c r="J614" s="1">
        <v>24.91</v>
      </c>
      <c r="K614" s="1">
        <v>2753.8004999999998</v>
      </c>
      <c r="L614" s="1">
        <v>11</v>
      </c>
      <c r="M614" s="1" t="s">
        <v>35</v>
      </c>
      <c r="N614" s="2">
        <v>44128</v>
      </c>
      <c r="O614" s="2">
        <v>44139</v>
      </c>
      <c r="P614" s="1">
        <v>102</v>
      </c>
      <c r="Q614" s="1">
        <v>20.72</v>
      </c>
      <c r="R614" s="1">
        <v>2113.44</v>
      </c>
      <c r="S614" s="1" t="s">
        <v>48</v>
      </c>
      <c r="T614" s="1" t="s">
        <v>45</v>
      </c>
      <c r="U614" s="1">
        <v>8</v>
      </c>
      <c r="V614" s="1">
        <v>32.909999999999997</v>
      </c>
      <c r="W614" s="1">
        <v>82.96</v>
      </c>
      <c r="X614">
        <f>MONTH(Table1[[#This Row],[Date]])</f>
        <v>4</v>
      </c>
      <c r="Y614" t="str">
        <f>TEXT(Table1[[#This Row],[Date]],"mmm")</f>
        <v>Apr</v>
      </c>
      <c r="Z614">
        <f>DAY(Table1[[#This Row],[Date]])</f>
        <v>7</v>
      </c>
      <c r="AA614" t="str">
        <f>TEXT(Table1[[#This Row],[Date]],"ddd")</f>
        <v>Mon</v>
      </c>
    </row>
    <row r="615" spans="1:27" x14ac:dyDescent="0.25">
      <c r="A615" s="1" t="s">
        <v>33</v>
      </c>
      <c r="B615" s="1">
        <v>926.21</v>
      </c>
      <c r="C615" s="1">
        <v>90</v>
      </c>
      <c r="D615" s="1" t="s">
        <v>28</v>
      </c>
      <c r="E615" s="2">
        <v>45685</v>
      </c>
      <c r="F615" s="1">
        <v>5</v>
      </c>
      <c r="G615" s="1" t="s">
        <v>22</v>
      </c>
      <c r="H615" s="1" t="s">
        <v>23</v>
      </c>
      <c r="I615" s="1">
        <v>351.78</v>
      </c>
      <c r="J615" s="1">
        <v>56.95</v>
      </c>
      <c r="K615" s="1">
        <v>20033.870999999999</v>
      </c>
      <c r="L615" s="1">
        <v>27</v>
      </c>
      <c r="M615" s="1" t="s">
        <v>24</v>
      </c>
      <c r="N615" s="2">
        <v>44551</v>
      </c>
      <c r="O615" s="2">
        <v>44578</v>
      </c>
      <c r="P615" s="1">
        <v>115</v>
      </c>
      <c r="Q615" s="1">
        <v>56.88</v>
      </c>
      <c r="R615" s="1">
        <v>6541.2</v>
      </c>
      <c r="S615" s="1" t="s">
        <v>20</v>
      </c>
      <c r="T615" s="1" t="s">
        <v>45</v>
      </c>
      <c r="U615" s="1">
        <v>236</v>
      </c>
      <c r="V615" s="1">
        <v>72.06</v>
      </c>
      <c r="W615" s="1">
        <v>178.06</v>
      </c>
      <c r="X615">
        <f>MONTH(Table1[[#This Row],[Date]])</f>
        <v>1</v>
      </c>
      <c r="Y615" t="str">
        <f>TEXT(Table1[[#This Row],[Date]],"mmm")</f>
        <v>Jan</v>
      </c>
      <c r="Z615">
        <f>DAY(Table1[[#This Row],[Date]])</f>
        <v>28</v>
      </c>
      <c r="AA615" t="str">
        <f>TEXT(Table1[[#This Row],[Date]],"ddd")</f>
        <v>Tue</v>
      </c>
    </row>
    <row r="616" spans="1:27" x14ac:dyDescent="0.25">
      <c r="A616" s="1" t="s">
        <v>58</v>
      </c>
      <c r="B616" s="1">
        <v>205.67</v>
      </c>
      <c r="C616" s="1">
        <v>60</v>
      </c>
      <c r="D616" s="1" t="s">
        <v>37</v>
      </c>
      <c r="E616" s="2">
        <v>45690</v>
      </c>
      <c r="F616" s="1">
        <v>8</v>
      </c>
      <c r="G616" s="1" t="s">
        <v>42</v>
      </c>
      <c r="H616" s="1" t="s">
        <v>43</v>
      </c>
      <c r="I616" s="1">
        <v>259.70999999999998</v>
      </c>
      <c r="J616" s="1">
        <v>90.46</v>
      </c>
      <c r="K616" s="1">
        <v>23493.366599999899</v>
      </c>
      <c r="L616" s="1">
        <v>9</v>
      </c>
      <c r="M616" s="1" t="s">
        <v>35</v>
      </c>
      <c r="N616" s="2">
        <v>44558</v>
      </c>
      <c r="O616" s="2">
        <v>44567</v>
      </c>
      <c r="P616" s="1">
        <v>116</v>
      </c>
      <c r="Q616" s="1">
        <v>95.41</v>
      </c>
      <c r="R616" s="1">
        <v>11067.56</v>
      </c>
      <c r="S616" s="1" t="s">
        <v>40</v>
      </c>
      <c r="T616" s="1" t="s">
        <v>36</v>
      </c>
      <c r="U616" s="1">
        <v>143</v>
      </c>
      <c r="V616" s="1">
        <v>14.63</v>
      </c>
      <c r="W616" s="1">
        <v>113.55</v>
      </c>
      <c r="X616">
        <f>MONTH(Table1[[#This Row],[Date]])</f>
        <v>2</v>
      </c>
      <c r="Y616" t="str">
        <f>TEXT(Table1[[#This Row],[Date]],"mmm")</f>
        <v>Feb</v>
      </c>
      <c r="Z616">
        <f>DAY(Table1[[#This Row],[Date]])</f>
        <v>2</v>
      </c>
      <c r="AA616" t="str">
        <f>TEXT(Table1[[#This Row],[Date]],"ddd")</f>
        <v>Sun</v>
      </c>
    </row>
    <row r="617" spans="1:27" x14ac:dyDescent="0.25">
      <c r="A617" s="1" t="s">
        <v>58</v>
      </c>
      <c r="B617" s="1">
        <v>701.4</v>
      </c>
      <c r="C617" s="1">
        <v>20</v>
      </c>
      <c r="D617" s="1" t="s">
        <v>37</v>
      </c>
      <c r="E617" s="2">
        <v>45918</v>
      </c>
      <c r="F617" s="1">
        <v>5</v>
      </c>
      <c r="G617" s="1" t="s">
        <v>22</v>
      </c>
      <c r="H617" s="1" t="s">
        <v>43</v>
      </c>
      <c r="I617" s="1">
        <v>670.12</v>
      </c>
      <c r="J617" s="1">
        <v>35.75</v>
      </c>
      <c r="K617" s="1">
        <v>23956.79</v>
      </c>
      <c r="L617" s="1">
        <v>26</v>
      </c>
      <c r="M617" s="1" t="s">
        <v>24</v>
      </c>
      <c r="N617" s="2">
        <v>44783</v>
      </c>
      <c r="O617" s="2">
        <v>44809</v>
      </c>
      <c r="P617" s="1">
        <v>19</v>
      </c>
      <c r="Q617" s="1">
        <v>40.42</v>
      </c>
      <c r="R617" s="1">
        <v>767.98</v>
      </c>
      <c r="S617" s="1" t="s">
        <v>58</v>
      </c>
      <c r="T617" s="1" t="s">
        <v>26</v>
      </c>
      <c r="U617" s="1">
        <v>651</v>
      </c>
      <c r="V617" s="1">
        <v>75.52</v>
      </c>
      <c r="W617" s="1">
        <v>147.91</v>
      </c>
      <c r="X617">
        <f>MONTH(Table1[[#This Row],[Date]])</f>
        <v>9</v>
      </c>
      <c r="Y617" t="str">
        <f>TEXT(Table1[[#This Row],[Date]],"mmm")</f>
        <v>Sep</v>
      </c>
      <c r="Z617">
        <f>DAY(Table1[[#This Row],[Date]])</f>
        <v>18</v>
      </c>
      <c r="AA617" t="str">
        <f>TEXT(Table1[[#This Row],[Date]],"ddd")</f>
        <v>Thu</v>
      </c>
    </row>
    <row r="618" spans="1:27" x14ac:dyDescent="0.25">
      <c r="A618" s="1" t="s">
        <v>25</v>
      </c>
      <c r="B618" s="1">
        <v>233.14</v>
      </c>
      <c r="C618" s="1">
        <v>96</v>
      </c>
      <c r="D618" s="1" t="s">
        <v>37</v>
      </c>
      <c r="E618" s="2">
        <v>45757</v>
      </c>
      <c r="F618" s="1">
        <v>6</v>
      </c>
      <c r="G618" s="1" t="s">
        <v>46</v>
      </c>
      <c r="H618" s="1" t="s">
        <v>43</v>
      </c>
      <c r="I618" s="1">
        <v>163.34</v>
      </c>
      <c r="J618" s="1">
        <v>85.87</v>
      </c>
      <c r="K618" s="1">
        <v>14026.005800000001</v>
      </c>
      <c r="L618" s="1">
        <v>6</v>
      </c>
      <c r="M618" s="1" t="s">
        <v>35</v>
      </c>
      <c r="N618" s="2">
        <v>44606</v>
      </c>
      <c r="O618" s="2">
        <v>44612</v>
      </c>
      <c r="P618" s="1">
        <v>102</v>
      </c>
      <c r="Q618" s="1">
        <v>89.82</v>
      </c>
      <c r="R618" s="1">
        <v>9161.64</v>
      </c>
      <c r="S618" s="1" t="s">
        <v>54</v>
      </c>
      <c r="T618" s="1" t="s">
        <v>36</v>
      </c>
      <c r="U618" s="1">
        <v>61</v>
      </c>
      <c r="V618" s="1">
        <v>13.46</v>
      </c>
      <c r="W618" s="1">
        <v>53.32</v>
      </c>
      <c r="X618">
        <f>MONTH(Table1[[#This Row],[Date]])</f>
        <v>4</v>
      </c>
      <c r="Y618" t="str">
        <f>TEXT(Table1[[#This Row],[Date]],"mmm")</f>
        <v>Apr</v>
      </c>
      <c r="Z618">
        <f>DAY(Table1[[#This Row],[Date]])</f>
        <v>10</v>
      </c>
      <c r="AA618" t="str">
        <f>TEXT(Table1[[#This Row],[Date]],"ddd")</f>
        <v>Thu</v>
      </c>
    </row>
    <row r="619" spans="1:27" x14ac:dyDescent="0.25">
      <c r="A619" s="1" t="s">
        <v>49</v>
      </c>
      <c r="B619" s="1">
        <v>616.87</v>
      </c>
      <c r="C619" s="1">
        <v>51</v>
      </c>
      <c r="D619" s="1" t="s">
        <v>37</v>
      </c>
      <c r="E619" s="2">
        <v>45922</v>
      </c>
      <c r="F619" s="1">
        <v>3</v>
      </c>
      <c r="G619" s="1" t="s">
        <v>38</v>
      </c>
      <c r="H619" s="1" t="s">
        <v>50</v>
      </c>
      <c r="I619" s="1">
        <v>528.32000000000005</v>
      </c>
      <c r="J619" s="1">
        <v>46.3</v>
      </c>
      <c r="K619" s="1">
        <v>24461.216</v>
      </c>
      <c r="L619" s="1">
        <v>73</v>
      </c>
      <c r="M619" s="1" t="s">
        <v>24</v>
      </c>
      <c r="N619" s="2">
        <v>44411</v>
      </c>
      <c r="O619" s="2">
        <v>44484</v>
      </c>
      <c r="P619" s="1">
        <v>453</v>
      </c>
      <c r="Q619" s="1">
        <v>42.85</v>
      </c>
      <c r="R619" s="1">
        <v>19411.05</v>
      </c>
      <c r="S619" s="1" t="s">
        <v>41</v>
      </c>
      <c r="T619" s="1" t="s">
        <v>45</v>
      </c>
      <c r="U619" s="1">
        <v>75</v>
      </c>
      <c r="V619" s="1">
        <v>62.02</v>
      </c>
      <c r="W619" s="1">
        <v>149.49</v>
      </c>
      <c r="X619">
        <f>MONTH(Table1[[#This Row],[Date]])</f>
        <v>9</v>
      </c>
      <c r="Y619" t="str">
        <f>TEXT(Table1[[#This Row],[Date]],"mmm")</f>
        <v>Sep</v>
      </c>
      <c r="Z619">
        <f>DAY(Table1[[#This Row],[Date]])</f>
        <v>22</v>
      </c>
      <c r="AA619" t="str">
        <f>TEXT(Table1[[#This Row],[Date]],"ddd")</f>
        <v>Mon</v>
      </c>
    </row>
    <row r="620" spans="1:27" x14ac:dyDescent="0.25">
      <c r="A620" s="1" t="s">
        <v>58</v>
      </c>
      <c r="B620" s="1">
        <v>516.33000000000004</v>
      </c>
      <c r="C620" s="1">
        <v>100</v>
      </c>
      <c r="D620" s="1" t="s">
        <v>21</v>
      </c>
      <c r="E620" s="2">
        <v>45689</v>
      </c>
      <c r="F620" s="1">
        <v>9</v>
      </c>
      <c r="G620" s="1" t="s">
        <v>52</v>
      </c>
      <c r="H620" s="1" t="s">
        <v>30</v>
      </c>
      <c r="I620" s="1">
        <v>499.95</v>
      </c>
      <c r="J620" s="1">
        <v>19.39</v>
      </c>
      <c r="K620" s="1">
        <v>9694.0305000000008</v>
      </c>
      <c r="L620" s="1">
        <v>7</v>
      </c>
      <c r="M620" s="1" t="s">
        <v>35</v>
      </c>
      <c r="N620" s="2">
        <v>43841</v>
      </c>
      <c r="O620" s="2">
        <v>43848</v>
      </c>
      <c r="P620" s="1">
        <v>248</v>
      </c>
      <c r="Q620" s="1">
        <v>19.71</v>
      </c>
      <c r="R620" s="1">
        <v>4888.08</v>
      </c>
      <c r="S620" s="1" t="s">
        <v>33</v>
      </c>
      <c r="T620" s="1" t="s">
        <v>45</v>
      </c>
      <c r="U620" s="1">
        <v>251</v>
      </c>
      <c r="V620" s="1">
        <v>54.35</v>
      </c>
      <c r="W620" s="1">
        <v>150.12</v>
      </c>
      <c r="X620">
        <f>MONTH(Table1[[#This Row],[Date]])</f>
        <v>2</v>
      </c>
      <c r="Y620" t="str">
        <f>TEXT(Table1[[#This Row],[Date]],"mmm")</f>
        <v>Feb</v>
      </c>
      <c r="Z620">
        <f>DAY(Table1[[#This Row],[Date]])</f>
        <v>1</v>
      </c>
      <c r="AA620" t="str">
        <f>TEXT(Table1[[#This Row],[Date]],"ddd")</f>
        <v>Sat</v>
      </c>
    </row>
    <row r="621" spans="1:27" x14ac:dyDescent="0.25">
      <c r="A621" s="1" t="s">
        <v>40</v>
      </c>
      <c r="B621" s="1">
        <v>899.31</v>
      </c>
      <c r="C621" s="1">
        <v>63</v>
      </c>
      <c r="D621" s="1" t="s">
        <v>28</v>
      </c>
      <c r="E621" s="2">
        <v>45680</v>
      </c>
      <c r="F621" s="1">
        <v>4</v>
      </c>
      <c r="G621" s="1" t="s">
        <v>34</v>
      </c>
      <c r="H621" s="1" t="s">
        <v>30</v>
      </c>
      <c r="I621" s="1">
        <v>398.03</v>
      </c>
      <c r="J621" s="1">
        <v>69.400000000000006</v>
      </c>
      <c r="K621" s="1">
        <v>27623.281999999999</v>
      </c>
      <c r="L621" s="1">
        <v>22</v>
      </c>
      <c r="M621" s="1" t="s">
        <v>35</v>
      </c>
      <c r="N621" s="2">
        <v>44494</v>
      </c>
      <c r="O621" s="2">
        <v>44516</v>
      </c>
      <c r="P621" s="1">
        <v>219</v>
      </c>
      <c r="Q621" s="1">
        <v>67.180000000000007</v>
      </c>
      <c r="R621" s="1">
        <v>14712.42</v>
      </c>
      <c r="S621" s="1" t="s">
        <v>55</v>
      </c>
      <c r="T621" s="1" t="s">
        <v>26</v>
      </c>
      <c r="U621" s="1">
        <v>179</v>
      </c>
      <c r="V621" s="1">
        <v>19.46</v>
      </c>
      <c r="W621" s="1">
        <v>178.22</v>
      </c>
      <c r="X621">
        <f>MONTH(Table1[[#This Row],[Date]])</f>
        <v>1</v>
      </c>
      <c r="Y621" t="str">
        <f>TEXT(Table1[[#This Row],[Date]],"mmm")</f>
        <v>Jan</v>
      </c>
      <c r="Z621">
        <f>DAY(Table1[[#This Row],[Date]])</f>
        <v>23</v>
      </c>
      <c r="AA621" t="str">
        <f>TEXT(Table1[[#This Row],[Date]],"ddd")</f>
        <v>Thu</v>
      </c>
    </row>
    <row r="622" spans="1:27" x14ac:dyDescent="0.25">
      <c r="A622" s="1" t="s">
        <v>58</v>
      </c>
      <c r="B622" s="1">
        <v>951.8</v>
      </c>
      <c r="C622" s="1">
        <v>77</v>
      </c>
      <c r="D622" s="1" t="s">
        <v>37</v>
      </c>
      <c r="E622" s="2">
        <v>45766</v>
      </c>
      <c r="F622" s="1">
        <v>10</v>
      </c>
      <c r="G622" s="1" t="s">
        <v>61</v>
      </c>
      <c r="H622" s="1" t="s">
        <v>30</v>
      </c>
      <c r="I622" s="1">
        <v>1.24</v>
      </c>
      <c r="J622" s="1">
        <v>56.94</v>
      </c>
      <c r="K622" s="1">
        <v>70.605599999999995</v>
      </c>
      <c r="L622" s="1">
        <v>85</v>
      </c>
      <c r="M622" s="1" t="s">
        <v>62</v>
      </c>
      <c r="N622" s="2">
        <v>44630</v>
      </c>
      <c r="O622" s="2">
        <v>44715</v>
      </c>
      <c r="P622" s="1">
        <v>1</v>
      </c>
      <c r="Q622" s="1">
        <v>54.52</v>
      </c>
      <c r="R622" s="1">
        <v>54.52</v>
      </c>
      <c r="S622" s="1" t="s">
        <v>51</v>
      </c>
      <c r="T622" s="1" t="s">
        <v>26</v>
      </c>
      <c r="U622" s="1">
        <v>0</v>
      </c>
      <c r="V622" s="1">
        <v>88.2</v>
      </c>
      <c r="W622" s="1">
        <v>172.34</v>
      </c>
      <c r="X622">
        <f>MONTH(Table1[[#This Row],[Date]])</f>
        <v>4</v>
      </c>
      <c r="Y622" t="str">
        <f>TEXT(Table1[[#This Row],[Date]],"mmm")</f>
        <v>Apr</v>
      </c>
      <c r="Z622">
        <f>DAY(Table1[[#This Row],[Date]])</f>
        <v>19</v>
      </c>
      <c r="AA622" t="str">
        <f>TEXT(Table1[[#This Row],[Date]],"ddd")</f>
        <v>Sat</v>
      </c>
    </row>
    <row r="623" spans="1:27" x14ac:dyDescent="0.25">
      <c r="A623" s="1" t="s">
        <v>53</v>
      </c>
      <c r="B623" s="1">
        <v>712.7</v>
      </c>
      <c r="C623" s="1">
        <v>38</v>
      </c>
      <c r="D623" s="1" t="s">
        <v>37</v>
      </c>
      <c r="E623" s="2">
        <v>45841</v>
      </c>
      <c r="F623" s="1">
        <v>3</v>
      </c>
      <c r="G623" s="1" t="s">
        <v>38</v>
      </c>
      <c r="H623" s="1" t="s">
        <v>30</v>
      </c>
      <c r="I623" s="1">
        <v>730.61</v>
      </c>
      <c r="J623" s="1">
        <v>40.299999999999997</v>
      </c>
      <c r="K623" s="1">
        <v>29443.582999999999</v>
      </c>
      <c r="L623" s="1">
        <v>45</v>
      </c>
      <c r="M623" s="1" t="s">
        <v>35</v>
      </c>
      <c r="N623" s="2">
        <v>44360</v>
      </c>
      <c r="O623" s="2">
        <v>44405</v>
      </c>
      <c r="P623" s="1">
        <v>725</v>
      </c>
      <c r="Q623" s="1">
        <v>38.729999999999997</v>
      </c>
      <c r="R623" s="1">
        <v>28079.25</v>
      </c>
      <c r="S623" s="1" t="s">
        <v>25</v>
      </c>
      <c r="T623" s="1" t="s">
        <v>26</v>
      </c>
      <c r="U623" s="1">
        <v>5</v>
      </c>
      <c r="V623" s="1">
        <v>27.22</v>
      </c>
      <c r="W623" s="1">
        <v>45.22</v>
      </c>
      <c r="X623">
        <f>MONTH(Table1[[#This Row],[Date]])</f>
        <v>7</v>
      </c>
      <c r="Y623" t="str">
        <f>TEXT(Table1[[#This Row],[Date]],"mmm")</f>
        <v>Jul</v>
      </c>
      <c r="Z623">
        <f>DAY(Table1[[#This Row],[Date]])</f>
        <v>3</v>
      </c>
      <c r="AA623" t="str">
        <f>TEXT(Table1[[#This Row],[Date]],"ddd")</f>
        <v>Thu</v>
      </c>
    </row>
    <row r="624" spans="1:27" x14ac:dyDescent="0.25">
      <c r="A624" s="1" t="s">
        <v>44</v>
      </c>
      <c r="B624" s="1">
        <v>347.94</v>
      </c>
      <c r="C624" s="1">
        <v>33</v>
      </c>
      <c r="D624" s="1" t="s">
        <v>37</v>
      </c>
      <c r="E624" s="2">
        <v>45826</v>
      </c>
      <c r="F624" s="1">
        <v>7</v>
      </c>
      <c r="G624" s="1" t="s">
        <v>56</v>
      </c>
      <c r="H624" s="1" t="s">
        <v>30</v>
      </c>
      <c r="I624" s="1">
        <v>732.5</v>
      </c>
      <c r="J624" s="1">
        <v>92.06</v>
      </c>
      <c r="K624" s="1">
        <v>67433.95</v>
      </c>
      <c r="L624" s="1">
        <v>15</v>
      </c>
      <c r="M624" s="1" t="s">
        <v>35</v>
      </c>
      <c r="N624" s="2">
        <v>44340</v>
      </c>
      <c r="O624" s="2">
        <v>44355</v>
      </c>
      <c r="P624" s="1">
        <v>153</v>
      </c>
      <c r="Q624" s="1">
        <v>89.5</v>
      </c>
      <c r="R624" s="1">
        <v>13693.5</v>
      </c>
      <c r="S624" s="1" t="s">
        <v>49</v>
      </c>
      <c r="T624" s="1" t="s">
        <v>36</v>
      </c>
      <c r="U624" s="1">
        <v>579</v>
      </c>
      <c r="V624" s="1">
        <v>54.51</v>
      </c>
      <c r="W624" s="1">
        <v>174.76</v>
      </c>
      <c r="X624">
        <f>MONTH(Table1[[#This Row],[Date]])</f>
        <v>6</v>
      </c>
      <c r="Y624" t="str">
        <f>TEXT(Table1[[#This Row],[Date]],"mmm")</f>
        <v>Jun</v>
      </c>
      <c r="Z624">
        <f>DAY(Table1[[#This Row],[Date]])</f>
        <v>18</v>
      </c>
      <c r="AA624" t="str">
        <f>TEXT(Table1[[#This Row],[Date]],"ddd")</f>
        <v>Wed</v>
      </c>
    </row>
    <row r="625" spans="1:27" x14ac:dyDescent="0.25">
      <c r="A625" s="1" t="s">
        <v>20</v>
      </c>
      <c r="B625" s="1">
        <v>815.76</v>
      </c>
      <c r="C625" s="1">
        <v>43</v>
      </c>
      <c r="D625" s="1" t="s">
        <v>28</v>
      </c>
      <c r="E625" s="2">
        <v>45788</v>
      </c>
      <c r="F625" s="1">
        <v>6</v>
      </c>
      <c r="G625" s="1" t="s">
        <v>46</v>
      </c>
      <c r="H625" s="1" t="s">
        <v>43</v>
      </c>
      <c r="I625" s="1">
        <v>459.49</v>
      </c>
      <c r="J625" s="1">
        <v>94.85</v>
      </c>
      <c r="K625" s="1">
        <v>43582.626499999998</v>
      </c>
      <c r="L625" s="1">
        <v>5</v>
      </c>
      <c r="M625" s="1" t="s">
        <v>35</v>
      </c>
      <c r="N625" s="2">
        <v>45052</v>
      </c>
      <c r="O625" s="2">
        <v>45057</v>
      </c>
      <c r="P625" s="1">
        <v>172</v>
      </c>
      <c r="Q625" s="1">
        <v>91.78</v>
      </c>
      <c r="R625" s="1">
        <v>15786.16</v>
      </c>
      <c r="S625" s="1" t="s">
        <v>20</v>
      </c>
      <c r="T625" s="1" t="s">
        <v>36</v>
      </c>
      <c r="U625" s="1">
        <v>287</v>
      </c>
      <c r="V625" s="1">
        <v>23.83</v>
      </c>
      <c r="W625" s="1">
        <v>49.24</v>
      </c>
      <c r="X625">
        <f>MONTH(Table1[[#This Row],[Date]])</f>
        <v>5</v>
      </c>
      <c r="Y625" t="str">
        <f>TEXT(Table1[[#This Row],[Date]],"mmm")</f>
        <v>May</v>
      </c>
      <c r="Z625">
        <f>DAY(Table1[[#This Row],[Date]])</f>
        <v>11</v>
      </c>
      <c r="AA625" t="str">
        <f>TEXT(Table1[[#This Row],[Date]],"ddd")</f>
        <v>Sun</v>
      </c>
    </row>
    <row r="626" spans="1:27" x14ac:dyDescent="0.25">
      <c r="A626" s="1" t="s">
        <v>54</v>
      </c>
      <c r="B626" s="1">
        <v>814.3</v>
      </c>
      <c r="C626" s="1">
        <v>22</v>
      </c>
      <c r="D626" s="1" t="s">
        <v>37</v>
      </c>
      <c r="E626" s="2">
        <v>45771</v>
      </c>
      <c r="F626" s="1">
        <v>3</v>
      </c>
      <c r="G626" s="1" t="s">
        <v>38</v>
      </c>
      <c r="H626" s="1" t="s">
        <v>59</v>
      </c>
      <c r="I626" s="1">
        <v>510.78</v>
      </c>
      <c r="J626" s="1">
        <v>56.28</v>
      </c>
      <c r="K626" s="1">
        <v>28746.698399999899</v>
      </c>
      <c r="L626" s="1">
        <v>55</v>
      </c>
      <c r="M626" s="1" t="s">
        <v>35</v>
      </c>
      <c r="N626" s="2">
        <v>45027</v>
      </c>
      <c r="O626" s="2">
        <v>45082</v>
      </c>
      <c r="P626" s="1">
        <v>106</v>
      </c>
      <c r="Q626" s="1">
        <v>55.03</v>
      </c>
      <c r="R626" s="1">
        <v>5833.18</v>
      </c>
      <c r="S626" s="1" t="s">
        <v>51</v>
      </c>
      <c r="T626" s="1" t="s">
        <v>26</v>
      </c>
      <c r="U626" s="1">
        <v>404</v>
      </c>
      <c r="V626" s="1">
        <v>73.72</v>
      </c>
      <c r="W626" s="1">
        <v>53.32</v>
      </c>
      <c r="X626">
        <f>MONTH(Table1[[#This Row],[Date]])</f>
        <v>4</v>
      </c>
      <c r="Y626" t="str">
        <f>TEXT(Table1[[#This Row],[Date]],"mmm")</f>
        <v>Apr</v>
      </c>
      <c r="Z626">
        <f>DAY(Table1[[#This Row],[Date]])</f>
        <v>24</v>
      </c>
      <c r="AA626" t="str">
        <f>TEXT(Table1[[#This Row],[Date]],"ddd")</f>
        <v>Thu</v>
      </c>
    </row>
    <row r="627" spans="1:27" x14ac:dyDescent="0.25">
      <c r="A627" s="1" t="s">
        <v>25</v>
      </c>
      <c r="B627" s="1">
        <v>306.61</v>
      </c>
      <c r="C627" s="1">
        <v>43</v>
      </c>
      <c r="D627" s="1" t="s">
        <v>21</v>
      </c>
      <c r="E627" s="2">
        <v>45666</v>
      </c>
      <c r="F627" s="1">
        <v>2</v>
      </c>
      <c r="G627" s="1" t="s">
        <v>63</v>
      </c>
      <c r="H627" s="1" t="s">
        <v>64</v>
      </c>
      <c r="I627" s="1">
        <v>508.79</v>
      </c>
      <c r="J627" s="1">
        <v>39.96</v>
      </c>
      <c r="K627" s="1">
        <v>20331.2484</v>
      </c>
      <c r="L627" s="1">
        <v>35</v>
      </c>
      <c r="M627" s="1" t="s">
        <v>24</v>
      </c>
      <c r="N627" s="2">
        <v>44518</v>
      </c>
      <c r="O627" s="2">
        <v>44553</v>
      </c>
      <c r="P627" s="1">
        <v>115</v>
      </c>
      <c r="Q627" s="1">
        <v>40.1</v>
      </c>
      <c r="R627" s="1">
        <v>4611.5</v>
      </c>
      <c r="S627" s="1" t="s">
        <v>20</v>
      </c>
      <c r="T627" s="1" t="s">
        <v>26</v>
      </c>
      <c r="U627" s="1">
        <v>393</v>
      </c>
      <c r="V627" s="1">
        <v>85.57</v>
      </c>
      <c r="W627" s="1">
        <v>115.92</v>
      </c>
      <c r="X627">
        <f>MONTH(Table1[[#This Row],[Date]])</f>
        <v>1</v>
      </c>
      <c r="Y627" t="str">
        <f>TEXT(Table1[[#This Row],[Date]],"mmm")</f>
        <v>Jan</v>
      </c>
      <c r="Z627">
        <f>DAY(Table1[[#This Row],[Date]])</f>
        <v>9</v>
      </c>
      <c r="AA627" t="str">
        <f>TEXT(Table1[[#This Row],[Date]],"ddd")</f>
        <v>Thu</v>
      </c>
    </row>
    <row r="628" spans="1:27" x14ac:dyDescent="0.25">
      <c r="A628" s="1" t="s">
        <v>48</v>
      </c>
      <c r="B628" s="1">
        <v>20.6</v>
      </c>
      <c r="C628" s="1">
        <v>15</v>
      </c>
      <c r="D628" s="1" t="s">
        <v>28</v>
      </c>
      <c r="E628" s="2">
        <v>45904</v>
      </c>
      <c r="F628" s="1">
        <v>6</v>
      </c>
      <c r="G628" s="1" t="s">
        <v>46</v>
      </c>
      <c r="H628" s="1" t="s">
        <v>57</v>
      </c>
      <c r="I628" s="1">
        <v>408.78</v>
      </c>
      <c r="J628" s="1">
        <v>53.2</v>
      </c>
      <c r="K628" s="1">
        <v>21747.096000000001</v>
      </c>
      <c r="L628" s="1">
        <v>5</v>
      </c>
      <c r="M628" s="1" t="s">
        <v>35</v>
      </c>
      <c r="N628" s="2">
        <v>44756</v>
      </c>
      <c r="O628" s="2">
        <v>44761</v>
      </c>
      <c r="P628" s="1">
        <v>101</v>
      </c>
      <c r="Q628" s="1">
        <v>54.66</v>
      </c>
      <c r="R628" s="1">
        <v>5520.66</v>
      </c>
      <c r="S628" s="1" t="s">
        <v>40</v>
      </c>
      <c r="T628" s="1" t="s">
        <v>36</v>
      </c>
      <c r="U628" s="1">
        <v>307</v>
      </c>
      <c r="V628" s="1">
        <v>91.62</v>
      </c>
      <c r="W628" s="1">
        <v>191.82</v>
      </c>
      <c r="X628">
        <f>MONTH(Table1[[#This Row],[Date]])</f>
        <v>9</v>
      </c>
      <c r="Y628" t="str">
        <f>TEXT(Table1[[#This Row],[Date]],"mmm")</f>
        <v>Sep</v>
      </c>
      <c r="Z628">
        <f>DAY(Table1[[#This Row],[Date]])</f>
        <v>4</v>
      </c>
      <c r="AA628" t="str">
        <f>TEXT(Table1[[#This Row],[Date]],"ddd")</f>
        <v>Thu</v>
      </c>
    </row>
    <row r="629" spans="1:27" x14ac:dyDescent="0.25">
      <c r="A629" s="1" t="s">
        <v>32</v>
      </c>
      <c r="B629" s="1">
        <v>610.39</v>
      </c>
      <c r="C629" s="1">
        <v>17</v>
      </c>
      <c r="D629" s="1" t="s">
        <v>21</v>
      </c>
      <c r="E629" s="2">
        <v>45823</v>
      </c>
      <c r="F629" s="1">
        <v>9</v>
      </c>
      <c r="G629" s="1" t="s">
        <v>52</v>
      </c>
      <c r="H629" s="1" t="s">
        <v>47</v>
      </c>
      <c r="I629" s="1">
        <v>117.63</v>
      </c>
      <c r="J629" s="1">
        <v>17.87</v>
      </c>
      <c r="K629" s="1">
        <v>2102.0481</v>
      </c>
      <c r="L629" s="1">
        <v>10</v>
      </c>
      <c r="M629" s="1" t="s">
        <v>35</v>
      </c>
      <c r="N629" s="2">
        <v>45061</v>
      </c>
      <c r="O629" s="2">
        <v>45071</v>
      </c>
      <c r="P629" s="1">
        <v>49</v>
      </c>
      <c r="Q629" s="1">
        <v>19.47</v>
      </c>
      <c r="R629" s="1">
        <v>954.03</v>
      </c>
      <c r="S629" s="1" t="s">
        <v>51</v>
      </c>
      <c r="T629" s="1" t="s">
        <v>45</v>
      </c>
      <c r="U629" s="1">
        <v>68</v>
      </c>
      <c r="V629" s="1">
        <v>57.48</v>
      </c>
      <c r="W629" s="1">
        <v>189.77</v>
      </c>
      <c r="X629">
        <f>MONTH(Table1[[#This Row],[Date]])</f>
        <v>6</v>
      </c>
      <c r="Y629" t="str">
        <f>TEXT(Table1[[#This Row],[Date]],"mmm")</f>
        <v>Jun</v>
      </c>
      <c r="Z629">
        <f>DAY(Table1[[#This Row],[Date]])</f>
        <v>15</v>
      </c>
      <c r="AA629" t="str">
        <f>TEXT(Table1[[#This Row],[Date]],"ddd")</f>
        <v>Sun</v>
      </c>
    </row>
    <row r="630" spans="1:27" x14ac:dyDescent="0.25">
      <c r="A630" s="1" t="s">
        <v>25</v>
      </c>
      <c r="B630" s="1">
        <v>78.55</v>
      </c>
      <c r="C630" s="1">
        <v>89</v>
      </c>
      <c r="D630" s="1" t="s">
        <v>21</v>
      </c>
      <c r="E630" s="2">
        <v>45701</v>
      </c>
      <c r="F630" s="1">
        <v>2</v>
      </c>
      <c r="G630" s="1" t="s">
        <v>63</v>
      </c>
      <c r="H630" s="1" t="s">
        <v>66</v>
      </c>
      <c r="I630" s="1">
        <v>746.15</v>
      </c>
      <c r="J630" s="1">
        <v>77.47</v>
      </c>
      <c r="K630" s="1">
        <v>57804.2405</v>
      </c>
      <c r="L630" s="1">
        <v>25</v>
      </c>
      <c r="M630" s="1" t="s">
        <v>35</v>
      </c>
      <c r="N630" s="2">
        <v>43850</v>
      </c>
      <c r="O630" s="2">
        <v>43875</v>
      </c>
      <c r="P630" s="1">
        <v>305</v>
      </c>
      <c r="Q630" s="1">
        <v>76.099999999999994</v>
      </c>
      <c r="R630" s="1">
        <v>23210.5</v>
      </c>
      <c r="S630" s="1" t="s">
        <v>49</v>
      </c>
      <c r="T630" s="1" t="s">
        <v>26</v>
      </c>
      <c r="U630" s="1">
        <v>441</v>
      </c>
      <c r="V630" s="1">
        <v>34.35</v>
      </c>
      <c r="W630" s="1">
        <v>104.43</v>
      </c>
      <c r="X630">
        <f>MONTH(Table1[[#This Row],[Date]])</f>
        <v>2</v>
      </c>
      <c r="Y630" t="str">
        <f>TEXT(Table1[[#This Row],[Date]],"mmm")</f>
        <v>Feb</v>
      </c>
      <c r="Z630">
        <f>DAY(Table1[[#This Row],[Date]])</f>
        <v>13</v>
      </c>
      <c r="AA630" t="str">
        <f>TEXT(Table1[[#This Row],[Date]],"ddd")</f>
        <v>Thu</v>
      </c>
    </row>
    <row r="631" spans="1:27" x14ac:dyDescent="0.25">
      <c r="A631" s="1" t="s">
        <v>48</v>
      </c>
      <c r="B631" s="1">
        <v>703.93</v>
      </c>
      <c r="C631" s="1">
        <v>27</v>
      </c>
      <c r="D631" s="1" t="s">
        <v>28</v>
      </c>
      <c r="E631" s="2">
        <v>45762</v>
      </c>
      <c r="F631" s="1">
        <v>4</v>
      </c>
      <c r="G631" s="1" t="s">
        <v>34</v>
      </c>
      <c r="H631" s="1" t="s">
        <v>65</v>
      </c>
      <c r="I631" s="1">
        <v>205.61</v>
      </c>
      <c r="J631" s="1">
        <v>80.95</v>
      </c>
      <c r="K631" s="1">
        <v>16644.129499999999</v>
      </c>
      <c r="L631" s="1">
        <v>24</v>
      </c>
      <c r="M631" s="1" t="s">
        <v>24</v>
      </c>
      <c r="N631" s="2">
        <v>43924</v>
      </c>
      <c r="O631" s="2">
        <v>43948</v>
      </c>
      <c r="P631" s="1">
        <v>163</v>
      </c>
      <c r="Q631" s="1">
        <v>78.260000000000005</v>
      </c>
      <c r="R631" s="1">
        <v>12756.38</v>
      </c>
      <c r="S631" s="1" t="s">
        <v>44</v>
      </c>
      <c r="T631" s="1" t="s">
        <v>45</v>
      </c>
      <c r="U631" s="1">
        <v>42</v>
      </c>
      <c r="V631" s="1">
        <v>97.51</v>
      </c>
      <c r="W631" s="1">
        <v>189.32</v>
      </c>
      <c r="X631">
        <f>MONTH(Table1[[#This Row],[Date]])</f>
        <v>4</v>
      </c>
      <c r="Y631" t="str">
        <f>TEXT(Table1[[#This Row],[Date]],"mmm")</f>
        <v>Apr</v>
      </c>
      <c r="Z631">
        <f>DAY(Table1[[#This Row],[Date]])</f>
        <v>15</v>
      </c>
      <c r="AA631" t="str">
        <f>TEXT(Table1[[#This Row],[Date]],"ddd")</f>
        <v>Tue</v>
      </c>
    </row>
    <row r="632" spans="1:27" x14ac:dyDescent="0.25">
      <c r="A632" s="1" t="s">
        <v>25</v>
      </c>
      <c r="B632" s="1">
        <v>498.97</v>
      </c>
      <c r="C632" s="1">
        <v>93</v>
      </c>
      <c r="D632" s="1" t="s">
        <v>37</v>
      </c>
      <c r="E632" s="2">
        <v>45668</v>
      </c>
      <c r="F632" s="1">
        <v>4</v>
      </c>
      <c r="G632" s="1" t="s">
        <v>34</v>
      </c>
      <c r="H632" s="1" t="s">
        <v>43</v>
      </c>
      <c r="I632" s="1">
        <v>240.05</v>
      </c>
      <c r="J632" s="1">
        <v>92.58</v>
      </c>
      <c r="K632" s="1">
        <v>22223.829000000002</v>
      </c>
      <c r="L632" s="1">
        <v>25</v>
      </c>
      <c r="M632" s="1" t="s">
        <v>35</v>
      </c>
      <c r="N632" s="2">
        <v>44203</v>
      </c>
      <c r="O632" s="2">
        <v>44228</v>
      </c>
      <c r="P632" s="1">
        <v>145</v>
      </c>
      <c r="Q632" s="1">
        <v>92.4</v>
      </c>
      <c r="R632" s="1">
        <v>13398</v>
      </c>
      <c r="S632" s="1" t="s">
        <v>32</v>
      </c>
      <c r="T632" s="1" t="s">
        <v>26</v>
      </c>
      <c r="U632" s="1">
        <v>95</v>
      </c>
      <c r="V632" s="1">
        <v>97.87</v>
      </c>
      <c r="W632" s="1">
        <v>164.3</v>
      </c>
      <c r="X632">
        <f>MONTH(Table1[[#This Row],[Date]])</f>
        <v>1</v>
      </c>
      <c r="Y632" t="str">
        <f>TEXT(Table1[[#This Row],[Date]],"mmm")</f>
        <v>Jan</v>
      </c>
      <c r="Z632">
        <f>DAY(Table1[[#This Row],[Date]])</f>
        <v>11</v>
      </c>
      <c r="AA632" t="str">
        <f>TEXT(Table1[[#This Row],[Date]],"ddd")</f>
        <v>Sat</v>
      </c>
    </row>
    <row r="633" spans="1:27" x14ac:dyDescent="0.25">
      <c r="A633" s="1" t="s">
        <v>25</v>
      </c>
      <c r="B633" s="1">
        <v>130.27000000000001</v>
      </c>
      <c r="C633" s="1">
        <v>90</v>
      </c>
      <c r="D633" s="1" t="s">
        <v>28</v>
      </c>
      <c r="E633" s="2">
        <v>45904</v>
      </c>
      <c r="F633" s="1">
        <v>1</v>
      </c>
      <c r="G633" s="1" t="s">
        <v>29</v>
      </c>
      <c r="H633" s="1" t="s">
        <v>47</v>
      </c>
      <c r="I633" s="1">
        <v>816.47</v>
      </c>
      <c r="J633" s="1">
        <v>70.89</v>
      </c>
      <c r="K633" s="1">
        <v>57879.558299999997</v>
      </c>
      <c r="L633" s="1">
        <v>24</v>
      </c>
      <c r="M633" s="1" t="s">
        <v>31</v>
      </c>
      <c r="N633" s="2">
        <v>44386</v>
      </c>
      <c r="O633" s="2">
        <v>44410</v>
      </c>
      <c r="P633" s="1">
        <v>275</v>
      </c>
      <c r="Q633" s="1">
        <v>72.05</v>
      </c>
      <c r="R633" s="1">
        <v>19813.75</v>
      </c>
      <c r="S633" s="1" t="s">
        <v>25</v>
      </c>
      <c r="T633" s="1" t="s">
        <v>45</v>
      </c>
      <c r="U633" s="1">
        <v>541</v>
      </c>
      <c r="V633" s="1">
        <v>30.21</v>
      </c>
      <c r="W633" s="1">
        <v>57.87</v>
      </c>
      <c r="X633">
        <f>MONTH(Table1[[#This Row],[Date]])</f>
        <v>9</v>
      </c>
      <c r="Y633" t="str">
        <f>TEXT(Table1[[#This Row],[Date]],"mmm")</f>
        <v>Sep</v>
      </c>
      <c r="Z633">
        <f>DAY(Table1[[#This Row],[Date]])</f>
        <v>4</v>
      </c>
      <c r="AA633" t="str">
        <f>TEXT(Table1[[#This Row],[Date]],"ddd")</f>
        <v>Thu</v>
      </c>
    </row>
    <row r="634" spans="1:27" x14ac:dyDescent="0.25">
      <c r="A634" s="1" t="s">
        <v>58</v>
      </c>
      <c r="B634" s="1">
        <v>319.73</v>
      </c>
      <c r="C634" s="1">
        <v>65</v>
      </c>
      <c r="D634" s="1" t="s">
        <v>21</v>
      </c>
      <c r="E634" s="2">
        <v>45667</v>
      </c>
      <c r="F634" s="1">
        <v>4</v>
      </c>
      <c r="G634" s="1" t="s">
        <v>34</v>
      </c>
      <c r="H634" s="1" t="s">
        <v>43</v>
      </c>
      <c r="I634" s="1">
        <v>821.24</v>
      </c>
      <c r="J634" s="1">
        <v>41.42</v>
      </c>
      <c r="K634" s="1">
        <v>34015.760799999996</v>
      </c>
      <c r="L634" s="1">
        <v>28</v>
      </c>
      <c r="M634" s="1" t="s">
        <v>24</v>
      </c>
      <c r="N634" s="2">
        <v>44531</v>
      </c>
      <c r="O634" s="2">
        <v>44558</v>
      </c>
      <c r="P634" s="1">
        <v>238</v>
      </c>
      <c r="Q634" s="1">
        <v>39.229999999999997</v>
      </c>
      <c r="R634" s="1">
        <v>9336.74</v>
      </c>
      <c r="S634" s="1" t="s">
        <v>49</v>
      </c>
      <c r="T634" s="1" t="s">
        <v>36</v>
      </c>
      <c r="U634" s="1">
        <v>583</v>
      </c>
      <c r="V634" s="1">
        <v>61.96</v>
      </c>
      <c r="W634" s="1">
        <v>114.32</v>
      </c>
      <c r="X634">
        <f>MONTH(Table1[[#This Row],[Date]])</f>
        <v>1</v>
      </c>
      <c r="Y634" t="str">
        <f>TEXT(Table1[[#This Row],[Date]],"mmm")</f>
        <v>Jan</v>
      </c>
      <c r="Z634">
        <f>DAY(Table1[[#This Row],[Date]])</f>
        <v>10</v>
      </c>
      <c r="AA634" t="str">
        <f>TEXT(Table1[[#This Row],[Date]],"ddd")</f>
        <v>Fri</v>
      </c>
    </row>
    <row r="635" spans="1:27" x14ac:dyDescent="0.25">
      <c r="A635" s="1" t="s">
        <v>51</v>
      </c>
      <c r="B635" s="1">
        <v>451.11</v>
      </c>
      <c r="C635" s="1">
        <v>39</v>
      </c>
      <c r="D635" s="1" t="s">
        <v>37</v>
      </c>
      <c r="E635" s="2">
        <v>45662</v>
      </c>
      <c r="F635" s="1">
        <v>3</v>
      </c>
      <c r="G635" s="1" t="s">
        <v>38</v>
      </c>
      <c r="H635" s="1" t="s">
        <v>59</v>
      </c>
      <c r="I635" s="1">
        <v>111.45</v>
      </c>
      <c r="J635" s="1">
        <v>76.52</v>
      </c>
      <c r="K635" s="1">
        <v>8528.1540000000005</v>
      </c>
      <c r="L635" s="1">
        <v>41</v>
      </c>
      <c r="M635" s="1" t="s">
        <v>24</v>
      </c>
      <c r="N635" s="2">
        <v>44555</v>
      </c>
      <c r="O635" s="2">
        <v>44596</v>
      </c>
      <c r="P635" s="1">
        <v>57</v>
      </c>
      <c r="Q635" s="1">
        <v>80.95</v>
      </c>
      <c r="R635" s="1">
        <v>4614.1499999999996</v>
      </c>
      <c r="S635" s="1" t="s">
        <v>32</v>
      </c>
      <c r="T635" s="1" t="s">
        <v>36</v>
      </c>
      <c r="U635" s="1">
        <v>54</v>
      </c>
      <c r="V635" s="1">
        <v>28.28</v>
      </c>
      <c r="W635" s="1">
        <v>134.72</v>
      </c>
      <c r="X635">
        <f>MONTH(Table1[[#This Row],[Date]])</f>
        <v>1</v>
      </c>
      <c r="Y635" t="str">
        <f>TEXT(Table1[[#This Row],[Date]],"mmm")</f>
        <v>Jan</v>
      </c>
      <c r="Z635">
        <f>DAY(Table1[[#This Row],[Date]])</f>
        <v>5</v>
      </c>
      <c r="AA635" t="str">
        <f>TEXT(Table1[[#This Row],[Date]],"ddd")</f>
        <v>Sun</v>
      </c>
    </row>
    <row r="636" spans="1:27" x14ac:dyDescent="0.25">
      <c r="A636" s="1" t="s">
        <v>55</v>
      </c>
      <c r="B636" s="1">
        <v>61.75</v>
      </c>
      <c r="C636" s="1">
        <v>11</v>
      </c>
      <c r="D636" s="1" t="s">
        <v>21</v>
      </c>
      <c r="E636" s="2">
        <v>45701</v>
      </c>
      <c r="F636" s="1">
        <v>9</v>
      </c>
      <c r="G636" s="1" t="s">
        <v>52</v>
      </c>
      <c r="H636" s="1" t="s">
        <v>47</v>
      </c>
      <c r="I636" s="1">
        <v>586.95000000000005</v>
      </c>
      <c r="J636" s="1">
        <v>54.49</v>
      </c>
      <c r="K636" s="1">
        <v>31982.905500000001</v>
      </c>
      <c r="L636" s="1">
        <v>12</v>
      </c>
      <c r="M636" s="1" t="s">
        <v>35</v>
      </c>
      <c r="N636" s="2">
        <v>44936</v>
      </c>
      <c r="O636" s="2">
        <v>44948</v>
      </c>
      <c r="P636" s="1">
        <v>442</v>
      </c>
      <c r="Q636" s="1">
        <v>58.69</v>
      </c>
      <c r="R636" s="1">
        <v>25940.98</v>
      </c>
      <c r="S636" s="1" t="s">
        <v>55</v>
      </c>
      <c r="T636" s="1" t="s">
        <v>45</v>
      </c>
      <c r="U636" s="1">
        <v>144</v>
      </c>
      <c r="V636" s="1">
        <v>79</v>
      </c>
      <c r="W636" s="1">
        <v>96.23</v>
      </c>
      <c r="X636">
        <f>MONTH(Table1[[#This Row],[Date]])</f>
        <v>2</v>
      </c>
      <c r="Y636" t="str">
        <f>TEXT(Table1[[#This Row],[Date]],"mmm")</f>
        <v>Feb</v>
      </c>
      <c r="Z636">
        <f>DAY(Table1[[#This Row],[Date]])</f>
        <v>13</v>
      </c>
      <c r="AA636" t="str">
        <f>TEXT(Table1[[#This Row],[Date]],"ddd")</f>
        <v>Thu</v>
      </c>
    </row>
    <row r="637" spans="1:27" x14ac:dyDescent="0.25">
      <c r="A637" s="1" t="s">
        <v>54</v>
      </c>
      <c r="B637" s="1">
        <v>282.75</v>
      </c>
      <c r="C637" s="1">
        <v>92</v>
      </c>
      <c r="D637" s="1" t="s">
        <v>21</v>
      </c>
      <c r="E637" s="2">
        <v>45795</v>
      </c>
      <c r="F637" s="1">
        <v>6</v>
      </c>
      <c r="G637" s="1" t="s">
        <v>46</v>
      </c>
      <c r="H637" s="1" t="s">
        <v>43</v>
      </c>
      <c r="I637" s="1">
        <v>113.12</v>
      </c>
      <c r="J637" s="1">
        <v>95.61</v>
      </c>
      <c r="K637" s="1">
        <v>10815.403200000001</v>
      </c>
      <c r="L637" s="1">
        <v>5</v>
      </c>
      <c r="M637" s="1" t="s">
        <v>35</v>
      </c>
      <c r="N637" s="2">
        <v>45056</v>
      </c>
      <c r="O637" s="2">
        <v>45061</v>
      </c>
      <c r="P637" s="1">
        <v>13</v>
      </c>
      <c r="Q637" s="1">
        <v>95.34</v>
      </c>
      <c r="R637" s="1">
        <v>1239.42</v>
      </c>
      <c r="S637" s="1" t="s">
        <v>53</v>
      </c>
      <c r="T637" s="1" t="s">
        <v>45</v>
      </c>
      <c r="U637" s="1">
        <v>100</v>
      </c>
      <c r="V637" s="1">
        <v>47.73</v>
      </c>
      <c r="W637" s="1">
        <v>59.33</v>
      </c>
      <c r="X637">
        <f>MONTH(Table1[[#This Row],[Date]])</f>
        <v>5</v>
      </c>
      <c r="Y637" t="str">
        <f>TEXT(Table1[[#This Row],[Date]],"mmm")</f>
        <v>May</v>
      </c>
      <c r="Z637">
        <f>DAY(Table1[[#This Row],[Date]])</f>
        <v>18</v>
      </c>
      <c r="AA637" t="str">
        <f>TEXT(Table1[[#This Row],[Date]],"ddd")</f>
        <v>Sun</v>
      </c>
    </row>
    <row r="638" spans="1:27" x14ac:dyDescent="0.25">
      <c r="A638" s="1" t="s">
        <v>32</v>
      </c>
      <c r="B638" s="1">
        <v>840.63</v>
      </c>
      <c r="C638" s="1">
        <v>84</v>
      </c>
      <c r="D638" s="1" t="s">
        <v>37</v>
      </c>
      <c r="E638" s="2">
        <v>45817</v>
      </c>
      <c r="F638" s="1">
        <v>10</v>
      </c>
      <c r="G638" s="1" t="s">
        <v>61</v>
      </c>
      <c r="H638" s="1" t="s">
        <v>57</v>
      </c>
      <c r="I638" s="1">
        <v>999.82</v>
      </c>
      <c r="J638" s="1">
        <v>70.39</v>
      </c>
      <c r="K638" s="1">
        <v>70377.329800000007</v>
      </c>
      <c r="L638" s="1">
        <v>67</v>
      </c>
      <c r="M638" s="1" t="s">
        <v>62</v>
      </c>
      <c r="N638" s="2">
        <v>43984</v>
      </c>
      <c r="O638" s="2">
        <v>44051</v>
      </c>
      <c r="P638" s="1">
        <v>328</v>
      </c>
      <c r="Q638" s="1">
        <v>72.53</v>
      </c>
      <c r="R638" s="1">
        <v>23789.84</v>
      </c>
      <c r="S638" s="1" t="s">
        <v>55</v>
      </c>
      <c r="T638" s="1" t="s">
        <v>45</v>
      </c>
      <c r="U638" s="1">
        <v>671</v>
      </c>
      <c r="V638" s="1">
        <v>63.4</v>
      </c>
      <c r="W638" s="1">
        <v>124.95</v>
      </c>
      <c r="X638">
        <f>MONTH(Table1[[#This Row],[Date]])</f>
        <v>6</v>
      </c>
      <c r="Y638" t="str">
        <f>TEXT(Table1[[#This Row],[Date]],"mmm")</f>
        <v>Jun</v>
      </c>
      <c r="Z638">
        <f>DAY(Table1[[#This Row],[Date]])</f>
        <v>9</v>
      </c>
      <c r="AA638" t="str">
        <f>TEXT(Table1[[#This Row],[Date]],"ddd")</f>
        <v>Mon</v>
      </c>
    </row>
    <row r="639" spans="1:27" x14ac:dyDescent="0.25">
      <c r="A639" s="1" t="s">
        <v>53</v>
      </c>
      <c r="B639" s="1">
        <v>926.8</v>
      </c>
      <c r="C639" s="1">
        <v>94</v>
      </c>
      <c r="D639" s="1" t="s">
        <v>37</v>
      </c>
      <c r="E639" s="2">
        <v>45817</v>
      </c>
      <c r="F639" s="1">
        <v>4</v>
      </c>
      <c r="G639" s="1" t="s">
        <v>34</v>
      </c>
      <c r="H639" s="1" t="s">
        <v>65</v>
      </c>
      <c r="I639" s="1">
        <v>563.48</v>
      </c>
      <c r="J639" s="1">
        <v>14.29</v>
      </c>
      <c r="K639" s="1">
        <v>8052.1291999999903</v>
      </c>
      <c r="L639" s="1">
        <v>22</v>
      </c>
      <c r="M639" s="1" t="s">
        <v>24</v>
      </c>
      <c r="N639" s="2">
        <v>44713</v>
      </c>
      <c r="O639" s="2">
        <v>44735</v>
      </c>
      <c r="P639" s="1">
        <v>144</v>
      </c>
      <c r="Q639" s="1">
        <v>9.4600000000000009</v>
      </c>
      <c r="R639" s="1">
        <v>1362.24</v>
      </c>
      <c r="S639" s="1" t="s">
        <v>48</v>
      </c>
      <c r="T639" s="1" t="s">
        <v>36</v>
      </c>
      <c r="U639" s="1">
        <v>419</v>
      </c>
      <c r="V639" s="1">
        <v>58.77</v>
      </c>
      <c r="W639" s="1">
        <v>186.5</v>
      </c>
      <c r="X639">
        <f>MONTH(Table1[[#This Row],[Date]])</f>
        <v>6</v>
      </c>
      <c r="Y639" t="str">
        <f>TEXT(Table1[[#This Row],[Date]],"mmm")</f>
        <v>Jun</v>
      </c>
      <c r="Z639">
        <f>DAY(Table1[[#This Row],[Date]])</f>
        <v>9</v>
      </c>
      <c r="AA639" t="str">
        <f>TEXT(Table1[[#This Row],[Date]],"ddd")</f>
        <v>Mon</v>
      </c>
    </row>
    <row r="640" spans="1:27" x14ac:dyDescent="0.25">
      <c r="A640" s="1" t="s">
        <v>32</v>
      </c>
      <c r="B640" s="1">
        <v>529.71</v>
      </c>
      <c r="C640" s="1">
        <v>54</v>
      </c>
      <c r="D640" s="1" t="s">
        <v>28</v>
      </c>
      <c r="E640" s="2">
        <v>45735</v>
      </c>
      <c r="F640" s="1">
        <v>1</v>
      </c>
      <c r="G640" s="1" t="s">
        <v>29</v>
      </c>
      <c r="H640" s="1" t="s">
        <v>47</v>
      </c>
      <c r="I640" s="1">
        <v>569.55999999999995</v>
      </c>
      <c r="J640" s="1">
        <v>34.11</v>
      </c>
      <c r="K640" s="1">
        <v>19427.691599999998</v>
      </c>
      <c r="L640" s="1">
        <v>29</v>
      </c>
      <c r="M640" s="1" t="s">
        <v>31</v>
      </c>
      <c r="N640" s="2">
        <v>44455</v>
      </c>
      <c r="O640" s="2">
        <v>44484</v>
      </c>
      <c r="P640" s="1">
        <v>112</v>
      </c>
      <c r="Q640" s="1">
        <v>31.01</v>
      </c>
      <c r="R640" s="1">
        <v>3473.12</v>
      </c>
      <c r="S640" s="1" t="s">
        <v>44</v>
      </c>
      <c r="T640" s="1" t="s">
        <v>45</v>
      </c>
      <c r="U640" s="1">
        <v>457</v>
      </c>
      <c r="V640" s="1">
        <v>23.87</v>
      </c>
      <c r="W640" s="1">
        <v>162.79</v>
      </c>
      <c r="X640">
        <f>MONTH(Table1[[#This Row],[Date]])</f>
        <v>3</v>
      </c>
      <c r="Y640" t="str">
        <f>TEXT(Table1[[#This Row],[Date]],"mmm")</f>
        <v>Mar</v>
      </c>
      <c r="Z640">
        <f>DAY(Table1[[#This Row],[Date]])</f>
        <v>19</v>
      </c>
      <c r="AA640" t="str">
        <f>TEXT(Table1[[#This Row],[Date]],"ddd")</f>
        <v>Wed</v>
      </c>
    </row>
    <row r="641" spans="1:27" x14ac:dyDescent="0.25">
      <c r="A641" s="1" t="s">
        <v>20</v>
      </c>
      <c r="B641" s="1">
        <v>596.41</v>
      </c>
      <c r="C641" s="1">
        <v>64</v>
      </c>
      <c r="D641" s="1" t="s">
        <v>28</v>
      </c>
      <c r="E641" s="2">
        <v>45757</v>
      </c>
      <c r="F641" s="1">
        <v>7</v>
      </c>
      <c r="G641" s="1" t="s">
        <v>56</v>
      </c>
      <c r="H641" s="1" t="s">
        <v>30</v>
      </c>
      <c r="I641" s="1">
        <v>907.28</v>
      </c>
      <c r="J641" s="1">
        <v>27.57</v>
      </c>
      <c r="K641" s="1">
        <v>25013.709599999998</v>
      </c>
      <c r="L641" s="1">
        <v>17</v>
      </c>
      <c r="M641" s="1" t="s">
        <v>35</v>
      </c>
      <c r="N641" s="2">
        <v>44629</v>
      </c>
      <c r="O641" s="2">
        <v>44646</v>
      </c>
      <c r="P641" s="1">
        <v>8</v>
      </c>
      <c r="Q641" s="1">
        <v>23.95</v>
      </c>
      <c r="R641" s="1">
        <v>191.6</v>
      </c>
      <c r="S641" s="1" t="s">
        <v>55</v>
      </c>
      <c r="T641" s="1" t="s">
        <v>45</v>
      </c>
      <c r="U641" s="1">
        <v>899</v>
      </c>
      <c r="V641" s="1">
        <v>24.79</v>
      </c>
      <c r="W641" s="1">
        <v>153.76</v>
      </c>
      <c r="X641">
        <f>MONTH(Table1[[#This Row],[Date]])</f>
        <v>4</v>
      </c>
      <c r="Y641" t="str">
        <f>TEXT(Table1[[#This Row],[Date]],"mmm")</f>
        <v>Apr</v>
      </c>
      <c r="Z641">
        <f>DAY(Table1[[#This Row],[Date]])</f>
        <v>10</v>
      </c>
      <c r="AA641" t="str">
        <f>TEXT(Table1[[#This Row],[Date]],"ddd")</f>
        <v>Thu</v>
      </c>
    </row>
    <row r="642" spans="1:27" x14ac:dyDescent="0.25">
      <c r="A642" s="1" t="s">
        <v>25</v>
      </c>
      <c r="B642" s="1">
        <v>851.76</v>
      </c>
      <c r="C642" s="1">
        <v>17</v>
      </c>
      <c r="D642" s="1" t="s">
        <v>21</v>
      </c>
      <c r="E642" s="2">
        <v>45742</v>
      </c>
      <c r="F642" s="1">
        <v>2</v>
      </c>
      <c r="G642" s="1" t="s">
        <v>63</v>
      </c>
      <c r="H642" s="1" t="s">
        <v>66</v>
      </c>
      <c r="I642" s="1">
        <v>51.32</v>
      </c>
      <c r="J642" s="1">
        <v>53.9</v>
      </c>
      <c r="K642" s="1">
        <v>2766.1480000000001</v>
      </c>
      <c r="L642" s="1">
        <v>31</v>
      </c>
      <c r="M642" s="1" t="s">
        <v>24</v>
      </c>
      <c r="N642" s="2">
        <v>45179</v>
      </c>
      <c r="O642" s="2">
        <v>45210</v>
      </c>
      <c r="P642" s="1">
        <v>4</v>
      </c>
      <c r="Q642" s="1">
        <v>49.68</v>
      </c>
      <c r="R642" s="1">
        <v>198.72</v>
      </c>
      <c r="S642" s="1" t="s">
        <v>33</v>
      </c>
      <c r="T642" s="1" t="s">
        <v>45</v>
      </c>
      <c r="U642" s="1">
        <v>47</v>
      </c>
      <c r="V642" s="1">
        <v>40.81</v>
      </c>
      <c r="W642" s="1">
        <v>122.01</v>
      </c>
      <c r="X642">
        <f>MONTH(Table1[[#This Row],[Date]])</f>
        <v>3</v>
      </c>
      <c r="Y642" t="str">
        <f>TEXT(Table1[[#This Row],[Date]],"mmm")</f>
        <v>Mar</v>
      </c>
      <c r="Z642">
        <f>DAY(Table1[[#This Row],[Date]])</f>
        <v>26</v>
      </c>
      <c r="AA642" t="str">
        <f>TEXT(Table1[[#This Row],[Date]],"ddd")</f>
        <v>Wed</v>
      </c>
    </row>
    <row r="643" spans="1:27" x14ac:dyDescent="0.25">
      <c r="A643" s="1" t="s">
        <v>58</v>
      </c>
      <c r="B643" s="1">
        <v>746.15</v>
      </c>
      <c r="C643" s="1">
        <v>51</v>
      </c>
      <c r="D643" s="1" t="s">
        <v>21</v>
      </c>
      <c r="E643" s="2">
        <v>45864</v>
      </c>
      <c r="F643" s="1">
        <v>10</v>
      </c>
      <c r="G643" s="1" t="s">
        <v>61</v>
      </c>
      <c r="H643" s="1" t="s">
        <v>47</v>
      </c>
      <c r="I643" s="1">
        <v>161.6</v>
      </c>
      <c r="J643" s="1">
        <v>49.35</v>
      </c>
      <c r="K643" s="1">
        <v>7974.96</v>
      </c>
      <c r="L643" s="1">
        <v>133</v>
      </c>
      <c r="M643" s="1" t="s">
        <v>62</v>
      </c>
      <c r="N643" s="2">
        <v>44374</v>
      </c>
      <c r="O643" s="2">
        <v>44507</v>
      </c>
      <c r="P643" s="1">
        <v>99</v>
      </c>
      <c r="Q643" s="1">
        <v>46.41</v>
      </c>
      <c r="R643" s="1">
        <v>4594.59</v>
      </c>
      <c r="S643" s="1" t="s">
        <v>58</v>
      </c>
      <c r="T643" s="1" t="s">
        <v>26</v>
      </c>
      <c r="U643" s="1">
        <v>62</v>
      </c>
      <c r="V643" s="1">
        <v>95.35</v>
      </c>
      <c r="W643" s="1">
        <v>73.540000000000006</v>
      </c>
      <c r="X643">
        <f>MONTH(Table1[[#This Row],[Date]])</f>
        <v>7</v>
      </c>
      <c r="Y643" t="str">
        <f>TEXT(Table1[[#This Row],[Date]],"mmm")</f>
        <v>Jul</v>
      </c>
      <c r="Z643">
        <f>DAY(Table1[[#This Row],[Date]])</f>
        <v>26</v>
      </c>
      <c r="AA643" t="str">
        <f>TEXT(Table1[[#This Row],[Date]],"ddd")</f>
        <v>Sat</v>
      </c>
    </row>
    <row r="644" spans="1:27" x14ac:dyDescent="0.25">
      <c r="A644" s="1" t="s">
        <v>53</v>
      </c>
      <c r="B644" s="1">
        <v>498.05</v>
      </c>
      <c r="C644" s="1">
        <v>15</v>
      </c>
      <c r="D644" s="1" t="s">
        <v>21</v>
      </c>
      <c r="E644" s="2">
        <v>45787</v>
      </c>
      <c r="F644" s="1">
        <v>8</v>
      </c>
      <c r="G644" s="1" t="s">
        <v>42</v>
      </c>
      <c r="H644" s="1" t="s">
        <v>43</v>
      </c>
      <c r="I644" s="1">
        <v>78.150000000000006</v>
      </c>
      <c r="J644" s="1">
        <v>57.07</v>
      </c>
      <c r="K644" s="1">
        <v>4460.0204999999996</v>
      </c>
      <c r="L644" s="1">
        <v>9</v>
      </c>
      <c r="M644" s="1" t="s">
        <v>35</v>
      </c>
      <c r="N644" s="2">
        <v>43936</v>
      </c>
      <c r="O644" s="2">
        <v>43945</v>
      </c>
      <c r="P644" s="1">
        <v>71</v>
      </c>
      <c r="Q644" s="1">
        <v>53.08</v>
      </c>
      <c r="R644" s="1">
        <v>3768.68</v>
      </c>
      <c r="S644" s="1" t="s">
        <v>44</v>
      </c>
      <c r="T644" s="1" t="s">
        <v>36</v>
      </c>
      <c r="U644" s="1">
        <v>7</v>
      </c>
      <c r="V644" s="1">
        <v>81.17</v>
      </c>
      <c r="W644" s="1">
        <v>150.63999999999999</v>
      </c>
      <c r="X644">
        <f>MONTH(Table1[[#This Row],[Date]])</f>
        <v>5</v>
      </c>
      <c r="Y644" t="str">
        <f>TEXT(Table1[[#This Row],[Date]],"mmm")</f>
        <v>May</v>
      </c>
      <c r="Z644">
        <f>DAY(Table1[[#This Row],[Date]])</f>
        <v>10</v>
      </c>
      <c r="AA644" t="str">
        <f>TEXT(Table1[[#This Row],[Date]],"ddd")</f>
        <v>Sat</v>
      </c>
    </row>
    <row r="645" spans="1:27" x14ac:dyDescent="0.25">
      <c r="A645" s="1" t="s">
        <v>27</v>
      </c>
      <c r="B645" s="1">
        <v>405.73</v>
      </c>
      <c r="C645" s="1">
        <v>45</v>
      </c>
      <c r="D645" s="1" t="s">
        <v>37</v>
      </c>
      <c r="E645" s="2">
        <v>45678</v>
      </c>
      <c r="F645" s="1">
        <v>9</v>
      </c>
      <c r="G645" s="1" t="s">
        <v>52</v>
      </c>
      <c r="H645" s="1" t="s">
        <v>30</v>
      </c>
      <c r="I645" s="1">
        <v>422.02</v>
      </c>
      <c r="J645" s="1">
        <v>12.17</v>
      </c>
      <c r="K645" s="1">
        <v>5135.9834000000001</v>
      </c>
      <c r="L645" s="1">
        <v>11</v>
      </c>
      <c r="M645" s="1" t="s">
        <v>35</v>
      </c>
      <c r="N645" s="2">
        <v>43826</v>
      </c>
      <c r="O645" s="2">
        <v>43839</v>
      </c>
      <c r="P645" s="1">
        <v>78</v>
      </c>
      <c r="Q645" s="1">
        <v>9.98</v>
      </c>
      <c r="R645" s="1">
        <v>778.44</v>
      </c>
      <c r="S645" s="1" t="s">
        <v>58</v>
      </c>
      <c r="T645" s="1" t="s">
        <v>26</v>
      </c>
      <c r="U645" s="1">
        <v>344</v>
      </c>
      <c r="V645" s="1">
        <v>56.39</v>
      </c>
      <c r="W645" s="1">
        <v>184.51</v>
      </c>
      <c r="X645">
        <f>MONTH(Table1[[#This Row],[Date]])</f>
        <v>1</v>
      </c>
      <c r="Y645" t="str">
        <f>TEXT(Table1[[#This Row],[Date]],"mmm")</f>
        <v>Jan</v>
      </c>
      <c r="Z645">
        <f>DAY(Table1[[#This Row],[Date]])</f>
        <v>21</v>
      </c>
      <c r="AA645" t="str">
        <f>TEXT(Table1[[#This Row],[Date]],"ddd")</f>
        <v>Tue</v>
      </c>
    </row>
    <row r="646" spans="1:27" x14ac:dyDescent="0.25">
      <c r="A646" s="1" t="s">
        <v>33</v>
      </c>
      <c r="B646" s="1">
        <v>893.98</v>
      </c>
      <c r="C646" s="1">
        <v>82</v>
      </c>
      <c r="D646" s="1" t="s">
        <v>37</v>
      </c>
      <c r="E646" s="2">
        <v>45661</v>
      </c>
      <c r="F646" s="1">
        <v>3</v>
      </c>
      <c r="G646" s="1" t="s">
        <v>38</v>
      </c>
      <c r="H646" s="1" t="s">
        <v>50</v>
      </c>
      <c r="I646" s="1">
        <v>617.66999999999996</v>
      </c>
      <c r="J646" s="1">
        <v>82.82</v>
      </c>
      <c r="K646" s="1">
        <v>51155.429399999899</v>
      </c>
      <c r="L646" s="1">
        <v>29</v>
      </c>
      <c r="M646" s="1" t="s">
        <v>35</v>
      </c>
      <c r="N646" s="2">
        <v>44506</v>
      </c>
      <c r="O646" s="2">
        <v>44535</v>
      </c>
      <c r="P646" s="1">
        <v>610</v>
      </c>
      <c r="Q646" s="1">
        <v>78.69</v>
      </c>
      <c r="R646" s="1">
        <v>48000.9</v>
      </c>
      <c r="S646" s="1" t="s">
        <v>55</v>
      </c>
      <c r="T646" s="1" t="s">
        <v>45</v>
      </c>
      <c r="U646" s="1">
        <v>7</v>
      </c>
      <c r="V646" s="1">
        <v>95.74</v>
      </c>
      <c r="W646" s="1">
        <v>85.69</v>
      </c>
      <c r="X646">
        <f>MONTH(Table1[[#This Row],[Date]])</f>
        <v>1</v>
      </c>
      <c r="Y646" t="str">
        <f>TEXT(Table1[[#This Row],[Date]],"mmm")</f>
        <v>Jan</v>
      </c>
      <c r="Z646">
        <f>DAY(Table1[[#This Row],[Date]])</f>
        <v>4</v>
      </c>
      <c r="AA646" t="str">
        <f>TEXT(Table1[[#This Row],[Date]],"ddd")</f>
        <v>Sat</v>
      </c>
    </row>
    <row r="647" spans="1:27" x14ac:dyDescent="0.25">
      <c r="A647" s="1" t="s">
        <v>25</v>
      </c>
      <c r="B647" s="1">
        <v>242.25</v>
      </c>
      <c r="C647" s="1">
        <v>49</v>
      </c>
      <c r="D647" s="1" t="s">
        <v>37</v>
      </c>
      <c r="E647" s="2">
        <v>45724</v>
      </c>
      <c r="F647" s="1">
        <v>5</v>
      </c>
      <c r="G647" s="1" t="s">
        <v>22</v>
      </c>
      <c r="H647" s="1" t="s">
        <v>23</v>
      </c>
      <c r="I647" s="1">
        <v>72.31</v>
      </c>
      <c r="J647" s="1">
        <v>28.28</v>
      </c>
      <c r="K647" s="1">
        <v>2044.9268</v>
      </c>
      <c r="L647" s="1">
        <v>25</v>
      </c>
      <c r="M647" s="1" t="s">
        <v>24</v>
      </c>
      <c r="N647" s="2">
        <v>44795</v>
      </c>
      <c r="O647" s="2">
        <v>44820</v>
      </c>
      <c r="P647" s="1">
        <v>52</v>
      </c>
      <c r="Q647" s="1">
        <v>24.72</v>
      </c>
      <c r="R647" s="1">
        <v>1285.44</v>
      </c>
      <c r="S647" s="1" t="s">
        <v>54</v>
      </c>
      <c r="T647" s="1" t="s">
        <v>45</v>
      </c>
      <c r="U647" s="1">
        <v>20</v>
      </c>
      <c r="V647" s="1">
        <v>78.27</v>
      </c>
      <c r="W647" s="1">
        <v>83.78</v>
      </c>
      <c r="X647">
        <f>MONTH(Table1[[#This Row],[Date]])</f>
        <v>3</v>
      </c>
      <c r="Y647" t="str">
        <f>TEXT(Table1[[#This Row],[Date]],"mmm")</f>
        <v>Mar</v>
      </c>
      <c r="Z647">
        <f>DAY(Table1[[#This Row],[Date]])</f>
        <v>8</v>
      </c>
      <c r="AA647" t="str">
        <f>TEXT(Table1[[#This Row],[Date]],"ddd")</f>
        <v>Sat</v>
      </c>
    </row>
    <row r="648" spans="1:27" x14ac:dyDescent="0.25">
      <c r="A648" s="1" t="s">
        <v>48</v>
      </c>
      <c r="B648" s="1">
        <v>421.48</v>
      </c>
      <c r="C648" s="1">
        <v>32</v>
      </c>
      <c r="D648" s="1" t="s">
        <v>28</v>
      </c>
      <c r="E648" s="2">
        <v>45791</v>
      </c>
      <c r="F648" s="1">
        <v>10</v>
      </c>
      <c r="G648" s="1" t="s">
        <v>61</v>
      </c>
      <c r="H648" s="1" t="s">
        <v>43</v>
      </c>
      <c r="I648" s="1">
        <v>427.33</v>
      </c>
      <c r="J648" s="1">
        <v>19.97</v>
      </c>
      <c r="K648" s="1">
        <v>8533.7800999999999</v>
      </c>
      <c r="L648" s="1">
        <v>112</v>
      </c>
      <c r="M648" s="1" t="s">
        <v>62</v>
      </c>
      <c r="N648" s="2">
        <v>44653</v>
      </c>
      <c r="O648" s="2">
        <v>44765</v>
      </c>
      <c r="P648" s="1">
        <v>82</v>
      </c>
      <c r="Q648" s="1">
        <v>19.05</v>
      </c>
      <c r="R648" s="1">
        <v>1562.1</v>
      </c>
      <c r="S648" s="1" t="s">
        <v>27</v>
      </c>
      <c r="T648" s="1" t="s">
        <v>45</v>
      </c>
      <c r="U648" s="1">
        <v>345</v>
      </c>
      <c r="V648" s="1">
        <v>26.72</v>
      </c>
      <c r="W648" s="1">
        <v>36.61</v>
      </c>
      <c r="X648">
        <f>MONTH(Table1[[#This Row],[Date]])</f>
        <v>5</v>
      </c>
      <c r="Y648" t="str">
        <f>TEXT(Table1[[#This Row],[Date]],"mmm")</f>
        <v>May</v>
      </c>
      <c r="Z648">
        <f>DAY(Table1[[#This Row],[Date]])</f>
        <v>14</v>
      </c>
      <c r="AA648" t="str">
        <f>TEXT(Table1[[#This Row],[Date]],"ddd")</f>
        <v>Wed</v>
      </c>
    </row>
    <row r="649" spans="1:27" x14ac:dyDescent="0.25">
      <c r="A649" s="1" t="s">
        <v>25</v>
      </c>
      <c r="B649" s="1">
        <v>587.1</v>
      </c>
      <c r="C649" s="1">
        <v>54</v>
      </c>
      <c r="D649" s="1" t="s">
        <v>21</v>
      </c>
      <c r="E649" s="2">
        <v>45762</v>
      </c>
      <c r="F649" s="1">
        <v>4</v>
      </c>
      <c r="G649" s="1" t="s">
        <v>34</v>
      </c>
      <c r="H649" s="1" t="s">
        <v>30</v>
      </c>
      <c r="I649" s="1">
        <v>941.22</v>
      </c>
      <c r="J649" s="1">
        <v>77.89</v>
      </c>
      <c r="K649" s="1">
        <v>73311.625799999994</v>
      </c>
      <c r="L649" s="1">
        <v>23</v>
      </c>
      <c r="M649" s="1" t="s">
        <v>35</v>
      </c>
      <c r="N649" s="2">
        <v>44501</v>
      </c>
      <c r="O649" s="2">
        <v>44524</v>
      </c>
      <c r="P649" s="1">
        <v>151</v>
      </c>
      <c r="Q649" s="1">
        <v>78.989999999999995</v>
      </c>
      <c r="R649" s="1">
        <v>11927.49</v>
      </c>
      <c r="S649" s="1" t="s">
        <v>41</v>
      </c>
      <c r="T649" s="1" t="s">
        <v>45</v>
      </c>
      <c r="U649" s="1">
        <v>790</v>
      </c>
      <c r="V649" s="1">
        <v>31.84</v>
      </c>
      <c r="W649" s="1">
        <v>122.47</v>
      </c>
      <c r="X649">
        <f>MONTH(Table1[[#This Row],[Date]])</f>
        <v>4</v>
      </c>
      <c r="Y649" t="str">
        <f>TEXT(Table1[[#This Row],[Date]],"mmm")</f>
        <v>Apr</v>
      </c>
      <c r="Z649">
        <f>DAY(Table1[[#This Row],[Date]])</f>
        <v>15</v>
      </c>
      <c r="AA649" t="str">
        <f>TEXT(Table1[[#This Row],[Date]],"ddd")</f>
        <v>Tue</v>
      </c>
    </row>
    <row r="650" spans="1:27" x14ac:dyDescent="0.25">
      <c r="A650" s="1" t="s">
        <v>54</v>
      </c>
      <c r="B650" s="1">
        <v>499.69</v>
      </c>
      <c r="C650" s="1">
        <v>44</v>
      </c>
      <c r="D650" s="1" t="s">
        <v>21</v>
      </c>
      <c r="E650" s="2">
        <v>45736</v>
      </c>
      <c r="F650" s="1">
        <v>2</v>
      </c>
      <c r="G650" s="1" t="s">
        <v>63</v>
      </c>
      <c r="H650" s="1" t="s">
        <v>66</v>
      </c>
      <c r="I650" s="1">
        <v>695.82</v>
      </c>
      <c r="J650" s="1">
        <v>99.94</v>
      </c>
      <c r="K650" s="1">
        <v>69540.250799999994</v>
      </c>
      <c r="L650" s="1">
        <v>25</v>
      </c>
      <c r="M650" s="1" t="s">
        <v>24</v>
      </c>
      <c r="N650" s="2">
        <v>44453</v>
      </c>
      <c r="O650" s="2">
        <v>44478</v>
      </c>
      <c r="P650" s="1">
        <v>626</v>
      </c>
      <c r="Q650" s="1">
        <v>100.41</v>
      </c>
      <c r="R650" s="1">
        <v>62856.66</v>
      </c>
      <c r="S650" s="1" t="s">
        <v>40</v>
      </c>
      <c r="T650" s="1" t="s">
        <v>45</v>
      </c>
      <c r="U650" s="1">
        <v>69</v>
      </c>
      <c r="V650" s="1">
        <v>94.87</v>
      </c>
      <c r="W650" s="1">
        <v>110.03</v>
      </c>
      <c r="X650">
        <f>MONTH(Table1[[#This Row],[Date]])</f>
        <v>3</v>
      </c>
      <c r="Y650" t="str">
        <f>TEXT(Table1[[#This Row],[Date]],"mmm")</f>
        <v>Mar</v>
      </c>
      <c r="Z650">
        <f>DAY(Table1[[#This Row],[Date]])</f>
        <v>20</v>
      </c>
      <c r="AA650" t="str">
        <f>TEXT(Table1[[#This Row],[Date]],"ddd")</f>
        <v>Thu</v>
      </c>
    </row>
    <row r="651" spans="1:27" x14ac:dyDescent="0.25">
      <c r="A651" s="1" t="s">
        <v>27</v>
      </c>
      <c r="B651" s="1">
        <v>932.94</v>
      </c>
      <c r="C651" s="1">
        <v>42</v>
      </c>
      <c r="D651" s="1" t="s">
        <v>28</v>
      </c>
      <c r="E651" s="2">
        <v>45709</v>
      </c>
      <c r="F651" s="1">
        <v>8</v>
      </c>
      <c r="G651" s="1" t="s">
        <v>42</v>
      </c>
      <c r="H651" s="1" t="s">
        <v>30</v>
      </c>
      <c r="I651" s="1">
        <v>301.76</v>
      </c>
      <c r="J651" s="1">
        <v>19.510000000000002</v>
      </c>
      <c r="K651" s="1">
        <v>5887.3375999999998</v>
      </c>
      <c r="L651" s="1">
        <v>12</v>
      </c>
      <c r="M651" s="1" t="s">
        <v>35</v>
      </c>
      <c r="N651" s="2">
        <v>44948</v>
      </c>
      <c r="O651" s="2">
        <v>44960</v>
      </c>
      <c r="P651" s="1">
        <v>287</v>
      </c>
      <c r="Q651" s="1">
        <v>23.23</v>
      </c>
      <c r="R651" s="1">
        <v>6667.01</v>
      </c>
      <c r="S651" s="1" t="s">
        <v>48</v>
      </c>
      <c r="T651" s="1" t="s">
        <v>45</v>
      </c>
      <c r="U651" s="1">
        <v>14</v>
      </c>
      <c r="V651" s="1">
        <v>65.010000000000005</v>
      </c>
      <c r="W651" s="1">
        <v>149.35</v>
      </c>
      <c r="X651">
        <f>MONTH(Table1[[#This Row],[Date]])</f>
        <v>2</v>
      </c>
      <c r="Y651" t="str">
        <f>TEXT(Table1[[#This Row],[Date]],"mmm")</f>
        <v>Feb</v>
      </c>
      <c r="Z651">
        <f>DAY(Table1[[#This Row],[Date]])</f>
        <v>21</v>
      </c>
      <c r="AA651" t="str">
        <f>TEXT(Table1[[#This Row],[Date]],"ddd")</f>
        <v>Fri</v>
      </c>
    </row>
    <row r="652" spans="1:27" x14ac:dyDescent="0.25">
      <c r="A652" s="1" t="s">
        <v>20</v>
      </c>
      <c r="B652" s="1">
        <v>492.02</v>
      </c>
      <c r="C652" s="1">
        <v>83</v>
      </c>
      <c r="D652" s="1" t="s">
        <v>28</v>
      </c>
      <c r="E652" s="2">
        <v>45663</v>
      </c>
      <c r="F652" s="1">
        <v>5</v>
      </c>
      <c r="G652" s="1" t="s">
        <v>22</v>
      </c>
      <c r="H652" s="1" t="s">
        <v>23</v>
      </c>
      <c r="I652" s="1">
        <v>421</v>
      </c>
      <c r="J652" s="1">
        <v>73.47</v>
      </c>
      <c r="K652" s="1">
        <v>30930.87</v>
      </c>
      <c r="L652" s="1">
        <v>30</v>
      </c>
      <c r="M652" s="1" t="s">
        <v>24</v>
      </c>
      <c r="N652" s="2">
        <v>43776</v>
      </c>
      <c r="O652" s="2">
        <v>43806</v>
      </c>
      <c r="P652" s="1">
        <v>404</v>
      </c>
      <c r="Q652" s="1">
        <v>74.63</v>
      </c>
      <c r="R652" s="1">
        <v>30150.52</v>
      </c>
      <c r="S652" s="1" t="s">
        <v>44</v>
      </c>
      <c r="T652" s="1" t="s">
        <v>36</v>
      </c>
      <c r="U652" s="1">
        <v>17</v>
      </c>
      <c r="V652" s="1">
        <v>47.9</v>
      </c>
      <c r="W652" s="1">
        <v>102.95</v>
      </c>
      <c r="X652">
        <f>MONTH(Table1[[#This Row],[Date]])</f>
        <v>1</v>
      </c>
      <c r="Y652" t="str">
        <f>TEXT(Table1[[#This Row],[Date]],"mmm")</f>
        <v>Jan</v>
      </c>
      <c r="Z652">
        <f>DAY(Table1[[#This Row],[Date]])</f>
        <v>6</v>
      </c>
      <c r="AA652" t="str">
        <f>TEXT(Table1[[#This Row],[Date]],"ddd")</f>
        <v>Mon</v>
      </c>
    </row>
    <row r="653" spans="1:27" x14ac:dyDescent="0.25">
      <c r="A653" s="1" t="s">
        <v>58</v>
      </c>
      <c r="B653" s="1">
        <v>734.97</v>
      </c>
      <c r="C653" s="1">
        <v>60</v>
      </c>
      <c r="D653" s="1" t="s">
        <v>21</v>
      </c>
      <c r="E653" s="2">
        <v>45722</v>
      </c>
      <c r="F653" s="1">
        <v>1</v>
      </c>
      <c r="G653" s="1" t="s">
        <v>29</v>
      </c>
      <c r="H653" s="1" t="s">
        <v>43</v>
      </c>
      <c r="I653" s="1">
        <v>659.84</v>
      </c>
      <c r="J653" s="1">
        <v>93.26</v>
      </c>
      <c r="K653" s="1">
        <v>61536.678399999997</v>
      </c>
      <c r="L653" s="1">
        <v>2</v>
      </c>
      <c r="M653" s="1" t="s">
        <v>60</v>
      </c>
      <c r="N653" s="2">
        <v>44825</v>
      </c>
      <c r="O653" s="2">
        <v>44827</v>
      </c>
      <c r="P653" s="1">
        <v>477</v>
      </c>
      <c r="Q653" s="1">
        <v>89.12</v>
      </c>
      <c r="R653" s="1">
        <v>42510.239999999998</v>
      </c>
      <c r="S653" s="1" t="s">
        <v>44</v>
      </c>
      <c r="T653" s="1" t="s">
        <v>26</v>
      </c>
      <c r="U653" s="1">
        <v>182</v>
      </c>
      <c r="V653" s="1">
        <v>79.84</v>
      </c>
      <c r="W653" s="1">
        <v>104.85</v>
      </c>
      <c r="X653">
        <f>MONTH(Table1[[#This Row],[Date]])</f>
        <v>3</v>
      </c>
      <c r="Y653" t="str">
        <f>TEXT(Table1[[#This Row],[Date]],"mmm")</f>
        <v>Mar</v>
      </c>
      <c r="Z653">
        <f>DAY(Table1[[#This Row],[Date]])</f>
        <v>6</v>
      </c>
      <c r="AA653" t="str">
        <f>TEXT(Table1[[#This Row],[Date]],"ddd")</f>
        <v>Thu</v>
      </c>
    </row>
    <row r="654" spans="1:27" x14ac:dyDescent="0.25">
      <c r="A654" s="1" t="s">
        <v>54</v>
      </c>
      <c r="B654" s="1">
        <v>563.15</v>
      </c>
      <c r="C654" s="1">
        <v>18</v>
      </c>
      <c r="D654" s="1" t="s">
        <v>21</v>
      </c>
      <c r="E654" s="2">
        <v>45839</v>
      </c>
      <c r="F654" s="1">
        <v>5</v>
      </c>
      <c r="G654" s="1" t="s">
        <v>22</v>
      </c>
      <c r="H654" s="1" t="s">
        <v>43</v>
      </c>
      <c r="I654" s="1">
        <v>204.89</v>
      </c>
      <c r="J654" s="1">
        <v>52.4</v>
      </c>
      <c r="K654" s="1">
        <v>10736.235999999901</v>
      </c>
      <c r="L654" s="1">
        <v>24</v>
      </c>
      <c r="M654" s="1" t="s">
        <v>24</v>
      </c>
      <c r="N654" s="2">
        <v>44721</v>
      </c>
      <c r="O654" s="2">
        <v>44745</v>
      </c>
      <c r="P654" s="1">
        <v>115</v>
      </c>
      <c r="Q654" s="1">
        <v>50.49</v>
      </c>
      <c r="R654" s="1">
        <v>5806.35</v>
      </c>
      <c r="S654" s="1" t="s">
        <v>25</v>
      </c>
      <c r="T654" s="1" t="s">
        <v>45</v>
      </c>
      <c r="U654" s="1">
        <v>89</v>
      </c>
      <c r="V654" s="1">
        <v>90.01</v>
      </c>
      <c r="W654" s="1">
        <v>105.13</v>
      </c>
      <c r="X654">
        <f>MONTH(Table1[[#This Row],[Date]])</f>
        <v>7</v>
      </c>
      <c r="Y654" t="str">
        <f>TEXT(Table1[[#This Row],[Date]],"mmm")</f>
        <v>Jul</v>
      </c>
      <c r="Z654">
        <f>DAY(Table1[[#This Row],[Date]])</f>
        <v>1</v>
      </c>
      <c r="AA654" t="str">
        <f>TEXT(Table1[[#This Row],[Date]],"ddd")</f>
        <v>Tue</v>
      </c>
    </row>
    <row r="655" spans="1:27" x14ac:dyDescent="0.25">
      <c r="A655" s="1" t="s">
        <v>58</v>
      </c>
      <c r="B655" s="1">
        <v>287.83</v>
      </c>
      <c r="C655" s="1">
        <v>91</v>
      </c>
      <c r="D655" s="1" t="s">
        <v>37</v>
      </c>
      <c r="E655" s="2">
        <v>45804</v>
      </c>
      <c r="F655" s="1">
        <v>1</v>
      </c>
      <c r="G655" s="1" t="s">
        <v>29</v>
      </c>
      <c r="H655" s="1" t="s">
        <v>43</v>
      </c>
      <c r="I655" s="1">
        <v>770.09</v>
      </c>
      <c r="J655" s="1">
        <v>83.43</v>
      </c>
      <c r="K655" s="1">
        <v>64248.608699999997</v>
      </c>
      <c r="L655" s="1">
        <v>2</v>
      </c>
      <c r="M655" s="1" t="s">
        <v>60</v>
      </c>
      <c r="N655" s="2">
        <v>44686</v>
      </c>
      <c r="O655" s="2">
        <v>44688</v>
      </c>
      <c r="P655" s="1">
        <v>294</v>
      </c>
      <c r="Q655" s="1">
        <v>79.38</v>
      </c>
      <c r="R655" s="1">
        <v>23337.72</v>
      </c>
      <c r="S655" s="1" t="s">
        <v>48</v>
      </c>
      <c r="T655" s="1" t="s">
        <v>26</v>
      </c>
      <c r="U655" s="1">
        <v>476</v>
      </c>
      <c r="V655" s="1">
        <v>20.99</v>
      </c>
      <c r="W655" s="1">
        <v>93.27</v>
      </c>
      <c r="X655">
        <f>MONTH(Table1[[#This Row],[Date]])</f>
        <v>5</v>
      </c>
      <c r="Y655" t="str">
        <f>TEXT(Table1[[#This Row],[Date]],"mmm")</f>
        <v>May</v>
      </c>
      <c r="Z655">
        <f>DAY(Table1[[#This Row],[Date]])</f>
        <v>27</v>
      </c>
      <c r="AA655" t="str">
        <f>TEXT(Table1[[#This Row],[Date]],"ddd")</f>
        <v>Tue</v>
      </c>
    </row>
    <row r="656" spans="1:27" x14ac:dyDescent="0.25">
      <c r="A656" s="1" t="s">
        <v>40</v>
      </c>
      <c r="B656" s="1">
        <v>483.29</v>
      </c>
      <c r="C656" s="1">
        <v>13</v>
      </c>
      <c r="D656" s="1" t="s">
        <v>28</v>
      </c>
      <c r="E656" s="2">
        <v>45681</v>
      </c>
      <c r="F656" s="1">
        <v>1</v>
      </c>
      <c r="G656" s="1" t="s">
        <v>29</v>
      </c>
      <c r="H656" s="1" t="s">
        <v>47</v>
      </c>
      <c r="I656" s="1">
        <v>446.48</v>
      </c>
      <c r="J656" s="1">
        <v>60.27</v>
      </c>
      <c r="K656" s="1">
        <v>26909.349600000001</v>
      </c>
      <c r="L656" s="1">
        <v>1</v>
      </c>
      <c r="M656" s="1" t="s">
        <v>60</v>
      </c>
      <c r="N656" s="2">
        <v>45270</v>
      </c>
      <c r="O656" s="2">
        <v>45271</v>
      </c>
      <c r="P656" s="1">
        <v>359</v>
      </c>
      <c r="Q656" s="1">
        <v>63.49</v>
      </c>
      <c r="R656" s="1">
        <v>22792.91</v>
      </c>
      <c r="S656" s="1" t="s">
        <v>41</v>
      </c>
      <c r="T656" s="1" t="s">
        <v>26</v>
      </c>
      <c r="U656" s="1">
        <v>87</v>
      </c>
      <c r="V656" s="1">
        <v>69.66</v>
      </c>
      <c r="W656" s="1">
        <v>143.80000000000001</v>
      </c>
      <c r="X656">
        <f>MONTH(Table1[[#This Row],[Date]])</f>
        <v>1</v>
      </c>
      <c r="Y656" t="str">
        <f>TEXT(Table1[[#This Row],[Date]],"mmm")</f>
        <v>Jan</v>
      </c>
      <c r="Z656">
        <f>DAY(Table1[[#This Row],[Date]])</f>
        <v>24</v>
      </c>
      <c r="AA656" t="str">
        <f>TEXT(Table1[[#This Row],[Date]],"ddd")</f>
        <v>Fri</v>
      </c>
    </row>
    <row r="657" spans="1:27" x14ac:dyDescent="0.25">
      <c r="A657" s="1" t="s">
        <v>58</v>
      </c>
      <c r="B657" s="1">
        <v>534.21</v>
      </c>
      <c r="C657" s="1">
        <v>75</v>
      </c>
      <c r="D657" s="1" t="s">
        <v>37</v>
      </c>
      <c r="E657" s="2">
        <v>45770</v>
      </c>
      <c r="F657" s="1">
        <v>1</v>
      </c>
      <c r="G657" s="1" t="s">
        <v>29</v>
      </c>
      <c r="H657" s="1" t="s">
        <v>43</v>
      </c>
      <c r="I657" s="1">
        <v>22.36</v>
      </c>
      <c r="J657" s="1">
        <v>99.06</v>
      </c>
      <c r="K657" s="1">
        <v>2214.9816000000001</v>
      </c>
      <c r="L657" s="1">
        <v>1</v>
      </c>
      <c r="M657" s="1" t="s">
        <v>60</v>
      </c>
      <c r="N657" s="2">
        <v>45235</v>
      </c>
      <c r="O657" s="2">
        <v>45236</v>
      </c>
      <c r="P657" s="1">
        <v>11</v>
      </c>
      <c r="Q657" s="1">
        <v>101.72</v>
      </c>
      <c r="R657" s="1">
        <v>1118.92</v>
      </c>
      <c r="S657" s="1" t="s">
        <v>32</v>
      </c>
      <c r="T657" s="1" t="s">
        <v>36</v>
      </c>
      <c r="U657" s="1">
        <v>11</v>
      </c>
      <c r="V657" s="1">
        <v>56.08</v>
      </c>
      <c r="W657" s="1">
        <v>181.59</v>
      </c>
      <c r="X657">
        <f>MONTH(Table1[[#This Row],[Date]])</f>
        <v>4</v>
      </c>
      <c r="Y657" t="str">
        <f>TEXT(Table1[[#This Row],[Date]],"mmm")</f>
        <v>Apr</v>
      </c>
      <c r="Z657">
        <f>DAY(Table1[[#This Row],[Date]])</f>
        <v>23</v>
      </c>
      <c r="AA657" t="str">
        <f>TEXT(Table1[[#This Row],[Date]],"ddd")</f>
        <v>Wed</v>
      </c>
    </row>
    <row r="658" spans="1:27" x14ac:dyDescent="0.25">
      <c r="A658" s="1" t="s">
        <v>44</v>
      </c>
      <c r="B658" s="1">
        <v>292.92</v>
      </c>
      <c r="C658" s="1">
        <v>39</v>
      </c>
      <c r="D658" s="1" t="s">
        <v>28</v>
      </c>
      <c r="E658" s="2">
        <v>45724</v>
      </c>
      <c r="F658" s="1">
        <v>9</v>
      </c>
      <c r="G658" s="1" t="s">
        <v>52</v>
      </c>
      <c r="H658" s="1" t="s">
        <v>57</v>
      </c>
      <c r="I658" s="1">
        <v>704.27</v>
      </c>
      <c r="J658" s="1">
        <v>30.57</v>
      </c>
      <c r="K658" s="1">
        <v>21529.533899999999</v>
      </c>
      <c r="L658" s="1">
        <v>10</v>
      </c>
      <c r="M658" s="1" t="s">
        <v>35</v>
      </c>
      <c r="N658" s="2">
        <v>43850</v>
      </c>
      <c r="O658" s="2">
        <v>43860</v>
      </c>
      <c r="P658" s="1">
        <v>214</v>
      </c>
      <c r="Q658" s="1">
        <v>33.19</v>
      </c>
      <c r="R658" s="1">
        <v>7102.66</v>
      </c>
      <c r="S658" s="1" t="s">
        <v>58</v>
      </c>
      <c r="T658" s="1" t="s">
        <v>36</v>
      </c>
      <c r="U658" s="1">
        <v>490</v>
      </c>
      <c r="V658" s="1">
        <v>37.14</v>
      </c>
      <c r="W658" s="1">
        <v>24.18</v>
      </c>
      <c r="X658">
        <f>MONTH(Table1[[#This Row],[Date]])</f>
        <v>3</v>
      </c>
      <c r="Y658" t="str">
        <f>TEXT(Table1[[#This Row],[Date]],"mmm")</f>
        <v>Mar</v>
      </c>
      <c r="Z658">
        <f>DAY(Table1[[#This Row],[Date]])</f>
        <v>8</v>
      </c>
      <c r="AA658" t="str">
        <f>TEXT(Table1[[#This Row],[Date]],"ddd")</f>
        <v>Sat</v>
      </c>
    </row>
    <row r="659" spans="1:27" x14ac:dyDescent="0.25">
      <c r="A659" s="1" t="s">
        <v>32</v>
      </c>
      <c r="B659" s="1">
        <v>578.91</v>
      </c>
      <c r="C659" s="1">
        <v>33</v>
      </c>
      <c r="D659" s="1" t="s">
        <v>37</v>
      </c>
      <c r="E659" s="2">
        <v>45682</v>
      </c>
      <c r="F659" s="1">
        <v>5</v>
      </c>
      <c r="G659" s="1" t="s">
        <v>22</v>
      </c>
      <c r="H659" s="1" t="s">
        <v>23</v>
      </c>
      <c r="I659" s="1">
        <v>449.97</v>
      </c>
      <c r="J659" s="1">
        <v>97.48</v>
      </c>
      <c r="K659" s="1">
        <v>43863.075599999996</v>
      </c>
      <c r="L659" s="1">
        <v>21</v>
      </c>
      <c r="M659" s="1" t="s">
        <v>24</v>
      </c>
      <c r="N659" s="2">
        <v>44928</v>
      </c>
      <c r="O659" s="2">
        <v>44949</v>
      </c>
      <c r="P659" s="1">
        <v>217</v>
      </c>
      <c r="Q659" s="1">
        <v>99.07</v>
      </c>
      <c r="R659" s="1">
        <v>21498.19</v>
      </c>
      <c r="S659" s="1" t="s">
        <v>49</v>
      </c>
      <c r="T659" s="1" t="s">
        <v>26</v>
      </c>
      <c r="U659" s="1">
        <v>232</v>
      </c>
      <c r="V659" s="1">
        <v>52.57</v>
      </c>
      <c r="W659" s="1">
        <v>187.15</v>
      </c>
      <c r="X659">
        <f>MONTH(Table1[[#This Row],[Date]])</f>
        <v>1</v>
      </c>
      <c r="Y659" t="str">
        <f>TEXT(Table1[[#This Row],[Date]],"mmm")</f>
        <v>Jan</v>
      </c>
      <c r="Z659">
        <f>DAY(Table1[[#This Row],[Date]])</f>
        <v>25</v>
      </c>
      <c r="AA659" t="str">
        <f>TEXT(Table1[[#This Row],[Date]],"ddd")</f>
        <v>Sat</v>
      </c>
    </row>
    <row r="660" spans="1:27" x14ac:dyDescent="0.25">
      <c r="A660" s="1" t="s">
        <v>48</v>
      </c>
      <c r="B660" s="1">
        <v>259.55</v>
      </c>
      <c r="C660" s="1">
        <v>30</v>
      </c>
      <c r="D660" s="1" t="s">
        <v>21</v>
      </c>
      <c r="E660" s="2">
        <v>45755</v>
      </c>
      <c r="F660" s="1">
        <v>7</v>
      </c>
      <c r="G660" s="1" t="s">
        <v>56</v>
      </c>
      <c r="H660" s="1" t="s">
        <v>43</v>
      </c>
      <c r="I660" s="1">
        <v>627.47</v>
      </c>
      <c r="J660" s="1">
        <v>31.21</v>
      </c>
      <c r="K660" s="1">
        <v>19583.3387</v>
      </c>
      <c r="L660" s="1">
        <v>18</v>
      </c>
      <c r="M660" s="1" t="s">
        <v>35</v>
      </c>
      <c r="N660" s="2">
        <v>44449</v>
      </c>
      <c r="O660" s="2">
        <v>44467</v>
      </c>
      <c r="P660" s="1">
        <v>387</v>
      </c>
      <c r="Q660" s="1">
        <v>28.45</v>
      </c>
      <c r="R660" s="1">
        <v>11010.15</v>
      </c>
      <c r="S660" s="1" t="s">
        <v>40</v>
      </c>
      <c r="T660" s="1" t="s">
        <v>45</v>
      </c>
      <c r="U660" s="1">
        <v>240</v>
      </c>
      <c r="V660" s="1">
        <v>11.22</v>
      </c>
      <c r="W660" s="1">
        <v>169.87</v>
      </c>
      <c r="X660">
        <f>MONTH(Table1[[#This Row],[Date]])</f>
        <v>4</v>
      </c>
      <c r="Y660" t="str">
        <f>TEXT(Table1[[#This Row],[Date]],"mmm")</f>
        <v>Apr</v>
      </c>
      <c r="Z660">
        <f>DAY(Table1[[#This Row],[Date]])</f>
        <v>8</v>
      </c>
      <c r="AA660" t="str">
        <f>TEXT(Table1[[#This Row],[Date]],"ddd")</f>
        <v>Tue</v>
      </c>
    </row>
    <row r="661" spans="1:27" x14ac:dyDescent="0.25">
      <c r="A661" s="1" t="s">
        <v>55</v>
      </c>
      <c r="B661" s="1">
        <v>324.37</v>
      </c>
      <c r="C661" s="1">
        <v>44</v>
      </c>
      <c r="D661" s="1" t="s">
        <v>21</v>
      </c>
      <c r="E661" s="2">
        <v>45723</v>
      </c>
      <c r="F661" s="1">
        <v>8</v>
      </c>
      <c r="G661" s="1" t="s">
        <v>42</v>
      </c>
      <c r="H661" s="1" t="s">
        <v>43</v>
      </c>
      <c r="I661" s="1">
        <v>436.44</v>
      </c>
      <c r="J661" s="1">
        <v>63.59</v>
      </c>
      <c r="K661" s="1">
        <v>27753.2196</v>
      </c>
      <c r="L661" s="1">
        <v>11</v>
      </c>
      <c r="M661" s="1" t="s">
        <v>35</v>
      </c>
      <c r="N661" s="2">
        <v>44084</v>
      </c>
      <c r="O661" s="2">
        <v>44095</v>
      </c>
      <c r="P661" s="1">
        <v>136</v>
      </c>
      <c r="Q661" s="1">
        <v>60.89</v>
      </c>
      <c r="R661" s="1">
        <v>8281.0400000000009</v>
      </c>
      <c r="S661" s="1" t="s">
        <v>58</v>
      </c>
      <c r="T661" s="1" t="s">
        <v>36</v>
      </c>
      <c r="U661" s="1">
        <v>300</v>
      </c>
      <c r="V661" s="1">
        <v>21.1</v>
      </c>
      <c r="W661" s="1">
        <v>100.88</v>
      </c>
      <c r="X661">
        <f>MONTH(Table1[[#This Row],[Date]])</f>
        <v>3</v>
      </c>
      <c r="Y661" t="str">
        <f>TEXT(Table1[[#This Row],[Date]],"mmm")</f>
        <v>Mar</v>
      </c>
      <c r="Z661">
        <f>DAY(Table1[[#This Row],[Date]])</f>
        <v>7</v>
      </c>
      <c r="AA661" t="str">
        <f>TEXT(Table1[[#This Row],[Date]],"ddd")</f>
        <v>Fri</v>
      </c>
    </row>
    <row r="662" spans="1:27" x14ac:dyDescent="0.25">
      <c r="A662" s="1" t="s">
        <v>40</v>
      </c>
      <c r="B662" s="1">
        <v>39.15</v>
      </c>
      <c r="C662" s="1">
        <v>55</v>
      </c>
      <c r="D662" s="1" t="s">
        <v>37</v>
      </c>
      <c r="E662" s="2">
        <v>45850</v>
      </c>
      <c r="F662" s="1">
        <v>3</v>
      </c>
      <c r="G662" s="1" t="s">
        <v>38</v>
      </c>
      <c r="H662" s="1" t="s">
        <v>30</v>
      </c>
      <c r="I662" s="1">
        <v>571.47</v>
      </c>
      <c r="J662" s="1">
        <v>35.799999999999997</v>
      </c>
      <c r="K662" s="1">
        <v>20458.626</v>
      </c>
      <c r="L662" s="1">
        <v>90</v>
      </c>
      <c r="M662" s="1" t="s">
        <v>24</v>
      </c>
      <c r="N662" s="2">
        <v>44329</v>
      </c>
      <c r="O662" s="2">
        <v>44419</v>
      </c>
      <c r="P662" s="1">
        <v>472</v>
      </c>
      <c r="Q662" s="1">
        <v>32.51</v>
      </c>
      <c r="R662" s="1">
        <v>15344.72</v>
      </c>
      <c r="S662" s="1" t="s">
        <v>55</v>
      </c>
      <c r="T662" s="1" t="s">
        <v>26</v>
      </c>
      <c r="U662" s="1">
        <v>99</v>
      </c>
      <c r="V662" s="1">
        <v>74.19</v>
      </c>
      <c r="W662" s="1">
        <v>78.03</v>
      </c>
      <c r="X662">
        <f>MONTH(Table1[[#This Row],[Date]])</f>
        <v>7</v>
      </c>
      <c r="Y662" t="str">
        <f>TEXT(Table1[[#This Row],[Date]],"mmm")</f>
        <v>Jul</v>
      </c>
      <c r="Z662">
        <f>DAY(Table1[[#This Row],[Date]])</f>
        <v>12</v>
      </c>
      <c r="AA662" t="str">
        <f>TEXT(Table1[[#This Row],[Date]],"ddd")</f>
        <v>Sat</v>
      </c>
    </row>
    <row r="663" spans="1:27" x14ac:dyDescent="0.25">
      <c r="A663" s="1" t="s">
        <v>40</v>
      </c>
      <c r="B663" s="1">
        <v>248.66</v>
      </c>
      <c r="C663" s="1">
        <v>33</v>
      </c>
      <c r="D663" s="1" t="s">
        <v>37</v>
      </c>
      <c r="E663" s="2">
        <v>45721</v>
      </c>
      <c r="F663" s="1">
        <v>8</v>
      </c>
      <c r="G663" s="1" t="s">
        <v>42</v>
      </c>
      <c r="H663" s="1" t="s">
        <v>30</v>
      </c>
      <c r="I663" s="1">
        <v>567.24</v>
      </c>
      <c r="J663" s="1">
        <v>66.92</v>
      </c>
      <c r="K663" s="1">
        <v>37959.700799999999</v>
      </c>
      <c r="L663" s="1">
        <v>12</v>
      </c>
      <c r="M663" s="1" t="s">
        <v>35</v>
      </c>
      <c r="N663" s="2">
        <v>44466</v>
      </c>
      <c r="O663" s="2">
        <v>44480</v>
      </c>
      <c r="P663" s="1">
        <v>419</v>
      </c>
      <c r="Q663" s="1">
        <v>69.400000000000006</v>
      </c>
      <c r="R663" s="1">
        <v>29078.6</v>
      </c>
      <c r="S663" s="1" t="s">
        <v>27</v>
      </c>
      <c r="T663" s="1" t="s">
        <v>36</v>
      </c>
      <c r="U663" s="1">
        <v>148</v>
      </c>
      <c r="V663" s="1">
        <v>44.96</v>
      </c>
      <c r="W663" s="1">
        <v>110.11</v>
      </c>
      <c r="X663">
        <f>MONTH(Table1[[#This Row],[Date]])</f>
        <v>3</v>
      </c>
      <c r="Y663" t="str">
        <f>TEXT(Table1[[#This Row],[Date]],"mmm")</f>
        <v>Mar</v>
      </c>
      <c r="Z663">
        <f>DAY(Table1[[#This Row],[Date]])</f>
        <v>5</v>
      </c>
      <c r="AA663" t="str">
        <f>TEXT(Table1[[#This Row],[Date]],"ddd")</f>
        <v>Wed</v>
      </c>
    </row>
    <row r="664" spans="1:27" x14ac:dyDescent="0.25">
      <c r="A664" s="1" t="s">
        <v>49</v>
      </c>
      <c r="B664" s="1">
        <v>935.57</v>
      </c>
      <c r="C664" s="1">
        <v>27</v>
      </c>
      <c r="D664" s="1" t="s">
        <v>21</v>
      </c>
      <c r="E664" s="2">
        <v>45853</v>
      </c>
      <c r="F664" s="1">
        <v>10</v>
      </c>
      <c r="G664" s="1" t="s">
        <v>61</v>
      </c>
      <c r="H664" s="1" t="s">
        <v>30</v>
      </c>
      <c r="I664" s="1">
        <v>480.67</v>
      </c>
      <c r="J664" s="1">
        <v>12.85</v>
      </c>
      <c r="K664" s="1">
        <v>6176.6094999999996</v>
      </c>
      <c r="L664" s="1">
        <v>71</v>
      </c>
      <c r="M664" s="1" t="s">
        <v>62</v>
      </c>
      <c r="N664" s="2">
        <v>44719</v>
      </c>
      <c r="O664" s="2">
        <v>44790</v>
      </c>
      <c r="P664" s="1">
        <v>34</v>
      </c>
      <c r="Q664" s="1">
        <v>9.83</v>
      </c>
      <c r="R664" s="1">
        <v>334.22</v>
      </c>
      <c r="S664" s="1" t="s">
        <v>20</v>
      </c>
      <c r="T664" s="1" t="s">
        <v>26</v>
      </c>
      <c r="U664" s="1">
        <v>446</v>
      </c>
      <c r="V664" s="1">
        <v>33.130000000000003</v>
      </c>
      <c r="W664" s="1">
        <v>58.58</v>
      </c>
      <c r="X664">
        <f>MONTH(Table1[[#This Row],[Date]])</f>
        <v>7</v>
      </c>
      <c r="Y664" t="str">
        <f>TEXT(Table1[[#This Row],[Date]],"mmm")</f>
        <v>Jul</v>
      </c>
      <c r="Z664">
        <f>DAY(Table1[[#This Row],[Date]])</f>
        <v>15</v>
      </c>
      <c r="AA664" t="str">
        <f>TEXT(Table1[[#This Row],[Date]],"ddd")</f>
        <v>Tue</v>
      </c>
    </row>
    <row r="665" spans="1:27" x14ac:dyDescent="0.25">
      <c r="A665" s="1" t="s">
        <v>48</v>
      </c>
      <c r="B665" s="1">
        <v>995.72</v>
      </c>
      <c r="C665" s="1">
        <v>71</v>
      </c>
      <c r="D665" s="1" t="s">
        <v>28</v>
      </c>
      <c r="E665" s="2">
        <v>45788</v>
      </c>
      <c r="F665" s="1">
        <v>8</v>
      </c>
      <c r="G665" s="1" t="s">
        <v>42</v>
      </c>
      <c r="H665" s="1" t="s">
        <v>47</v>
      </c>
      <c r="I665" s="1">
        <v>189.91</v>
      </c>
      <c r="J665" s="1">
        <v>10.79</v>
      </c>
      <c r="K665" s="1">
        <v>2049.1288999999902</v>
      </c>
      <c r="L665" s="1">
        <v>10</v>
      </c>
      <c r="M665" s="1" t="s">
        <v>35</v>
      </c>
      <c r="N665" s="2">
        <v>45013</v>
      </c>
      <c r="O665" s="2">
        <v>45023</v>
      </c>
      <c r="P665" s="1">
        <v>137</v>
      </c>
      <c r="Q665" s="1">
        <v>14.72</v>
      </c>
      <c r="R665" s="1">
        <v>2016.64</v>
      </c>
      <c r="S665" s="1" t="s">
        <v>27</v>
      </c>
      <c r="T665" s="1" t="s">
        <v>26</v>
      </c>
      <c r="U665" s="1">
        <v>52</v>
      </c>
      <c r="V665" s="1">
        <v>51.49</v>
      </c>
      <c r="W665" s="1">
        <v>78.819999999999993</v>
      </c>
      <c r="X665">
        <f>MONTH(Table1[[#This Row],[Date]])</f>
        <v>5</v>
      </c>
      <c r="Y665" t="str">
        <f>TEXT(Table1[[#This Row],[Date]],"mmm")</f>
        <v>May</v>
      </c>
      <c r="Z665">
        <f>DAY(Table1[[#This Row],[Date]])</f>
        <v>11</v>
      </c>
      <c r="AA665" t="str">
        <f>TEXT(Table1[[#This Row],[Date]],"ddd")</f>
        <v>Sun</v>
      </c>
    </row>
    <row r="666" spans="1:27" x14ac:dyDescent="0.25">
      <c r="A666" s="1" t="s">
        <v>58</v>
      </c>
      <c r="B666" s="1">
        <v>542.36</v>
      </c>
      <c r="C666" s="1">
        <v>50</v>
      </c>
      <c r="D666" s="1" t="s">
        <v>21</v>
      </c>
      <c r="E666" s="2">
        <v>45762</v>
      </c>
      <c r="F666" s="1">
        <v>8</v>
      </c>
      <c r="G666" s="1" t="s">
        <v>42</v>
      </c>
      <c r="H666" s="1" t="s">
        <v>47</v>
      </c>
      <c r="I666" s="1">
        <v>95.95</v>
      </c>
      <c r="J666" s="1">
        <v>64.62</v>
      </c>
      <c r="K666" s="1">
        <v>6200.2889999999998</v>
      </c>
      <c r="L666" s="1">
        <v>11</v>
      </c>
      <c r="M666" s="1" t="s">
        <v>35</v>
      </c>
      <c r="N666" s="2">
        <v>44840</v>
      </c>
      <c r="O666" s="2">
        <v>44851</v>
      </c>
      <c r="P666" s="1">
        <v>65</v>
      </c>
      <c r="Q666" s="1">
        <v>61.84</v>
      </c>
      <c r="R666" s="1">
        <v>4019.6</v>
      </c>
      <c r="S666" s="1" t="s">
        <v>58</v>
      </c>
      <c r="T666" s="1" t="s">
        <v>45</v>
      </c>
      <c r="U666" s="1">
        <v>30</v>
      </c>
      <c r="V666" s="1">
        <v>18.559999999999999</v>
      </c>
      <c r="W666" s="1">
        <v>106.25</v>
      </c>
      <c r="X666">
        <f>MONTH(Table1[[#This Row],[Date]])</f>
        <v>4</v>
      </c>
      <c r="Y666" t="str">
        <f>TEXT(Table1[[#This Row],[Date]],"mmm")</f>
        <v>Apr</v>
      </c>
      <c r="Z666">
        <f>DAY(Table1[[#This Row],[Date]])</f>
        <v>15</v>
      </c>
      <c r="AA666" t="str">
        <f>TEXT(Table1[[#This Row],[Date]],"ddd")</f>
        <v>Tue</v>
      </c>
    </row>
    <row r="667" spans="1:27" x14ac:dyDescent="0.25">
      <c r="A667" s="1" t="s">
        <v>58</v>
      </c>
      <c r="B667" s="1">
        <v>615.70000000000005</v>
      </c>
      <c r="C667" s="1">
        <v>53</v>
      </c>
      <c r="D667" s="1" t="s">
        <v>21</v>
      </c>
      <c r="E667" s="2">
        <v>45767</v>
      </c>
      <c r="F667" s="1">
        <v>6</v>
      </c>
      <c r="G667" s="1" t="s">
        <v>46</v>
      </c>
      <c r="H667" s="1" t="s">
        <v>30</v>
      </c>
      <c r="I667" s="1">
        <v>609.16</v>
      </c>
      <c r="J667" s="1">
        <v>66.03</v>
      </c>
      <c r="K667" s="1">
        <v>40222.834799999997</v>
      </c>
      <c r="L667" s="1">
        <v>6</v>
      </c>
      <c r="M667" s="1" t="s">
        <v>35</v>
      </c>
      <c r="N667" s="2">
        <v>44251</v>
      </c>
      <c r="O667" s="2">
        <v>44256</v>
      </c>
      <c r="P667" s="1">
        <v>55</v>
      </c>
      <c r="Q667" s="1">
        <v>67.540000000000006</v>
      </c>
      <c r="R667" s="1">
        <v>3714.7</v>
      </c>
      <c r="S667" s="1" t="s">
        <v>54</v>
      </c>
      <c r="T667" s="1" t="s">
        <v>26</v>
      </c>
      <c r="U667" s="1">
        <v>554</v>
      </c>
      <c r="V667" s="1">
        <v>56.1</v>
      </c>
      <c r="W667" s="1">
        <v>105.87</v>
      </c>
      <c r="X667">
        <f>MONTH(Table1[[#This Row],[Date]])</f>
        <v>4</v>
      </c>
      <c r="Y667" t="str">
        <f>TEXT(Table1[[#This Row],[Date]],"mmm")</f>
        <v>Apr</v>
      </c>
      <c r="Z667">
        <f>DAY(Table1[[#This Row],[Date]])</f>
        <v>20</v>
      </c>
      <c r="AA667" t="str">
        <f>TEXT(Table1[[#This Row],[Date]],"ddd")</f>
        <v>Sun</v>
      </c>
    </row>
    <row r="668" spans="1:27" x14ac:dyDescent="0.25">
      <c r="A668" s="1" t="s">
        <v>44</v>
      </c>
      <c r="B668" s="1">
        <v>673.9</v>
      </c>
      <c r="C668" s="1">
        <v>95</v>
      </c>
      <c r="D668" s="1" t="s">
        <v>28</v>
      </c>
      <c r="E668" s="2">
        <v>45820</v>
      </c>
      <c r="F668" s="1">
        <v>10</v>
      </c>
      <c r="G668" s="1" t="s">
        <v>61</v>
      </c>
      <c r="H668" s="1" t="s">
        <v>57</v>
      </c>
      <c r="I668" s="1">
        <v>327.49</v>
      </c>
      <c r="J668" s="1">
        <v>91.05</v>
      </c>
      <c r="K668" s="1">
        <v>29817.964499999998</v>
      </c>
      <c r="L668" s="1">
        <v>71</v>
      </c>
      <c r="M668" s="1" t="s">
        <v>62</v>
      </c>
      <c r="N668" s="2">
        <v>43967</v>
      </c>
      <c r="O668" s="2">
        <v>44038</v>
      </c>
      <c r="P668" s="1">
        <v>226</v>
      </c>
      <c r="Q668" s="1">
        <v>86.66</v>
      </c>
      <c r="R668" s="1">
        <v>19585.16</v>
      </c>
      <c r="S668" s="1" t="s">
        <v>58</v>
      </c>
      <c r="T668" s="1" t="s">
        <v>36</v>
      </c>
      <c r="U668" s="1">
        <v>101</v>
      </c>
      <c r="V668" s="1">
        <v>96.27</v>
      </c>
      <c r="W668" s="1">
        <v>153.59</v>
      </c>
      <c r="X668">
        <f>MONTH(Table1[[#This Row],[Date]])</f>
        <v>6</v>
      </c>
      <c r="Y668" t="str">
        <f>TEXT(Table1[[#This Row],[Date]],"mmm")</f>
        <v>Jun</v>
      </c>
      <c r="Z668">
        <f>DAY(Table1[[#This Row],[Date]])</f>
        <v>12</v>
      </c>
      <c r="AA668" t="str">
        <f>TEXT(Table1[[#This Row],[Date]],"ddd")</f>
        <v>Thu</v>
      </c>
    </row>
    <row r="669" spans="1:27" x14ac:dyDescent="0.25">
      <c r="A669" s="1" t="s">
        <v>40</v>
      </c>
      <c r="B669" s="1">
        <v>508.45</v>
      </c>
      <c r="C669" s="1">
        <v>81</v>
      </c>
      <c r="D669" s="1" t="s">
        <v>28</v>
      </c>
      <c r="E669" s="2">
        <v>45796</v>
      </c>
      <c r="F669" s="1">
        <v>3</v>
      </c>
      <c r="G669" s="1" t="s">
        <v>38</v>
      </c>
      <c r="H669" s="1" t="s">
        <v>39</v>
      </c>
      <c r="I669" s="1">
        <v>70.39</v>
      </c>
      <c r="J669" s="1">
        <v>22.42</v>
      </c>
      <c r="K669" s="1">
        <v>1578.1438000000001</v>
      </c>
      <c r="L669" s="1">
        <v>78</v>
      </c>
      <c r="M669" s="1" t="s">
        <v>35</v>
      </c>
      <c r="N669" s="2">
        <v>43946</v>
      </c>
      <c r="O669" s="2">
        <v>44024</v>
      </c>
      <c r="P669" s="1">
        <v>31</v>
      </c>
      <c r="Q669" s="1">
        <v>20.03</v>
      </c>
      <c r="R669" s="1">
        <v>620.92999999999995</v>
      </c>
      <c r="S669" s="1" t="s">
        <v>20</v>
      </c>
      <c r="T669" s="1" t="s">
        <v>26</v>
      </c>
      <c r="U669" s="1">
        <v>39</v>
      </c>
      <c r="V669" s="1">
        <v>12.16</v>
      </c>
      <c r="W669" s="1">
        <v>30.18</v>
      </c>
      <c r="X669">
        <f>MONTH(Table1[[#This Row],[Date]])</f>
        <v>5</v>
      </c>
      <c r="Y669" t="str">
        <f>TEXT(Table1[[#This Row],[Date]],"mmm")</f>
        <v>May</v>
      </c>
      <c r="Z669">
        <f>DAY(Table1[[#This Row],[Date]])</f>
        <v>19</v>
      </c>
      <c r="AA669" t="str">
        <f>TEXT(Table1[[#This Row],[Date]],"ddd")</f>
        <v>Mon</v>
      </c>
    </row>
    <row r="670" spans="1:27" x14ac:dyDescent="0.25">
      <c r="A670" s="1" t="s">
        <v>41</v>
      </c>
      <c r="B670" s="1">
        <v>506.63</v>
      </c>
      <c r="C670" s="1">
        <v>75</v>
      </c>
      <c r="D670" s="1" t="s">
        <v>21</v>
      </c>
      <c r="E670" s="2">
        <v>45790</v>
      </c>
      <c r="F670" s="1">
        <v>6</v>
      </c>
      <c r="G670" s="1" t="s">
        <v>46</v>
      </c>
      <c r="H670" s="1" t="s">
        <v>30</v>
      </c>
      <c r="I670" s="1">
        <v>311.13</v>
      </c>
      <c r="J670" s="1">
        <v>19.82</v>
      </c>
      <c r="K670" s="1">
        <v>6166.5965999999999</v>
      </c>
      <c r="L670" s="1">
        <v>5</v>
      </c>
      <c r="M670" s="1" t="s">
        <v>35</v>
      </c>
      <c r="N670" s="2">
        <v>45006</v>
      </c>
      <c r="O670" s="2">
        <v>45011</v>
      </c>
      <c r="P670" s="1">
        <v>165</v>
      </c>
      <c r="Q670" s="1">
        <v>16.399999999999999</v>
      </c>
      <c r="R670" s="1">
        <v>2706</v>
      </c>
      <c r="S670" s="1" t="s">
        <v>44</v>
      </c>
      <c r="T670" s="1" t="s">
        <v>36</v>
      </c>
      <c r="U670" s="1">
        <v>146</v>
      </c>
      <c r="V670" s="1">
        <v>93.09</v>
      </c>
      <c r="W670" s="1">
        <v>47.02</v>
      </c>
      <c r="X670">
        <f>MONTH(Table1[[#This Row],[Date]])</f>
        <v>5</v>
      </c>
      <c r="Y670" t="str">
        <f>TEXT(Table1[[#This Row],[Date]],"mmm")</f>
        <v>May</v>
      </c>
      <c r="Z670">
        <f>DAY(Table1[[#This Row],[Date]])</f>
        <v>13</v>
      </c>
      <c r="AA670" t="str">
        <f>TEXT(Table1[[#This Row],[Date]],"ddd")</f>
        <v>Tue</v>
      </c>
    </row>
    <row r="671" spans="1:27" x14ac:dyDescent="0.25">
      <c r="A671" s="1" t="s">
        <v>40</v>
      </c>
      <c r="B671" s="1">
        <v>119.29</v>
      </c>
      <c r="C671" s="1">
        <v>82</v>
      </c>
      <c r="D671" s="1" t="s">
        <v>28</v>
      </c>
      <c r="E671" s="2">
        <v>45811</v>
      </c>
      <c r="F671" s="1">
        <v>8</v>
      </c>
      <c r="G671" s="1" t="s">
        <v>42</v>
      </c>
      <c r="H671" s="1" t="s">
        <v>47</v>
      </c>
      <c r="I671" s="1">
        <v>302.45</v>
      </c>
      <c r="J671" s="1">
        <v>33.11</v>
      </c>
      <c r="K671" s="1">
        <v>10014.119499999901</v>
      </c>
      <c r="L671" s="1">
        <v>8</v>
      </c>
      <c r="M671" s="1" t="s">
        <v>35</v>
      </c>
      <c r="N671" s="2">
        <v>44306</v>
      </c>
      <c r="O671" s="2">
        <v>44314</v>
      </c>
      <c r="P671" s="1">
        <v>1</v>
      </c>
      <c r="Q671" s="1">
        <v>34.729999999999997</v>
      </c>
      <c r="R671" s="1">
        <v>34.729999999999997</v>
      </c>
      <c r="S671" s="1" t="s">
        <v>41</v>
      </c>
      <c r="T671" s="1" t="s">
        <v>36</v>
      </c>
      <c r="U671" s="1">
        <v>301</v>
      </c>
      <c r="V671" s="1">
        <v>49.97</v>
      </c>
      <c r="W671" s="1">
        <v>87.76</v>
      </c>
      <c r="X671">
        <f>MONTH(Table1[[#This Row],[Date]])</f>
        <v>6</v>
      </c>
      <c r="Y671" t="str">
        <f>TEXT(Table1[[#This Row],[Date]],"mmm")</f>
        <v>Jun</v>
      </c>
      <c r="Z671">
        <f>DAY(Table1[[#This Row],[Date]])</f>
        <v>3</v>
      </c>
      <c r="AA671" t="str">
        <f>TEXT(Table1[[#This Row],[Date]],"ddd")</f>
        <v>Tue</v>
      </c>
    </row>
    <row r="672" spans="1:27" x14ac:dyDescent="0.25">
      <c r="A672" s="1" t="s">
        <v>54</v>
      </c>
      <c r="B672" s="1">
        <v>402.57</v>
      </c>
      <c r="C672" s="1">
        <v>40</v>
      </c>
      <c r="D672" s="1" t="s">
        <v>37</v>
      </c>
      <c r="E672" s="2">
        <v>45713</v>
      </c>
      <c r="F672" s="1">
        <v>7</v>
      </c>
      <c r="G672" s="1" t="s">
        <v>56</v>
      </c>
      <c r="H672" s="1" t="s">
        <v>47</v>
      </c>
      <c r="I672" s="1">
        <v>426.62</v>
      </c>
      <c r="J672" s="1">
        <v>24.45</v>
      </c>
      <c r="K672" s="1">
        <v>10430.859</v>
      </c>
      <c r="L672" s="1">
        <v>18</v>
      </c>
      <c r="M672" s="1" t="s">
        <v>35</v>
      </c>
      <c r="N672" s="2">
        <v>43885</v>
      </c>
      <c r="O672" s="2">
        <v>43904</v>
      </c>
      <c r="P672" s="1">
        <v>93</v>
      </c>
      <c r="Q672" s="1">
        <v>21.33</v>
      </c>
      <c r="R672" s="1">
        <v>1983.69</v>
      </c>
      <c r="S672" s="1" t="s">
        <v>58</v>
      </c>
      <c r="T672" s="1" t="s">
        <v>45</v>
      </c>
      <c r="U672" s="1">
        <v>333</v>
      </c>
      <c r="V672" s="1">
        <v>29.28</v>
      </c>
      <c r="W672" s="1">
        <v>169.91</v>
      </c>
      <c r="X672">
        <f>MONTH(Table1[[#This Row],[Date]])</f>
        <v>2</v>
      </c>
      <c r="Y672" t="str">
        <f>TEXT(Table1[[#This Row],[Date]],"mmm")</f>
        <v>Feb</v>
      </c>
      <c r="Z672">
        <f>DAY(Table1[[#This Row],[Date]])</f>
        <v>25</v>
      </c>
      <c r="AA672" t="str">
        <f>TEXT(Table1[[#This Row],[Date]],"ddd")</f>
        <v>Tue</v>
      </c>
    </row>
    <row r="673" spans="1:27" x14ac:dyDescent="0.25">
      <c r="A673" s="1" t="s">
        <v>33</v>
      </c>
      <c r="B673" s="1">
        <v>211.81</v>
      </c>
      <c r="C673" s="1">
        <v>25</v>
      </c>
      <c r="D673" s="1" t="s">
        <v>28</v>
      </c>
      <c r="E673" s="2">
        <v>45833</v>
      </c>
      <c r="F673" s="1">
        <v>7</v>
      </c>
      <c r="G673" s="1" t="s">
        <v>56</v>
      </c>
      <c r="H673" s="1" t="s">
        <v>47</v>
      </c>
      <c r="I673" s="1">
        <v>374.91</v>
      </c>
      <c r="J673" s="1">
        <v>87.44</v>
      </c>
      <c r="K673" s="1">
        <v>32782.130400000002</v>
      </c>
      <c r="L673" s="1">
        <v>12</v>
      </c>
      <c r="M673" s="1" t="s">
        <v>35</v>
      </c>
      <c r="N673" s="2">
        <v>44360</v>
      </c>
      <c r="O673" s="2">
        <v>44372</v>
      </c>
      <c r="P673" s="1">
        <v>260</v>
      </c>
      <c r="Q673" s="1">
        <v>86.55</v>
      </c>
      <c r="R673" s="1">
        <v>22503</v>
      </c>
      <c r="S673" s="1" t="s">
        <v>58</v>
      </c>
      <c r="T673" s="1" t="s">
        <v>36</v>
      </c>
      <c r="U673" s="1">
        <v>114</v>
      </c>
      <c r="V673" s="1">
        <v>14.48</v>
      </c>
      <c r="W673" s="1">
        <v>50.4</v>
      </c>
      <c r="X673">
        <f>MONTH(Table1[[#This Row],[Date]])</f>
        <v>6</v>
      </c>
      <c r="Y673" t="str">
        <f>TEXT(Table1[[#This Row],[Date]],"mmm")</f>
        <v>Jun</v>
      </c>
      <c r="Z673">
        <f>DAY(Table1[[#This Row],[Date]])</f>
        <v>25</v>
      </c>
      <c r="AA673" t="str">
        <f>TEXT(Table1[[#This Row],[Date]],"ddd")</f>
        <v>Wed</v>
      </c>
    </row>
    <row r="674" spans="1:27" x14ac:dyDescent="0.25">
      <c r="A674" s="1" t="s">
        <v>49</v>
      </c>
      <c r="B674" s="1">
        <v>769.55</v>
      </c>
      <c r="C674" s="1">
        <v>84</v>
      </c>
      <c r="D674" s="1" t="s">
        <v>37</v>
      </c>
      <c r="E674" s="2">
        <v>45660</v>
      </c>
      <c r="F674" s="1">
        <v>8</v>
      </c>
      <c r="G674" s="1" t="s">
        <v>42</v>
      </c>
      <c r="H674" s="1" t="s">
        <v>43</v>
      </c>
      <c r="I674" s="1">
        <v>773.21</v>
      </c>
      <c r="J674" s="1">
        <v>16.48</v>
      </c>
      <c r="K674" s="1">
        <v>12742.5008</v>
      </c>
      <c r="L674" s="1">
        <v>9</v>
      </c>
      <c r="M674" s="1" t="s">
        <v>35</v>
      </c>
      <c r="N674" s="2">
        <v>44532</v>
      </c>
      <c r="O674" s="2">
        <v>44541</v>
      </c>
      <c r="P674" s="1">
        <v>475</v>
      </c>
      <c r="Q674" s="1">
        <v>14.64</v>
      </c>
      <c r="R674" s="1">
        <v>6954</v>
      </c>
      <c r="S674" s="1" t="s">
        <v>33</v>
      </c>
      <c r="T674" s="1" t="s">
        <v>26</v>
      </c>
      <c r="U674" s="1">
        <v>298</v>
      </c>
      <c r="V674" s="1">
        <v>29.75</v>
      </c>
      <c r="W674" s="1">
        <v>144.75</v>
      </c>
      <c r="X674">
        <f>MONTH(Table1[[#This Row],[Date]])</f>
        <v>1</v>
      </c>
      <c r="Y674" t="str">
        <f>TEXT(Table1[[#This Row],[Date]],"mmm")</f>
        <v>Jan</v>
      </c>
      <c r="Z674">
        <f>DAY(Table1[[#This Row],[Date]])</f>
        <v>3</v>
      </c>
      <c r="AA674" t="str">
        <f>TEXT(Table1[[#This Row],[Date]],"ddd")</f>
        <v>Fri</v>
      </c>
    </row>
    <row r="675" spans="1:27" x14ac:dyDescent="0.25">
      <c r="A675" s="1" t="s">
        <v>48</v>
      </c>
      <c r="B675" s="1">
        <v>794.16</v>
      </c>
      <c r="C675" s="1">
        <v>48</v>
      </c>
      <c r="D675" s="1" t="s">
        <v>28</v>
      </c>
      <c r="E675" s="2">
        <v>45877</v>
      </c>
      <c r="F675" s="1">
        <v>7</v>
      </c>
      <c r="G675" s="1" t="s">
        <v>56</v>
      </c>
      <c r="H675" s="1" t="s">
        <v>47</v>
      </c>
      <c r="I675" s="1">
        <v>668.2</v>
      </c>
      <c r="J675" s="1">
        <v>12.17</v>
      </c>
      <c r="K675" s="1">
        <v>8131.9939999999997</v>
      </c>
      <c r="L675" s="1">
        <v>14</v>
      </c>
      <c r="M675" s="1" t="s">
        <v>35</v>
      </c>
      <c r="N675" s="2">
        <v>45140</v>
      </c>
      <c r="O675" s="2">
        <v>45154</v>
      </c>
      <c r="P675" s="1">
        <v>315</v>
      </c>
      <c r="Q675" s="1">
        <v>13.36</v>
      </c>
      <c r="R675" s="1">
        <v>4208.3999999999996</v>
      </c>
      <c r="S675" s="1" t="s">
        <v>58</v>
      </c>
      <c r="T675" s="1" t="s">
        <v>26</v>
      </c>
      <c r="U675" s="1">
        <v>353</v>
      </c>
      <c r="V675" s="1">
        <v>54</v>
      </c>
      <c r="W675" s="1">
        <v>83.47</v>
      </c>
      <c r="X675">
        <f>MONTH(Table1[[#This Row],[Date]])</f>
        <v>8</v>
      </c>
      <c r="Y675" t="str">
        <f>TEXT(Table1[[#This Row],[Date]],"mmm")</f>
        <v>Aug</v>
      </c>
      <c r="Z675">
        <f>DAY(Table1[[#This Row],[Date]])</f>
        <v>8</v>
      </c>
      <c r="AA675" t="str">
        <f>TEXT(Table1[[#This Row],[Date]],"ddd")</f>
        <v>Fri</v>
      </c>
    </row>
    <row r="676" spans="1:27" x14ac:dyDescent="0.25">
      <c r="A676" s="1" t="s">
        <v>55</v>
      </c>
      <c r="B676" s="1">
        <v>104.92</v>
      </c>
      <c r="C676" s="1">
        <v>16</v>
      </c>
      <c r="D676" s="1" t="s">
        <v>21</v>
      </c>
      <c r="E676" s="2">
        <v>45692</v>
      </c>
      <c r="F676" s="1">
        <v>4</v>
      </c>
      <c r="G676" s="1" t="s">
        <v>34</v>
      </c>
      <c r="H676" s="1" t="s">
        <v>30</v>
      </c>
      <c r="I676" s="1">
        <v>648.88</v>
      </c>
      <c r="J676" s="1">
        <v>30.66</v>
      </c>
      <c r="K676" s="1">
        <v>19894.660800000001</v>
      </c>
      <c r="L676" s="1">
        <v>25</v>
      </c>
      <c r="M676" s="1" t="s">
        <v>35</v>
      </c>
      <c r="N676" s="2">
        <v>44945</v>
      </c>
      <c r="O676" s="2">
        <v>44970</v>
      </c>
      <c r="P676" s="1">
        <v>105</v>
      </c>
      <c r="Q676" s="1">
        <v>29.04</v>
      </c>
      <c r="R676" s="1">
        <v>3049.2</v>
      </c>
      <c r="S676" s="1" t="s">
        <v>49</v>
      </c>
      <c r="T676" s="1" t="s">
        <v>36</v>
      </c>
      <c r="U676" s="1">
        <v>543</v>
      </c>
      <c r="V676" s="1">
        <v>30.25</v>
      </c>
      <c r="W676" s="1">
        <v>38.159999999999997</v>
      </c>
      <c r="X676">
        <f>MONTH(Table1[[#This Row],[Date]])</f>
        <v>2</v>
      </c>
      <c r="Y676" t="str">
        <f>TEXT(Table1[[#This Row],[Date]],"mmm")</f>
        <v>Feb</v>
      </c>
      <c r="Z676">
        <f>DAY(Table1[[#This Row],[Date]])</f>
        <v>4</v>
      </c>
      <c r="AA676" t="str">
        <f>TEXT(Table1[[#This Row],[Date]],"ddd")</f>
        <v>Tue</v>
      </c>
    </row>
    <row r="677" spans="1:27" x14ac:dyDescent="0.25">
      <c r="A677" s="1" t="s">
        <v>25</v>
      </c>
      <c r="B677" s="1">
        <v>120.37</v>
      </c>
      <c r="C677" s="1">
        <v>41</v>
      </c>
      <c r="D677" s="1" t="s">
        <v>37</v>
      </c>
      <c r="E677" s="2">
        <v>45673</v>
      </c>
      <c r="F677" s="1">
        <v>3</v>
      </c>
      <c r="G677" s="1" t="s">
        <v>38</v>
      </c>
      <c r="H677" s="1" t="s">
        <v>50</v>
      </c>
      <c r="I677" s="1">
        <v>491.23</v>
      </c>
      <c r="J677" s="1">
        <v>93.1</v>
      </c>
      <c r="K677" s="1">
        <v>45733.512999999999</v>
      </c>
      <c r="L677" s="1">
        <v>56</v>
      </c>
      <c r="M677" s="1" t="s">
        <v>24</v>
      </c>
      <c r="N677" s="2">
        <v>44515</v>
      </c>
      <c r="O677" s="2">
        <v>44571</v>
      </c>
      <c r="P677" s="1">
        <v>448</v>
      </c>
      <c r="Q677" s="1">
        <v>91.7</v>
      </c>
      <c r="R677" s="1">
        <v>41081.599999999999</v>
      </c>
      <c r="S677" s="1" t="s">
        <v>44</v>
      </c>
      <c r="T677" s="1" t="s">
        <v>36</v>
      </c>
      <c r="U677" s="1">
        <v>43</v>
      </c>
      <c r="V677" s="1">
        <v>88</v>
      </c>
      <c r="W677" s="1">
        <v>174.95</v>
      </c>
      <c r="X677">
        <f>MONTH(Table1[[#This Row],[Date]])</f>
        <v>1</v>
      </c>
      <c r="Y677" t="str">
        <f>TEXT(Table1[[#This Row],[Date]],"mmm")</f>
        <v>Jan</v>
      </c>
      <c r="Z677">
        <f>DAY(Table1[[#This Row],[Date]])</f>
        <v>16</v>
      </c>
      <c r="AA677" t="str">
        <f>TEXT(Table1[[#This Row],[Date]],"ddd")</f>
        <v>Thu</v>
      </c>
    </row>
    <row r="678" spans="1:27" x14ac:dyDescent="0.25">
      <c r="A678" s="1" t="s">
        <v>55</v>
      </c>
      <c r="B678" s="1">
        <v>925.87</v>
      </c>
      <c r="C678" s="1">
        <v>72</v>
      </c>
      <c r="D678" s="1" t="s">
        <v>21</v>
      </c>
      <c r="E678" s="2">
        <v>45731</v>
      </c>
      <c r="F678" s="1">
        <v>3</v>
      </c>
      <c r="G678" s="1" t="s">
        <v>38</v>
      </c>
      <c r="H678" s="1" t="s">
        <v>39</v>
      </c>
      <c r="I678" s="1">
        <v>708.68</v>
      </c>
      <c r="J678" s="1">
        <v>55.33</v>
      </c>
      <c r="K678" s="1">
        <v>39211.264399999898</v>
      </c>
      <c r="L678" s="1">
        <v>39</v>
      </c>
      <c r="M678" s="1" t="s">
        <v>24</v>
      </c>
      <c r="N678" s="2">
        <v>44101</v>
      </c>
      <c r="O678" s="2">
        <v>44140</v>
      </c>
      <c r="P678" s="1">
        <v>417</v>
      </c>
      <c r="Q678" s="1">
        <v>53.27</v>
      </c>
      <c r="R678" s="1">
        <v>22213.59</v>
      </c>
      <c r="S678" s="1" t="s">
        <v>41</v>
      </c>
      <c r="T678" s="1" t="s">
        <v>45</v>
      </c>
      <c r="U678" s="1">
        <v>291</v>
      </c>
      <c r="V678" s="1">
        <v>42.55</v>
      </c>
      <c r="W678" s="1">
        <v>21.23</v>
      </c>
      <c r="X678">
        <f>MONTH(Table1[[#This Row],[Date]])</f>
        <v>3</v>
      </c>
      <c r="Y678" t="str">
        <f>TEXT(Table1[[#This Row],[Date]],"mmm")</f>
        <v>Mar</v>
      </c>
      <c r="Z678">
        <f>DAY(Table1[[#This Row],[Date]])</f>
        <v>15</v>
      </c>
      <c r="AA678" t="str">
        <f>TEXT(Table1[[#This Row],[Date]],"ddd")</f>
        <v>Sat</v>
      </c>
    </row>
    <row r="679" spans="1:27" x14ac:dyDescent="0.25">
      <c r="A679" s="1" t="s">
        <v>55</v>
      </c>
      <c r="B679" s="1">
        <v>49.58</v>
      </c>
      <c r="C679" s="1">
        <v>86</v>
      </c>
      <c r="D679" s="1" t="s">
        <v>21</v>
      </c>
      <c r="E679" s="2">
        <v>45724</v>
      </c>
      <c r="F679" s="1">
        <v>8</v>
      </c>
      <c r="G679" s="1" t="s">
        <v>42</v>
      </c>
      <c r="H679" s="1" t="s">
        <v>47</v>
      </c>
      <c r="I679" s="1">
        <v>408.88</v>
      </c>
      <c r="J679" s="1">
        <v>81.25</v>
      </c>
      <c r="K679" s="1">
        <v>33221.5</v>
      </c>
      <c r="L679" s="1">
        <v>10</v>
      </c>
      <c r="M679" s="1" t="s">
        <v>35</v>
      </c>
      <c r="N679" s="2">
        <v>44261</v>
      </c>
      <c r="O679" s="2">
        <v>44271</v>
      </c>
      <c r="P679" s="1">
        <v>406</v>
      </c>
      <c r="Q679" s="1">
        <v>81.290000000000006</v>
      </c>
      <c r="R679" s="1">
        <v>33003.74</v>
      </c>
      <c r="S679" s="1" t="s">
        <v>58</v>
      </c>
      <c r="T679" s="1" t="s">
        <v>36</v>
      </c>
      <c r="U679" s="1">
        <v>2</v>
      </c>
      <c r="V679" s="1">
        <v>49.88</v>
      </c>
      <c r="W679" s="1">
        <v>80.97</v>
      </c>
      <c r="X679">
        <f>MONTH(Table1[[#This Row],[Date]])</f>
        <v>3</v>
      </c>
      <c r="Y679" t="str">
        <f>TEXT(Table1[[#This Row],[Date]],"mmm")</f>
        <v>Mar</v>
      </c>
      <c r="Z679">
        <f>DAY(Table1[[#This Row],[Date]])</f>
        <v>8</v>
      </c>
      <c r="AA679" t="str">
        <f>TEXT(Table1[[#This Row],[Date]],"ddd")</f>
        <v>Sat</v>
      </c>
    </row>
    <row r="680" spans="1:27" x14ac:dyDescent="0.25">
      <c r="A680" s="1" t="s">
        <v>58</v>
      </c>
      <c r="B680" s="1">
        <v>870.74</v>
      </c>
      <c r="C680" s="1">
        <v>18</v>
      </c>
      <c r="D680" s="1" t="s">
        <v>37</v>
      </c>
      <c r="E680" s="2">
        <v>45769</v>
      </c>
      <c r="F680" s="1">
        <v>1</v>
      </c>
      <c r="G680" s="1" t="s">
        <v>29</v>
      </c>
      <c r="H680" s="1" t="s">
        <v>43</v>
      </c>
      <c r="I680" s="1">
        <v>896.14</v>
      </c>
      <c r="J680" s="1">
        <v>23.83</v>
      </c>
      <c r="K680" s="1">
        <v>21355.016199999998</v>
      </c>
      <c r="L680" s="1">
        <v>1</v>
      </c>
      <c r="M680" s="1" t="s">
        <v>60</v>
      </c>
      <c r="N680" s="2">
        <v>44633</v>
      </c>
      <c r="O680" s="2">
        <v>44634</v>
      </c>
      <c r="P680" s="1">
        <v>740</v>
      </c>
      <c r="Q680" s="1">
        <v>22.92</v>
      </c>
      <c r="R680" s="1">
        <v>16960.8</v>
      </c>
      <c r="S680" s="1" t="s">
        <v>53</v>
      </c>
      <c r="T680" s="1" t="s">
        <v>45</v>
      </c>
      <c r="U680" s="1">
        <v>156</v>
      </c>
      <c r="V680" s="1">
        <v>14.76</v>
      </c>
      <c r="W680" s="1">
        <v>130.28</v>
      </c>
      <c r="X680">
        <f>MONTH(Table1[[#This Row],[Date]])</f>
        <v>4</v>
      </c>
      <c r="Y680" t="str">
        <f>TEXT(Table1[[#This Row],[Date]],"mmm")</f>
        <v>Apr</v>
      </c>
      <c r="Z680">
        <f>DAY(Table1[[#This Row],[Date]])</f>
        <v>22</v>
      </c>
      <c r="AA680" t="str">
        <f>TEXT(Table1[[#This Row],[Date]],"ddd")</f>
        <v>Tue</v>
      </c>
    </row>
    <row r="681" spans="1:27" x14ac:dyDescent="0.25">
      <c r="A681" s="1" t="s">
        <v>55</v>
      </c>
      <c r="B681" s="1">
        <v>900.32</v>
      </c>
      <c r="C681" s="1">
        <v>72</v>
      </c>
      <c r="D681" s="1" t="s">
        <v>37</v>
      </c>
      <c r="E681" s="2">
        <v>45917</v>
      </c>
      <c r="F681" s="1">
        <v>2</v>
      </c>
      <c r="G681" s="1" t="s">
        <v>63</v>
      </c>
      <c r="H681" s="1" t="s">
        <v>30</v>
      </c>
      <c r="I681" s="1">
        <v>621.41</v>
      </c>
      <c r="J681" s="1">
        <v>13.44</v>
      </c>
      <c r="K681" s="1">
        <v>8351.7503999999899</v>
      </c>
      <c r="L681" s="1">
        <v>27</v>
      </c>
      <c r="M681" s="1" t="s">
        <v>35</v>
      </c>
      <c r="N681" s="2">
        <v>44442</v>
      </c>
      <c r="O681" s="2">
        <v>44469</v>
      </c>
      <c r="P681" s="1">
        <v>35</v>
      </c>
      <c r="Q681" s="1">
        <v>16.690000000000001</v>
      </c>
      <c r="R681" s="1">
        <v>584.15</v>
      </c>
      <c r="S681" s="1" t="s">
        <v>27</v>
      </c>
      <c r="T681" s="1" t="s">
        <v>36</v>
      </c>
      <c r="U681" s="1">
        <v>586</v>
      </c>
      <c r="V681" s="1">
        <v>18.12</v>
      </c>
      <c r="W681" s="1">
        <v>126.43</v>
      </c>
      <c r="X681">
        <f>MONTH(Table1[[#This Row],[Date]])</f>
        <v>9</v>
      </c>
      <c r="Y681" t="str">
        <f>TEXT(Table1[[#This Row],[Date]],"mmm")</f>
        <v>Sep</v>
      </c>
      <c r="Z681">
        <f>DAY(Table1[[#This Row],[Date]])</f>
        <v>17</v>
      </c>
      <c r="AA681" t="str">
        <f>TEXT(Table1[[#This Row],[Date]],"ddd")</f>
        <v>Wed</v>
      </c>
    </row>
    <row r="682" spans="1:27" x14ac:dyDescent="0.25">
      <c r="A682" s="1" t="s">
        <v>25</v>
      </c>
      <c r="B682" s="1">
        <v>117.06</v>
      </c>
      <c r="C682" s="1">
        <v>30</v>
      </c>
      <c r="D682" s="1" t="s">
        <v>37</v>
      </c>
      <c r="E682" s="2">
        <v>45711</v>
      </c>
      <c r="F682" s="1">
        <v>4</v>
      </c>
      <c r="G682" s="1" t="s">
        <v>34</v>
      </c>
      <c r="H682" s="1" t="s">
        <v>65</v>
      </c>
      <c r="I682" s="1">
        <v>970.44</v>
      </c>
      <c r="J682" s="1">
        <v>23.06</v>
      </c>
      <c r="K682" s="1">
        <v>22378.346399999999</v>
      </c>
      <c r="L682" s="1">
        <v>24</v>
      </c>
      <c r="M682" s="1" t="s">
        <v>35</v>
      </c>
      <c r="N682" s="2">
        <v>44233</v>
      </c>
      <c r="O682" s="2">
        <v>44256</v>
      </c>
      <c r="P682" s="1">
        <v>920</v>
      </c>
      <c r="Q682" s="1">
        <v>26.54</v>
      </c>
      <c r="R682" s="1">
        <v>24416.799999999999</v>
      </c>
      <c r="S682" s="1" t="s">
        <v>54</v>
      </c>
      <c r="T682" s="1" t="s">
        <v>45</v>
      </c>
      <c r="U682" s="1">
        <v>50</v>
      </c>
      <c r="V682" s="1">
        <v>27.76</v>
      </c>
      <c r="W682" s="1">
        <v>151.6</v>
      </c>
      <c r="X682">
        <f>MONTH(Table1[[#This Row],[Date]])</f>
        <v>2</v>
      </c>
      <c r="Y682" t="str">
        <f>TEXT(Table1[[#This Row],[Date]],"mmm")</f>
        <v>Feb</v>
      </c>
      <c r="Z682">
        <f>DAY(Table1[[#This Row],[Date]])</f>
        <v>23</v>
      </c>
      <c r="AA682" t="str">
        <f>TEXT(Table1[[#This Row],[Date]],"ddd")</f>
        <v>Sun</v>
      </c>
    </row>
    <row r="683" spans="1:27" x14ac:dyDescent="0.25">
      <c r="A683" s="1" t="s">
        <v>55</v>
      </c>
      <c r="B683" s="1">
        <v>482.05</v>
      </c>
      <c r="C683" s="1">
        <v>25</v>
      </c>
      <c r="D683" s="1" t="s">
        <v>37</v>
      </c>
      <c r="E683" s="2">
        <v>45779</v>
      </c>
      <c r="F683" s="1">
        <v>6</v>
      </c>
      <c r="G683" s="1" t="s">
        <v>46</v>
      </c>
      <c r="H683" s="1" t="s">
        <v>30</v>
      </c>
      <c r="I683" s="1">
        <v>361.34</v>
      </c>
      <c r="J683" s="1">
        <v>67.73</v>
      </c>
      <c r="K683" s="1">
        <v>24473.558199999999</v>
      </c>
      <c r="L683" s="1">
        <v>6</v>
      </c>
      <c r="M683" s="1" t="s">
        <v>35</v>
      </c>
      <c r="N683" s="2">
        <v>43925</v>
      </c>
      <c r="O683" s="2">
        <v>43931</v>
      </c>
      <c r="P683" s="1">
        <v>346</v>
      </c>
      <c r="Q683" s="1">
        <v>70.03</v>
      </c>
      <c r="R683" s="1">
        <v>24230.38</v>
      </c>
      <c r="S683" s="1" t="s">
        <v>41</v>
      </c>
      <c r="T683" s="1" t="s">
        <v>36</v>
      </c>
      <c r="U683" s="1">
        <v>15</v>
      </c>
      <c r="V683" s="1">
        <v>96.91</v>
      </c>
      <c r="W683" s="1">
        <v>90.58</v>
      </c>
      <c r="X683">
        <f>MONTH(Table1[[#This Row],[Date]])</f>
        <v>5</v>
      </c>
      <c r="Y683" t="str">
        <f>TEXT(Table1[[#This Row],[Date]],"mmm")</f>
        <v>May</v>
      </c>
      <c r="Z683">
        <f>DAY(Table1[[#This Row],[Date]])</f>
        <v>2</v>
      </c>
      <c r="AA683" t="str">
        <f>TEXT(Table1[[#This Row],[Date]],"ddd")</f>
        <v>Fri</v>
      </c>
    </row>
    <row r="684" spans="1:27" x14ac:dyDescent="0.25">
      <c r="A684" s="1" t="s">
        <v>48</v>
      </c>
      <c r="B684" s="1">
        <v>656.58</v>
      </c>
      <c r="C684" s="1">
        <v>56</v>
      </c>
      <c r="D684" s="1" t="s">
        <v>21</v>
      </c>
      <c r="E684" s="2">
        <v>45679</v>
      </c>
      <c r="F684" s="1">
        <v>6</v>
      </c>
      <c r="G684" s="1" t="s">
        <v>46</v>
      </c>
      <c r="H684" s="1" t="s">
        <v>47</v>
      </c>
      <c r="I684" s="1">
        <v>497.55</v>
      </c>
      <c r="J684" s="1">
        <v>48.35</v>
      </c>
      <c r="K684" s="1">
        <v>24056.5425</v>
      </c>
      <c r="L684" s="1">
        <v>5</v>
      </c>
      <c r="M684" s="1" t="s">
        <v>35</v>
      </c>
      <c r="N684" s="2">
        <v>45268</v>
      </c>
      <c r="O684" s="2">
        <v>45273</v>
      </c>
      <c r="P684" s="1">
        <v>199</v>
      </c>
      <c r="Q684" s="1">
        <v>51.01</v>
      </c>
      <c r="R684" s="1">
        <v>10150.99</v>
      </c>
      <c r="S684" s="1" t="s">
        <v>54</v>
      </c>
      <c r="T684" s="1" t="s">
        <v>36</v>
      </c>
      <c r="U684" s="1">
        <v>298</v>
      </c>
      <c r="V684" s="1">
        <v>80.19</v>
      </c>
      <c r="W684" s="1">
        <v>51.55</v>
      </c>
      <c r="X684">
        <f>MONTH(Table1[[#This Row],[Date]])</f>
        <v>1</v>
      </c>
      <c r="Y684" t="str">
        <f>TEXT(Table1[[#This Row],[Date]],"mmm")</f>
        <v>Jan</v>
      </c>
      <c r="Z684">
        <f>DAY(Table1[[#This Row],[Date]])</f>
        <v>22</v>
      </c>
      <c r="AA684" t="str">
        <f>TEXT(Table1[[#This Row],[Date]],"ddd")</f>
        <v>Wed</v>
      </c>
    </row>
    <row r="685" spans="1:27" x14ac:dyDescent="0.25">
      <c r="A685" s="1" t="s">
        <v>25</v>
      </c>
      <c r="B685" s="1">
        <v>251.66</v>
      </c>
      <c r="C685" s="1">
        <v>50</v>
      </c>
      <c r="D685" s="1" t="s">
        <v>37</v>
      </c>
      <c r="E685" s="2">
        <v>45864</v>
      </c>
      <c r="F685" s="1">
        <v>3</v>
      </c>
      <c r="G685" s="1" t="s">
        <v>38</v>
      </c>
      <c r="H685" s="1" t="s">
        <v>50</v>
      </c>
      <c r="I685" s="1">
        <v>868.05</v>
      </c>
      <c r="J685" s="1">
        <v>88.24</v>
      </c>
      <c r="K685" s="1">
        <v>76596.731999999902</v>
      </c>
      <c r="L685" s="1">
        <v>87</v>
      </c>
      <c r="M685" s="1" t="s">
        <v>35</v>
      </c>
      <c r="N685" s="2">
        <v>44026</v>
      </c>
      <c r="O685" s="2">
        <v>44113</v>
      </c>
      <c r="P685" s="1">
        <v>400</v>
      </c>
      <c r="Q685" s="1">
        <v>92.51</v>
      </c>
      <c r="R685" s="1">
        <v>37004</v>
      </c>
      <c r="S685" s="1" t="s">
        <v>51</v>
      </c>
      <c r="T685" s="1" t="s">
        <v>36</v>
      </c>
      <c r="U685" s="1">
        <v>468</v>
      </c>
      <c r="V685" s="1">
        <v>55.02</v>
      </c>
      <c r="W685" s="1">
        <v>29.69</v>
      </c>
      <c r="X685">
        <f>MONTH(Table1[[#This Row],[Date]])</f>
        <v>7</v>
      </c>
      <c r="Y685" t="str">
        <f>TEXT(Table1[[#This Row],[Date]],"mmm")</f>
        <v>Jul</v>
      </c>
      <c r="Z685">
        <f>DAY(Table1[[#This Row],[Date]])</f>
        <v>26</v>
      </c>
      <c r="AA685" t="str">
        <f>TEXT(Table1[[#This Row],[Date]],"ddd")</f>
        <v>Sat</v>
      </c>
    </row>
    <row r="686" spans="1:27" x14ac:dyDescent="0.25">
      <c r="A686" s="1" t="s">
        <v>54</v>
      </c>
      <c r="B686" s="1">
        <v>617.52</v>
      </c>
      <c r="C686" s="1">
        <v>20</v>
      </c>
      <c r="D686" s="1" t="s">
        <v>21</v>
      </c>
      <c r="E686" s="2">
        <v>45904</v>
      </c>
      <c r="F686" s="1">
        <v>6</v>
      </c>
      <c r="G686" s="1" t="s">
        <v>46</v>
      </c>
      <c r="H686" s="1" t="s">
        <v>57</v>
      </c>
      <c r="I686" s="1">
        <v>364.28</v>
      </c>
      <c r="J686" s="1">
        <v>17.82</v>
      </c>
      <c r="K686" s="1">
        <v>6491.4695999999904</v>
      </c>
      <c r="L686" s="1">
        <v>5</v>
      </c>
      <c r="M686" s="1" t="s">
        <v>35</v>
      </c>
      <c r="N686" s="2">
        <v>45145</v>
      </c>
      <c r="O686" s="2">
        <v>45150</v>
      </c>
      <c r="P686" s="1">
        <v>166</v>
      </c>
      <c r="Q686" s="1">
        <v>16.41</v>
      </c>
      <c r="R686" s="1">
        <v>2724.06</v>
      </c>
      <c r="S686" s="1" t="s">
        <v>54</v>
      </c>
      <c r="T686" s="1" t="s">
        <v>45</v>
      </c>
      <c r="U686" s="1">
        <v>198</v>
      </c>
      <c r="V686" s="1">
        <v>88.73</v>
      </c>
      <c r="W686" s="1">
        <v>132.99</v>
      </c>
      <c r="X686">
        <f>MONTH(Table1[[#This Row],[Date]])</f>
        <v>9</v>
      </c>
      <c r="Y686" t="str">
        <f>TEXT(Table1[[#This Row],[Date]],"mmm")</f>
        <v>Sep</v>
      </c>
      <c r="Z686">
        <f>DAY(Table1[[#This Row],[Date]])</f>
        <v>4</v>
      </c>
      <c r="AA686" t="str">
        <f>TEXT(Table1[[#This Row],[Date]],"ddd")</f>
        <v>Thu</v>
      </c>
    </row>
    <row r="687" spans="1:27" x14ac:dyDescent="0.25">
      <c r="A687" s="1" t="s">
        <v>33</v>
      </c>
      <c r="B687" s="1">
        <v>184.36</v>
      </c>
      <c r="C687" s="1">
        <v>58</v>
      </c>
      <c r="D687" s="1" t="s">
        <v>21</v>
      </c>
      <c r="E687" s="2">
        <v>45689</v>
      </c>
      <c r="F687" s="1">
        <v>6</v>
      </c>
      <c r="G687" s="1" t="s">
        <v>46</v>
      </c>
      <c r="H687" s="1" t="s">
        <v>47</v>
      </c>
      <c r="I687" s="1">
        <v>751.83</v>
      </c>
      <c r="J687" s="1">
        <v>46.34</v>
      </c>
      <c r="K687" s="1">
        <v>34839.802199999998</v>
      </c>
      <c r="L687" s="1">
        <v>6</v>
      </c>
      <c r="M687" s="1" t="s">
        <v>35</v>
      </c>
      <c r="N687" s="2">
        <v>44900</v>
      </c>
      <c r="O687" s="2">
        <v>44906</v>
      </c>
      <c r="P687" s="1">
        <v>235</v>
      </c>
      <c r="Q687" s="1">
        <v>50.28</v>
      </c>
      <c r="R687" s="1">
        <v>11815.8</v>
      </c>
      <c r="S687" s="1" t="s">
        <v>55</v>
      </c>
      <c r="T687" s="1" t="s">
        <v>45</v>
      </c>
      <c r="U687" s="1">
        <v>516</v>
      </c>
      <c r="V687" s="1">
        <v>77.77</v>
      </c>
      <c r="W687" s="1">
        <v>46.26</v>
      </c>
      <c r="X687">
        <f>MONTH(Table1[[#This Row],[Date]])</f>
        <v>2</v>
      </c>
      <c r="Y687" t="str">
        <f>TEXT(Table1[[#This Row],[Date]],"mmm")</f>
        <v>Feb</v>
      </c>
      <c r="Z687">
        <f>DAY(Table1[[#This Row],[Date]])</f>
        <v>1</v>
      </c>
      <c r="AA687" t="str">
        <f>TEXT(Table1[[#This Row],[Date]],"ddd")</f>
        <v>Sat</v>
      </c>
    </row>
    <row r="688" spans="1:27" x14ac:dyDescent="0.25">
      <c r="A688" s="1" t="s">
        <v>54</v>
      </c>
      <c r="B688" s="1">
        <v>920.31</v>
      </c>
      <c r="C688" s="1">
        <v>18</v>
      </c>
      <c r="D688" s="1" t="s">
        <v>28</v>
      </c>
      <c r="E688" s="2">
        <v>45681</v>
      </c>
      <c r="F688" s="1">
        <v>3</v>
      </c>
      <c r="G688" s="1" t="s">
        <v>38</v>
      </c>
      <c r="H688" s="1" t="s">
        <v>39</v>
      </c>
      <c r="I688" s="1">
        <v>46.05</v>
      </c>
      <c r="J688" s="1">
        <v>81.56</v>
      </c>
      <c r="K688" s="1">
        <v>3755.8379999999902</v>
      </c>
      <c r="L688" s="1">
        <v>56</v>
      </c>
      <c r="M688" s="1" t="s">
        <v>24</v>
      </c>
      <c r="N688" s="2">
        <v>44567</v>
      </c>
      <c r="O688" s="2">
        <v>44623</v>
      </c>
      <c r="P688" s="1">
        <v>31</v>
      </c>
      <c r="Q688" s="1">
        <v>83.55</v>
      </c>
      <c r="R688" s="1">
        <v>2590.0500000000002</v>
      </c>
      <c r="S688" s="1" t="s">
        <v>33</v>
      </c>
      <c r="T688" s="1" t="s">
        <v>36</v>
      </c>
      <c r="U688" s="1">
        <v>15</v>
      </c>
      <c r="V688" s="1">
        <v>12.93</v>
      </c>
      <c r="W688" s="1">
        <v>194.5</v>
      </c>
      <c r="X688">
        <f>MONTH(Table1[[#This Row],[Date]])</f>
        <v>1</v>
      </c>
      <c r="Y688" t="str">
        <f>TEXT(Table1[[#This Row],[Date]],"mmm")</f>
        <v>Jan</v>
      </c>
      <c r="Z688">
        <f>DAY(Table1[[#This Row],[Date]])</f>
        <v>24</v>
      </c>
      <c r="AA688" t="str">
        <f>TEXT(Table1[[#This Row],[Date]],"ddd")</f>
        <v>Fri</v>
      </c>
    </row>
    <row r="689" spans="1:27" x14ac:dyDescent="0.25">
      <c r="A689" s="1" t="s">
        <v>58</v>
      </c>
      <c r="B689" s="1">
        <v>889.32</v>
      </c>
      <c r="C689" s="1">
        <v>96</v>
      </c>
      <c r="D689" s="1" t="s">
        <v>21</v>
      </c>
      <c r="E689" s="2">
        <v>45727</v>
      </c>
      <c r="F689" s="1">
        <v>6</v>
      </c>
      <c r="G689" s="1" t="s">
        <v>46</v>
      </c>
      <c r="H689" s="1" t="s">
        <v>47</v>
      </c>
      <c r="I689" s="1">
        <v>837.94</v>
      </c>
      <c r="J689" s="1">
        <v>37.18</v>
      </c>
      <c r="K689" s="1">
        <v>31154.609199999999</v>
      </c>
      <c r="L689" s="1">
        <v>5</v>
      </c>
      <c r="M689" s="1" t="s">
        <v>35</v>
      </c>
      <c r="N689" s="2">
        <v>44986</v>
      </c>
      <c r="O689" s="2">
        <v>44991</v>
      </c>
      <c r="P689" s="1">
        <v>74</v>
      </c>
      <c r="Q689" s="1">
        <v>40.56</v>
      </c>
      <c r="R689" s="1">
        <v>3001.44</v>
      </c>
      <c r="S689" s="1" t="s">
        <v>33</v>
      </c>
      <c r="T689" s="1" t="s">
        <v>45</v>
      </c>
      <c r="U689" s="1">
        <v>763</v>
      </c>
      <c r="V689" s="1">
        <v>82.48</v>
      </c>
      <c r="W689" s="1">
        <v>141.07</v>
      </c>
      <c r="X689">
        <f>MONTH(Table1[[#This Row],[Date]])</f>
        <v>3</v>
      </c>
      <c r="Y689" t="str">
        <f>TEXT(Table1[[#This Row],[Date]],"mmm")</f>
        <v>Mar</v>
      </c>
      <c r="Z689">
        <f>DAY(Table1[[#This Row],[Date]])</f>
        <v>11</v>
      </c>
      <c r="AA689" t="str">
        <f>TEXT(Table1[[#This Row],[Date]],"ddd")</f>
        <v>Tue</v>
      </c>
    </row>
    <row r="690" spans="1:27" x14ac:dyDescent="0.25">
      <c r="A690" s="1" t="s">
        <v>55</v>
      </c>
      <c r="B690" s="1">
        <v>894.74</v>
      </c>
      <c r="C690" s="1">
        <v>69</v>
      </c>
      <c r="D690" s="1" t="s">
        <v>21</v>
      </c>
      <c r="E690" s="2">
        <v>45741</v>
      </c>
      <c r="F690" s="1">
        <v>9</v>
      </c>
      <c r="G690" s="1" t="s">
        <v>52</v>
      </c>
      <c r="H690" s="1" t="s">
        <v>57</v>
      </c>
      <c r="I690" s="1">
        <v>88.05</v>
      </c>
      <c r="J690" s="1">
        <v>89.26</v>
      </c>
      <c r="K690" s="1">
        <v>7859.3429999999998</v>
      </c>
      <c r="L690" s="1">
        <v>13</v>
      </c>
      <c r="M690" s="1" t="s">
        <v>35</v>
      </c>
      <c r="N690" s="2">
        <v>44251</v>
      </c>
      <c r="O690" s="2">
        <v>44263</v>
      </c>
      <c r="P690" s="1">
        <v>10</v>
      </c>
      <c r="Q690" s="1">
        <v>85.04</v>
      </c>
      <c r="R690" s="1">
        <v>850.4</v>
      </c>
      <c r="S690" s="1" t="s">
        <v>25</v>
      </c>
      <c r="T690" s="1" t="s">
        <v>45</v>
      </c>
      <c r="U690" s="1">
        <v>78</v>
      </c>
      <c r="V690" s="1">
        <v>90.43</v>
      </c>
      <c r="W690" s="1">
        <v>156.63999999999999</v>
      </c>
      <c r="X690">
        <f>MONTH(Table1[[#This Row],[Date]])</f>
        <v>3</v>
      </c>
      <c r="Y690" t="str">
        <f>TEXT(Table1[[#This Row],[Date]],"mmm")</f>
        <v>Mar</v>
      </c>
      <c r="Z690">
        <f>DAY(Table1[[#This Row],[Date]])</f>
        <v>25</v>
      </c>
      <c r="AA690" t="str">
        <f>TEXT(Table1[[#This Row],[Date]],"ddd")</f>
        <v>Tue</v>
      </c>
    </row>
    <row r="691" spans="1:27" x14ac:dyDescent="0.25">
      <c r="A691" s="1" t="s">
        <v>58</v>
      </c>
      <c r="B691" s="1">
        <v>260.14</v>
      </c>
      <c r="C691" s="1">
        <v>23</v>
      </c>
      <c r="D691" s="1" t="s">
        <v>37</v>
      </c>
      <c r="E691" s="2">
        <v>45891</v>
      </c>
      <c r="F691" s="1">
        <v>2</v>
      </c>
      <c r="G691" s="1" t="s">
        <v>63</v>
      </c>
      <c r="H691" s="1" t="s">
        <v>43</v>
      </c>
      <c r="I691" s="1">
        <v>701.2</v>
      </c>
      <c r="J691" s="1">
        <v>52.98</v>
      </c>
      <c r="K691" s="1">
        <v>37149.576000000001</v>
      </c>
      <c r="L691" s="1">
        <v>36</v>
      </c>
      <c r="M691" s="1" t="s">
        <v>24</v>
      </c>
      <c r="N691" s="2">
        <v>44391</v>
      </c>
      <c r="O691" s="2">
        <v>44427</v>
      </c>
      <c r="P691" s="1">
        <v>533</v>
      </c>
      <c r="Q691" s="1">
        <v>56.56</v>
      </c>
      <c r="R691" s="1">
        <v>30146.48</v>
      </c>
      <c r="S691" s="1" t="s">
        <v>58</v>
      </c>
      <c r="T691" s="1" t="s">
        <v>36</v>
      </c>
      <c r="U691" s="1">
        <v>168</v>
      </c>
      <c r="V691" s="1">
        <v>57.55</v>
      </c>
      <c r="W691" s="1">
        <v>56.69</v>
      </c>
      <c r="X691">
        <f>MONTH(Table1[[#This Row],[Date]])</f>
        <v>8</v>
      </c>
      <c r="Y691" t="str">
        <f>TEXT(Table1[[#This Row],[Date]],"mmm")</f>
        <v>Aug</v>
      </c>
      <c r="Z691">
        <f>DAY(Table1[[#This Row],[Date]])</f>
        <v>22</v>
      </c>
      <c r="AA691" t="str">
        <f>TEXT(Table1[[#This Row],[Date]],"ddd")</f>
        <v>Fri</v>
      </c>
    </row>
    <row r="692" spans="1:27" x14ac:dyDescent="0.25">
      <c r="A692" s="1" t="s">
        <v>27</v>
      </c>
      <c r="B692" s="1">
        <v>347.34</v>
      </c>
      <c r="C692" s="1">
        <v>46</v>
      </c>
      <c r="D692" s="1" t="s">
        <v>21</v>
      </c>
      <c r="E692" s="2">
        <v>45732</v>
      </c>
      <c r="F692" s="1">
        <v>2</v>
      </c>
      <c r="G692" s="1" t="s">
        <v>63</v>
      </c>
      <c r="H692" s="1" t="s">
        <v>30</v>
      </c>
      <c r="I692" s="1">
        <v>358.35</v>
      </c>
      <c r="J692" s="1">
        <v>94.46</v>
      </c>
      <c r="K692" s="1">
        <v>33849.741000000002</v>
      </c>
      <c r="L692" s="1">
        <v>36</v>
      </c>
      <c r="M692" s="1" t="s">
        <v>24</v>
      </c>
      <c r="N692" s="2">
        <v>43884</v>
      </c>
      <c r="O692" s="2">
        <v>43921</v>
      </c>
      <c r="P692" s="1">
        <v>248</v>
      </c>
      <c r="Q692" s="1">
        <v>93.45</v>
      </c>
      <c r="R692" s="1">
        <v>23175.599999999999</v>
      </c>
      <c r="S692" s="1" t="s">
        <v>44</v>
      </c>
      <c r="T692" s="1" t="s">
        <v>26</v>
      </c>
      <c r="U692" s="1">
        <v>110</v>
      </c>
      <c r="V692" s="1">
        <v>82.68</v>
      </c>
      <c r="W692" s="1">
        <v>104.08</v>
      </c>
      <c r="X692">
        <f>MONTH(Table1[[#This Row],[Date]])</f>
        <v>3</v>
      </c>
      <c r="Y692" t="str">
        <f>TEXT(Table1[[#This Row],[Date]],"mmm")</f>
        <v>Mar</v>
      </c>
      <c r="Z692">
        <f>DAY(Table1[[#This Row],[Date]])</f>
        <v>16</v>
      </c>
      <c r="AA692" t="str">
        <f>TEXT(Table1[[#This Row],[Date]],"ddd")</f>
        <v>Sun</v>
      </c>
    </row>
    <row r="693" spans="1:27" x14ac:dyDescent="0.25">
      <c r="A693" s="1" t="s">
        <v>32</v>
      </c>
      <c r="B693" s="1">
        <v>845.49</v>
      </c>
      <c r="C693" s="1">
        <v>12</v>
      </c>
      <c r="D693" s="1" t="s">
        <v>28</v>
      </c>
      <c r="E693" s="2">
        <v>45802</v>
      </c>
      <c r="F693" s="1">
        <v>4</v>
      </c>
      <c r="G693" s="1" t="s">
        <v>34</v>
      </c>
      <c r="H693" s="1" t="s">
        <v>65</v>
      </c>
      <c r="I693" s="1">
        <v>73.97</v>
      </c>
      <c r="J693" s="1">
        <v>66.25</v>
      </c>
      <c r="K693" s="1">
        <v>4900.5124999999998</v>
      </c>
      <c r="L693" s="1">
        <v>25</v>
      </c>
      <c r="M693" s="1" t="s">
        <v>24</v>
      </c>
      <c r="N693" s="2">
        <v>45013</v>
      </c>
      <c r="O693" s="2">
        <v>45038</v>
      </c>
      <c r="P693" s="1">
        <v>22</v>
      </c>
      <c r="Q693" s="1">
        <v>70.69</v>
      </c>
      <c r="R693" s="1">
        <v>1555.18</v>
      </c>
      <c r="S693" s="1" t="s">
        <v>32</v>
      </c>
      <c r="T693" s="1" t="s">
        <v>26</v>
      </c>
      <c r="U693" s="1">
        <v>51</v>
      </c>
      <c r="V693" s="1">
        <v>67.09</v>
      </c>
      <c r="W693" s="1">
        <v>55.79</v>
      </c>
      <c r="X693">
        <f>MONTH(Table1[[#This Row],[Date]])</f>
        <v>5</v>
      </c>
      <c r="Y693" t="str">
        <f>TEXT(Table1[[#This Row],[Date]],"mmm")</f>
        <v>May</v>
      </c>
      <c r="Z693">
        <f>DAY(Table1[[#This Row],[Date]])</f>
        <v>25</v>
      </c>
      <c r="AA693" t="str">
        <f>TEXT(Table1[[#This Row],[Date]],"ddd")</f>
        <v>Sun</v>
      </c>
    </row>
    <row r="694" spans="1:27" x14ac:dyDescent="0.25">
      <c r="A694" s="1" t="s">
        <v>58</v>
      </c>
      <c r="B694" s="1">
        <v>585.22</v>
      </c>
      <c r="C694" s="1">
        <v>63</v>
      </c>
      <c r="D694" s="1" t="s">
        <v>37</v>
      </c>
      <c r="E694" s="2">
        <v>45774</v>
      </c>
      <c r="F694" s="1">
        <v>1</v>
      </c>
      <c r="G694" s="1" t="s">
        <v>29</v>
      </c>
      <c r="H694" s="1" t="s">
        <v>57</v>
      </c>
      <c r="I694" s="1">
        <v>937.13</v>
      </c>
      <c r="J694" s="1">
        <v>66</v>
      </c>
      <c r="K694" s="1">
        <v>61850.58</v>
      </c>
      <c r="L694" s="1">
        <v>1</v>
      </c>
      <c r="M694" s="1" t="s">
        <v>60</v>
      </c>
      <c r="N694" s="2">
        <v>44310</v>
      </c>
      <c r="O694" s="2">
        <v>44311</v>
      </c>
      <c r="P694" s="1">
        <v>858</v>
      </c>
      <c r="Q694" s="1">
        <v>69.52</v>
      </c>
      <c r="R694" s="1">
        <v>59648.160000000003</v>
      </c>
      <c r="S694" s="1" t="s">
        <v>48</v>
      </c>
      <c r="T694" s="1" t="s">
        <v>26</v>
      </c>
      <c r="U694" s="1">
        <v>79</v>
      </c>
      <c r="V694" s="1">
        <v>24.78</v>
      </c>
      <c r="W694" s="1">
        <v>197.52</v>
      </c>
      <c r="X694">
        <f>MONTH(Table1[[#This Row],[Date]])</f>
        <v>4</v>
      </c>
      <c r="Y694" t="str">
        <f>TEXT(Table1[[#This Row],[Date]],"mmm")</f>
        <v>Apr</v>
      </c>
      <c r="Z694">
        <f>DAY(Table1[[#This Row],[Date]])</f>
        <v>27</v>
      </c>
      <c r="AA694" t="str">
        <f>TEXT(Table1[[#This Row],[Date]],"ddd")</f>
        <v>Sun</v>
      </c>
    </row>
    <row r="695" spans="1:27" x14ac:dyDescent="0.25">
      <c r="A695" s="1" t="s">
        <v>54</v>
      </c>
      <c r="B695" s="1">
        <v>581.91999999999996</v>
      </c>
      <c r="C695" s="1">
        <v>80</v>
      </c>
      <c r="D695" s="1" t="s">
        <v>28</v>
      </c>
      <c r="E695" s="2">
        <v>45916</v>
      </c>
      <c r="F695" s="1">
        <v>5</v>
      </c>
      <c r="G695" s="1" t="s">
        <v>22</v>
      </c>
      <c r="H695" s="1" t="s">
        <v>30</v>
      </c>
      <c r="I695" s="1">
        <v>998.55</v>
      </c>
      <c r="J695" s="1">
        <v>68.069999999999993</v>
      </c>
      <c r="K695" s="1">
        <v>67971.298499999903</v>
      </c>
      <c r="L695" s="1">
        <v>26</v>
      </c>
      <c r="M695" s="1" t="s">
        <v>24</v>
      </c>
      <c r="N695" s="2">
        <v>44450</v>
      </c>
      <c r="O695" s="2">
        <v>44476</v>
      </c>
      <c r="P695" s="1">
        <v>780</v>
      </c>
      <c r="Q695" s="1">
        <v>63.11</v>
      </c>
      <c r="R695" s="1">
        <v>49225.8</v>
      </c>
      <c r="S695" s="1" t="s">
        <v>32</v>
      </c>
      <c r="T695" s="1" t="s">
        <v>26</v>
      </c>
      <c r="U695" s="1">
        <v>218</v>
      </c>
      <c r="V695" s="1">
        <v>43.92</v>
      </c>
      <c r="W695" s="1">
        <v>51.47</v>
      </c>
      <c r="X695">
        <f>MONTH(Table1[[#This Row],[Date]])</f>
        <v>9</v>
      </c>
      <c r="Y695" t="str">
        <f>TEXT(Table1[[#This Row],[Date]],"mmm")</f>
        <v>Sep</v>
      </c>
      <c r="Z695">
        <f>DAY(Table1[[#This Row],[Date]])</f>
        <v>16</v>
      </c>
      <c r="AA695" t="str">
        <f>TEXT(Table1[[#This Row],[Date]],"ddd")</f>
        <v>Tue</v>
      </c>
    </row>
    <row r="696" spans="1:27" x14ac:dyDescent="0.25">
      <c r="A696" s="1" t="s">
        <v>49</v>
      </c>
      <c r="B696" s="1">
        <v>976.17</v>
      </c>
      <c r="C696" s="1">
        <v>25</v>
      </c>
      <c r="D696" s="1" t="s">
        <v>28</v>
      </c>
      <c r="E696" s="2">
        <v>45673</v>
      </c>
      <c r="F696" s="1">
        <v>1</v>
      </c>
      <c r="G696" s="1" t="s">
        <v>29</v>
      </c>
      <c r="H696" s="1" t="s">
        <v>43</v>
      </c>
      <c r="I696" s="1">
        <v>550.04999999999995</v>
      </c>
      <c r="J696" s="1">
        <v>72.040000000000006</v>
      </c>
      <c r="K696" s="1">
        <v>39625.601999999999</v>
      </c>
      <c r="L696" s="1">
        <v>23</v>
      </c>
      <c r="M696" s="1" t="s">
        <v>31</v>
      </c>
      <c r="N696" s="2">
        <v>44155</v>
      </c>
      <c r="O696" s="2">
        <v>44178</v>
      </c>
      <c r="P696" s="1">
        <v>346</v>
      </c>
      <c r="Q696" s="1">
        <v>76.88</v>
      </c>
      <c r="R696" s="1">
        <v>26600.48</v>
      </c>
      <c r="S696" s="1" t="s">
        <v>54</v>
      </c>
      <c r="T696" s="1" t="s">
        <v>45</v>
      </c>
      <c r="U696" s="1">
        <v>204</v>
      </c>
      <c r="V696" s="1">
        <v>82.92</v>
      </c>
      <c r="W696" s="1">
        <v>121.39</v>
      </c>
      <c r="X696">
        <f>MONTH(Table1[[#This Row],[Date]])</f>
        <v>1</v>
      </c>
      <c r="Y696" t="str">
        <f>TEXT(Table1[[#This Row],[Date]],"mmm")</f>
        <v>Jan</v>
      </c>
      <c r="Z696">
        <f>DAY(Table1[[#This Row],[Date]])</f>
        <v>16</v>
      </c>
      <c r="AA696" t="str">
        <f>TEXT(Table1[[#This Row],[Date]],"ddd")</f>
        <v>Thu</v>
      </c>
    </row>
    <row r="697" spans="1:27" x14ac:dyDescent="0.25">
      <c r="A697" s="1" t="s">
        <v>32</v>
      </c>
      <c r="B697" s="1">
        <v>531.96</v>
      </c>
      <c r="C697" s="1">
        <v>19</v>
      </c>
      <c r="D697" s="1" t="s">
        <v>28</v>
      </c>
      <c r="E697" s="2">
        <v>45716</v>
      </c>
      <c r="F697" s="1">
        <v>4</v>
      </c>
      <c r="G697" s="1" t="s">
        <v>34</v>
      </c>
      <c r="H697" s="1" t="s">
        <v>30</v>
      </c>
      <c r="I697" s="1">
        <v>428.54</v>
      </c>
      <c r="J697" s="1">
        <v>47.96</v>
      </c>
      <c r="K697" s="1">
        <v>20552.778399999999</v>
      </c>
      <c r="L697" s="1">
        <v>21</v>
      </c>
      <c r="M697" s="1" t="s">
        <v>24</v>
      </c>
      <c r="N697" s="2">
        <v>44981</v>
      </c>
      <c r="O697" s="2">
        <v>45002</v>
      </c>
      <c r="P697" s="1">
        <v>204</v>
      </c>
      <c r="Q697" s="1">
        <v>47.05</v>
      </c>
      <c r="R697" s="1">
        <v>9598.2000000000007</v>
      </c>
      <c r="S697" s="1" t="s">
        <v>58</v>
      </c>
      <c r="T697" s="1" t="s">
        <v>45</v>
      </c>
      <c r="U697" s="1">
        <v>224</v>
      </c>
      <c r="V697" s="1">
        <v>57.99</v>
      </c>
      <c r="W697" s="1">
        <v>199.37</v>
      </c>
      <c r="X697">
        <f>MONTH(Table1[[#This Row],[Date]])</f>
        <v>2</v>
      </c>
      <c r="Y697" t="str">
        <f>TEXT(Table1[[#This Row],[Date]],"mmm")</f>
        <v>Feb</v>
      </c>
      <c r="Z697">
        <f>DAY(Table1[[#This Row],[Date]])</f>
        <v>28</v>
      </c>
      <c r="AA697" t="str">
        <f>TEXT(Table1[[#This Row],[Date]],"ddd")</f>
        <v>Fri</v>
      </c>
    </row>
    <row r="698" spans="1:27" x14ac:dyDescent="0.25">
      <c r="A698" s="1" t="s">
        <v>49</v>
      </c>
      <c r="B698" s="1">
        <v>371.74</v>
      </c>
      <c r="C698" s="1">
        <v>89</v>
      </c>
      <c r="D698" s="1" t="s">
        <v>28</v>
      </c>
      <c r="E698" s="2">
        <v>45671</v>
      </c>
      <c r="F698" s="1">
        <v>8</v>
      </c>
      <c r="G698" s="1" t="s">
        <v>42</v>
      </c>
      <c r="H698" s="1" t="s">
        <v>57</v>
      </c>
      <c r="I698" s="1">
        <v>247.9</v>
      </c>
      <c r="J698" s="1">
        <v>74.97</v>
      </c>
      <c r="K698" s="1">
        <v>18585.062999999998</v>
      </c>
      <c r="L698" s="1">
        <v>14</v>
      </c>
      <c r="M698" s="1" t="s">
        <v>35</v>
      </c>
      <c r="N698" s="2">
        <v>44179</v>
      </c>
      <c r="O698" s="2">
        <v>44193</v>
      </c>
      <c r="P698" s="1">
        <v>165</v>
      </c>
      <c r="Q698" s="1">
        <v>72.45</v>
      </c>
      <c r="R698" s="1">
        <v>11954.25</v>
      </c>
      <c r="S698" s="1" t="s">
        <v>53</v>
      </c>
      <c r="T698" s="1" t="s">
        <v>45</v>
      </c>
      <c r="U698" s="1">
        <v>82</v>
      </c>
      <c r="V698" s="1">
        <v>12.96</v>
      </c>
      <c r="W698" s="1">
        <v>53.5</v>
      </c>
      <c r="X698">
        <f>MONTH(Table1[[#This Row],[Date]])</f>
        <v>1</v>
      </c>
      <c r="Y698" t="str">
        <f>TEXT(Table1[[#This Row],[Date]],"mmm")</f>
        <v>Jan</v>
      </c>
      <c r="Z698">
        <f>DAY(Table1[[#This Row],[Date]])</f>
        <v>14</v>
      </c>
      <c r="AA698" t="str">
        <f>TEXT(Table1[[#This Row],[Date]],"ddd")</f>
        <v>Tue</v>
      </c>
    </row>
    <row r="699" spans="1:27" x14ac:dyDescent="0.25">
      <c r="A699" s="1" t="s">
        <v>40</v>
      </c>
      <c r="B699" s="1">
        <v>413.31</v>
      </c>
      <c r="C699" s="1">
        <v>49</v>
      </c>
      <c r="D699" s="1" t="s">
        <v>28</v>
      </c>
      <c r="E699" s="2">
        <v>45676</v>
      </c>
      <c r="F699" s="1">
        <v>6</v>
      </c>
      <c r="G699" s="1" t="s">
        <v>46</v>
      </c>
      <c r="H699" s="1" t="s">
        <v>43</v>
      </c>
      <c r="I699" s="1">
        <v>405.43</v>
      </c>
      <c r="J699" s="1">
        <v>42.98</v>
      </c>
      <c r="K699" s="1">
        <v>17425.381399999998</v>
      </c>
      <c r="L699" s="1">
        <v>7</v>
      </c>
      <c r="M699" s="1" t="s">
        <v>35</v>
      </c>
      <c r="N699" s="2">
        <v>44912</v>
      </c>
      <c r="O699" s="2">
        <v>44919</v>
      </c>
      <c r="P699" s="1">
        <v>57</v>
      </c>
      <c r="Q699" s="1">
        <v>44.69</v>
      </c>
      <c r="R699" s="1">
        <v>2547.33</v>
      </c>
      <c r="S699" s="1" t="s">
        <v>27</v>
      </c>
      <c r="T699" s="1" t="s">
        <v>36</v>
      </c>
      <c r="U699" s="1">
        <v>348</v>
      </c>
      <c r="V699" s="1">
        <v>25.42</v>
      </c>
      <c r="W699" s="1">
        <v>90.16</v>
      </c>
      <c r="X699">
        <f>MONTH(Table1[[#This Row],[Date]])</f>
        <v>1</v>
      </c>
      <c r="Y699" t="str">
        <f>TEXT(Table1[[#This Row],[Date]],"mmm")</f>
        <v>Jan</v>
      </c>
      <c r="Z699">
        <f>DAY(Table1[[#This Row],[Date]])</f>
        <v>19</v>
      </c>
      <c r="AA699" t="str">
        <f>TEXT(Table1[[#This Row],[Date]],"ddd")</f>
        <v>Sun</v>
      </c>
    </row>
    <row r="700" spans="1:27" x14ac:dyDescent="0.25">
      <c r="A700" s="1" t="s">
        <v>55</v>
      </c>
      <c r="B700" s="1">
        <v>501.75</v>
      </c>
      <c r="C700" s="1">
        <v>34</v>
      </c>
      <c r="D700" s="1" t="s">
        <v>37</v>
      </c>
      <c r="E700" s="2">
        <v>45677</v>
      </c>
      <c r="F700" s="1">
        <v>5</v>
      </c>
      <c r="G700" s="1" t="s">
        <v>22</v>
      </c>
      <c r="H700" s="1" t="s">
        <v>65</v>
      </c>
      <c r="I700" s="1">
        <v>128.27000000000001</v>
      </c>
      <c r="J700" s="1">
        <v>64.7</v>
      </c>
      <c r="K700" s="1">
        <v>8299.0689999999995</v>
      </c>
      <c r="L700" s="1">
        <v>23</v>
      </c>
      <c r="M700" s="1" t="s">
        <v>24</v>
      </c>
      <c r="N700" s="2">
        <v>44899</v>
      </c>
      <c r="O700" s="2">
        <v>44922</v>
      </c>
      <c r="P700" s="1">
        <v>39</v>
      </c>
      <c r="Q700" s="1">
        <v>61.85</v>
      </c>
      <c r="R700" s="1">
        <v>2412.15</v>
      </c>
      <c r="S700" s="1" t="s">
        <v>48</v>
      </c>
      <c r="T700" s="1" t="s">
        <v>26</v>
      </c>
      <c r="U700" s="1">
        <v>89</v>
      </c>
      <c r="V700" s="1">
        <v>96.53</v>
      </c>
      <c r="W700" s="1">
        <v>140.41</v>
      </c>
      <c r="X700">
        <f>MONTH(Table1[[#This Row],[Date]])</f>
        <v>1</v>
      </c>
      <c r="Y700" t="str">
        <f>TEXT(Table1[[#This Row],[Date]],"mmm")</f>
        <v>Jan</v>
      </c>
      <c r="Z700">
        <f>DAY(Table1[[#This Row],[Date]])</f>
        <v>20</v>
      </c>
      <c r="AA700" t="str">
        <f>TEXT(Table1[[#This Row],[Date]],"ddd")</f>
        <v>Mon</v>
      </c>
    </row>
    <row r="701" spans="1:27" x14ac:dyDescent="0.25">
      <c r="A701" s="1" t="s">
        <v>40</v>
      </c>
      <c r="B701" s="1">
        <v>114.97</v>
      </c>
      <c r="C701" s="1">
        <v>79</v>
      </c>
      <c r="D701" s="1" t="s">
        <v>21</v>
      </c>
      <c r="E701" s="2">
        <v>45778</v>
      </c>
      <c r="F701" s="1">
        <v>5</v>
      </c>
      <c r="G701" s="1" t="s">
        <v>22</v>
      </c>
      <c r="H701" s="1" t="s">
        <v>23</v>
      </c>
      <c r="I701" s="1">
        <v>8</v>
      </c>
      <c r="J701" s="1">
        <v>13.29</v>
      </c>
      <c r="K701" s="1">
        <v>106.32</v>
      </c>
      <c r="L701" s="1">
        <v>26</v>
      </c>
      <c r="M701" s="1" t="s">
        <v>24</v>
      </c>
      <c r="N701" s="2">
        <v>44657</v>
      </c>
      <c r="O701" s="2">
        <v>44683</v>
      </c>
      <c r="P701" s="1">
        <v>4</v>
      </c>
      <c r="Q701" s="1">
        <v>8.74</v>
      </c>
      <c r="R701" s="1">
        <v>34.96</v>
      </c>
      <c r="S701" s="1" t="s">
        <v>49</v>
      </c>
      <c r="T701" s="1" t="s">
        <v>45</v>
      </c>
      <c r="U701" s="1">
        <v>4</v>
      </c>
      <c r="V701" s="1">
        <v>35.08</v>
      </c>
      <c r="W701" s="1">
        <v>63.24</v>
      </c>
      <c r="X701">
        <f>MONTH(Table1[[#This Row],[Date]])</f>
        <v>5</v>
      </c>
      <c r="Y701" t="str">
        <f>TEXT(Table1[[#This Row],[Date]],"mmm")</f>
        <v>May</v>
      </c>
      <c r="Z701">
        <f>DAY(Table1[[#This Row],[Date]])</f>
        <v>1</v>
      </c>
      <c r="AA701" t="str">
        <f>TEXT(Table1[[#This Row],[Date]],"ddd")</f>
        <v>Thu</v>
      </c>
    </row>
    <row r="702" spans="1:27" x14ac:dyDescent="0.25">
      <c r="A702" s="1" t="s">
        <v>55</v>
      </c>
      <c r="B702" s="1">
        <v>763.45</v>
      </c>
      <c r="C702" s="1">
        <v>39</v>
      </c>
      <c r="D702" s="1" t="s">
        <v>21</v>
      </c>
      <c r="E702" s="2">
        <v>45854</v>
      </c>
      <c r="F702" s="1">
        <v>7</v>
      </c>
      <c r="G702" s="1" t="s">
        <v>56</v>
      </c>
      <c r="H702" s="1" t="s">
        <v>30</v>
      </c>
      <c r="I702" s="1">
        <v>673.84</v>
      </c>
      <c r="J702" s="1">
        <v>10.83</v>
      </c>
      <c r="K702" s="1">
        <v>7297.6872000000003</v>
      </c>
      <c r="L702" s="1">
        <v>15</v>
      </c>
      <c r="M702" s="1" t="s">
        <v>35</v>
      </c>
      <c r="N702" s="2">
        <v>44383</v>
      </c>
      <c r="O702" s="2">
        <v>44398</v>
      </c>
      <c r="P702" s="1">
        <v>176</v>
      </c>
      <c r="Q702" s="1">
        <v>14.58</v>
      </c>
      <c r="R702" s="1">
        <v>2566.08</v>
      </c>
      <c r="S702" s="1" t="s">
        <v>41</v>
      </c>
      <c r="T702" s="1" t="s">
        <v>36</v>
      </c>
      <c r="U702" s="1">
        <v>497</v>
      </c>
      <c r="V702" s="1">
        <v>77.19</v>
      </c>
      <c r="W702" s="1">
        <v>63.16</v>
      </c>
      <c r="X702">
        <f>MONTH(Table1[[#This Row],[Date]])</f>
        <v>7</v>
      </c>
      <c r="Y702" t="str">
        <f>TEXT(Table1[[#This Row],[Date]],"mmm")</f>
        <v>Jul</v>
      </c>
      <c r="Z702">
        <f>DAY(Table1[[#This Row],[Date]])</f>
        <v>16</v>
      </c>
      <c r="AA702" t="str">
        <f>TEXT(Table1[[#This Row],[Date]],"ddd")</f>
        <v>Wed</v>
      </c>
    </row>
    <row r="703" spans="1:27" x14ac:dyDescent="0.25">
      <c r="A703" s="1" t="s">
        <v>49</v>
      </c>
      <c r="B703" s="1">
        <v>394.24</v>
      </c>
      <c r="C703" s="1">
        <v>99</v>
      </c>
      <c r="D703" s="1" t="s">
        <v>28</v>
      </c>
      <c r="E703" s="2">
        <v>45809</v>
      </c>
      <c r="F703" s="1">
        <v>1</v>
      </c>
      <c r="G703" s="1" t="s">
        <v>29</v>
      </c>
      <c r="H703" s="1" t="s">
        <v>43</v>
      </c>
      <c r="I703" s="1">
        <v>951</v>
      </c>
      <c r="J703" s="1">
        <v>94.14</v>
      </c>
      <c r="K703" s="1">
        <v>89527.14</v>
      </c>
      <c r="L703" s="1">
        <v>26</v>
      </c>
      <c r="M703" s="1" t="s">
        <v>31</v>
      </c>
      <c r="N703" s="2">
        <v>44691</v>
      </c>
      <c r="O703" s="2">
        <v>44717</v>
      </c>
      <c r="P703" s="1">
        <v>441</v>
      </c>
      <c r="Q703" s="1">
        <v>90.58</v>
      </c>
      <c r="R703" s="1">
        <v>39945.78</v>
      </c>
      <c r="S703" s="1" t="s">
        <v>49</v>
      </c>
      <c r="T703" s="1" t="s">
        <v>36</v>
      </c>
      <c r="U703" s="1">
        <v>510</v>
      </c>
      <c r="V703" s="1">
        <v>47.65</v>
      </c>
      <c r="W703" s="1">
        <v>160.84</v>
      </c>
      <c r="X703">
        <f>MONTH(Table1[[#This Row],[Date]])</f>
        <v>6</v>
      </c>
      <c r="Y703" t="str">
        <f>TEXT(Table1[[#This Row],[Date]],"mmm")</f>
        <v>Jun</v>
      </c>
      <c r="Z703">
        <f>DAY(Table1[[#This Row],[Date]])</f>
        <v>1</v>
      </c>
      <c r="AA703" t="str">
        <f>TEXT(Table1[[#This Row],[Date]],"ddd")</f>
        <v>Sun</v>
      </c>
    </row>
    <row r="704" spans="1:27" x14ac:dyDescent="0.25">
      <c r="A704" s="1" t="s">
        <v>20</v>
      </c>
      <c r="B704" s="1">
        <v>542.49</v>
      </c>
      <c r="C704" s="1">
        <v>42</v>
      </c>
      <c r="D704" s="1" t="s">
        <v>28</v>
      </c>
      <c r="E704" s="2">
        <v>45824</v>
      </c>
      <c r="F704" s="1">
        <v>5</v>
      </c>
      <c r="G704" s="1" t="s">
        <v>22</v>
      </c>
      <c r="H704" s="1" t="s">
        <v>30</v>
      </c>
      <c r="I704" s="1">
        <v>530.09</v>
      </c>
      <c r="J704" s="1">
        <v>43.06</v>
      </c>
      <c r="K704" s="1">
        <v>22825.6754</v>
      </c>
      <c r="L704" s="1">
        <v>21</v>
      </c>
      <c r="M704" s="1" t="s">
        <v>24</v>
      </c>
      <c r="N704" s="2">
        <v>45089</v>
      </c>
      <c r="O704" s="2">
        <v>45110</v>
      </c>
      <c r="P704" s="1">
        <v>216</v>
      </c>
      <c r="Q704" s="1">
        <v>38.43</v>
      </c>
      <c r="R704" s="1">
        <v>8300.8799999999992</v>
      </c>
      <c r="S704" s="1" t="s">
        <v>53</v>
      </c>
      <c r="T704" s="1" t="s">
        <v>45</v>
      </c>
      <c r="U704" s="1">
        <v>314</v>
      </c>
      <c r="V704" s="1">
        <v>27.29</v>
      </c>
      <c r="W704" s="1">
        <v>125.17</v>
      </c>
      <c r="X704">
        <f>MONTH(Table1[[#This Row],[Date]])</f>
        <v>6</v>
      </c>
      <c r="Y704" t="str">
        <f>TEXT(Table1[[#This Row],[Date]],"mmm")</f>
        <v>Jun</v>
      </c>
      <c r="Z704">
        <f>DAY(Table1[[#This Row],[Date]])</f>
        <v>16</v>
      </c>
      <c r="AA704" t="str">
        <f>TEXT(Table1[[#This Row],[Date]],"ddd")</f>
        <v>Mon</v>
      </c>
    </row>
    <row r="705" spans="1:27" x14ac:dyDescent="0.25">
      <c r="A705" s="1" t="s">
        <v>51</v>
      </c>
      <c r="B705" s="1">
        <v>288.51</v>
      </c>
      <c r="C705" s="1">
        <v>82</v>
      </c>
      <c r="D705" s="1" t="s">
        <v>28</v>
      </c>
      <c r="E705" s="2">
        <v>45735</v>
      </c>
      <c r="F705" s="1">
        <v>1</v>
      </c>
      <c r="G705" s="1" t="s">
        <v>29</v>
      </c>
      <c r="H705" s="1" t="s">
        <v>30</v>
      </c>
      <c r="I705" s="1">
        <v>428.65</v>
      </c>
      <c r="J705" s="1">
        <v>17.170000000000002</v>
      </c>
      <c r="K705" s="1">
        <v>7359.9205000000002</v>
      </c>
      <c r="L705" s="1">
        <v>28</v>
      </c>
      <c r="M705" s="1" t="s">
        <v>31</v>
      </c>
      <c r="N705" s="2">
        <v>44258</v>
      </c>
      <c r="O705" s="2">
        <v>44286</v>
      </c>
      <c r="P705" s="1">
        <v>269</v>
      </c>
      <c r="Q705" s="1">
        <v>18.809999999999999</v>
      </c>
      <c r="R705" s="1">
        <v>5059.8900000000003</v>
      </c>
      <c r="S705" s="1" t="s">
        <v>55</v>
      </c>
      <c r="T705" s="1" t="s">
        <v>26</v>
      </c>
      <c r="U705" s="1">
        <v>159</v>
      </c>
      <c r="V705" s="1">
        <v>78.61</v>
      </c>
      <c r="W705" s="1">
        <v>121.03</v>
      </c>
      <c r="X705">
        <f>MONTH(Table1[[#This Row],[Date]])</f>
        <v>3</v>
      </c>
      <c r="Y705" t="str">
        <f>TEXT(Table1[[#This Row],[Date]],"mmm")</f>
        <v>Mar</v>
      </c>
      <c r="Z705">
        <f>DAY(Table1[[#This Row],[Date]])</f>
        <v>19</v>
      </c>
      <c r="AA705" t="str">
        <f>TEXT(Table1[[#This Row],[Date]],"ddd")</f>
        <v>Wed</v>
      </c>
    </row>
    <row r="706" spans="1:27" x14ac:dyDescent="0.25">
      <c r="A706" s="1" t="s">
        <v>44</v>
      </c>
      <c r="B706" s="1">
        <v>231.47</v>
      </c>
      <c r="C706" s="1">
        <v>59</v>
      </c>
      <c r="D706" s="1" t="s">
        <v>28</v>
      </c>
      <c r="E706" s="2">
        <v>45760</v>
      </c>
      <c r="F706" s="1">
        <v>5</v>
      </c>
      <c r="G706" s="1" t="s">
        <v>22</v>
      </c>
      <c r="H706" s="1" t="s">
        <v>30</v>
      </c>
      <c r="I706" s="1">
        <v>282.7</v>
      </c>
      <c r="J706" s="1">
        <v>52.69</v>
      </c>
      <c r="K706" s="1">
        <v>14895.4629999999</v>
      </c>
      <c r="L706" s="1">
        <v>27</v>
      </c>
      <c r="M706" s="1" t="s">
        <v>24</v>
      </c>
      <c r="N706" s="2">
        <v>45194</v>
      </c>
      <c r="O706" s="2">
        <v>45221</v>
      </c>
      <c r="P706" s="1">
        <v>128</v>
      </c>
      <c r="Q706" s="1">
        <v>52.5</v>
      </c>
      <c r="R706" s="1">
        <v>6720</v>
      </c>
      <c r="S706" s="1" t="s">
        <v>58</v>
      </c>
      <c r="T706" s="1" t="s">
        <v>26</v>
      </c>
      <c r="U706" s="1">
        <v>154</v>
      </c>
      <c r="V706" s="1">
        <v>76.540000000000006</v>
      </c>
      <c r="W706" s="1">
        <v>36.44</v>
      </c>
      <c r="X706">
        <f>MONTH(Table1[[#This Row],[Date]])</f>
        <v>4</v>
      </c>
      <c r="Y706" t="str">
        <f>TEXT(Table1[[#This Row],[Date]],"mmm")</f>
        <v>Apr</v>
      </c>
      <c r="Z706">
        <f>DAY(Table1[[#This Row],[Date]])</f>
        <v>13</v>
      </c>
      <c r="AA706" t="str">
        <f>TEXT(Table1[[#This Row],[Date]],"ddd")</f>
        <v>Sun</v>
      </c>
    </row>
    <row r="707" spans="1:27" x14ac:dyDescent="0.25">
      <c r="A707" s="1" t="s">
        <v>54</v>
      </c>
      <c r="B707" s="1">
        <v>669.12</v>
      </c>
      <c r="C707" s="1">
        <v>14</v>
      </c>
      <c r="D707" s="1" t="s">
        <v>21</v>
      </c>
      <c r="E707" s="2">
        <v>45740</v>
      </c>
      <c r="F707" s="1">
        <v>10</v>
      </c>
      <c r="G707" s="1" t="s">
        <v>61</v>
      </c>
      <c r="H707" s="1" t="s">
        <v>57</v>
      </c>
      <c r="I707" s="1">
        <v>825.83</v>
      </c>
      <c r="J707" s="1">
        <v>28.56</v>
      </c>
      <c r="K707" s="1">
        <v>23585.7048</v>
      </c>
      <c r="L707" s="1">
        <v>134</v>
      </c>
      <c r="M707" s="1" t="s">
        <v>62</v>
      </c>
      <c r="N707" s="2">
        <v>45183</v>
      </c>
      <c r="O707" s="2">
        <v>45317</v>
      </c>
      <c r="P707" s="1">
        <v>459</v>
      </c>
      <c r="Q707" s="1">
        <v>33.29</v>
      </c>
      <c r="R707" s="1">
        <v>15280.11</v>
      </c>
      <c r="S707" s="1" t="s">
        <v>27</v>
      </c>
      <c r="T707" s="1" t="s">
        <v>36</v>
      </c>
      <c r="U707" s="1">
        <v>366</v>
      </c>
      <c r="V707" s="1">
        <v>17.54</v>
      </c>
      <c r="W707" s="1">
        <v>72.39</v>
      </c>
      <c r="X707">
        <f>MONTH(Table1[[#This Row],[Date]])</f>
        <v>3</v>
      </c>
      <c r="Y707" t="str">
        <f>TEXT(Table1[[#This Row],[Date]],"mmm")</f>
        <v>Mar</v>
      </c>
      <c r="Z707">
        <f>DAY(Table1[[#This Row],[Date]])</f>
        <v>24</v>
      </c>
      <c r="AA707" t="str">
        <f>TEXT(Table1[[#This Row],[Date]],"ddd")</f>
        <v>Mon</v>
      </c>
    </row>
    <row r="708" spans="1:27" x14ac:dyDescent="0.25">
      <c r="A708" s="1" t="s">
        <v>58</v>
      </c>
      <c r="B708" s="1">
        <v>229.56</v>
      </c>
      <c r="C708" s="1">
        <v>63</v>
      </c>
      <c r="D708" s="1" t="s">
        <v>28</v>
      </c>
      <c r="E708" s="2">
        <v>45731</v>
      </c>
      <c r="F708" s="1">
        <v>9</v>
      </c>
      <c r="G708" s="1" t="s">
        <v>52</v>
      </c>
      <c r="H708" s="1" t="s">
        <v>47</v>
      </c>
      <c r="I708" s="1">
        <v>253.26</v>
      </c>
      <c r="J708" s="1">
        <v>89.17</v>
      </c>
      <c r="K708" s="1">
        <v>22583.1941999999</v>
      </c>
      <c r="L708" s="1">
        <v>8</v>
      </c>
      <c r="M708" s="1" t="s">
        <v>35</v>
      </c>
      <c r="N708" s="2">
        <v>44615</v>
      </c>
      <c r="O708" s="2">
        <v>44623</v>
      </c>
      <c r="P708" s="1">
        <v>16</v>
      </c>
      <c r="Q708" s="1">
        <v>86.94</v>
      </c>
      <c r="R708" s="1">
        <v>1391.04</v>
      </c>
      <c r="S708" s="1" t="s">
        <v>48</v>
      </c>
      <c r="T708" s="1" t="s">
        <v>36</v>
      </c>
      <c r="U708" s="1">
        <v>237</v>
      </c>
      <c r="V708" s="1">
        <v>56.31</v>
      </c>
      <c r="W708" s="1">
        <v>36.51</v>
      </c>
      <c r="X708">
        <f>MONTH(Table1[[#This Row],[Date]])</f>
        <v>3</v>
      </c>
      <c r="Y708" t="str">
        <f>TEXT(Table1[[#This Row],[Date]],"mmm")</f>
        <v>Mar</v>
      </c>
      <c r="Z708">
        <f>DAY(Table1[[#This Row],[Date]])</f>
        <v>15</v>
      </c>
      <c r="AA708" t="str">
        <f>TEXT(Table1[[#This Row],[Date]],"ddd")</f>
        <v>Sat</v>
      </c>
    </row>
    <row r="709" spans="1:27" x14ac:dyDescent="0.25">
      <c r="A709" s="1" t="s">
        <v>55</v>
      </c>
      <c r="B709" s="1">
        <v>263.61</v>
      </c>
      <c r="C709" s="1">
        <v>43</v>
      </c>
      <c r="D709" s="1" t="s">
        <v>28</v>
      </c>
      <c r="E709" s="2">
        <v>45729</v>
      </c>
      <c r="F709" s="1">
        <v>2</v>
      </c>
      <c r="G709" s="1" t="s">
        <v>63</v>
      </c>
      <c r="H709" s="1" t="s">
        <v>64</v>
      </c>
      <c r="I709" s="1">
        <v>992.89</v>
      </c>
      <c r="J709" s="1">
        <v>59.93</v>
      </c>
      <c r="K709" s="1">
        <v>59503.897700000001</v>
      </c>
      <c r="L709" s="1">
        <v>37</v>
      </c>
      <c r="M709" s="1" t="s">
        <v>35</v>
      </c>
      <c r="N709" s="2">
        <v>44070</v>
      </c>
      <c r="O709" s="2">
        <v>44109</v>
      </c>
      <c r="P709" s="1">
        <v>569</v>
      </c>
      <c r="Q709" s="1">
        <v>60.59</v>
      </c>
      <c r="R709" s="1">
        <v>34475.71</v>
      </c>
      <c r="S709" s="1" t="s">
        <v>33</v>
      </c>
      <c r="T709" s="1" t="s">
        <v>45</v>
      </c>
      <c r="U709" s="1">
        <v>423</v>
      </c>
      <c r="V709" s="1">
        <v>99.2</v>
      </c>
      <c r="W709" s="1">
        <v>103.26</v>
      </c>
      <c r="X709">
        <f>MONTH(Table1[[#This Row],[Date]])</f>
        <v>3</v>
      </c>
      <c r="Y709" t="str">
        <f>TEXT(Table1[[#This Row],[Date]],"mmm")</f>
        <v>Mar</v>
      </c>
      <c r="Z709">
        <f>DAY(Table1[[#This Row],[Date]])</f>
        <v>13</v>
      </c>
      <c r="AA709" t="str">
        <f>TEXT(Table1[[#This Row],[Date]],"ddd")</f>
        <v>Thu</v>
      </c>
    </row>
    <row r="710" spans="1:27" x14ac:dyDescent="0.25">
      <c r="A710" s="1" t="s">
        <v>53</v>
      </c>
      <c r="B710" s="1">
        <v>172.82</v>
      </c>
      <c r="C710" s="1">
        <v>47</v>
      </c>
      <c r="D710" s="1" t="s">
        <v>21</v>
      </c>
      <c r="E710" s="2">
        <v>45774</v>
      </c>
      <c r="F710" s="1">
        <v>2</v>
      </c>
      <c r="G710" s="1" t="s">
        <v>63</v>
      </c>
      <c r="H710" s="1" t="s">
        <v>66</v>
      </c>
      <c r="I710" s="1">
        <v>296.93</v>
      </c>
      <c r="J710" s="1">
        <v>84.34</v>
      </c>
      <c r="K710" s="1">
        <v>25043.0762</v>
      </c>
      <c r="L710" s="1">
        <v>26</v>
      </c>
      <c r="M710" s="1" t="s">
        <v>24</v>
      </c>
      <c r="N710" s="2">
        <v>45226</v>
      </c>
      <c r="O710" s="2">
        <v>45252</v>
      </c>
      <c r="P710" s="1">
        <v>30</v>
      </c>
      <c r="Q710" s="1">
        <v>85.36</v>
      </c>
      <c r="R710" s="1">
        <v>2560.8000000000002</v>
      </c>
      <c r="S710" s="1" t="s">
        <v>48</v>
      </c>
      <c r="T710" s="1" t="s">
        <v>26</v>
      </c>
      <c r="U710" s="1">
        <v>266</v>
      </c>
      <c r="V710" s="1">
        <v>78.75</v>
      </c>
      <c r="W710" s="1">
        <v>155.75</v>
      </c>
      <c r="X710">
        <f>MONTH(Table1[[#This Row],[Date]])</f>
        <v>4</v>
      </c>
      <c r="Y710" t="str">
        <f>TEXT(Table1[[#This Row],[Date]],"mmm")</f>
        <v>Apr</v>
      </c>
      <c r="Z710">
        <f>DAY(Table1[[#This Row],[Date]])</f>
        <v>27</v>
      </c>
      <c r="AA710" t="str">
        <f>TEXT(Table1[[#This Row],[Date]],"ddd")</f>
        <v>Sun</v>
      </c>
    </row>
    <row r="711" spans="1:27" x14ac:dyDescent="0.25">
      <c r="A711" s="1" t="s">
        <v>58</v>
      </c>
      <c r="B711" s="1">
        <v>779.92</v>
      </c>
      <c r="C711" s="1">
        <v>16</v>
      </c>
      <c r="D711" s="1" t="s">
        <v>28</v>
      </c>
      <c r="E711" s="2">
        <v>45785</v>
      </c>
      <c r="F711" s="1">
        <v>3</v>
      </c>
      <c r="G711" s="1" t="s">
        <v>38</v>
      </c>
      <c r="H711" s="1" t="s">
        <v>50</v>
      </c>
      <c r="I711" s="1">
        <v>901.4</v>
      </c>
      <c r="J711" s="1">
        <v>71.63</v>
      </c>
      <c r="K711" s="1">
        <v>64567.281999999897</v>
      </c>
      <c r="L711" s="1">
        <v>27</v>
      </c>
      <c r="M711" s="1" t="s">
        <v>24</v>
      </c>
      <c r="N711" s="2">
        <v>44281</v>
      </c>
      <c r="O711" s="2">
        <v>44308</v>
      </c>
      <c r="P711" s="1">
        <v>135</v>
      </c>
      <c r="Q711" s="1">
        <v>69.38</v>
      </c>
      <c r="R711" s="1">
        <v>9366.2999999999993</v>
      </c>
      <c r="S711" s="1" t="s">
        <v>54</v>
      </c>
      <c r="T711" s="1" t="s">
        <v>36</v>
      </c>
      <c r="U711" s="1">
        <v>766</v>
      </c>
      <c r="V711" s="1">
        <v>73.150000000000006</v>
      </c>
      <c r="W711" s="1">
        <v>148.37</v>
      </c>
      <c r="X711">
        <f>MONTH(Table1[[#This Row],[Date]])</f>
        <v>5</v>
      </c>
      <c r="Y711" t="str">
        <f>TEXT(Table1[[#This Row],[Date]],"mmm")</f>
        <v>May</v>
      </c>
      <c r="Z711">
        <f>DAY(Table1[[#This Row],[Date]])</f>
        <v>8</v>
      </c>
      <c r="AA711" t="str">
        <f>TEXT(Table1[[#This Row],[Date]],"ddd")</f>
        <v>Thu</v>
      </c>
    </row>
    <row r="712" spans="1:27" x14ac:dyDescent="0.25">
      <c r="A712" s="1" t="s">
        <v>48</v>
      </c>
      <c r="B712" s="1">
        <v>233.97</v>
      </c>
      <c r="C712" s="1">
        <v>43</v>
      </c>
      <c r="D712" s="1" t="s">
        <v>21</v>
      </c>
      <c r="E712" s="2">
        <v>45889</v>
      </c>
      <c r="F712" s="1">
        <v>9</v>
      </c>
      <c r="G712" s="1" t="s">
        <v>52</v>
      </c>
      <c r="H712" s="1" t="s">
        <v>30</v>
      </c>
      <c r="I712" s="1">
        <v>823.61</v>
      </c>
      <c r="J712" s="1">
        <v>54.75</v>
      </c>
      <c r="K712" s="1">
        <v>45092.647499999999</v>
      </c>
      <c r="L712" s="1">
        <v>10</v>
      </c>
      <c r="M712" s="1" t="s">
        <v>35</v>
      </c>
      <c r="N712" s="2">
        <v>44426</v>
      </c>
      <c r="O712" s="2">
        <v>44436</v>
      </c>
      <c r="P712" s="1">
        <v>485</v>
      </c>
      <c r="Q712" s="1">
        <v>54.71</v>
      </c>
      <c r="R712" s="1">
        <v>26534.35</v>
      </c>
      <c r="S712" s="1" t="s">
        <v>41</v>
      </c>
      <c r="T712" s="1" t="s">
        <v>26</v>
      </c>
      <c r="U712" s="1">
        <v>338</v>
      </c>
      <c r="V712" s="1">
        <v>90.93</v>
      </c>
      <c r="W712" s="1">
        <v>152.69</v>
      </c>
      <c r="X712">
        <f>MONTH(Table1[[#This Row],[Date]])</f>
        <v>8</v>
      </c>
      <c r="Y712" t="str">
        <f>TEXT(Table1[[#This Row],[Date]],"mmm")</f>
        <v>Aug</v>
      </c>
      <c r="Z712">
        <f>DAY(Table1[[#This Row],[Date]])</f>
        <v>20</v>
      </c>
      <c r="AA712" t="str">
        <f>TEXT(Table1[[#This Row],[Date]],"ddd")</f>
        <v>Wed</v>
      </c>
    </row>
    <row r="713" spans="1:27" x14ac:dyDescent="0.25">
      <c r="A713" s="1" t="s">
        <v>32</v>
      </c>
      <c r="B713" s="1">
        <v>463.5</v>
      </c>
      <c r="C713" s="1">
        <v>55</v>
      </c>
      <c r="D713" s="1" t="s">
        <v>28</v>
      </c>
      <c r="E713" s="2">
        <v>45839</v>
      </c>
      <c r="F713" s="1">
        <v>2</v>
      </c>
      <c r="G713" s="1" t="s">
        <v>63</v>
      </c>
      <c r="H713" s="1" t="s">
        <v>64</v>
      </c>
      <c r="I713" s="1">
        <v>793.06</v>
      </c>
      <c r="J713" s="1">
        <v>35.92</v>
      </c>
      <c r="K713" s="1">
        <v>28486.715199999999</v>
      </c>
      <c r="L713" s="1">
        <v>40</v>
      </c>
      <c r="M713" s="1" t="s">
        <v>24</v>
      </c>
      <c r="N713" s="2">
        <v>44707</v>
      </c>
      <c r="O713" s="2">
        <v>44747</v>
      </c>
      <c r="P713" s="1">
        <v>645</v>
      </c>
      <c r="Q713" s="1">
        <v>33.270000000000003</v>
      </c>
      <c r="R713" s="1">
        <v>21459.15</v>
      </c>
      <c r="S713" s="1" t="s">
        <v>58</v>
      </c>
      <c r="T713" s="1" t="s">
        <v>26</v>
      </c>
      <c r="U713" s="1">
        <v>148</v>
      </c>
      <c r="V713" s="1">
        <v>21.66</v>
      </c>
      <c r="W713" s="1">
        <v>40.119999999999997</v>
      </c>
      <c r="X713">
        <f>MONTH(Table1[[#This Row],[Date]])</f>
        <v>7</v>
      </c>
      <c r="Y713" t="str">
        <f>TEXT(Table1[[#This Row],[Date]],"mmm")</f>
        <v>Jul</v>
      </c>
      <c r="Z713">
        <f>DAY(Table1[[#This Row],[Date]])</f>
        <v>1</v>
      </c>
      <c r="AA713" t="str">
        <f>TEXT(Table1[[#This Row],[Date]],"ddd")</f>
        <v>Tue</v>
      </c>
    </row>
    <row r="714" spans="1:27" x14ac:dyDescent="0.25">
      <c r="A714" s="1" t="s">
        <v>20</v>
      </c>
      <c r="B714" s="1">
        <v>139.4</v>
      </c>
      <c r="C714" s="1">
        <v>84</v>
      </c>
      <c r="D714" s="1" t="s">
        <v>28</v>
      </c>
      <c r="E714" s="2">
        <v>45903</v>
      </c>
      <c r="F714" s="1">
        <v>10</v>
      </c>
      <c r="G714" s="1" t="s">
        <v>61</v>
      </c>
      <c r="H714" s="1" t="s">
        <v>30</v>
      </c>
      <c r="I714" s="1">
        <v>271.36</v>
      </c>
      <c r="J714" s="1">
        <v>73.17</v>
      </c>
      <c r="K714" s="1">
        <v>19855.411199999999</v>
      </c>
      <c r="L714" s="1">
        <v>85</v>
      </c>
      <c r="M714" s="1" t="s">
        <v>62</v>
      </c>
      <c r="N714" s="2">
        <v>44769</v>
      </c>
      <c r="O714" s="2">
        <v>44854</v>
      </c>
      <c r="P714" s="1">
        <v>73</v>
      </c>
      <c r="Q714" s="1">
        <v>72.61</v>
      </c>
      <c r="R714" s="1">
        <v>5300.53</v>
      </c>
      <c r="S714" s="1" t="s">
        <v>40</v>
      </c>
      <c r="T714" s="1" t="s">
        <v>26</v>
      </c>
      <c r="U714" s="1">
        <v>198</v>
      </c>
      <c r="V714" s="1">
        <v>28.13</v>
      </c>
      <c r="W714" s="1">
        <v>45.83</v>
      </c>
      <c r="X714">
        <f>MONTH(Table1[[#This Row],[Date]])</f>
        <v>9</v>
      </c>
      <c r="Y714" t="str">
        <f>TEXT(Table1[[#This Row],[Date]],"mmm")</f>
        <v>Sep</v>
      </c>
      <c r="Z714">
        <f>DAY(Table1[[#This Row],[Date]])</f>
        <v>3</v>
      </c>
      <c r="AA714" t="str">
        <f>TEXT(Table1[[#This Row],[Date]],"ddd")</f>
        <v>Wed</v>
      </c>
    </row>
    <row r="715" spans="1:27" x14ac:dyDescent="0.25">
      <c r="A715" s="1" t="s">
        <v>40</v>
      </c>
      <c r="B715" s="1">
        <v>200.2</v>
      </c>
      <c r="C715" s="1">
        <v>50</v>
      </c>
      <c r="D715" s="1" t="s">
        <v>37</v>
      </c>
      <c r="E715" s="2">
        <v>45670</v>
      </c>
      <c r="F715" s="1">
        <v>4</v>
      </c>
      <c r="G715" s="1" t="s">
        <v>34</v>
      </c>
      <c r="H715" s="1" t="s">
        <v>23</v>
      </c>
      <c r="I715" s="1">
        <v>525.59</v>
      </c>
      <c r="J715" s="1">
        <v>21.85</v>
      </c>
      <c r="K715" s="1">
        <v>11484.1415</v>
      </c>
      <c r="L715" s="1">
        <v>21</v>
      </c>
      <c r="M715" s="1" t="s">
        <v>24</v>
      </c>
      <c r="N715" s="2">
        <v>44880</v>
      </c>
      <c r="O715" s="2">
        <v>44901</v>
      </c>
      <c r="P715" s="1">
        <v>297</v>
      </c>
      <c r="Q715" s="1">
        <v>21.11</v>
      </c>
      <c r="R715" s="1">
        <v>6269.67</v>
      </c>
      <c r="S715" s="1" t="s">
        <v>51</v>
      </c>
      <c r="T715" s="1" t="s">
        <v>26</v>
      </c>
      <c r="U715" s="1">
        <v>228</v>
      </c>
      <c r="V715" s="1">
        <v>58.49</v>
      </c>
      <c r="W715" s="1">
        <v>60.24</v>
      </c>
      <c r="X715">
        <f>MONTH(Table1[[#This Row],[Date]])</f>
        <v>1</v>
      </c>
      <c r="Y715" t="str">
        <f>TEXT(Table1[[#This Row],[Date]],"mmm")</f>
        <v>Jan</v>
      </c>
      <c r="Z715">
        <f>DAY(Table1[[#This Row],[Date]])</f>
        <v>13</v>
      </c>
      <c r="AA715" t="str">
        <f>TEXT(Table1[[#This Row],[Date]],"ddd")</f>
        <v>Mon</v>
      </c>
    </row>
    <row r="716" spans="1:27" x14ac:dyDescent="0.25">
      <c r="A716" s="1" t="s">
        <v>53</v>
      </c>
      <c r="B716" s="1">
        <v>656.86</v>
      </c>
      <c r="C716" s="1">
        <v>14</v>
      </c>
      <c r="D716" s="1" t="s">
        <v>28</v>
      </c>
      <c r="E716" s="2">
        <v>45788</v>
      </c>
      <c r="F716" s="1">
        <v>5</v>
      </c>
      <c r="G716" s="1" t="s">
        <v>22</v>
      </c>
      <c r="H716" s="1" t="s">
        <v>30</v>
      </c>
      <c r="I716" s="1">
        <v>399</v>
      </c>
      <c r="J716" s="1">
        <v>51.51</v>
      </c>
      <c r="K716" s="1">
        <v>20552.4899999999</v>
      </c>
      <c r="L716" s="1">
        <v>23</v>
      </c>
      <c r="M716" s="1" t="s">
        <v>24</v>
      </c>
      <c r="N716" s="2">
        <v>44665</v>
      </c>
      <c r="O716" s="2">
        <v>44688</v>
      </c>
      <c r="P716" s="1">
        <v>114</v>
      </c>
      <c r="Q716" s="1">
        <v>55.4</v>
      </c>
      <c r="R716" s="1">
        <v>6315.6</v>
      </c>
      <c r="S716" s="1" t="s">
        <v>55</v>
      </c>
      <c r="T716" s="1" t="s">
        <v>26</v>
      </c>
      <c r="U716" s="1">
        <v>285</v>
      </c>
      <c r="V716" s="1">
        <v>11.21</v>
      </c>
      <c r="W716" s="1">
        <v>170.98</v>
      </c>
      <c r="X716">
        <f>MONTH(Table1[[#This Row],[Date]])</f>
        <v>5</v>
      </c>
      <c r="Y716" t="str">
        <f>TEXT(Table1[[#This Row],[Date]],"mmm")</f>
        <v>May</v>
      </c>
      <c r="Z716">
        <f>DAY(Table1[[#This Row],[Date]])</f>
        <v>11</v>
      </c>
      <c r="AA716" t="str">
        <f>TEXT(Table1[[#This Row],[Date]],"ddd")</f>
        <v>Sun</v>
      </c>
    </row>
    <row r="717" spans="1:27" x14ac:dyDescent="0.25">
      <c r="A717" s="1" t="s">
        <v>20</v>
      </c>
      <c r="B717" s="1">
        <v>747.9</v>
      </c>
      <c r="C717" s="1">
        <v>82</v>
      </c>
      <c r="D717" s="1" t="s">
        <v>37</v>
      </c>
      <c r="E717" s="2">
        <v>45684</v>
      </c>
      <c r="F717" s="1">
        <v>6</v>
      </c>
      <c r="G717" s="1" t="s">
        <v>46</v>
      </c>
      <c r="H717" s="1" t="s">
        <v>57</v>
      </c>
      <c r="I717" s="1">
        <v>684.08</v>
      </c>
      <c r="J717" s="1">
        <v>88.72</v>
      </c>
      <c r="K717" s="1">
        <v>60691.577599999997</v>
      </c>
      <c r="L717" s="1">
        <v>7</v>
      </c>
      <c r="M717" s="1" t="s">
        <v>35</v>
      </c>
      <c r="N717" s="2">
        <v>44569</v>
      </c>
      <c r="O717" s="2">
        <v>44576</v>
      </c>
      <c r="P717" s="1">
        <v>683</v>
      </c>
      <c r="Q717" s="1">
        <v>85.8</v>
      </c>
      <c r="R717" s="1">
        <v>58601.4</v>
      </c>
      <c r="S717" s="1" t="s">
        <v>32</v>
      </c>
      <c r="T717" s="1" t="s">
        <v>26</v>
      </c>
      <c r="U717" s="1">
        <v>1</v>
      </c>
      <c r="V717" s="1">
        <v>80.45</v>
      </c>
      <c r="W717" s="1">
        <v>60.92</v>
      </c>
      <c r="X717">
        <f>MONTH(Table1[[#This Row],[Date]])</f>
        <v>1</v>
      </c>
      <c r="Y717" t="str">
        <f>TEXT(Table1[[#This Row],[Date]],"mmm")</f>
        <v>Jan</v>
      </c>
      <c r="Z717">
        <f>DAY(Table1[[#This Row],[Date]])</f>
        <v>27</v>
      </c>
      <c r="AA717" t="str">
        <f>TEXT(Table1[[#This Row],[Date]],"ddd")</f>
        <v>Mon</v>
      </c>
    </row>
    <row r="718" spans="1:27" x14ac:dyDescent="0.25">
      <c r="A718" s="1" t="s">
        <v>55</v>
      </c>
      <c r="B718" s="1">
        <v>894.19</v>
      </c>
      <c r="C718" s="1">
        <v>44</v>
      </c>
      <c r="D718" s="1" t="s">
        <v>28</v>
      </c>
      <c r="E718" s="2">
        <v>45731</v>
      </c>
      <c r="F718" s="1">
        <v>7</v>
      </c>
      <c r="G718" s="1" t="s">
        <v>56</v>
      </c>
      <c r="H718" s="1" t="s">
        <v>43</v>
      </c>
      <c r="I718" s="1">
        <v>687.22</v>
      </c>
      <c r="J718" s="1">
        <v>26.68</v>
      </c>
      <c r="K718" s="1">
        <v>18335.029600000002</v>
      </c>
      <c r="L718" s="1">
        <v>17</v>
      </c>
      <c r="M718" s="1" t="s">
        <v>35</v>
      </c>
      <c r="N718" s="2">
        <v>44622</v>
      </c>
      <c r="O718" s="2">
        <v>44639</v>
      </c>
      <c r="P718" s="1">
        <v>301</v>
      </c>
      <c r="Q718" s="1">
        <v>23.81</v>
      </c>
      <c r="R718" s="1">
        <v>7166.81</v>
      </c>
      <c r="S718" s="1" t="s">
        <v>27</v>
      </c>
      <c r="T718" s="1" t="s">
        <v>36</v>
      </c>
      <c r="U718" s="1">
        <v>386</v>
      </c>
      <c r="V718" s="1">
        <v>35.590000000000003</v>
      </c>
      <c r="W718" s="1">
        <v>50.22</v>
      </c>
      <c r="X718">
        <f>MONTH(Table1[[#This Row],[Date]])</f>
        <v>3</v>
      </c>
      <c r="Y718" t="str">
        <f>TEXT(Table1[[#This Row],[Date]],"mmm")</f>
        <v>Mar</v>
      </c>
      <c r="Z718">
        <f>DAY(Table1[[#This Row],[Date]])</f>
        <v>15</v>
      </c>
      <c r="AA718" t="str">
        <f>TEXT(Table1[[#This Row],[Date]],"ddd")</f>
        <v>Sat</v>
      </c>
    </row>
    <row r="719" spans="1:27" x14ac:dyDescent="0.25">
      <c r="A719" s="1" t="s">
        <v>20</v>
      </c>
      <c r="B719" s="1">
        <v>936.25</v>
      </c>
      <c r="C719" s="1">
        <v>64</v>
      </c>
      <c r="D719" s="1" t="s">
        <v>21</v>
      </c>
      <c r="E719" s="2">
        <v>45727</v>
      </c>
      <c r="F719" s="1">
        <v>5</v>
      </c>
      <c r="G719" s="1" t="s">
        <v>22</v>
      </c>
      <c r="H719" s="1" t="s">
        <v>30</v>
      </c>
      <c r="I719" s="1">
        <v>372.51</v>
      </c>
      <c r="J719" s="1">
        <v>10.28</v>
      </c>
      <c r="K719" s="1">
        <v>3829.4027999999998</v>
      </c>
      <c r="L719" s="1">
        <v>28</v>
      </c>
      <c r="M719" s="1" t="s">
        <v>24</v>
      </c>
      <c r="N719" s="2">
        <v>44822</v>
      </c>
      <c r="O719" s="2">
        <v>44850</v>
      </c>
      <c r="P719" s="1">
        <v>53</v>
      </c>
      <c r="Q719" s="1">
        <v>6.58</v>
      </c>
      <c r="R719" s="1">
        <v>348.74</v>
      </c>
      <c r="S719" s="1" t="s">
        <v>32</v>
      </c>
      <c r="T719" s="1" t="s">
        <v>36</v>
      </c>
      <c r="U719" s="1">
        <v>319</v>
      </c>
      <c r="V719" s="1">
        <v>92.76</v>
      </c>
      <c r="W719" s="1">
        <v>47.15</v>
      </c>
      <c r="X719">
        <f>MONTH(Table1[[#This Row],[Date]])</f>
        <v>3</v>
      </c>
      <c r="Y719" t="str">
        <f>TEXT(Table1[[#This Row],[Date]],"mmm")</f>
        <v>Mar</v>
      </c>
      <c r="Z719">
        <f>DAY(Table1[[#This Row],[Date]])</f>
        <v>11</v>
      </c>
      <c r="AA719" t="str">
        <f>TEXT(Table1[[#This Row],[Date]],"ddd")</f>
        <v>Tue</v>
      </c>
    </row>
    <row r="720" spans="1:27" x14ac:dyDescent="0.25">
      <c r="A720" s="1" t="s">
        <v>41</v>
      </c>
      <c r="B720" s="1">
        <v>457.3</v>
      </c>
      <c r="C720" s="1">
        <v>38</v>
      </c>
      <c r="D720" s="1" t="s">
        <v>21</v>
      </c>
      <c r="E720" s="2">
        <v>45666</v>
      </c>
      <c r="F720" s="1">
        <v>2</v>
      </c>
      <c r="G720" s="1" t="s">
        <v>63</v>
      </c>
      <c r="H720" s="1" t="s">
        <v>64</v>
      </c>
      <c r="I720" s="1">
        <v>619.92999999999995</v>
      </c>
      <c r="J720" s="1">
        <v>70.61</v>
      </c>
      <c r="K720" s="1">
        <v>43773.257299999997</v>
      </c>
      <c r="L720" s="1">
        <v>30</v>
      </c>
      <c r="M720" s="1" t="s">
        <v>35</v>
      </c>
      <c r="N720" s="2">
        <v>44896</v>
      </c>
      <c r="O720" s="2">
        <v>44926</v>
      </c>
      <c r="P720" s="1">
        <v>513</v>
      </c>
      <c r="Q720" s="1">
        <v>72.89</v>
      </c>
      <c r="R720" s="1">
        <v>37392.57</v>
      </c>
      <c r="S720" s="1" t="s">
        <v>40</v>
      </c>
      <c r="T720" s="1" t="s">
        <v>26</v>
      </c>
      <c r="U720" s="1">
        <v>106</v>
      </c>
      <c r="V720" s="1">
        <v>90.58</v>
      </c>
      <c r="W720" s="1">
        <v>132.44</v>
      </c>
      <c r="X720">
        <f>MONTH(Table1[[#This Row],[Date]])</f>
        <v>1</v>
      </c>
      <c r="Y720" t="str">
        <f>TEXT(Table1[[#This Row],[Date]],"mmm")</f>
        <v>Jan</v>
      </c>
      <c r="Z720">
        <f>DAY(Table1[[#This Row],[Date]])</f>
        <v>9</v>
      </c>
      <c r="AA720" t="str">
        <f>TEXT(Table1[[#This Row],[Date]],"ddd")</f>
        <v>Thu</v>
      </c>
    </row>
    <row r="721" spans="1:27" x14ac:dyDescent="0.25">
      <c r="A721" s="1" t="s">
        <v>53</v>
      </c>
      <c r="B721" s="1">
        <v>443.17</v>
      </c>
      <c r="C721" s="1">
        <v>76</v>
      </c>
      <c r="D721" s="1" t="s">
        <v>37</v>
      </c>
      <c r="E721" s="2">
        <v>45730</v>
      </c>
      <c r="F721" s="1">
        <v>8</v>
      </c>
      <c r="G721" s="1" t="s">
        <v>42</v>
      </c>
      <c r="H721" s="1" t="s">
        <v>30</v>
      </c>
      <c r="I721" s="1">
        <v>111.84</v>
      </c>
      <c r="J721" s="1">
        <v>68.89</v>
      </c>
      <c r="K721" s="1">
        <v>7704.6575999999995</v>
      </c>
      <c r="L721" s="1">
        <v>10</v>
      </c>
      <c r="M721" s="1" t="s">
        <v>35</v>
      </c>
      <c r="N721" s="2">
        <v>44575</v>
      </c>
      <c r="O721" s="2">
        <v>44585</v>
      </c>
      <c r="P721" s="1">
        <v>103</v>
      </c>
      <c r="Q721" s="1">
        <v>66.19</v>
      </c>
      <c r="R721" s="1">
        <v>6817.57</v>
      </c>
      <c r="S721" s="1" t="s">
        <v>27</v>
      </c>
      <c r="T721" s="1" t="s">
        <v>45</v>
      </c>
      <c r="U721" s="1">
        <v>8</v>
      </c>
      <c r="V721" s="1">
        <v>59.46</v>
      </c>
      <c r="W721" s="1">
        <v>168.18</v>
      </c>
      <c r="X721">
        <f>MONTH(Table1[[#This Row],[Date]])</f>
        <v>3</v>
      </c>
      <c r="Y721" t="str">
        <f>TEXT(Table1[[#This Row],[Date]],"mmm")</f>
        <v>Mar</v>
      </c>
      <c r="Z721">
        <f>DAY(Table1[[#This Row],[Date]])</f>
        <v>14</v>
      </c>
      <c r="AA721" t="str">
        <f>TEXT(Table1[[#This Row],[Date]],"ddd")</f>
        <v>Fri</v>
      </c>
    </row>
    <row r="722" spans="1:27" x14ac:dyDescent="0.25">
      <c r="A722" s="1" t="s">
        <v>41</v>
      </c>
      <c r="B722" s="1">
        <v>433.08</v>
      </c>
      <c r="C722" s="1">
        <v>100</v>
      </c>
      <c r="D722" s="1" t="s">
        <v>37</v>
      </c>
      <c r="E722" s="2">
        <v>45724</v>
      </c>
      <c r="F722" s="1">
        <v>1</v>
      </c>
      <c r="G722" s="1" t="s">
        <v>29</v>
      </c>
      <c r="H722" s="1" t="s">
        <v>47</v>
      </c>
      <c r="I722" s="1">
        <v>967.46</v>
      </c>
      <c r="J722" s="1">
        <v>39.35</v>
      </c>
      <c r="K722" s="1">
        <v>38069.550999999999</v>
      </c>
      <c r="L722" s="1">
        <v>29</v>
      </c>
      <c r="M722" s="1" t="s">
        <v>31</v>
      </c>
      <c r="N722" s="2">
        <v>43878</v>
      </c>
      <c r="O722" s="2">
        <v>43908</v>
      </c>
      <c r="P722" s="1">
        <v>574</v>
      </c>
      <c r="Q722" s="1">
        <v>41.34</v>
      </c>
      <c r="R722" s="1">
        <v>23729.16</v>
      </c>
      <c r="S722" s="1" t="s">
        <v>55</v>
      </c>
      <c r="T722" s="1" t="s">
        <v>45</v>
      </c>
      <c r="U722" s="1">
        <v>393</v>
      </c>
      <c r="V722" s="1">
        <v>50.6</v>
      </c>
      <c r="W722" s="1">
        <v>103.15</v>
      </c>
      <c r="X722">
        <f>MONTH(Table1[[#This Row],[Date]])</f>
        <v>3</v>
      </c>
      <c r="Y722" t="str">
        <f>TEXT(Table1[[#This Row],[Date]],"mmm")</f>
        <v>Mar</v>
      </c>
      <c r="Z722">
        <f>DAY(Table1[[#This Row],[Date]])</f>
        <v>8</v>
      </c>
      <c r="AA722" t="str">
        <f>TEXT(Table1[[#This Row],[Date]],"ddd")</f>
        <v>Sat</v>
      </c>
    </row>
    <row r="723" spans="1:27" x14ac:dyDescent="0.25">
      <c r="A723" s="1" t="s">
        <v>32</v>
      </c>
      <c r="B723" s="1">
        <v>546.33000000000004</v>
      </c>
      <c r="C723" s="1">
        <v>30</v>
      </c>
      <c r="D723" s="1" t="s">
        <v>21</v>
      </c>
      <c r="E723" s="2">
        <v>45740</v>
      </c>
      <c r="F723" s="1">
        <v>3</v>
      </c>
      <c r="G723" s="1" t="s">
        <v>38</v>
      </c>
      <c r="H723" s="1" t="s">
        <v>59</v>
      </c>
      <c r="I723" s="1">
        <v>248.89</v>
      </c>
      <c r="J723" s="1">
        <v>10.050000000000001</v>
      </c>
      <c r="K723" s="1">
        <v>2501.3445000000002</v>
      </c>
      <c r="L723" s="1">
        <v>30</v>
      </c>
      <c r="M723" s="1" t="s">
        <v>35</v>
      </c>
      <c r="N723" s="2">
        <v>44956</v>
      </c>
      <c r="O723" s="2">
        <v>44986</v>
      </c>
      <c r="P723" s="1">
        <v>188</v>
      </c>
      <c r="Q723" s="1">
        <v>11.9</v>
      </c>
      <c r="R723" s="1">
        <v>2237.1999999999998</v>
      </c>
      <c r="S723" s="1" t="s">
        <v>55</v>
      </c>
      <c r="T723" s="1" t="s">
        <v>26</v>
      </c>
      <c r="U723" s="1">
        <v>60</v>
      </c>
      <c r="V723" s="1">
        <v>68.03</v>
      </c>
      <c r="W723" s="1">
        <v>45.88</v>
      </c>
      <c r="X723">
        <f>MONTH(Table1[[#This Row],[Date]])</f>
        <v>3</v>
      </c>
      <c r="Y723" t="str">
        <f>TEXT(Table1[[#This Row],[Date]],"mmm")</f>
        <v>Mar</v>
      </c>
      <c r="Z723">
        <f>DAY(Table1[[#This Row],[Date]])</f>
        <v>24</v>
      </c>
      <c r="AA723" t="str">
        <f>TEXT(Table1[[#This Row],[Date]],"ddd")</f>
        <v>Mon</v>
      </c>
    </row>
    <row r="724" spans="1:27" x14ac:dyDescent="0.25">
      <c r="A724" s="1" t="s">
        <v>53</v>
      </c>
      <c r="B724" s="1">
        <v>492.85</v>
      </c>
      <c r="C724" s="1">
        <v>91</v>
      </c>
      <c r="D724" s="1" t="s">
        <v>28</v>
      </c>
      <c r="E724" s="2">
        <v>45663</v>
      </c>
      <c r="F724" s="1">
        <v>1</v>
      </c>
      <c r="G724" s="1" t="s">
        <v>29</v>
      </c>
      <c r="H724" s="1" t="s">
        <v>57</v>
      </c>
      <c r="I724" s="1">
        <v>502.03</v>
      </c>
      <c r="J724" s="1">
        <v>18.86</v>
      </c>
      <c r="K724" s="1">
        <v>9468.2857999999997</v>
      </c>
      <c r="L724" s="1">
        <v>2</v>
      </c>
      <c r="M724" s="1" t="s">
        <v>60</v>
      </c>
      <c r="N724" s="2">
        <v>43787</v>
      </c>
      <c r="O724" s="2">
        <v>43789</v>
      </c>
      <c r="P724" s="1">
        <v>41</v>
      </c>
      <c r="Q724" s="1">
        <v>20.100000000000001</v>
      </c>
      <c r="R724" s="1">
        <v>824.1</v>
      </c>
      <c r="S724" s="1" t="s">
        <v>53</v>
      </c>
      <c r="T724" s="1" t="s">
        <v>45</v>
      </c>
      <c r="U724" s="1">
        <v>461</v>
      </c>
      <c r="V724" s="1">
        <v>96.67</v>
      </c>
      <c r="W724" s="1">
        <v>111.41</v>
      </c>
      <c r="X724">
        <f>MONTH(Table1[[#This Row],[Date]])</f>
        <v>1</v>
      </c>
      <c r="Y724" t="str">
        <f>TEXT(Table1[[#This Row],[Date]],"mmm")</f>
        <v>Jan</v>
      </c>
      <c r="Z724">
        <f>DAY(Table1[[#This Row],[Date]])</f>
        <v>6</v>
      </c>
      <c r="AA724" t="str">
        <f>TEXT(Table1[[#This Row],[Date]],"ddd")</f>
        <v>Mon</v>
      </c>
    </row>
    <row r="725" spans="1:27" x14ac:dyDescent="0.25">
      <c r="A725" s="1" t="s">
        <v>20</v>
      </c>
      <c r="B725" s="1">
        <v>897.54</v>
      </c>
      <c r="C725" s="1">
        <v>83</v>
      </c>
      <c r="D725" s="1" t="s">
        <v>28</v>
      </c>
      <c r="E725" s="2">
        <v>45829</v>
      </c>
      <c r="F725" s="1">
        <v>7</v>
      </c>
      <c r="G725" s="1" t="s">
        <v>56</v>
      </c>
      <c r="H725" s="1" t="s">
        <v>43</v>
      </c>
      <c r="I725" s="1">
        <v>648.79999999999995</v>
      </c>
      <c r="J725" s="1">
        <v>33.82</v>
      </c>
      <c r="K725" s="1">
        <v>21942.415999999899</v>
      </c>
      <c r="L725" s="1">
        <v>17</v>
      </c>
      <c r="M725" s="1" t="s">
        <v>35</v>
      </c>
      <c r="N725" s="2">
        <v>45052</v>
      </c>
      <c r="O725" s="2">
        <v>45069</v>
      </c>
      <c r="P725" s="1">
        <v>54</v>
      </c>
      <c r="Q725" s="1">
        <v>34.42</v>
      </c>
      <c r="R725" s="1">
        <v>1858.68</v>
      </c>
      <c r="S725" s="1" t="s">
        <v>44</v>
      </c>
      <c r="T725" s="1" t="s">
        <v>45</v>
      </c>
      <c r="U725" s="1">
        <v>594</v>
      </c>
      <c r="V725" s="1">
        <v>54.47</v>
      </c>
      <c r="W725" s="1">
        <v>140.31</v>
      </c>
      <c r="X725">
        <f>MONTH(Table1[[#This Row],[Date]])</f>
        <v>6</v>
      </c>
      <c r="Y725" t="str">
        <f>TEXT(Table1[[#This Row],[Date]],"mmm")</f>
        <v>Jun</v>
      </c>
      <c r="Z725">
        <f>DAY(Table1[[#This Row],[Date]])</f>
        <v>21</v>
      </c>
      <c r="AA725" t="str">
        <f>TEXT(Table1[[#This Row],[Date]],"ddd")</f>
        <v>Sat</v>
      </c>
    </row>
    <row r="726" spans="1:27" x14ac:dyDescent="0.25">
      <c r="A726" s="1" t="s">
        <v>48</v>
      </c>
      <c r="B726" s="1">
        <v>473.09</v>
      </c>
      <c r="C726" s="1">
        <v>40</v>
      </c>
      <c r="D726" s="1" t="s">
        <v>28</v>
      </c>
      <c r="E726" s="2">
        <v>45920</v>
      </c>
      <c r="F726" s="1">
        <v>8</v>
      </c>
      <c r="G726" s="1" t="s">
        <v>42</v>
      </c>
      <c r="H726" s="1" t="s">
        <v>47</v>
      </c>
      <c r="I726" s="1">
        <v>610.9</v>
      </c>
      <c r="J726" s="1">
        <v>86.68</v>
      </c>
      <c r="K726" s="1">
        <v>52952.811999999998</v>
      </c>
      <c r="L726" s="1">
        <v>12</v>
      </c>
      <c r="M726" s="1" t="s">
        <v>35</v>
      </c>
      <c r="N726" s="2">
        <v>44035</v>
      </c>
      <c r="O726" s="2">
        <v>44047</v>
      </c>
      <c r="P726" s="1">
        <v>591</v>
      </c>
      <c r="Q726" s="1">
        <v>82.17</v>
      </c>
      <c r="R726" s="1">
        <v>48562.47</v>
      </c>
      <c r="S726" s="1" t="s">
        <v>48</v>
      </c>
      <c r="T726" s="1" t="s">
        <v>26</v>
      </c>
      <c r="U726" s="1">
        <v>19</v>
      </c>
      <c r="V726" s="1">
        <v>39.35</v>
      </c>
      <c r="W726" s="1">
        <v>169.37</v>
      </c>
      <c r="X726">
        <f>MONTH(Table1[[#This Row],[Date]])</f>
        <v>9</v>
      </c>
      <c r="Y726" t="str">
        <f>TEXT(Table1[[#This Row],[Date]],"mmm")</f>
        <v>Sep</v>
      </c>
      <c r="Z726">
        <f>DAY(Table1[[#This Row],[Date]])</f>
        <v>20</v>
      </c>
      <c r="AA726" t="str">
        <f>TEXT(Table1[[#This Row],[Date]],"ddd")</f>
        <v>Sat</v>
      </c>
    </row>
    <row r="727" spans="1:27" x14ac:dyDescent="0.25">
      <c r="A727" s="1" t="s">
        <v>40</v>
      </c>
      <c r="B727" s="1">
        <v>487.1</v>
      </c>
      <c r="C727" s="1">
        <v>71</v>
      </c>
      <c r="D727" s="1" t="s">
        <v>28</v>
      </c>
      <c r="E727" s="2">
        <v>45753</v>
      </c>
      <c r="F727" s="1">
        <v>9</v>
      </c>
      <c r="G727" s="1" t="s">
        <v>52</v>
      </c>
      <c r="H727" s="1" t="s">
        <v>43</v>
      </c>
      <c r="I727" s="1">
        <v>843.57</v>
      </c>
      <c r="J727" s="1">
        <v>25.11</v>
      </c>
      <c r="K727" s="1">
        <v>21182.042700000002</v>
      </c>
      <c r="L727" s="1">
        <v>10</v>
      </c>
      <c r="M727" s="1" t="s">
        <v>35</v>
      </c>
      <c r="N727" s="2">
        <v>44117</v>
      </c>
      <c r="O727" s="2">
        <v>44127</v>
      </c>
      <c r="P727" s="1">
        <v>495</v>
      </c>
      <c r="Q727" s="1">
        <v>26.73</v>
      </c>
      <c r="R727" s="1">
        <v>13231.35</v>
      </c>
      <c r="S727" s="1" t="s">
        <v>33</v>
      </c>
      <c r="T727" s="1" t="s">
        <v>36</v>
      </c>
      <c r="U727" s="1">
        <v>348</v>
      </c>
      <c r="V727" s="1">
        <v>65.209999999999994</v>
      </c>
      <c r="W727" s="1">
        <v>56.89</v>
      </c>
      <c r="X727">
        <f>MONTH(Table1[[#This Row],[Date]])</f>
        <v>4</v>
      </c>
      <c r="Y727" t="str">
        <f>TEXT(Table1[[#This Row],[Date]],"mmm")</f>
        <v>Apr</v>
      </c>
      <c r="Z727">
        <f>DAY(Table1[[#This Row],[Date]])</f>
        <v>6</v>
      </c>
      <c r="AA727" t="str">
        <f>TEXT(Table1[[#This Row],[Date]],"ddd")</f>
        <v>Sun</v>
      </c>
    </row>
    <row r="728" spans="1:27" x14ac:dyDescent="0.25">
      <c r="A728" s="1" t="s">
        <v>44</v>
      </c>
      <c r="B728" s="1">
        <v>504.12</v>
      </c>
      <c r="C728" s="1">
        <v>62</v>
      </c>
      <c r="D728" s="1" t="s">
        <v>37</v>
      </c>
      <c r="E728" s="2">
        <v>45666</v>
      </c>
      <c r="F728" s="1">
        <v>6</v>
      </c>
      <c r="G728" s="1" t="s">
        <v>46</v>
      </c>
      <c r="H728" s="1" t="s">
        <v>57</v>
      </c>
      <c r="I728" s="1">
        <v>516.86</v>
      </c>
      <c r="J728" s="1">
        <v>35.380000000000003</v>
      </c>
      <c r="K728" s="1">
        <v>18286.506799999999</v>
      </c>
      <c r="L728" s="1">
        <v>7</v>
      </c>
      <c r="M728" s="1" t="s">
        <v>35</v>
      </c>
      <c r="N728" s="2">
        <v>44163</v>
      </c>
      <c r="O728" s="2">
        <v>44170</v>
      </c>
      <c r="P728" s="1">
        <v>77</v>
      </c>
      <c r="Q728" s="1">
        <v>32.24</v>
      </c>
      <c r="R728" s="1">
        <v>2482.48</v>
      </c>
      <c r="S728" s="1" t="s">
        <v>55</v>
      </c>
      <c r="T728" s="1" t="s">
        <v>26</v>
      </c>
      <c r="U728" s="1">
        <v>439</v>
      </c>
      <c r="V728" s="1">
        <v>90.75</v>
      </c>
      <c r="W728" s="1">
        <v>71.91</v>
      </c>
      <c r="X728">
        <f>MONTH(Table1[[#This Row],[Date]])</f>
        <v>1</v>
      </c>
      <c r="Y728" t="str">
        <f>TEXT(Table1[[#This Row],[Date]],"mmm")</f>
        <v>Jan</v>
      </c>
      <c r="Z728">
        <f>DAY(Table1[[#This Row],[Date]])</f>
        <v>9</v>
      </c>
      <c r="AA728" t="str">
        <f>TEXT(Table1[[#This Row],[Date]],"ddd")</f>
        <v>Thu</v>
      </c>
    </row>
    <row r="729" spans="1:27" x14ac:dyDescent="0.25">
      <c r="A729" s="1" t="s">
        <v>41</v>
      </c>
      <c r="B729" s="1">
        <v>806.17</v>
      </c>
      <c r="C729" s="1">
        <v>98</v>
      </c>
      <c r="D729" s="1" t="s">
        <v>28</v>
      </c>
      <c r="E729" s="2">
        <v>45879</v>
      </c>
      <c r="F729" s="1">
        <v>7</v>
      </c>
      <c r="G729" s="1" t="s">
        <v>56</v>
      </c>
      <c r="H729" s="1" t="s">
        <v>47</v>
      </c>
      <c r="I729" s="1">
        <v>981.38</v>
      </c>
      <c r="J729" s="1">
        <v>11.76</v>
      </c>
      <c r="K729" s="1">
        <v>11541.0288</v>
      </c>
      <c r="L729" s="1">
        <v>12</v>
      </c>
      <c r="M729" s="1" t="s">
        <v>35</v>
      </c>
      <c r="N729" s="2">
        <v>44757</v>
      </c>
      <c r="O729" s="2">
        <v>44769</v>
      </c>
      <c r="P729" s="1">
        <v>960</v>
      </c>
      <c r="Q729" s="1">
        <v>8.15</v>
      </c>
      <c r="R729" s="1">
        <v>7824</v>
      </c>
      <c r="S729" s="1" t="s">
        <v>20</v>
      </c>
      <c r="T729" s="1" t="s">
        <v>26</v>
      </c>
      <c r="U729" s="1">
        <v>21</v>
      </c>
      <c r="V729" s="1">
        <v>97.15</v>
      </c>
      <c r="W729" s="1">
        <v>107.74</v>
      </c>
      <c r="X729">
        <f>MONTH(Table1[[#This Row],[Date]])</f>
        <v>8</v>
      </c>
      <c r="Y729" t="str">
        <f>TEXT(Table1[[#This Row],[Date]],"mmm")</f>
        <v>Aug</v>
      </c>
      <c r="Z729">
        <f>DAY(Table1[[#This Row],[Date]])</f>
        <v>10</v>
      </c>
      <c r="AA729" t="str">
        <f>TEXT(Table1[[#This Row],[Date]],"ddd")</f>
        <v>Sun</v>
      </c>
    </row>
    <row r="730" spans="1:27" x14ac:dyDescent="0.25">
      <c r="A730" s="1" t="s">
        <v>44</v>
      </c>
      <c r="B730" s="1">
        <v>379.24</v>
      </c>
      <c r="C730" s="1">
        <v>73</v>
      </c>
      <c r="D730" s="1" t="s">
        <v>21</v>
      </c>
      <c r="E730" s="2">
        <v>45680</v>
      </c>
      <c r="F730" s="1">
        <v>9</v>
      </c>
      <c r="G730" s="1" t="s">
        <v>52</v>
      </c>
      <c r="H730" s="1" t="s">
        <v>30</v>
      </c>
      <c r="I730" s="1">
        <v>570.32000000000005</v>
      </c>
      <c r="J730" s="1">
        <v>51.97</v>
      </c>
      <c r="K730" s="1">
        <v>29639.5304</v>
      </c>
      <c r="L730" s="1">
        <v>13</v>
      </c>
      <c r="M730" s="1" t="s">
        <v>35</v>
      </c>
      <c r="N730" s="2">
        <v>44944</v>
      </c>
      <c r="O730" s="2">
        <v>44957</v>
      </c>
      <c r="P730" s="1">
        <v>99</v>
      </c>
      <c r="Q730" s="1">
        <v>53.36</v>
      </c>
      <c r="R730" s="1">
        <v>5282.64</v>
      </c>
      <c r="S730" s="1" t="s">
        <v>55</v>
      </c>
      <c r="T730" s="1" t="s">
        <v>36</v>
      </c>
      <c r="U730" s="1">
        <v>471</v>
      </c>
      <c r="V730" s="1">
        <v>99.11</v>
      </c>
      <c r="W730" s="1">
        <v>174.17</v>
      </c>
      <c r="X730">
        <f>MONTH(Table1[[#This Row],[Date]])</f>
        <v>1</v>
      </c>
      <c r="Y730" t="str">
        <f>TEXT(Table1[[#This Row],[Date]],"mmm")</f>
        <v>Jan</v>
      </c>
      <c r="Z730">
        <f>DAY(Table1[[#This Row],[Date]])</f>
        <v>23</v>
      </c>
      <c r="AA730" t="str">
        <f>TEXT(Table1[[#This Row],[Date]],"ddd")</f>
        <v>Thu</v>
      </c>
    </row>
    <row r="731" spans="1:27" x14ac:dyDescent="0.25">
      <c r="A731" s="1" t="s">
        <v>58</v>
      </c>
      <c r="B731" s="1">
        <v>811.04</v>
      </c>
      <c r="C731" s="1">
        <v>47</v>
      </c>
      <c r="D731" s="1" t="s">
        <v>21</v>
      </c>
      <c r="E731" s="2">
        <v>45839</v>
      </c>
      <c r="F731" s="1">
        <v>9</v>
      </c>
      <c r="G731" s="1" t="s">
        <v>52</v>
      </c>
      <c r="H731" s="1" t="s">
        <v>30</v>
      </c>
      <c r="I731" s="1">
        <v>919.34</v>
      </c>
      <c r="J731" s="1">
        <v>35.729999999999997</v>
      </c>
      <c r="K731" s="1">
        <v>32848.018199999999</v>
      </c>
      <c r="L731" s="1">
        <v>9</v>
      </c>
      <c r="M731" s="1" t="s">
        <v>35</v>
      </c>
      <c r="N731" s="2">
        <v>44734</v>
      </c>
      <c r="O731" s="2">
        <v>44743</v>
      </c>
      <c r="P731" s="1">
        <v>910</v>
      </c>
      <c r="Q731" s="1">
        <v>32.74</v>
      </c>
      <c r="R731" s="1">
        <v>29793.4</v>
      </c>
      <c r="S731" s="1" t="s">
        <v>48</v>
      </c>
      <c r="T731" s="1" t="s">
        <v>26</v>
      </c>
      <c r="U731" s="1">
        <v>9</v>
      </c>
      <c r="V731" s="1">
        <v>75.34</v>
      </c>
      <c r="W731" s="1">
        <v>199.25</v>
      </c>
      <c r="X731">
        <f>MONTH(Table1[[#This Row],[Date]])</f>
        <v>7</v>
      </c>
      <c r="Y731" t="str">
        <f>TEXT(Table1[[#This Row],[Date]],"mmm")</f>
        <v>Jul</v>
      </c>
      <c r="Z731">
        <f>DAY(Table1[[#This Row],[Date]])</f>
        <v>1</v>
      </c>
      <c r="AA731" t="str">
        <f>TEXT(Table1[[#This Row],[Date]],"ddd")</f>
        <v>Tue</v>
      </c>
    </row>
    <row r="732" spans="1:27" x14ac:dyDescent="0.25">
      <c r="A732" s="1" t="s">
        <v>51</v>
      </c>
      <c r="B732" s="1">
        <v>576.24</v>
      </c>
      <c r="C732" s="1">
        <v>39</v>
      </c>
      <c r="D732" s="1" t="s">
        <v>37</v>
      </c>
      <c r="E732" s="2">
        <v>45757</v>
      </c>
      <c r="F732" s="1">
        <v>6</v>
      </c>
      <c r="G732" s="1" t="s">
        <v>46</v>
      </c>
      <c r="H732" s="1" t="s">
        <v>43</v>
      </c>
      <c r="I732" s="1">
        <v>917.21</v>
      </c>
      <c r="J732" s="1">
        <v>74.42</v>
      </c>
      <c r="K732" s="1">
        <v>68258.768200000006</v>
      </c>
      <c r="L732" s="1">
        <v>6</v>
      </c>
      <c r="M732" s="1" t="s">
        <v>35</v>
      </c>
      <c r="N732" s="2">
        <v>44275</v>
      </c>
      <c r="O732" s="2">
        <v>44281</v>
      </c>
      <c r="P732" s="1">
        <v>193</v>
      </c>
      <c r="Q732" s="1">
        <v>76.739999999999995</v>
      </c>
      <c r="R732" s="1">
        <v>14810.82</v>
      </c>
      <c r="S732" s="1" t="s">
        <v>27</v>
      </c>
      <c r="T732" s="1" t="s">
        <v>36</v>
      </c>
      <c r="U732" s="1">
        <v>724</v>
      </c>
      <c r="V732" s="1">
        <v>62.84</v>
      </c>
      <c r="W732" s="1">
        <v>132.84</v>
      </c>
      <c r="X732">
        <f>MONTH(Table1[[#This Row],[Date]])</f>
        <v>4</v>
      </c>
      <c r="Y732" t="str">
        <f>TEXT(Table1[[#This Row],[Date]],"mmm")</f>
        <v>Apr</v>
      </c>
      <c r="Z732">
        <f>DAY(Table1[[#This Row],[Date]])</f>
        <v>10</v>
      </c>
      <c r="AA732" t="str">
        <f>TEXT(Table1[[#This Row],[Date]],"ddd")</f>
        <v>Thu</v>
      </c>
    </row>
    <row r="733" spans="1:27" x14ac:dyDescent="0.25">
      <c r="A733" s="1" t="s">
        <v>27</v>
      </c>
      <c r="B733" s="1">
        <v>666.33</v>
      </c>
      <c r="C733" s="1">
        <v>68</v>
      </c>
      <c r="D733" s="1" t="s">
        <v>28</v>
      </c>
      <c r="E733" s="2">
        <v>45742</v>
      </c>
      <c r="F733" s="1">
        <v>2</v>
      </c>
      <c r="G733" s="1" t="s">
        <v>63</v>
      </c>
      <c r="H733" s="1" t="s">
        <v>30</v>
      </c>
      <c r="I733" s="1">
        <v>950.33</v>
      </c>
      <c r="J733" s="1">
        <v>24.94</v>
      </c>
      <c r="K733" s="1">
        <v>23701.230200000002</v>
      </c>
      <c r="L733" s="1">
        <v>25</v>
      </c>
      <c r="M733" s="1" t="s">
        <v>35</v>
      </c>
      <c r="N733" s="2">
        <v>44113</v>
      </c>
      <c r="O733" s="2">
        <v>44138</v>
      </c>
      <c r="P733" s="1">
        <v>684</v>
      </c>
      <c r="Q733" s="1">
        <v>22.38</v>
      </c>
      <c r="R733" s="1">
        <v>15307.92</v>
      </c>
      <c r="S733" s="1" t="s">
        <v>55</v>
      </c>
      <c r="T733" s="1" t="s">
        <v>45</v>
      </c>
      <c r="U733" s="1">
        <v>266</v>
      </c>
      <c r="V733" s="1">
        <v>60.57</v>
      </c>
      <c r="W733" s="1">
        <v>25.88</v>
      </c>
      <c r="X733">
        <f>MONTH(Table1[[#This Row],[Date]])</f>
        <v>3</v>
      </c>
      <c r="Y733" t="str">
        <f>TEXT(Table1[[#This Row],[Date]],"mmm")</f>
        <v>Mar</v>
      </c>
      <c r="Z733">
        <f>DAY(Table1[[#This Row],[Date]])</f>
        <v>26</v>
      </c>
      <c r="AA733" t="str">
        <f>TEXT(Table1[[#This Row],[Date]],"ddd")</f>
        <v>Wed</v>
      </c>
    </row>
    <row r="734" spans="1:27" x14ac:dyDescent="0.25">
      <c r="A734" s="1" t="s">
        <v>55</v>
      </c>
      <c r="B734" s="1">
        <v>430.74</v>
      </c>
      <c r="C734" s="1">
        <v>30</v>
      </c>
      <c r="D734" s="1" t="s">
        <v>37</v>
      </c>
      <c r="E734" s="2">
        <v>45755</v>
      </c>
      <c r="F734" s="1">
        <v>10</v>
      </c>
      <c r="G734" s="1" t="s">
        <v>61</v>
      </c>
      <c r="H734" s="1" t="s">
        <v>47</v>
      </c>
      <c r="I734" s="1">
        <v>807.26</v>
      </c>
      <c r="J734" s="1">
        <v>33.57</v>
      </c>
      <c r="K734" s="1">
        <v>27099.718199999999</v>
      </c>
      <c r="L734" s="1">
        <v>96</v>
      </c>
      <c r="M734" s="1" t="s">
        <v>62</v>
      </c>
      <c r="N734" s="2">
        <v>44855</v>
      </c>
      <c r="O734" s="2">
        <v>44951</v>
      </c>
      <c r="P734" s="1">
        <v>56</v>
      </c>
      <c r="Q734" s="1">
        <v>33.01</v>
      </c>
      <c r="R734" s="1">
        <v>1848.56</v>
      </c>
      <c r="S734" s="1" t="s">
        <v>58</v>
      </c>
      <c r="T734" s="1" t="s">
        <v>36</v>
      </c>
      <c r="U734" s="1">
        <v>751</v>
      </c>
      <c r="V734" s="1">
        <v>31.54</v>
      </c>
      <c r="W734" s="1">
        <v>119.25</v>
      </c>
      <c r="X734">
        <f>MONTH(Table1[[#This Row],[Date]])</f>
        <v>4</v>
      </c>
      <c r="Y734" t="str">
        <f>TEXT(Table1[[#This Row],[Date]],"mmm")</f>
        <v>Apr</v>
      </c>
      <c r="Z734">
        <f>DAY(Table1[[#This Row],[Date]])</f>
        <v>8</v>
      </c>
      <c r="AA734" t="str">
        <f>TEXT(Table1[[#This Row],[Date]],"ddd")</f>
        <v>Tue</v>
      </c>
    </row>
    <row r="735" spans="1:27" x14ac:dyDescent="0.25">
      <c r="A735" s="1" t="s">
        <v>44</v>
      </c>
      <c r="B735" s="1">
        <v>30.1</v>
      </c>
      <c r="C735" s="1">
        <v>11</v>
      </c>
      <c r="D735" s="1" t="s">
        <v>21</v>
      </c>
      <c r="E735" s="2">
        <v>45917</v>
      </c>
      <c r="F735" s="1">
        <v>2</v>
      </c>
      <c r="G735" s="1" t="s">
        <v>63</v>
      </c>
      <c r="H735" s="1" t="s">
        <v>64</v>
      </c>
      <c r="I735" s="1">
        <v>356.09</v>
      </c>
      <c r="J735" s="1">
        <v>77.98</v>
      </c>
      <c r="K735" s="1">
        <v>27767.8982</v>
      </c>
      <c r="L735" s="1">
        <v>33</v>
      </c>
      <c r="M735" s="1" t="s">
        <v>35</v>
      </c>
      <c r="N735" s="2">
        <v>45182</v>
      </c>
      <c r="O735" s="2">
        <v>45215</v>
      </c>
      <c r="P735" s="1">
        <v>93</v>
      </c>
      <c r="Q735" s="1">
        <v>77.14</v>
      </c>
      <c r="R735" s="1">
        <v>7174.02</v>
      </c>
      <c r="S735" s="1" t="s">
        <v>51</v>
      </c>
      <c r="T735" s="1" t="s">
        <v>36</v>
      </c>
      <c r="U735" s="1">
        <v>263</v>
      </c>
      <c r="V735" s="1">
        <v>89.82</v>
      </c>
      <c r="W735" s="1">
        <v>184.26</v>
      </c>
      <c r="X735">
        <f>MONTH(Table1[[#This Row],[Date]])</f>
        <v>9</v>
      </c>
      <c r="Y735" t="str">
        <f>TEXT(Table1[[#This Row],[Date]],"mmm")</f>
        <v>Sep</v>
      </c>
      <c r="Z735">
        <f>DAY(Table1[[#This Row],[Date]])</f>
        <v>17</v>
      </c>
      <c r="AA735" t="str">
        <f>TEXT(Table1[[#This Row],[Date]],"ddd")</f>
        <v>Wed</v>
      </c>
    </row>
    <row r="736" spans="1:27" x14ac:dyDescent="0.25">
      <c r="A736" s="1" t="s">
        <v>27</v>
      </c>
      <c r="B736" s="1">
        <v>867.15</v>
      </c>
      <c r="C736" s="1">
        <v>29</v>
      </c>
      <c r="D736" s="1" t="s">
        <v>21</v>
      </c>
      <c r="E736" s="2">
        <v>45763</v>
      </c>
      <c r="F736" s="1">
        <v>8</v>
      </c>
      <c r="G736" s="1" t="s">
        <v>42</v>
      </c>
      <c r="H736" s="1" t="s">
        <v>47</v>
      </c>
      <c r="I736" s="1">
        <v>261.27</v>
      </c>
      <c r="J736" s="1">
        <v>53.85</v>
      </c>
      <c r="K736" s="1">
        <v>14069.389499999999</v>
      </c>
      <c r="L736" s="1">
        <v>7</v>
      </c>
      <c r="M736" s="1" t="s">
        <v>35</v>
      </c>
      <c r="N736" s="2">
        <v>45244</v>
      </c>
      <c r="O736" s="2">
        <v>45251</v>
      </c>
      <c r="P736" s="1">
        <v>182</v>
      </c>
      <c r="Q736" s="1">
        <v>52.2</v>
      </c>
      <c r="R736" s="1">
        <v>9500.4</v>
      </c>
      <c r="S736" s="1" t="s">
        <v>32</v>
      </c>
      <c r="T736" s="1" t="s">
        <v>45</v>
      </c>
      <c r="U736" s="1">
        <v>79</v>
      </c>
      <c r="V736" s="1">
        <v>34.909999999999997</v>
      </c>
      <c r="W736" s="1">
        <v>37.4</v>
      </c>
      <c r="X736">
        <f>MONTH(Table1[[#This Row],[Date]])</f>
        <v>4</v>
      </c>
      <c r="Y736" t="str">
        <f>TEXT(Table1[[#This Row],[Date]],"mmm")</f>
        <v>Apr</v>
      </c>
      <c r="Z736">
        <f>DAY(Table1[[#This Row],[Date]])</f>
        <v>16</v>
      </c>
      <c r="AA736" t="str">
        <f>TEXT(Table1[[#This Row],[Date]],"ddd")</f>
        <v>Wed</v>
      </c>
    </row>
    <row r="737" spans="1:27" x14ac:dyDescent="0.25">
      <c r="A737" s="1" t="s">
        <v>51</v>
      </c>
      <c r="B737" s="1">
        <v>637.35</v>
      </c>
      <c r="C737" s="1">
        <v>96</v>
      </c>
      <c r="D737" s="1" t="s">
        <v>21</v>
      </c>
      <c r="E737" s="2">
        <v>45739</v>
      </c>
      <c r="F737" s="1">
        <v>6</v>
      </c>
      <c r="G737" s="1" t="s">
        <v>46</v>
      </c>
      <c r="H737" s="1" t="s">
        <v>30</v>
      </c>
      <c r="I737" s="1">
        <v>78.89</v>
      </c>
      <c r="J737" s="1">
        <v>54.64</v>
      </c>
      <c r="K737" s="1">
        <v>4310.5496000000003</v>
      </c>
      <c r="L737" s="1">
        <v>7</v>
      </c>
      <c r="M737" s="1" t="s">
        <v>35</v>
      </c>
      <c r="N737" s="2">
        <v>44126</v>
      </c>
      <c r="O737" s="2">
        <v>44132</v>
      </c>
      <c r="P737" s="1">
        <v>54</v>
      </c>
      <c r="Q737" s="1">
        <v>50.03</v>
      </c>
      <c r="R737" s="1">
        <v>2701.62</v>
      </c>
      <c r="S737" s="1" t="s">
        <v>55</v>
      </c>
      <c r="T737" s="1" t="s">
        <v>36</v>
      </c>
      <c r="U737" s="1">
        <v>24</v>
      </c>
      <c r="V737" s="1">
        <v>44.06</v>
      </c>
      <c r="W737" s="1">
        <v>55.81</v>
      </c>
      <c r="X737">
        <f>MONTH(Table1[[#This Row],[Date]])</f>
        <v>3</v>
      </c>
      <c r="Y737" t="str">
        <f>TEXT(Table1[[#This Row],[Date]],"mmm")</f>
        <v>Mar</v>
      </c>
      <c r="Z737">
        <f>DAY(Table1[[#This Row],[Date]])</f>
        <v>23</v>
      </c>
      <c r="AA737" t="str">
        <f>TEXT(Table1[[#This Row],[Date]],"ddd")</f>
        <v>Sun</v>
      </c>
    </row>
    <row r="738" spans="1:27" x14ac:dyDescent="0.25">
      <c r="A738" s="1" t="s">
        <v>32</v>
      </c>
      <c r="B738" s="1">
        <v>871.87</v>
      </c>
      <c r="C738" s="1">
        <v>87</v>
      </c>
      <c r="D738" s="1" t="s">
        <v>28</v>
      </c>
      <c r="E738" s="2">
        <v>45685</v>
      </c>
      <c r="F738" s="1">
        <v>5</v>
      </c>
      <c r="G738" s="1" t="s">
        <v>22</v>
      </c>
      <c r="H738" s="1" t="s">
        <v>30</v>
      </c>
      <c r="I738" s="1">
        <v>506.13</v>
      </c>
      <c r="J738" s="1">
        <v>83.43</v>
      </c>
      <c r="K738" s="1">
        <v>42226.425900000002</v>
      </c>
      <c r="L738" s="1">
        <v>26</v>
      </c>
      <c r="M738" s="1" t="s">
        <v>24</v>
      </c>
      <c r="N738" s="2">
        <v>44871</v>
      </c>
      <c r="O738" s="2">
        <v>44897</v>
      </c>
      <c r="P738" s="1">
        <v>270</v>
      </c>
      <c r="Q738" s="1">
        <v>80.92</v>
      </c>
      <c r="R738" s="1">
        <v>21848.400000000001</v>
      </c>
      <c r="S738" s="1" t="s">
        <v>58</v>
      </c>
      <c r="T738" s="1" t="s">
        <v>36</v>
      </c>
      <c r="U738" s="1">
        <v>236</v>
      </c>
      <c r="V738" s="1">
        <v>54.44</v>
      </c>
      <c r="W738" s="1">
        <v>84.51</v>
      </c>
      <c r="X738">
        <f>MONTH(Table1[[#This Row],[Date]])</f>
        <v>1</v>
      </c>
      <c r="Y738" t="str">
        <f>TEXT(Table1[[#This Row],[Date]],"mmm")</f>
        <v>Jan</v>
      </c>
      <c r="Z738">
        <f>DAY(Table1[[#This Row],[Date]])</f>
        <v>28</v>
      </c>
      <c r="AA738" t="str">
        <f>TEXT(Table1[[#This Row],[Date]],"ddd")</f>
        <v>Tue</v>
      </c>
    </row>
    <row r="739" spans="1:27" x14ac:dyDescent="0.25">
      <c r="A739" s="1" t="s">
        <v>41</v>
      </c>
      <c r="B739" s="1">
        <v>375.6</v>
      </c>
      <c r="C739" s="1">
        <v>32</v>
      </c>
      <c r="D739" s="1" t="s">
        <v>37</v>
      </c>
      <c r="E739" s="2">
        <v>45882</v>
      </c>
      <c r="F739" s="1">
        <v>7</v>
      </c>
      <c r="G739" s="1" t="s">
        <v>56</v>
      </c>
      <c r="H739" s="1" t="s">
        <v>43</v>
      </c>
      <c r="I739" s="1">
        <v>551.57000000000005</v>
      </c>
      <c r="J739" s="1">
        <v>80.52</v>
      </c>
      <c r="K739" s="1">
        <v>44412.416400000002</v>
      </c>
      <c r="L739" s="1">
        <v>13</v>
      </c>
      <c r="M739" s="1" t="s">
        <v>35</v>
      </c>
      <c r="N739" s="2">
        <v>44731</v>
      </c>
      <c r="O739" s="2">
        <v>44744</v>
      </c>
      <c r="P739" s="1">
        <v>547</v>
      </c>
      <c r="Q739" s="1">
        <v>81.819999999999993</v>
      </c>
      <c r="R739" s="1">
        <v>44755.54</v>
      </c>
      <c r="S739" s="1" t="s">
        <v>27</v>
      </c>
      <c r="T739" s="1" t="s">
        <v>26</v>
      </c>
      <c r="U739" s="1">
        <v>4</v>
      </c>
      <c r="V739" s="1">
        <v>98.96</v>
      </c>
      <c r="W739" s="1">
        <v>65.94</v>
      </c>
      <c r="X739">
        <f>MONTH(Table1[[#This Row],[Date]])</f>
        <v>8</v>
      </c>
      <c r="Y739" t="str">
        <f>TEXT(Table1[[#This Row],[Date]],"mmm")</f>
        <v>Aug</v>
      </c>
      <c r="Z739">
        <f>DAY(Table1[[#This Row],[Date]])</f>
        <v>13</v>
      </c>
      <c r="AA739" t="str">
        <f>TEXT(Table1[[#This Row],[Date]],"ddd")</f>
        <v>Wed</v>
      </c>
    </row>
    <row r="740" spans="1:27" x14ac:dyDescent="0.25">
      <c r="A740" s="1" t="s">
        <v>44</v>
      </c>
      <c r="B740" s="1">
        <v>666.81</v>
      </c>
      <c r="C740" s="1">
        <v>34</v>
      </c>
      <c r="D740" s="1" t="s">
        <v>21</v>
      </c>
      <c r="E740" s="2">
        <v>45896</v>
      </c>
      <c r="F740" s="1">
        <v>9</v>
      </c>
      <c r="G740" s="1" t="s">
        <v>52</v>
      </c>
      <c r="H740" s="1" t="s">
        <v>43</v>
      </c>
      <c r="I740" s="1">
        <v>693.74</v>
      </c>
      <c r="J740" s="1">
        <v>30.84</v>
      </c>
      <c r="K740" s="1">
        <v>21394.941599999998</v>
      </c>
      <c r="L740" s="1">
        <v>12</v>
      </c>
      <c r="M740" s="1" t="s">
        <v>35</v>
      </c>
      <c r="N740" s="2">
        <v>45117</v>
      </c>
      <c r="O740" s="2">
        <v>45129</v>
      </c>
      <c r="P740" s="1">
        <v>288</v>
      </c>
      <c r="Q740" s="1">
        <v>31.47</v>
      </c>
      <c r="R740" s="1">
        <v>9063.36</v>
      </c>
      <c r="S740" s="1" t="s">
        <v>44</v>
      </c>
      <c r="T740" s="1" t="s">
        <v>26</v>
      </c>
      <c r="U740" s="1">
        <v>405</v>
      </c>
      <c r="V740" s="1">
        <v>31.59</v>
      </c>
      <c r="W740" s="1">
        <v>49.94</v>
      </c>
      <c r="X740">
        <f>MONTH(Table1[[#This Row],[Date]])</f>
        <v>8</v>
      </c>
      <c r="Y740" t="str">
        <f>TEXT(Table1[[#This Row],[Date]],"mmm")</f>
        <v>Aug</v>
      </c>
      <c r="Z740">
        <f>DAY(Table1[[#This Row],[Date]])</f>
        <v>27</v>
      </c>
      <c r="AA740" t="str">
        <f>TEXT(Table1[[#This Row],[Date]],"ddd")</f>
        <v>Wed</v>
      </c>
    </row>
    <row r="741" spans="1:27" x14ac:dyDescent="0.25">
      <c r="A741" s="1" t="s">
        <v>51</v>
      </c>
      <c r="B741" s="1">
        <v>716.21</v>
      </c>
      <c r="C741" s="1">
        <v>75</v>
      </c>
      <c r="D741" s="1" t="s">
        <v>37</v>
      </c>
      <c r="E741" s="2">
        <v>45729</v>
      </c>
      <c r="F741" s="1">
        <v>1</v>
      </c>
      <c r="G741" s="1" t="s">
        <v>29</v>
      </c>
      <c r="H741" s="1" t="s">
        <v>47</v>
      </c>
      <c r="I741" s="1">
        <v>666.57</v>
      </c>
      <c r="J741" s="1">
        <v>20.54</v>
      </c>
      <c r="K741" s="1">
        <v>13691.3478</v>
      </c>
      <c r="L741" s="1">
        <v>21</v>
      </c>
      <c r="M741" s="1" t="s">
        <v>31</v>
      </c>
      <c r="N741" s="2">
        <v>44600</v>
      </c>
      <c r="O741" s="2">
        <v>44621</v>
      </c>
      <c r="P741" s="1">
        <v>277</v>
      </c>
      <c r="Q741" s="1">
        <v>23.91</v>
      </c>
      <c r="R741" s="1">
        <v>6623.07</v>
      </c>
      <c r="S741" s="1" t="s">
        <v>55</v>
      </c>
      <c r="T741" s="1" t="s">
        <v>36</v>
      </c>
      <c r="U741" s="1">
        <v>389</v>
      </c>
      <c r="V741" s="1">
        <v>79.72</v>
      </c>
      <c r="W741" s="1">
        <v>188.82</v>
      </c>
      <c r="X741">
        <f>MONTH(Table1[[#This Row],[Date]])</f>
        <v>3</v>
      </c>
      <c r="Y741" t="str">
        <f>TEXT(Table1[[#This Row],[Date]],"mmm")</f>
        <v>Mar</v>
      </c>
      <c r="Z741">
        <f>DAY(Table1[[#This Row],[Date]])</f>
        <v>13</v>
      </c>
      <c r="AA741" t="str">
        <f>TEXT(Table1[[#This Row],[Date]],"ddd")</f>
        <v>Thu</v>
      </c>
    </row>
    <row r="742" spans="1:27" x14ac:dyDescent="0.25">
      <c r="A742" s="1" t="s">
        <v>58</v>
      </c>
      <c r="B742" s="1">
        <v>892.05</v>
      </c>
      <c r="C742" s="1">
        <v>55</v>
      </c>
      <c r="D742" s="1" t="s">
        <v>21</v>
      </c>
      <c r="E742" s="2">
        <v>45820</v>
      </c>
      <c r="F742" s="1">
        <v>3</v>
      </c>
      <c r="G742" s="1" t="s">
        <v>38</v>
      </c>
      <c r="H742" s="1" t="s">
        <v>30</v>
      </c>
      <c r="I742" s="1">
        <v>577.49</v>
      </c>
      <c r="J742" s="1">
        <v>72.069999999999993</v>
      </c>
      <c r="K742" s="1">
        <v>41619.704299999998</v>
      </c>
      <c r="L742" s="1">
        <v>60</v>
      </c>
      <c r="M742" s="1" t="s">
        <v>35</v>
      </c>
      <c r="N742" s="2">
        <v>45049</v>
      </c>
      <c r="O742" s="2">
        <v>45109</v>
      </c>
      <c r="P742" s="1">
        <v>381</v>
      </c>
      <c r="Q742" s="1">
        <v>69.22</v>
      </c>
      <c r="R742" s="1">
        <v>26372.82</v>
      </c>
      <c r="S742" s="1" t="s">
        <v>20</v>
      </c>
      <c r="T742" s="1" t="s">
        <v>45</v>
      </c>
      <c r="U742" s="1">
        <v>196</v>
      </c>
      <c r="V742" s="1">
        <v>19.88</v>
      </c>
      <c r="W742" s="1">
        <v>66.08</v>
      </c>
      <c r="X742">
        <f>MONTH(Table1[[#This Row],[Date]])</f>
        <v>6</v>
      </c>
      <c r="Y742" t="str">
        <f>TEXT(Table1[[#This Row],[Date]],"mmm")</f>
        <v>Jun</v>
      </c>
      <c r="Z742">
        <f>DAY(Table1[[#This Row],[Date]])</f>
        <v>12</v>
      </c>
      <c r="AA742" t="str">
        <f>TEXT(Table1[[#This Row],[Date]],"ddd")</f>
        <v>Thu</v>
      </c>
    </row>
    <row r="743" spans="1:27" x14ac:dyDescent="0.25">
      <c r="A743" s="1" t="s">
        <v>41</v>
      </c>
      <c r="B743" s="1">
        <v>490.92</v>
      </c>
      <c r="C743" s="1">
        <v>84</v>
      </c>
      <c r="D743" s="1" t="s">
        <v>21</v>
      </c>
      <c r="E743" s="2">
        <v>45843</v>
      </c>
      <c r="F743" s="1">
        <v>10</v>
      </c>
      <c r="G743" s="1" t="s">
        <v>61</v>
      </c>
      <c r="H743" s="1" t="s">
        <v>57</v>
      </c>
      <c r="I743" s="1">
        <v>354.79</v>
      </c>
      <c r="J743" s="1">
        <v>73.2</v>
      </c>
      <c r="K743" s="1">
        <v>25970.628000000001</v>
      </c>
      <c r="L743" s="1">
        <v>116</v>
      </c>
      <c r="M743" s="1" t="s">
        <v>62</v>
      </c>
      <c r="N743" s="2">
        <v>45068</v>
      </c>
      <c r="O743" s="2">
        <v>45184</v>
      </c>
      <c r="P743" s="1">
        <v>282</v>
      </c>
      <c r="Q743" s="1">
        <v>72.42</v>
      </c>
      <c r="R743" s="1">
        <v>20422.439999999999</v>
      </c>
      <c r="S743" s="1" t="s">
        <v>58</v>
      </c>
      <c r="T743" s="1" t="s">
        <v>26</v>
      </c>
      <c r="U743" s="1">
        <v>72</v>
      </c>
      <c r="V743" s="1">
        <v>26.01</v>
      </c>
      <c r="W743" s="1">
        <v>145.78</v>
      </c>
      <c r="X743">
        <f>MONTH(Table1[[#This Row],[Date]])</f>
        <v>7</v>
      </c>
      <c r="Y743" t="str">
        <f>TEXT(Table1[[#This Row],[Date]],"mmm")</f>
        <v>Jul</v>
      </c>
      <c r="Z743">
        <f>DAY(Table1[[#This Row],[Date]])</f>
        <v>5</v>
      </c>
      <c r="AA743" t="str">
        <f>TEXT(Table1[[#This Row],[Date]],"ddd")</f>
        <v>Sat</v>
      </c>
    </row>
    <row r="744" spans="1:27" x14ac:dyDescent="0.25">
      <c r="A744" s="1" t="s">
        <v>55</v>
      </c>
      <c r="B744" s="1">
        <v>114.54</v>
      </c>
      <c r="C744" s="1">
        <v>42</v>
      </c>
      <c r="D744" s="1" t="s">
        <v>37</v>
      </c>
      <c r="E744" s="2">
        <v>45750</v>
      </c>
      <c r="F744" s="1">
        <v>4</v>
      </c>
      <c r="G744" s="1" t="s">
        <v>34</v>
      </c>
      <c r="H744" s="1" t="s">
        <v>23</v>
      </c>
      <c r="I744" s="1">
        <v>564.66999999999996</v>
      </c>
      <c r="J744" s="1">
        <v>86.36</v>
      </c>
      <c r="K744" s="1">
        <v>48764.901199999898</v>
      </c>
      <c r="L744" s="1">
        <v>21</v>
      </c>
      <c r="M744" s="1" t="s">
        <v>24</v>
      </c>
      <c r="N744" s="2">
        <v>43888</v>
      </c>
      <c r="O744" s="2">
        <v>43910</v>
      </c>
      <c r="P744" s="1">
        <v>264</v>
      </c>
      <c r="Q744" s="1">
        <v>86.19</v>
      </c>
      <c r="R744" s="1">
        <v>22754.16</v>
      </c>
      <c r="S744" s="1" t="s">
        <v>33</v>
      </c>
      <c r="T744" s="1" t="s">
        <v>45</v>
      </c>
      <c r="U744" s="1">
        <v>300</v>
      </c>
      <c r="V744" s="1">
        <v>18.41</v>
      </c>
      <c r="W744" s="1">
        <v>57.58</v>
      </c>
      <c r="X744">
        <f>MONTH(Table1[[#This Row],[Date]])</f>
        <v>4</v>
      </c>
      <c r="Y744" t="str">
        <f>TEXT(Table1[[#This Row],[Date]],"mmm")</f>
        <v>Apr</v>
      </c>
      <c r="Z744">
        <f>DAY(Table1[[#This Row],[Date]])</f>
        <v>3</v>
      </c>
      <c r="AA744" t="str">
        <f>TEXT(Table1[[#This Row],[Date]],"ddd")</f>
        <v>Thu</v>
      </c>
    </row>
    <row r="745" spans="1:27" x14ac:dyDescent="0.25">
      <c r="A745" s="1" t="s">
        <v>55</v>
      </c>
      <c r="B745" s="1">
        <v>683.63</v>
      </c>
      <c r="C745" s="1">
        <v>28</v>
      </c>
      <c r="D745" s="1" t="s">
        <v>28</v>
      </c>
      <c r="E745" s="2">
        <v>45767</v>
      </c>
      <c r="F745" s="1">
        <v>4</v>
      </c>
      <c r="G745" s="1" t="s">
        <v>34</v>
      </c>
      <c r="H745" s="1" t="s">
        <v>23</v>
      </c>
      <c r="I745" s="1">
        <v>415.6</v>
      </c>
      <c r="J745" s="1">
        <v>37.11</v>
      </c>
      <c r="K745" s="1">
        <v>15422.915999999999</v>
      </c>
      <c r="L745" s="1">
        <v>21</v>
      </c>
      <c r="M745" s="1" t="s">
        <v>24</v>
      </c>
      <c r="N745" s="2">
        <v>44995</v>
      </c>
      <c r="O745" s="2">
        <v>45016</v>
      </c>
      <c r="P745" s="1">
        <v>374</v>
      </c>
      <c r="Q745" s="1">
        <v>38.950000000000003</v>
      </c>
      <c r="R745" s="1">
        <v>14567.3</v>
      </c>
      <c r="S745" s="1" t="s">
        <v>20</v>
      </c>
      <c r="T745" s="1" t="s">
        <v>45</v>
      </c>
      <c r="U745" s="1">
        <v>41</v>
      </c>
      <c r="V745" s="1">
        <v>60.73</v>
      </c>
      <c r="W745" s="1">
        <v>156.91999999999999</v>
      </c>
      <c r="X745">
        <f>MONTH(Table1[[#This Row],[Date]])</f>
        <v>4</v>
      </c>
      <c r="Y745" t="str">
        <f>TEXT(Table1[[#This Row],[Date]],"mmm")</f>
        <v>Apr</v>
      </c>
      <c r="Z745">
        <f>DAY(Table1[[#This Row],[Date]])</f>
        <v>20</v>
      </c>
      <c r="AA745" t="str">
        <f>TEXT(Table1[[#This Row],[Date]],"ddd")</f>
        <v>Sun</v>
      </c>
    </row>
    <row r="746" spans="1:27" x14ac:dyDescent="0.25">
      <c r="A746" s="1" t="s">
        <v>32</v>
      </c>
      <c r="B746" s="1">
        <v>651.51</v>
      </c>
      <c r="C746" s="1">
        <v>47</v>
      </c>
      <c r="D746" s="1" t="s">
        <v>28</v>
      </c>
      <c r="E746" s="2">
        <v>45926</v>
      </c>
      <c r="F746" s="1">
        <v>1</v>
      </c>
      <c r="G746" s="1" t="s">
        <v>29</v>
      </c>
      <c r="H746" s="1" t="s">
        <v>47</v>
      </c>
      <c r="I746" s="1">
        <v>882.8</v>
      </c>
      <c r="J746" s="1">
        <v>29.93</v>
      </c>
      <c r="K746" s="1">
        <v>26422.2039999999</v>
      </c>
      <c r="L746" s="1">
        <v>26</v>
      </c>
      <c r="M746" s="1" t="s">
        <v>31</v>
      </c>
      <c r="N746" s="2">
        <v>44077</v>
      </c>
      <c r="O746" s="2">
        <v>44102</v>
      </c>
      <c r="P746" s="1">
        <v>185</v>
      </c>
      <c r="Q746" s="1">
        <v>28.39</v>
      </c>
      <c r="R746" s="1">
        <v>5252.15</v>
      </c>
      <c r="S746" s="1" t="s">
        <v>53</v>
      </c>
      <c r="T746" s="1" t="s">
        <v>26</v>
      </c>
      <c r="U746" s="1">
        <v>697</v>
      </c>
      <c r="V746" s="1">
        <v>39.909999999999997</v>
      </c>
      <c r="W746" s="1">
        <v>199.81</v>
      </c>
      <c r="X746">
        <f>MONTH(Table1[[#This Row],[Date]])</f>
        <v>9</v>
      </c>
      <c r="Y746" t="str">
        <f>TEXT(Table1[[#This Row],[Date]],"mmm")</f>
        <v>Sep</v>
      </c>
      <c r="Z746">
        <f>DAY(Table1[[#This Row],[Date]])</f>
        <v>26</v>
      </c>
      <c r="AA746" t="str">
        <f>TEXT(Table1[[#This Row],[Date]],"ddd")</f>
        <v>Fri</v>
      </c>
    </row>
    <row r="747" spans="1:27" x14ac:dyDescent="0.25">
      <c r="A747" s="1" t="s">
        <v>32</v>
      </c>
      <c r="B747" s="1">
        <v>303.26</v>
      </c>
      <c r="C747" s="1">
        <v>71</v>
      </c>
      <c r="D747" s="1" t="s">
        <v>37</v>
      </c>
      <c r="E747" s="2">
        <v>45768</v>
      </c>
      <c r="F747" s="1">
        <v>9</v>
      </c>
      <c r="G747" s="1" t="s">
        <v>52</v>
      </c>
      <c r="H747" s="1" t="s">
        <v>47</v>
      </c>
      <c r="I747" s="1">
        <v>565.32000000000005</v>
      </c>
      <c r="J747" s="1">
        <v>10.11</v>
      </c>
      <c r="K747" s="1">
        <v>5715.3851999999997</v>
      </c>
      <c r="L747" s="1">
        <v>13</v>
      </c>
      <c r="M747" s="1" t="s">
        <v>35</v>
      </c>
      <c r="N747" s="2">
        <v>43881</v>
      </c>
      <c r="O747" s="2">
        <v>43895</v>
      </c>
      <c r="P747" s="1">
        <v>536</v>
      </c>
      <c r="Q747" s="1">
        <v>5.61</v>
      </c>
      <c r="R747" s="1">
        <v>3006.96</v>
      </c>
      <c r="S747" s="1" t="s">
        <v>20</v>
      </c>
      <c r="T747" s="1" t="s">
        <v>45</v>
      </c>
      <c r="U747" s="1">
        <v>29</v>
      </c>
      <c r="V747" s="1">
        <v>17.61</v>
      </c>
      <c r="W747" s="1">
        <v>32.979999999999997</v>
      </c>
      <c r="X747">
        <f>MONTH(Table1[[#This Row],[Date]])</f>
        <v>4</v>
      </c>
      <c r="Y747" t="str">
        <f>TEXT(Table1[[#This Row],[Date]],"mmm")</f>
        <v>Apr</v>
      </c>
      <c r="Z747">
        <f>DAY(Table1[[#This Row],[Date]])</f>
        <v>21</v>
      </c>
      <c r="AA747" t="str">
        <f>TEXT(Table1[[#This Row],[Date]],"ddd")</f>
        <v>Mon</v>
      </c>
    </row>
    <row r="748" spans="1:27" x14ac:dyDescent="0.25">
      <c r="A748" s="1" t="s">
        <v>48</v>
      </c>
      <c r="B748" s="1">
        <v>736.44</v>
      </c>
      <c r="C748" s="1">
        <v>24</v>
      </c>
      <c r="D748" s="1" t="s">
        <v>21</v>
      </c>
      <c r="E748" s="2">
        <v>45792</v>
      </c>
      <c r="F748" s="1">
        <v>3</v>
      </c>
      <c r="G748" s="1" t="s">
        <v>38</v>
      </c>
      <c r="H748" s="1" t="s">
        <v>30</v>
      </c>
      <c r="I748" s="1">
        <v>690.15</v>
      </c>
      <c r="J748" s="1">
        <v>92.54</v>
      </c>
      <c r="K748" s="1">
        <v>63866.481</v>
      </c>
      <c r="L748" s="1">
        <v>53</v>
      </c>
      <c r="M748" s="1" t="s">
        <v>35</v>
      </c>
      <c r="N748" s="2">
        <v>45041</v>
      </c>
      <c r="O748" s="2">
        <v>45094</v>
      </c>
      <c r="P748" s="1">
        <v>151</v>
      </c>
      <c r="Q748" s="1">
        <v>91.63</v>
      </c>
      <c r="R748" s="1">
        <v>13836.13</v>
      </c>
      <c r="S748" s="1" t="s">
        <v>25</v>
      </c>
      <c r="T748" s="1" t="s">
        <v>36</v>
      </c>
      <c r="U748" s="1">
        <v>539</v>
      </c>
      <c r="V748" s="1">
        <v>24.03</v>
      </c>
      <c r="W748" s="1">
        <v>55.06</v>
      </c>
      <c r="X748">
        <f>MONTH(Table1[[#This Row],[Date]])</f>
        <v>5</v>
      </c>
      <c r="Y748" t="str">
        <f>TEXT(Table1[[#This Row],[Date]],"mmm")</f>
        <v>May</v>
      </c>
      <c r="Z748">
        <f>DAY(Table1[[#This Row],[Date]])</f>
        <v>15</v>
      </c>
      <c r="AA748" t="str">
        <f>TEXT(Table1[[#This Row],[Date]],"ddd")</f>
        <v>Thu</v>
      </c>
    </row>
    <row r="749" spans="1:27" x14ac:dyDescent="0.25">
      <c r="A749" s="1" t="s">
        <v>44</v>
      </c>
      <c r="B749" s="1">
        <v>906.58</v>
      </c>
      <c r="C749" s="1">
        <v>10</v>
      </c>
      <c r="D749" s="1" t="s">
        <v>37</v>
      </c>
      <c r="E749" s="2">
        <v>45843</v>
      </c>
      <c r="F749" s="1">
        <v>4</v>
      </c>
      <c r="G749" s="1" t="s">
        <v>34</v>
      </c>
      <c r="H749" s="1" t="s">
        <v>30</v>
      </c>
      <c r="I749" s="1">
        <v>621.4</v>
      </c>
      <c r="J749" s="1">
        <v>66.95</v>
      </c>
      <c r="K749" s="1">
        <v>41602.730000000003</v>
      </c>
      <c r="L749" s="1">
        <v>28</v>
      </c>
      <c r="M749" s="1" t="s">
        <v>24</v>
      </c>
      <c r="N749" s="2">
        <v>44336</v>
      </c>
      <c r="O749" s="2">
        <v>44364</v>
      </c>
      <c r="P749" s="1">
        <v>458</v>
      </c>
      <c r="Q749" s="1">
        <v>67.17</v>
      </c>
      <c r="R749" s="1">
        <v>30763.86</v>
      </c>
      <c r="S749" s="1" t="s">
        <v>40</v>
      </c>
      <c r="T749" s="1" t="s">
        <v>45</v>
      </c>
      <c r="U749" s="1">
        <v>163</v>
      </c>
      <c r="V749" s="1">
        <v>92.08</v>
      </c>
      <c r="W749" s="1">
        <v>151.04</v>
      </c>
      <c r="X749">
        <f>MONTH(Table1[[#This Row],[Date]])</f>
        <v>7</v>
      </c>
      <c r="Y749" t="str">
        <f>TEXT(Table1[[#This Row],[Date]],"mmm")</f>
        <v>Jul</v>
      </c>
      <c r="Z749">
        <f>DAY(Table1[[#This Row],[Date]])</f>
        <v>5</v>
      </c>
      <c r="AA749" t="str">
        <f>TEXT(Table1[[#This Row],[Date]],"ddd")</f>
        <v>Sat</v>
      </c>
    </row>
    <row r="750" spans="1:27" x14ac:dyDescent="0.25">
      <c r="A750" s="1" t="s">
        <v>25</v>
      </c>
      <c r="B750" s="1">
        <v>933.73</v>
      </c>
      <c r="C750" s="1">
        <v>94</v>
      </c>
      <c r="D750" s="1" t="s">
        <v>28</v>
      </c>
      <c r="E750" s="2">
        <v>45722</v>
      </c>
      <c r="F750" s="1">
        <v>3</v>
      </c>
      <c r="G750" s="1" t="s">
        <v>38</v>
      </c>
      <c r="H750" s="1" t="s">
        <v>59</v>
      </c>
      <c r="I750" s="1">
        <v>719.67</v>
      </c>
      <c r="J750" s="1">
        <v>87.43</v>
      </c>
      <c r="K750" s="1">
        <v>62920.748099999997</v>
      </c>
      <c r="L750" s="1">
        <v>85</v>
      </c>
      <c r="M750" s="1" t="s">
        <v>24</v>
      </c>
      <c r="N750" s="2">
        <v>45162</v>
      </c>
      <c r="O750" s="2">
        <v>45247</v>
      </c>
      <c r="P750" s="1">
        <v>139</v>
      </c>
      <c r="Q750" s="1">
        <v>90.84</v>
      </c>
      <c r="R750" s="1">
        <v>12626.76</v>
      </c>
      <c r="S750" s="1" t="s">
        <v>49</v>
      </c>
      <c r="T750" s="1" t="s">
        <v>26</v>
      </c>
      <c r="U750" s="1">
        <v>580</v>
      </c>
      <c r="V750" s="1">
        <v>16.02</v>
      </c>
      <c r="W750" s="1">
        <v>162.05000000000001</v>
      </c>
      <c r="X750">
        <f>MONTH(Table1[[#This Row],[Date]])</f>
        <v>3</v>
      </c>
      <c r="Y750" t="str">
        <f>TEXT(Table1[[#This Row],[Date]],"mmm")</f>
        <v>Mar</v>
      </c>
      <c r="Z750">
        <f>DAY(Table1[[#This Row],[Date]])</f>
        <v>6</v>
      </c>
      <c r="AA750" t="str">
        <f>TEXT(Table1[[#This Row],[Date]],"ddd")</f>
        <v>Thu</v>
      </c>
    </row>
    <row r="751" spans="1:27" x14ac:dyDescent="0.25">
      <c r="A751" s="1" t="s">
        <v>58</v>
      </c>
      <c r="B751" s="1">
        <v>437.41</v>
      </c>
      <c r="C751" s="1">
        <v>94</v>
      </c>
      <c r="D751" s="1" t="s">
        <v>21</v>
      </c>
      <c r="E751" s="2">
        <v>45822</v>
      </c>
      <c r="F751" s="1">
        <v>8</v>
      </c>
      <c r="G751" s="1" t="s">
        <v>42</v>
      </c>
      <c r="H751" s="1" t="s">
        <v>43</v>
      </c>
      <c r="I751" s="1">
        <v>477.96</v>
      </c>
      <c r="J751" s="1">
        <v>51.51</v>
      </c>
      <c r="K751" s="1">
        <v>24619.719599999898</v>
      </c>
      <c r="L751" s="1">
        <v>9</v>
      </c>
      <c r="M751" s="1" t="s">
        <v>35</v>
      </c>
      <c r="N751" s="2">
        <v>44712</v>
      </c>
      <c r="O751" s="2">
        <v>44721</v>
      </c>
      <c r="P751" s="1">
        <v>386</v>
      </c>
      <c r="Q751" s="1">
        <v>50.8</v>
      </c>
      <c r="R751" s="1">
        <v>19608.8</v>
      </c>
      <c r="S751" s="1" t="s">
        <v>53</v>
      </c>
      <c r="T751" s="1" t="s">
        <v>36</v>
      </c>
      <c r="U751" s="1">
        <v>91</v>
      </c>
      <c r="V751" s="1">
        <v>76.47</v>
      </c>
      <c r="W751" s="1">
        <v>128.75</v>
      </c>
      <c r="X751">
        <f>MONTH(Table1[[#This Row],[Date]])</f>
        <v>6</v>
      </c>
      <c r="Y751" t="str">
        <f>TEXT(Table1[[#This Row],[Date]],"mmm")</f>
        <v>Jun</v>
      </c>
      <c r="Z751">
        <f>DAY(Table1[[#This Row],[Date]])</f>
        <v>14</v>
      </c>
      <c r="AA751" t="str">
        <f>TEXT(Table1[[#This Row],[Date]],"ddd")</f>
        <v>Sat</v>
      </c>
    </row>
    <row r="752" spans="1:27" x14ac:dyDescent="0.25">
      <c r="A752" s="1" t="s">
        <v>33</v>
      </c>
      <c r="B752" s="1">
        <v>378.06</v>
      </c>
      <c r="C752" s="1">
        <v>67</v>
      </c>
      <c r="D752" s="1" t="s">
        <v>21</v>
      </c>
      <c r="E752" s="2">
        <v>45925</v>
      </c>
      <c r="F752" s="1">
        <v>9</v>
      </c>
      <c r="G752" s="1" t="s">
        <v>52</v>
      </c>
      <c r="H752" s="1" t="s">
        <v>30</v>
      </c>
      <c r="I752" s="1">
        <v>333.76</v>
      </c>
      <c r="J752" s="1">
        <v>38.82</v>
      </c>
      <c r="K752" s="1">
        <v>12956.563200000001</v>
      </c>
      <c r="L752" s="1">
        <v>11</v>
      </c>
      <c r="M752" s="1" t="s">
        <v>35</v>
      </c>
      <c r="N752" s="2">
        <v>45161</v>
      </c>
      <c r="O752" s="2">
        <v>45172</v>
      </c>
      <c r="P752" s="1">
        <v>227</v>
      </c>
      <c r="Q752" s="1">
        <v>39.15</v>
      </c>
      <c r="R752" s="1">
        <v>8887.0499999999993</v>
      </c>
      <c r="S752" s="1" t="s">
        <v>32</v>
      </c>
      <c r="T752" s="1" t="s">
        <v>36</v>
      </c>
      <c r="U752" s="1">
        <v>106</v>
      </c>
      <c r="V752" s="1">
        <v>98.16</v>
      </c>
      <c r="W752" s="1">
        <v>87.22</v>
      </c>
      <c r="X752">
        <f>MONTH(Table1[[#This Row],[Date]])</f>
        <v>9</v>
      </c>
      <c r="Y752" t="str">
        <f>TEXT(Table1[[#This Row],[Date]],"mmm")</f>
        <v>Sep</v>
      </c>
      <c r="Z752">
        <f>DAY(Table1[[#This Row],[Date]])</f>
        <v>25</v>
      </c>
      <c r="AA752" t="str">
        <f>TEXT(Table1[[#This Row],[Date]],"ddd")</f>
        <v>Thu</v>
      </c>
    </row>
    <row r="753" spans="1:27" x14ac:dyDescent="0.25">
      <c r="A753" s="1" t="s">
        <v>20</v>
      </c>
      <c r="B753" s="1">
        <v>614.52</v>
      </c>
      <c r="C753" s="1">
        <v>20</v>
      </c>
      <c r="D753" s="1" t="s">
        <v>21</v>
      </c>
      <c r="E753" s="2">
        <v>45911</v>
      </c>
      <c r="F753" s="1">
        <v>9</v>
      </c>
      <c r="G753" s="1" t="s">
        <v>52</v>
      </c>
      <c r="H753" s="1" t="s">
        <v>43</v>
      </c>
      <c r="I753" s="1">
        <v>115.3</v>
      </c>
      <c r="J753" s="1">
        <v>71.47</v>
      </c>
      <c r="K753" s="1">
        <v>8240.491</v>
      </c>
      <c r="L753" s="1">
        <v>12</v>
      </c>
      <c r="M753" s="1" t="s">
        <v>35</v>
      </c>
      <c r="N753" s="2">
        <v>45151</v>
      </c>
      <c r="O753" s="2">
        <v>45163</v>
      </c>
      <c r="P753" s="1">
        <v>33</v>
      </c>
      <c r="Q753" s="1">
        <v>73.319999999999993</v>
      </c>
      <c r="R753" s="1">
        <v>2419.56</v>
      </c>
      <c r="S753" s="1" t="s">
        <v>41</v>
      </c>
      <c r="T753" s="1" t="s">
        <v>45</v>
      </c>
      <c r="U753" s="1">
        <v>82</v>
      </c>
      <c r="V753" s="1">
        <v>75.38</v>
      </c>
      <c r="W753" s="1">
        <v>173.56</v>
      </c>
      <c r="X753">
        <f>MONTH(Table1[[#This Row],[Date]])</f>
        <v>9</v>
      </c>
      <c r="Y753" t="str">
        <f>TEXT(Table1[[#This Row],[Date]],"mmm")</f>
        <v>Sep</v>
      </c>
      <c r="Z753">
        <f>DAY(Table1[[#This Row],[Date]])</f>
        <v>11</v>
      </c>
      <c r="AA753" t="str">
        <f>TEXT(Table1[[#This Row],[Date]],"ddd")</f>
        <v>Thu</v>
      </c>
    </row>
    <row r="754" spans="1:27" x14ac:dyDescent="0.25">
      <c r="A754" s="1" t="s">
        <v>58</v>
      </c>
      <c r="B754" s="1">
        <v>981.27</v>
      </c>
      <c r="C754" s="1">
        <v>11</v>
      </c>
      <c r="D754" s="1" t="s">
        <v>28</v>
      </c>
      <c r="E754" s="2">
        <v>45678</v>
      </c>
      <c r="F754" s="1">
        <v>10</v>
      </c>
      <c r="G754" s="1" t="s">
        <v>61</v>
      </c>
      <c r="H754" s="1" t="s">
        <v>47</v>
      </c>
      <c r="I754" s="1">
        <v>151.6</v>
      </c>
      <c r="J754" s="1">
        <v>31.62</v>
      </c>
      <c r="K754" s="1">
        <v>4793.5919999999996</v>
      </c>
      <c r="L754" s="1">
        <v>89</v>
      </c>
      <c r="M754" s="1" t="s">
        <v>62</v>
      </c>
      <c r="N754" s="2">
        <v>43827</v>
      </c>
      <c r="O754" s="2">
        <v>43917</v>
      </c>
      <c r="P754" s="1">
        <v>45</v>
      </c>
      <c r="Q754" s="1">
        <v>29.74</v>
      </c>
      <c r="R754" s="1">
        <v>1338.3</v>
      </c>
      <c r="S754" s="1" t="s">
        <v>54</v>
      </c>
      <c r="T754" s="1" t="s">
        <v>26</v>
      </c>
      <c r="U754" s="1">
        <v>106</v>
      </c>
      <c r="V754" s="1">
        <v>68.73</v>
      </c>
      <c r="W754" s="1">
        <v>74.58</v>
      </c>
      <c r="X754">
        <f>MONTH(Table1[[#This Row],[Date]])</f>
        <v>1</v>
      </c>
      <c r="Y754" t="str">
        <f>TEXT(Table1[[#This Row],[Date]],"mmm")</f>
        <v>Jan</v>
      </c>
      <c r="Z754">
        <f>DAY(Table1[[#This Row],[Date]])</f>
        <v>21</v>
      </c>
      <c r="AA754" t="str">
        <f>TEXT(Table1[[#This Row],[Date]],"ddd")</f>
        <v>Tue</v>
      </c>
    </row>
    <row r="755" spans="1:27" x14ac:dyDescent="0.25">
      <c r="A755" s="1" t="s">
        <v>25</v>
      </c>
      <c r="B755" s="1">
        <v>647.38</v>
      </c>
      <c r="C755" s="1">
        <v>36</v>
      </c>
      <c r="D755" s="1" t="s">
        <v>37</v>
      </c>
      <c r="E755" s="2">
        <v>45717</v>
      </c>
      <c r="F755" s="1">
        <v>1</v>
      </c>
      <c r="G755" s="1" t="s">
        <v>29</v>
      </c>
      <c r="H755" s="1" t="s">
        <v>43</v>
      </c>
      <c r="I755" s="1">
        <v>620</v>
      </c>
      <c r="J755" s="1">
        <v>57.68</v>
      </c>
      <c r="K755" s="1">
        <v>35761.599999999999</v>
      </c>
      <c r="L755" s="1">
        <v>1</v>
      </c>
      <c r="M755" s="1" t="s">
        <v>60</v>
      </c>
      <c r="N755" s="2">
        <v>44831</v>
      </c>
      <c r="O755" s="2">
        <v>44834</v>
      </c>
      <c r="P755" s="1">
        <v>543</v>
      </c>
      <c r="Q755" s="1">
        <v>52.73</v>
      </c>
      <c r="R755" s="1">
        <v>28632.39</v>
      </c>
      <c r="S755" s="1" t="s">
        <v>40</v>
      </c>
      <c r="T755" s="1" t="s">
        <v>26</v>
      </c>
      <c r="U755" s="1">
        <v>77</v>
      </c>
      <c r="V755" s="1">
        <v>53.51</v>
      </c>
      <c r="W755" s="1">
        <v>121.96</v>
      </c>
      <c r="X755">
        <f>MONTH(Table1[[#This Row],[Date]])</f>
        <v>3</v>
      </c>
      <c r="Y755" t="str">
        <f>TEXT(Table1[[#This Row],[Date]],"mmm")</f>
        <v>Mar</v>
      </c>
      <c r="Z755">
        <f>DAY(Table1[[#This Row],[Date]])</f>
        <v>1</v>
      </c>
      <c r="AA755" t="str">
        <f>TEXT(Table1[[#This Row],[Date]],"ddd")</f>
        <v>Sat</v>
      </c>
    </row>
    <row r="756" spans="1:27" x14ac:dyDescent="0.25">
      <c r="A756" s="1" t="s">
        <v>58</v>
      </c>
      <c r="B756" s="1">
        <v>358.82</v>
      </c>
      <c r="C756" s="1">
        <v>62</v>
      </c>
      <c r="D756" s="1" t="s">
        <v>21</v>
      </c>
      <c r="E756" s="2">
        <v>45823</v>
      </c>
      <c r="F756" s="1">
        <v>7</v>
      </c>
      <c r="G756" s="1" t="s">
        <v>56</v>
      </c>
      <c r="H756" s="1" t="s">
        <v>43</v>
      </c>
      <c r="I756" s="1">
        <v>244.68</v>
      </c>
      <c r="J756" s="1">
        <v>84.59</v>
      </c>
      <c r="K756" s="1">
        <v>20697.481199999998</v>
      </c>
      <c r="L756" s="1">
        <v>16</v>
      </c>
      <c r="M756" s="1" t="s">
        <v>35</v>
      </c>
      <c r="N756" s="2">
        <v>45052</v>
      </c>
      <c r="O756" s="2">
        <v>45068</v>
      </c>
      <c r="P756" s="1">
        <v>182</v>
      </c>
      <c r="Q756" s="1">
        <v>83.03</v>
      </c>
      <c r="R756" s="1">
        <v>15111.46</v>
      </c>
      <c r="S756" s="1" t="s">
        <v>54</v>
      </c>
      <c r="T756" s="1" t="s">
        <v>26</v>
      </c>
      <c r="U756" s="1">
        <v>62</v>
      </c>
      <c r="V756" s="1">
        <v>25.27</v>
      </c>
      <c r="W756" s="1">
        <v>146.6</v>
      </c>
      <c r="X756">
        <f>MONTH(Table1[[#This Row],[Date]])</f>
        <v>6</v>
      </c>
      <c r="Y756" t="str">
        <f>TEXT(Table1[[#This Row],[Date]],"mmm")</f>
        <v>Jun</v>
      </c>
      <c r="Z756">
        <f>DAY(Table1[[#This Row],[Date]])</f>
        <v>15</v>
      </c>
      <c r="AA756" t="str">
        <f>TEXT(Table1[[#This Row],[Date]],"ddd")</f>
        <v>Sun</v>
      </c>
    </row>
    <row r="757" spans="1:27" x14ac:dyDescent="0.25">
      <c r="A757" s="1" t="s">
        <v>48</v>
      </c>
      <c r="B757" s="1">
        <v>12.64</v>
      </c>
      <c r="C757" s="1">
        <v>49</v>
      </c>
      <c r="D757" s="1" t="s">
        <v>21</v>
      </c>
      <c r="E757" s="2">
        <v>45701</v>
      </c>
      <c r="F757" s="1">
        <v>6</v>
      </c>
      <c r="G757" s="1" t="s">
        <v>46</v>
      </c>
      <c r="H757" s="1" t="s">
        <v>57</v>
      </c>
      <c r="I757" s="1">
        <v>895.12</v>
      </c>
      <c r="J757" s="1">
        <v>62.46</v>
      </c>
      <c r="K757" s="1">
        <v>55909.195200000002</v>
      </c>
      <c r="L757" s="1">
        <v>6</v>
      </c>
      <c r="M757" s="1" t="s">
        <v>35</v>
      </c>
      <c r="N757" s="2">
        <v>44223</v>
      </c>
      <c r="O757" s="2">
        <v>44229</v>
      </c>
      <c r="P757" s="1">
        <v>247</v>
      </c>
      <c r="Q757" s="1">
        <v>63.05</v>
      </c>
      <c r="R757" s="1">
        <v>15573.35</v>
      </c>
      <c r="S757" s="1" t="s">
        <v>58</v>
      </c>
      <c r="T757" s="1" t="s">
        <v>36</v>
      </c>
      <c r="U757" s="1">
        <v>648</v>
      </c>
      <c r="V757" s="1">
        <v>14.21</v>
      </c>
      <c r="W757" s="1">
        <v>23.35</v>
      </c>
      <c r="X757">
        <f>MONTH(Table1[[#This Row],[Date]])</f>
        <v>2</v>
      </c>
      <c r="Y757" t="str">
        <f>TEXT(Table1[[#This Row],[Date]],"mmm")</f>
        <v>Feb</v>
      </c>
      <c r="Z757">
        <f>DAY(Table1[[#This Row],[Date]])</f>
        <v>13</v>
      </c>
      <c r="AA757" t="str">
        <f>TEXT(Table1[[#This Row],[Date]],"ddd")</f>
        <v>Thu</v>
      </c>
    </row>
    <row r="758" spans="1:27" x14ac:dyDescent="0.25">
      <c r="A758" s="1" t="s">
        <v>41</v>
      </c>
      <c r="B758" s="1">
        <v>210.14</v>
      </c>
      <c r="C758" s="1">
        <v>91</v>
      </c>
      <c r="D758" s="1" t="s">
        <v>37</v>
      </c>
      <c r="E758" s="2">
        <v>45674</v>
      </c>
      <c r="F758" s="1">
        <v>9</v>
      </c>
      <c r="G758" s="1" t="s">
        <v>52</v>
      </c>
      <c r="H758" s="1" t="s">
        <v>43</v>
      </c>
      <c r="I758" s="1">
        <v>76.349999999999994</v>
      </c>
      <c r="J758" s="1">
        <v>96.27</v>
      </c>
      <c r="K758" s="1">
        <v>7350.21449999999</v>
      </c>
      <c r="L758" s="1">
        <v>7</v>
      </c>
      <c r="M758" s="1" t="s">
        <v>35</v>
      </c>
      <c r="N758" s="2">
        <v>44906</v>
      </c>
      <c r="O758" s="2">
        <v>44913</v>
      </c>
      <c r="P758" s="1">
        <v>63</v>
      </c>
      <c r="Q758" s="1">
        <v>98.74</v>
      </c>
      <c r="R758" s="1">
        <v>6220.62</v>
      </c>
      <c r="S758" s="1" t="s">
        <v>41</v>
      </c>
      <c r="T758" s="1" t="s">
        <v>26</v>
      </c>
      <c r="U758" s="1">
        <v>13</v>
      </c>
      <c r="V758" s="1">
        <v>68.849999999999994</v>
      </c>
      <c r="W758" s="1">
        <v>62.6</v>
      </c>
      <c r="X758">
        <f>MONTH(Table1[[#This Row],[Date]])</f>
        <v>1</v>
      </c>
      <c r="Y758" t="str">
        <f>TEXT(Table1[[#This Row],[Date]],"mmm")</f>
        <v>Jan</v>
      </c>
      <c r="Z758">
        <f>DAY(Table1[[#This Row],[Date]])</f>
        <v>17</v>
      </c>
      <c r="AA758" t="str">
        <f>TEXT(Table1[[#This Row],[Date]],"ddd")</f>
        <v>Fri</v>
      </c>
    </row>
    <row r="759" spans="1:27" x14ac:dyDescent="0.25">
      <c r="A759" s="1" t="s">
        <v>49</v>
      </c>
      <c r="B759" s="1">
        <v>390.16</v>
      </c>
      <c r="C759" s="1">
        <v>57</v>
      </c>
      <c r="D759" s="1" t="s">
        <v>21</v>
      </c>
      <c r="E759" s="2">
        <v>45660</v>
      </c>
      <c r="F759" s="1">
        <v>2</v>
      </c>
      <c r="G759" s="1" t="s">
        <v>63</v>
      </c>
      <c r="H759" s="1" t="s">
        <v>64</v>
      </c>
      <c r="I759" s="1">
        <v>457.21</v>
      </c>
      <c r="J759" s="1">
        <v>33.369999999999997</v>
      </c>
      <c r="K759" s="1">
        <v>15257.0976999999</v>
      </c>
      <c r="L759" s="1">
        <v>36</v>
      </c>
      <c r="M759" s="1" t="s">
        <v>35</v>
      </c>
      <c r="N759" s="2">
        <v>44527</v>
      </c>
      <c r="O759" s="2">
        <v>44563</v>
      </c>
      <c r="P759" s="1">
        <v>247</v>
      </c>
      <c r="Q759" s="1">
        <v>37.43</v>
      </c>
      <c r="R759" s="1">
        <v>9245.2099999999991</v>
      </c>
      <c r="S759" s="1" t="s">
        <v>27</v>
      </c>
      <c r="T759" s="1" t="s">
        <v>36</v>
      </c>
      <c r="U759" s="1">
        <v>210</v>
      </c>
      <c r="V759" s="1">
        <v>55.27</v>
      </c>
      <c r="W759" s="1">
        <v>50.64</v>
      </c>
      <c r="X759">
        <f>MONTH(Table1[[#This Row],[Date]])</f>
        <v>1</v>
      </c>
      <c r="Y759" t="str">
        <f>TEXT(Table1[[#This Row],[Date]],"mmm")</f>
        <v>Jan</v>
      </c>
      <c r="Z759">
        <f>DAY(Table1[[#This Row],[Date]])</f>
        <v>3</v>
      </c>
      <c r="AA759" t="str">
        <f>TEXT(Table1[[#This Row],[Date]],"ddd")</f>
        <v>Fri</v>
      </c>
    </row>
    <row r="760" spans="1:27" x14ac:dyDescent="0.25">
      <c r="A760" s="1" t="s">
        <v>20</v>
      </c>
      <c r="B760" s="1">
        <v>34.76</v>
      </c>
      <c r="C760" s="1">
        <v>94</v>
      </c>
      <c r="D760" s="1" t="s">
        <v>37</v>
      </c>
      <c r="E760" s="2">
        <v>45857</v>
      </c>
      <c r="F760" s="1">
        <v>2</v>
      </c>
      <c r="G760" s="1" t="s">
        <v>63</v>
      </c>
      <c r="H760" s="1" t="s">
        <v>66</v>
      </c>
      <c r="I760" s="1">
        <v>11.1</v>
      </c>
      <c r="J760" s="1">
        <v>24.65</v>
      </c>
      <c r="K760" s="1">
        <v>273.61499999999899</v>
      </c>
      <c r="L760" s="1">
        <v>34</v>
      </c>
      <c r="M760" s="1" t="s">
        <v>35</v>
      </c>
      <c r="N760" s="2">
        <v>44730</v>
      </c>
      <c r="O760" s="2">
        <v>44764</v>
      </c>
      <c r="P760" s="1">
        <v>1</v>
      </c>
      <c r="Q760" s="1">
        <v>23.89</v>
      </c>
      <c r="R760" s="1">
        <v>23.89</v>
      </c>
      <c r="S760" s="1" t="s">
        <v>44</v>
      </c>
      <c r="T760" s="1" t="s">
        <v>26</v>
      </c>
      <c r="U760" s="1">
        <v>10</v>
      </c>
      <c r="V760" s="1">
        <v>31.4</v>
      </c>
      <c r="W760" s="1">
        <v>171.39</v>
      </c>
      <c r="X760">
        <f>MONTH(Table1[[#This Row],[Date]])</f>
        <v>7</v>
      </c>
      <c r="Y760" t="str">
        <f>TEXT(Table1[[#This Row],[Date]],"mmm")</f>
        <v>Jul</v>
      </c>
      <c r="Z760">
        <f>DAY(Table1[[#This Row],[Date]])</f>
        <v>19</v>
      </c>
      <c r="AA760" t="str">
        <f>TEXT(Table1[[#This Row],[Date]],"ddd")</f>
        <v>Sat</v>
      </c>
    </row>
    <row r="761" spans="1:27" x14ac:dyDescent="0.25">
      <c r="A761" s="1" t="s">
        <v>20</v>
      </c>
      <c r="B761" s="1">
        <v>494.53</v>
      </c>
      <c r="C761" s="1">
        <v>94</v>
      </c>
      <c r="D761" s="1" t="s">
        <v>21</v>
      </c>
      <c r="E761" s="2">
        <v>45810</v>
      </c>
      <c r="F761" s="1">
        <v>5</v>
      </c>
      <c r="G761" s="1" t="s">
        <v>22</v>
      </c>
      <c r="H761" s="1" t="s">
        <v>30</v>
      </c>
      <c r="I761" s="1">
        <v>491.96</v>
      </c>
      <c r="J761" s="1">
        <v>73.47</v>
      </c>
      <c r="K761" s="1">
        <v>36144.3011999999</v>
      </c>
      <c r="L761" s="1">
        <v>25</v>
      </c>
      <c r="M761" s="1" t="s">
        <v>24</v>
      </c>
      <c r="N761" s="2">
        <v>44341</v>
      </c>
      <c r="O761" s="2">
        <v>44366</v>
      </c>
      <c r="P761" s="1">
        <v>222</v>
      </c>
      <c r="Q761" s="1">
        <v>74.92</v>
      </c>
      <c r="R761" s="1">
        <v>16632.240000000002</v>
      </c>
      <c r="S761" s="1" t="s">
        <v>25</v>
      </c>
      <c r="T761" s="1" t="s">
        <v>45</v>
      </c>
      <c r="U761" s="1">
        <v>269</v>
      </c>
      <c r="V761" s="1">
        <v>86.79</v>
      </c>
      <c r="W761" s="1">
        <v>65.95</v>
      </c>
      <c r="X761">
        <f>MONTH(Table1[[#This Row],[Date]])</f>
        <v>6</v>
      </c>
      <c r="Y761" t="str">
        <f>TEXT(Table1[[#This Row],[Date]],"mmm")</f>
        <v>Jun</v>
      </c>
      <c r="Z761">
        <f>DAY(Table1[[#This Row],[Date]])</f>
        <v>2</v>
      </c>
      <c r="AA761" t="str">
        <f>TEXT(Table1[[#This Row],[Date]],"ddd")</f>
        <v>Mon</v>
      </c>
    </row>
    <row r="762" spans="1:27" x14ac:dyDescent="0.25">
      <c r="A762" s="1" t="s">
        <v>33</v>
      </c>
      <c r="B762" s="1">
        <v>100.89</v>
      </c>
      <c r="C762" s="1">
        <v>49</v>
      </c>
      <c r="D762" s="1" t="s">
        <v>21</v>
      </c>
      <c r="E762" s="2">
        <v>45881</v>
      </c>
      <c r="F762" s="1">
        <v>1</v>
      </c>
      <c r="G762" s="1" t="s">
        <v>29</v>
      </c>
      <c r="H762" s="1" t="s">
        <v>30</v>
      </c>
      <c r="I762" s="1">
        <v>203.51</v>
      </c>
      <c r="J762" s="1">
        <v>30.38</v>
      </c>
      <c r="K762" s="1">
        <v>6182.6337999999996</v>
      </c>
      <c r="L762" s="1">
        <v>30</v>
      </c>
      <c r="M762" s="1" t="s">
        <v>31</v>
      </c>
      <c r="N762" s="2">
        <v>44402</v>
      </c>
      <c r="O762" s="2">
        <v>44432</v>
      </c>
      <c r="P762" s="1">
        <v>143</v>
      </c>
      <c r="Q762" s="1">
        <v>29.27</v>
      </c>
      <c r="R762" s="1">
        <v>4185.6099999999997</v>
      </c>
      <c r="S762" s="1" t="s">
        <v>20</v>
      </c>
      <c r="T762" s="1" t="s">
        <v>36</v>
      </c>
      <c r="U762" s="1">
        <v>60</v>
      </c>
      <c r="V762" s="1">
        <v>96.05</v>
      </c>
      <c r="W762" s="1">
        <v>130.52000000000001</v>
      </c>
      <c r="X762">
        <f>MONTH(Table1[[#This Row],[Date]])</f>
        <v>8</v>
      </c>
      <c r="Y762" t="str">
        <f>TEXT(Table1[[#This Row],[Date]],"mmm")</f>
        <v>Aug</v>
      </c>
      <c r="Z762">
        <f>DAY(Table1[[#This Row],[Date]])</f>
        <v>12</v>
      </c>
      <c r="AA762" t="str">
        <f>TEXT(Table1[[#This Row],[Date]],"ddd")</f>
        <v>Tue</v>
      </c>
    </row>
    <row r="763" spans="1:27" x14ac:dyDescent="0.25">
      <c r="A763" s="1" t="s">
        <v>58</v>
      </c>
      <c r="B763" s="1">
        <v>180.86</v>
      </c>
      <c r="C763" s="1">
        <v>20</v>
      </c>
      <c r="D763" s="1" t="s">
        <v>28</v>
      </c>
      <c r="E763" s="2">
        <v>45819</v>
      </c>
      <c r="F763" s="1">
        <v>1</v>
      </c>
      <c r="G763" s="1" t="s">
        <v>29</v>
      </c>
      <c r="H763" s="1" t="s">
        <v>30</v>
      </c>
      <c r="I763" s="1">
        <v>633.39</v>
      </c>
      <c r="J763" s="1">
        <v>38.96</v>
      </c>
      <c r="K763" s="1">
        <v>24676.874400000001</v>
      </c>
      <c r="L763" s="1">
        <v>25</v>
      </c>
      <c r="M763" s="1" t="s">
        <v>31</v>
      </c>
      <c r="N763" s="2">
        <v>44309</v>
      </c>
      <c r="O763" s="2">
        <v>44334</v>
      </c>
      <c r="P763" s="1">
        <v>430</v>
      </c>
      <c r="Q763" s="1">
        <v>39.97</v>
      </c>
      <c r="R763" s="1">
        <v>17187.099999999999</v>
      </c>
      <c r="S763" s="1" t="s">
        <v>53</v>
      </c>
      <c r="T763" s="1" t="s">
        <v>45</v>
      </c>
      <c r="U763" s="1">
        <v>203</v>
      </c>
      <c r="V763" s="1">
        <v>97.82</v>
      </c>
      <c r="W763" s="1">
        <v>32.83</v>
      </c>
      <c r="X763">
        <f>MONTH(Table1[[#This Row],[Date]])</f>
        <v>6</v>
      </c>
      <c r="Y763" t="str">
        <f>TEXT(Table1[[#This Row],[Date]],"mmm")</f>
        <v>Jun</v>
      </c>
      <c r="Z763">
        <f>DAY(Table1[[#This Row],[Date]])</f>
        <v>11</v>
      </c>
      <c r="AA763" t="str">
        <f>TEXT(Table1[[#This Row],[Date]],"ddd")</f>
        <v>Wed</v>
      </c>
    </row>
    <row r="764" spans="1:27" x14ac:dyDescent="0.25">
      <c r="A764" s="1" t="s">
        <v>58</v>
      </c>
      <c r="B764" s="1">
        <v>13.87</v>
      </c>
      <c r="C764" s="1">
        <v>56</v>
      </c>
      <c r="D764" s="1" t="s">
        <v>28</v>
      </c>
      <c r="E764" s="2">
        <v>45674</v>
      </c>
      <c r="F764" s="1">
        <v>4</v>
      </c>
      <c r="G764" s="1" t="s">
        <v>34</v>
      </c>
      <c r="H764" s="1" t="s">
        <v>43</v>
      </c>
      <c r="I764" s="1">
        <v>913.34</v>
      </c>
      <c r="J764" s="1">
        <v>92.82</v>
      </c>
      <c r="K764" s="1">
        <v>84776.218800000002</v>
      </c>
      <c r="L764" s="1">
        <v>28</v>
      </c>
      <c r="M764" s="1" t="s">
        <v>24</v>
      </c>
      <c r="N764" s="2">
        <v>44892</v>
      </c>
      <c r="O764" s="2">
        <v>44922</v>
      </c>
      <c r="P764" s="1">
        <v>771</v>
      </c>
      <c r="Q764" s="1">
        <v>93.73</v>
      </c>
      <c r="R764" s="1">
        <v>72265.83</v>
      </c>
      <c r="S764" s="1" t="s">
        <v>58</v>
      </c>
      <c r="T764" s="1" t="s">
        <v>26</v>
      </c>
      <c r="U764" s="1">
        <v>142</v>
      </c>
      <c r="V764" s="1">
        <v>41.17</v>
      </c>
      <c r="W764" s="1">
        <v>101.5</v>
      </c>
      <c r="X764">
        <f>MONTH(Table1[[#This Row],[Date]])</f>
        <v>1</v>
      </c>
      <c r="Y764" t="str">
        <f>TEXT(Table1[[#This Row],[Date]],"mmm")</f>
        <v>Jan</v>
      </c>
      <c r="Z764">
        <f>DAY(Table1[[#This Row],[Date]])</f>
        <v>17</v>
      </c>
      <c r="AA764" t="str">
        <f>TEXT(Table1[[#This Row],[Date]],"ddd")</f>
        <v>Fri</v>
      </c>
    </row>
    <row r="765" spans="1:27" x14ac:dyDescent="0.25">
      <c r="A765" s="1" t="s">
        <v>49</v>
      </c>
      <c r="B765" s="1">
        <v>116.84</v>
      </c>
      <c r="C765" s="1">
        <v>26</v>
      </c>
      <c r="D765" s="1" t="s">
        <v>21</v>
      </c>
      <c r="E765" s="2">
        <v>45817</v>
      </c>
      <c r="F765" s="1">
        <v>5</v>
      </c>
      <c r="G765" s="1" t="s">
        <v>22</v>
      </c>
      <c r="H765" s="1" t="s">
        <v>43</v>
      </c>
      <c r="I765" s="1">
        <v>285.29000000000002</v>
      </c>
      <c r="J765" s="1">
        <v>22.96</v>
      </c>
      <c r="K765" s="1">
        <v>6550.2583999999997</v>
      </c>
      <c r="L765" s="1">
        <v>29</v>
      </c>
      <c r="M765" s="1" t="s">
        <v>24</v>
      </c>
      <c r="N765" s="2">
        <v>44313</v>
      </c>
      <c r="O765" s="2">
        <v>44342</v>
      </c>
      <c r="P765" s="1">
        <v>185</v>
      </c>
      <c r="Q765" s="1">
        <v>19.329999999999998</v>
      </c>
      <c r="R765" s="1">
        <v>3576.05</v>
      </c>
      <c r="S765" s="1" t="s">
        <v>20</v>
      </c>
      <c r="T765" s="1" t="s">
        <v>36</v>
      </c>
      <c r="U765" s="1">
        <v>100</v>
      </c>
      <c r="V765" s="1">
        <v>34</v>
      </c>
      <c r="W765" s="1">
        <v>44.44</v>
      </c>
      <c r="X765">
        <f>MONTH(Table1[[#This Row],[Date]])</f>
        <v>6</v>
      </c>
      <c r="Y765" t="str">
        <f>TEXT(Table1[[#This Row],[Date]],"mmm")</f>
        <v>Jun</v>
      </c>
      <c r="Z765">
        <f>DAY(Table1[[#This Row],[Date]])</f>
        <v>9</v>
      </c>
      <c r="AA765" t="str">
        <f>TEXT(Table1[[#This Row],[Date]],"ddd")</f>
        <v>Mon</v>
      </c>
    </row>
    <row r="766" spans="1:27" x14ac:dyDescent="0.25">
      <c r="A766" s="1" t="s">
        <v>20</v>
      </c>
      <c r="B766" s="1">
        <v>544.54</v>
      </c>
      <c r="C766" s="1">
        <v>55</v>
      </c>
      <c r="D766" s="1" t="s">
        <v>37</v>
      </c>
      <c r="E766" s="2">
        <v>45796</v>
      </c>
      <c r="F766" s="1">
        <v>8</v>
      </c>
      <c r="G766" s="1" t="s">
        <v>42</v>
      </c>
      <c r="H766" s="1" t="s">
        <v>47</v>
      </c>
      <c r="I766" s="1">
        <v>521.12</v>
      </c>
      <c r="J766" s="1">
        <v>30.78</v>
      </c>
      <c r="K766" s="1">
        <v>16040.0736</v>
      </c>
      <c r="L766" s="1">
        <v>12</v>
      </c>
      <c r="M766" s="1" t="s">
        <v>35</v>
      </c>
      <c r="N766" s="2">
        <v>44288</v>
      </c>
      <c r="O766" s="2">
        <v>44300</v>
      </c>
      <c r="P766" s="1">
        <v>254</v>
      </c>
      <c r="Q766" s="1">
        <v>31.4</v>
      </c>
      <c r="R766" s="1">
        <v>7975.6</v>
      </c>
      <c r="S766" s="1" t="s">
        <v>33</v>
      </c>
      <c r="T766" s="1" t="s">
        <v>36</v>
      </c>
      <c r="U766" s="1">
        <v>267</v>
      </c>
      <c r="V766" s="1">
        <v>35.44</v>
      </c>
      <c r="W766" s="1">
        <v>157.61000000000001</v>
      </c>
      <c r="X766">
        <f>MONTH(Table1[[#This Row],[Date]])</f>
        <v>5</v>
      </c>
      <c r="Y766" t="str">
        <f>TEXT(Table1[[#This Row],[Date]],"mmm")</f>
        <v>May</v>
      </c>
      <c r="Z766">
        <f>DAY(Table1[[#This Row],[Date]])</f>
        <v>19</v>
      </c>
      <c r="AA766" t="str">
        <f>TEXT(Table1[[#This Row],[Date]],"ddd")</f>
        <v>Mon</v>
      </c>
    </row>
    <row r="767" spans="1:27" x14ac:dyDescent="0.25">
      <c r="A767" s="1" t="s">
        <v>58</v>
      </c>
      <c r="B767" s="1">
        <v>961.61</v>
      </c>
      <c r="C767" s="1">
        <v>58</v>
      </c>
      <c r="D767" s="1" t="s">
        <v>28</v>
      </c>
      <c r="E767" s="2">
        <v>45751</v>
      </c>
      <c r="F767" s="1">
        <v>7</v>
      </c>
      <c r="G767" s="1" t="s">
        <v>56</v>
      </c>
      <c r="H767" s="1" t="s">
        <v>47</v>
      </c>
      <c r="I767" s="1">
        <v>861.33</v>
      </c>
      <c r="J767" s="1">
        <v>32.28</v>
      </c>
      <c r="K767" s="1">
        <v>27803.732400000001</v>
      </c>
      <c r="L767" s="1">
        <v>13</v>
      </c>
      <c r="M767" s="1" t="s">
        <v>35</v>
      </c>
      <c r="N767" s="2">
        <v>44969</v>
      </c>
      <c r="O767" s="2">
        <v>44982</v>
      </c>
      <c r="P767" s="1">
        <v>794</v>
      </c>
      <c r="Q767" s="1">
        <v>29.78</v>
      </c>
      <c r="R767" s="1">
        <v>23645.32</v>
      </c>
      <c r="S767" s="1" t="s">
        <v>20</v>
      </c>
      <c r="T767" s="1" t="s">
        <v>26</v>
      </c>
      <c r="U767" s="1">
        <v>67</v>
      </c>
      <c r="V767" s="1">
        <v>94.12</v>
      </c>
      <c r="W767" s="1">
        <v>119.51</v>
      </c>
      <c r="X767">
        <f>MONTH(Table1[[#This Row],[Date]])</f>
        <v>4</v>
      </c>
      <c r="Y767" t="str">
        <f>TEXT(Table1[[#This Row],[Date]],"mmm")</f>
        <v>Apr</v>
      </c>
      <c r="Z767">
        <f>DAY(Table1[[#This Row],[Date]])</f>
        <v>4</v>
      </c>
      <c r="AA767" t="str">
        <f>TEXT(Table1[[#This Row],[Date]],"ddd")</f>
        <v>Fri</v>
      </c>
    </row>
    <row r="768" spans="1:27" x14ac:dyDescent="0.25">
      <c r="A768" s="1" t="s">
        <v>53</v>
      </c>
      <c r="B768" s="1">
        <v>839.93</v>
      </c>
      <c r="C768" s="1">
        <v>34</v>
      </c>
      <c r="D768" s="1" t="s">
        <v>28</v>
      </c>
      <c r="E768" s="2">
        <v>45914</v>
      </c>
      <c r="F768" s="1">
        <v>5</v>
      </c>
      <c r="G768" s="1" t="s">
        <v>22</v>
      </c>
      <c r="H768" s="1" t="s">
        <v>65</v>
      </c>
      <c r="I768" s="1">
        <v>690.18</v>
      </c>
      <c r="J768" s="1">
        <v>71.14</v>
      </c>
      <c r="K768" s="1">
        <v>49099.405199999899</v>
      </c>
      <c r="L768" s="1">
        <v>25</v>
      </c>
      <c r="M768" s="1" t="s">
        <v>24</v>
      </c>
      <c r="N768" s="2">
        <v>44404</v>
      </c>
      <c r="O768" s="2">
        <v>44429</v>
      </c>
      <c r="P768" s="1">
        <v>64</v>
      </c>
      <c r="Q768" s="1">
        <v>69.34</v>
      </c>
      <c r="R768" s="1">
        <v>4437.76</v>
      </c>
      <c r="S768" s="1" t="s">
        <v>51</v>
      </c>
      <c r="T768" s="1" t="s">
        <v>45</v>
      </c>
      <c r="U768" s="1">
        <v>626</v>
      </c>
      <c r="V768" s="1">
        <v>60.01</v>
      </c>
      <c r="W768" s="1">
        <v>60.98</v>
      </c>
      <c r="X768">
        <f>MONTH(Table1[[#This Row],[Date]])</f>
        <v>9</v>
      </c>
      <c r="Y768" t="str">
        <f>TEXT(Table1[[#This Row],[Date]],"mmm")</f>
        <v>Sep</v>
      </c>
      <c r="Z768">
        <f>DAY(Table1[[#This Row],[Date]])</f>
        <v>14</v>
      </c>
      <c r="AA768" t="str">
        <f>TEXT(Table1[[#This Row],[Date]],"ddd")</f>
        <v>Sun</v>
      </c>
    </row>
    <row r="769" spans="1:27" x14ac:dyDescent="0.25">
      <c r="A769" s="1" t="s">
        <v>58</v>
      </c>
      <c r="B769" s="1">
        <v>163.09</v>
      </c>
      <c r="C769" s="1">
        <v>38</v>
      </c>
      <c r="D769" s="1" t="s">
        <v>37</v>
      </c>
      <c r="E769" s="2">
        <v>45895</v>
      </c>
      <c r="F769" s="1">
        <v>6</v>
      </c>
      <c r="G769" s="1" t="s">
        <v>46</v>
      </c>
      <c r="H769" s="1" t="s">
        <v>30</v>
      </c>
      <c r="I769" s="1">
        <v>82.66</v>
      </c>
      <c r="J769" s="1">
        <v>18.670000000000002</v>
      </c>
      <c r="K769" s="1">
        <v>1543.2621999999999</v>
      </c>
      <c r="L769" s="1">
        <v>6</v>
      </c>
      <c r="M769" s="1" t="s">
        <v>35</v>
      </c>
      <c r="N769" s="2">
        <v>44389</v>
      </c>
      <c r="O769" s="2">
        <v>44395</v>
      </c>
      <c r="P769" s="1">
        <v>68</v>
      </c>
      <c r="Q769" s="1">
        <v>21.95</v>
      </c>
      <c r="R769" s="1">
        <v>1492.6</v>
      </c>
      <c r="S769" s="1" t="s">
        <v>54</v>
      </c>
      <c r="T769" s="1" t="s">
        <v>36</v>
      </c>
      <c r="U769" s="1">
        <v>14</v>
      </c>
      <c r="V769" s="1">
        <v>21.51</v>
      </c>
      <c r="W769" s="1">
        <v>93.01</v>
      </c>
      <c r="X769">
        <f>MONTH(Table1[[#This Row],[Date]])</f>
        <v>8</v>
      </c>
      <c r="Y769" t="str">
        <f>TEXT(Table1[[#This Row],[Date]],"mmm")</f>
        <v>Aug</v>
      </c>
      <c r="Z769">
        <f>DAY(Table1[[#This Row],[Date]])</f>
        <v>26</v>
      </c>
      <c r="AA769" t="str">
        <f>TEXT(Table1[[#This Row],[Date]],"ddd")</f>
        <v>Tue</v>
      </c>
    </row>
    <row r="770" spans="1:27" x14ac:dyDescent="0.25">
      <c r="A770" s="1" t="s">
        <v>55</v>
      </c>
      <c r="B770" s="1">
        <v>400.38</v>
      </c>
      <c r="C770" s="1">
        <v>68</v>
      </c>
      <c r="D770" s="1" t="s">
        <v>37</v>
      </c>
      <c r="E770" s="2">
        <v>45760</v>
      </c>
      <c r="F770" s="1">
        <v>10</v>
      </c>
      <c r="G770" s="1" t="s">
        <v>61</v>
      </c>
      <c r="H770" s="1" t="s">
        <v>30</v>
      </c>
      <c r="I770" s="1">
        <v>987.34</v>
      </c>
      <c r="J770" s="1">
        <v>56.3</v>
      </c>
      <c r="K770" s="1">
        <v>55587.241999999998</v>
      </c>
      <c r="L770" s="1">
        <v>76</v>
      </c>
      <c r="M770" s="1" t="s">
        <v>62</v>
      </c>
      <c r="N770" s="2">
        <v>43921</v>
      </c>
      <c r="O770" s="2">
        <v>43997</v>
      </c>
      <c r="P770" s="1">
        <v>856</v>
      </c>
      <c r="Q770" s="1">
        <v>56.5</v>
      </c>
      <c r="R770" s="1">
        <v>48364</v>
      </c>
      <c r="S770" s="1" t="s">
        <v>49</v>
      </c>
      <c r="T770" s="1" t="s">
        <v>26</v>
      </c>
      <c r="U770" s="1">
        <v>131</v>
      </c>
      <c r="V770" s="1">
        <v>79.38</v>
      </c>
      <c r="W770" s="1">
        <v>84.51</v>
      </c>
      <c r="X770">
        <f>MONTH(Table1[[#This Row],[Date]])</f>
        <v>4</v>
      </c>
      <c r="Y770" t="str">
        <f>TEXT(Table1[[#This Row],[Date]],"mmm")</f>
        <v>Apr</v>
      </c>
      <c r="Z770">
        <f>DAY(Table1[[#This Row],[Date]])</f>
        <v>13</v>
      </c>
      <c r="AA770" t="str">
        <f>TEXT(Table1[[#This Row],[Date]],"ddd")</f>
        <v>Sun</v>
      </c>
    </row>
    <row r="771" spans="1:27" x14ac:dyDescent="0.25">
      <c r="A771" s="1" t="s">
        <v>27</v>
      </c>
      <c r="B771" s="1">
        <v>531.30999999999995</v>
      </c>
      <c r="C771" s="1">
        <v>63</v>
      </c>
      <c r="D771" s="1" t="s">
        <v>37</v>
      </c>
      <c r="E771" s="2">
        <v>45779</v>
      </c>
      <c r="F771" s="1">
        <v>10</v>
      </c>
      <c r="G771" s="1" t="s">
        <v>61</v>
      </c>
      <c r="H771" s="1" t="s">
        <v>30</v>
      </c>
      <c r="I771" s="1">
        <v>854.05</v>
      </c>
      <c r="J771" s="1">
        <v>91.75</v>
      </c>
      <c r="K771" s="1">
        <v>78359.087499999994</v>
      </c>
      <c r="L771" s="1">
        <v>91</v>
      </c>
      <c r="M771" s="1" t="s">
        <v>62</v>
      </c>
      <c r="N771" s="2">
        <v>45026</v>
      </c>
      <c r="O771" s="2">
        <v>45117</v>
      </c>
      <c r="P771" s="1">
        <v>623</v>
      </c>
      <c r="Q771" s="1">
        <v>95.95</v>
      </c>
      <c r="R771" s="1">
        <v>59776.85</v>
      </c>
      <c r="S771" s="1" t="s">
        <v>58</v>
      </c>
      <c r="T771" s="1" t="s">
        <v>45</v>
      </c>
      <c r="U771" s="1">
        <v>231</v>
      </c>
      <c r="V771" s="1">
        <v>33.840000000000003</v>
      </c>
      <c r="W771" s="1">
        <v>159</v>
      </c>
      <c r="X771">
        <f>MONTH(Table1[[#This Row],[Date]])</f>
        <v>5</v>
      </c>
      <c r="Y771" t="str">
        <f>TEXT(Table1[[#This Row],[Date]],"mmm")</f>
        <v>May</v>
      </c>
      <c r="Z771">
        <f>DAY(Table1[[#This Row],[Date]])</f>
        <v>2</v>
      </c>
      <c r="AA771" t="str">
        <f>TEXT(Table1[[#This Row],[Date]],"ddd")</f>
        <v>Fri</v>
      </c>
    </row>
    <row r="772" spans="1:27" x14ac:dyDescent="0.25">
      <c r="A772" s="1" t="s">
        <v>49</v>
      </c>
      <c r="B772" s="1">
        <v>520.79</v>
      </c>
      <c r="C772" s="1">
        <v>91</v>
      </c>
      <c r="D772" s="1" t="s">
        <v>21</v>
      </c>
      <c r="E772" s="2">
        <v>45721</v>
      </c>
      <c r="F772" s="1">
        <v>8</v>
      </c>
      <c r="G772" s="1" t="s">
        <v>42</v>
      </c>
      <c r="H772" s="1" t="s">
        <v>47</v>
      </c>
      <c r="I772" s="1">
        <v>914.47</v>
      </c>
      <c r="J772" s="1">
        <v>45.64</v>
      </c>
      <c r="K772" s="1">
        <v>41736.410799999998</v>
      </c>
      <c r="L772" s="1">
        <v>13</v>
      </c>
      <c r="M772" s="1" t="s">
        <v>35</v>
      </c>
      <c r="N772" s="2">
        <v>44100</v>
      </c>
      <c r="O772" s="2">
        <v>44113</v>
      </c>
      <c r="P772" s="1">
        <v>777</v>
      </c>
      <c r="Q772" s="1">
        <v>45.86</v>
      </c>
      <c r="R772" s="1">
        <v>35633.22</v>
      </c>
      <c r="S772" s="1" t="s">
        <v>44</v>
      </c>
      <c r="T772" s="1" t="s">
        <v>26</v>
      </c>
      <c r="U772" s="1">
        <v>137</v>
      </c>
      <c r="V772" s="1">
        <v>10.53</v>
      </c>
      <c r="W772" s="1">
        <v>43.08</v>
      </c>
      <c r="X772">
        <f>MONTH(Table1[[#This Row],[Date]])</f>
        <v>3</v>
      </c>
      <c r="Y772" t="str">
        <f>TEXT(Table1[[#This Row],[Date]],"mmm")</f>
        <v>Mar</v>
      </c>
      <c r="Z772">
        <f>DAY(Table1[[#This Row],[Date]])</f>
        <v>5</v>
      </c>
      <c r="AA772" t="str">
        <f>TEXT(Table1[[#This Row],[Date]],"ddd")</f>
        <v>Wed</v>
      </c>
    </row>
    <row r="773" spans="1:27" x14ac:dyDescent="0.25">
      <c r="A773" s="1" t="s">
        <v>55</v>
      </c>
      <c r="B773" s="1">
        <v>21.11</v>
      </c>
      <c r="C773" s="1">
        <v>50</v>
      </c>
      <c r="D773" s="1" t="s">
        <v>28</v>
      </c>
      <c r="E773" s="2">
        <v>45706</v>
      </c>
      <c r="F773" s="1">
        <v>6</v>
      </c>
      <c r="G773" s="1" t="s">
        <v>46</v>
      </c>
      <c r="H773" s="1" t="s">
        <v>47</v>
      </c>
      <c r="I773" s="1">
        <v>708.13</v>
      </c>
      <c r="J773" s="1">
        <v>63.49</v>
      </c>
      <c r="K773" s="1">
        <v>44959.173699999999</v>
      </c>
      <c r="L773" s="1">
        <v>5</v>
      </c>
      <c r="M773" s="1" t="s">
        <v>35</v>
      </c>
      <c r="N773" s="2">
        <v>44238</v>
      </c>
      <c r="O773" s="2">
        <v>44243</v>
      </c>
      <c r="P773" s="1">
        <v>504</v>
      </c>
      <c r="Q773" s="1">
        <v>62.1</v>
      </c>
      <c r="R773" s="1">
        <v>31298.400000000001</v>
      </c>
      <c r="S773" s="1" t="s">
        <v>53</v>
      </c>
      <c r="T773" s="1" t="s">
        <v>45</v>
      </c>
      <c r="U773" s="1">
        <v>204</v>
      </c>
      <c r="V773" s="1">
        <v>41.55</v>
      </c>
      <c r="W773" s="1">
        <v>86.19</v>
      </c>
      <c r="X773">
        <f>MONTH(Table1[[#This Row],[Date]])</f>
        <v>2</v>
      </c>
      <c r="Y773" t="str">
        <f>TEXT(Table1[[#This Row],[Date]],"mmm")</f>
        <v>Feb</v>
      </c>
      <c r="Z773">
        <f>DAY(Table1[[#This Row],[Date]])</f>
        <v>18</v>
      </c>
      <c r="AA773" t="str">
        <f>TEXT(Table1[[#This Row],[Date]],"ddd")</f>
        <v>Tue</v>
      </c>
    </row>
    <row r="774" spans="1:27" x14ac:dyDescent="0.25">
      <c r="A774" s="1" t="s">
        <v>55</v>
      </c>
      <c r="B774" s="1">
        <v>637.77</v>
      </c>
      <c r="C774" s="1">
        <v>10</v>
      </c>
      <c r="D774" s="1" t="s">
        <v>37</v>
      </c>
      <c r="E774" s="2">
        <v>45809</v>
      </c>
      <c r="F774" s="1">
        <v>4</v>
      </c>
      <c r="G774" s="1" t="s">
        <v>34</v>
      </c>
      <c r="H774" s="1" t="s">
        <v>23</v>
      </c>
      <c r="I774" s="1">
        <v>497.86</v>
      </c>
      <c r="J774" s="1">
        <v>10.62</v>
      </c>
      <c r="K774" s="1">
        <v>5287.2731999999996</v>
      </c>
      <c r="L774" s="1">
        <v>22</v>
      </c>
      <c r="M774" s="1" t="s">
        <v>24</v>
      </c>
      <c r="N774" s="2">
        <v>43963</v>
      </c>
      <c r="O774" s="2">
        <v>43985</v>
      </c>
      <c r="P774" s="1">
        <v>491</v>
      </c>
      <c r="Q774" s="1">
        <v>7.89</v>
      </c>
      <c r="R774" s="1">
        <v>3873.99</v>
      </c>
      <c r="S774" s="1" t="s">
        <v>20</v>
      </c>
      <c r="T774" s="1" t="s">
        <v>45</v>
      </c>
      <c r="U774" s="1">
        <v>6</v>
      </c>
      <c r="V774" s="1">
        <v>22.64</v>
      </c>
      <c r="W774" s="1">
        <v>23.27</v>
      </c>
      <c r="X774">
        <f>MONTH(Table1[[#This Row],[Date]])</f>
        <v>6</v>
      </c>
      <c r="Y774" t="str">
        <f>TEXT(Table1[[#This Row],[Date]],"mmm")</f>
        <v>Jun</v>
      </c>
      <c r="Z774">
        <f>DAY(Table1[[#This Row],[Date]])</f>
        <v>1</v>
      </c>
      <c r="AA774" t="str">
        <f>TEXT(Table1[[#This Row],[Date]],"ddd")</f>
        <v>Sun</v>
      </c>
    </row>
    <row r="775" spans="1:27" x14ac:dyDescent="0.25">
      <c r="A775" s="1" t="s">
        <v>41</v>
      </c>
      <c r="B775" s="1">
        <v>268.06</v>
      </c>
      <c r="C775" s="1">
        <v>58</v>
      </c>
      <c r="D775" s="1" t="s">
        <v>21</v>
      </c>
      <c r="E775" s="2">
        <v>45732</v>
      </c>
      <c r="F775" s="1">
        <v>9</v>
      </c>
      <c r="G775" s="1" t="s">
        <v>52</v>
      </c>
      <c r="H775" s="1" t="s">
        <v>47</v>
      </c>
      <c r="I775" s="1">
        <v>230.42</v>
      </c>
      <c r="J775" s="1">
        <v>50.2</v>
      </c>
      <c r="K775" s="1">
        <v>11567.084000000001</v>
      </c>
      <c r="L775" s="1">
        <v>12</v>
      </c>
      <c r="M775" s="1" t="s">
        <v>35</v>
      </c>
      <c r="N775" s="2">
        <v>44576</v>
      </c>
      <c r="O775" s="2">
        <v>44588</v>
      </c>
      <c r="P775" s="1">
        <v>52</v>
      </c>
      <c r="Q775" s="1">
        <v>53.73</v>
      </c>
      <c r="R775" s="1">
        <v>2793.96</v>
      </c>
      <c r="S775" s="1" t="s">
        <v>53</v>
      </c>
      <c r="T775" s="1" t="s">
        <v>45</v>
      </c>
      <c r="U775" s="1">
        <v>178</v>
      </c>
      <c r="V775" s="1">
        <v>91.29</v>
      </c>
      <c r="W775" s="1">
        <v>167.14</v>
      </c>
      <c r="X775">
        <f>MONTH(Table1[[#This Row],[Date]])</f>
        <v>3</v>
      </c>
      <c r="Y775" t="str">
        <f>TEXT(Table1[[#This Row],[Date]],"mmm")</f>
        <v>Mar</v>
      </c>
      <c r="Z775">
        <f>DAY(Table1[[#This Row],[Date]])</f>
        <v>16</v>
      </c>
      <c r="AA775" t="str">
        <f>TEXT(Table1[[#This Row],[Date]],"ddd")</f>
        <v>Sun</v>
      </c>
    </row>
    <row r="776" spans="1:27" x14ac:dyDescent="0.25">
      <c r="A776" s="1" t="s">
        <v>58</v>
      </c>
      <c r="B776" s="1">
        <v>453.78</v>
      </c>
      <c r="C776" s="1">
        <v>80</v>
      </c>
      <c r="D776" s="1" t="s">
        <v>21</v>
      </c>
      <c r="E776" s="2">
        <v>45840</v>
      </c>
      <c r="F776" s="1">
        <v>9</v>
      </c>
      <c r="G776" s="1" t="s">
        <v>52</v>
      </c>
      <c r="H776" s="1" t="s">
        <v>57</v>
      </c>
      <c r="I776" s="1">
        <v>414.87</v>
      </c>
      <c r="J776" s="1">
        <v>92.7</v>
      </c>
      <c r="K776" s="1">
        <v>38458.449000000001</v>
      </c>
      <c r="L776" s="1">
        <v>12</v>
      </c>
      <c r="M776" s="1" t="s">
        <v>35</v>
      </c>
      <c r="N776" s="2">
        <v>45104</v>
      </c>
      <c r="O776" s="2">
        <v>45116</v>
      </c>
      <c r="P776" s="1">
        <v>86</v>
      </c>
      <c r="Q776" s="1">
        <v>91.22</v>
      </c>
      <c r="R776" s="1">
        <v>7844.92</v>
      </c>
      <c r="S776" s="1" t="s">
        <v>51</v>
      </c>
      <c r="T776" s="1" t="s">
        <v>45</v>
      </c>
      <c r="U776" s="1">
        <v>328</v>
      </c>
      <c r="V776" s="1">
        <v>37.880000000000003</v>
      </c>
      <c r="W776" s="1">
        <v>33.200000000000003</v>
      </c>
      <c r="X776">
        <f>MONTH(Table1[[#This Row],[Date]])</f>
        <v>7</v>
      </c>
      <c r="Y776" t="str">
        <f>TEXT(Table1[[#This Row],[Date]],"mmm")</f>
        <v>Jul</v>
      </c>
      <c r="Z776">
        <f>DAY(Table1[[#This Row],[Date]])</f>
        <v>2</v>
      </c>
      <c r="AA776" t="str">
        <f>TEXT(Table1[[#This Row],[Date]],"ddd")</f>
        <v>Wed</v>
      </c>
    </row>
    <row r="777" spans="1:27" x14ac:dyDescent="0.25">
      <c r="A777" s="1" t="s">
        <v>54</v>
      </c>
      <c r="B777" s="1">
        <v>497.94</v>
      </c>
      <c r="C777" s="1">
        <v>18</v>
      </c>
      <c r="D777" s="1" t="s">
        <v>37</v>
      </c>
      <c r="E777" s="2">
        <v>45751</v>
      </c>
      <c r="F777" s="1">
        <v>8</v>
      </c>
      <c r="G777" s="1" t="s">
        <v>42</v>
      </c>
      <c r="H777" s="1" t="s">
        <v>47</v>
      </c>
      <c r="I777" s="1">
        <v>174.1</v>
      </c>
      <c r="J777" s="1">
        <v>93.37</v>
      </c>
      <c r="K777" s="1">
        <v>16255.717000000001</v>
      </c>
      <c r="L777" s="1">
        <v>13</v>
      </c>
      <c r="M777" s="1" t="s">
        <v>35</v>
      </c>
      <c r="N777" s="2">
        <v>44106</v>
      </c>
      <c r="O777" s="2">
        <v>44119</v>
      </c>
      <c r="P777" s="1">
        <v>31</v>
      </c>
      <c r="Q777" s="1">
        <v>90.94</v>
      </c>
      <c r="R777" s="1">
        <v>2819.14</v>
      </c>
      <c r="S777" s="1" t="s">
        <v>58</v>
      </c>
      <c r="T777" s="1" t="s">
        <v>36</v>
      </c>
      <c r="U777" s="1">
        <v>143</v>
      </c>
      <c r="V777" s="1">
        <v>72.87</v>
      </c>
      <c r="W777" s="1">
        <v>96.1</v>
      </c>
      <c r="X777">
        <f>MONTH(Table1[[#This Row],[Date]])</f>
        <v>4</v>
      </c>
      <c r="Y777" t="str">
        <f>TEXT(Table1[[#This Row],[Date]],"mmm")</f>
        <v>Apr</v>
      </c>
      <c r="Z777">
        <f>DAY(Table1[[#This Row],[Date]])</f>
        <v>4</v>
      </c>
      <c r="AA777" t="str">
        <f>TEXT(Table1[[#This Row],[Date]],"ddd")</f>
        <v>Fri</v>
      </c>
    </row>
    <row r="778" spans="1:27" x14ac:dyDescent="0.25">
      <c r="A778" s="1" t="s">
        <v>32</v>
      </c>
      <c r="B778" s="1">
        <v>70.989999999999995</v>
      </c>
      <c r="C778" s="1">
        <v>34</v>
      </c>
      <c r="D778" s="1" t="s">
        <v>37</v>
      </c>
      <c r="E778" s="2">
        <v>45767</v>
      </c>
      <c r="F778" s="1">
        <v>8</v>
      </c>
      <c r="G778" s="1" t="s">
        <v>42</v>
      </c>
      <c r="H778" s="1" t="s">
        <v>43</v>
      </c>
      <c r="I778" s="1">
        <v>897.41</v>
      </c>
      <c r="J778" s="1">
        <v>37.83</v>
      </c>
      <c r="K778" s="1">
        <v>33949.020299999996</v>
      </c>
      <c r="L778" s="1">
        <v>7</v>
      </c>
      <c r="M778" s="1" t="s">
        <v>35</v>
      </c>
      <c r="N778" s="2">
        <v>44830</v>
      </c>
      <c r="O778" s="2">
        <v>44837</v>
      </c>
      <c r="P778" s="1">
        <v>706</v>
      </c>
      <c r="Q778" s="1">
        <v>41.67</v>
      </c>
      <c r="R778" s="1">
        <v>29419.02</v>
      </c>
      <c r="S778" s="1" t="s">
        <v>25</v>
      </c>
      <c r="T778" s="1" t="s">
        <v>45</v>
      </c>
      <c r="U778" s="1">
        <v>191</v>
      </c>
      <c r="V778" s="1">
        <v>60.36</v>
      </c>
      <c r="W778" s="1">
        <v>101.74</v>
      </c>
      <c r="X778">
        <f>MONTH(Table1[[#This Row],[Date]])</f>
        <v>4</v>
      </c>
      <c r="Y778" t="str">
        <f>TEXT(Table1[[#This Row],[Date]],"mmm")</f>
        <v>Apr</v>
      </c>
      <c r="Z778">
        <f>DAY(Table1[[#This Row],[Date]])</f>
        <v>20</v>
      </c>
      <c r="AA778" t="str">
        <f>TEXT(Table1[[#This Row],[Date]],"ddd")</f>
        <v>Sun</v>
      </c>
    </row>
    <row r="779" spans="1:27" x14ac:dyDescent="0.25">
      <c r="A779" s="1" t="s">
        <v>55</v>
      </c>
      <c r="B779" s="1">
        <v>280.33999999999997</v>
      </c>
      <c r="C779" s="1">
        <v>41</v>
      </c>
      <c r="D779" s="1" t="s">
        <v>21</v>
      </c>
      <c r="E779" s="2">
        <v>45744</v>
      </c>
      <c r="F779" s="1">
        <v>2</v>
      </c>
      <c r="G779" s="1" t="s">
        <v>63</v>
      </c>
      <c r="H779" s="1" t="s">
        <v>30</v>
      </c>
      <c r="I779" s="1">
        <v>369.85</v>
      </c>
      <c r="J779" s="1">
        <v>63.65</v>
      </c>
      <c r="K779" s="1">
        <v>23540.952499999999</v>
      </c>
      <c r="L779" s="1">
        <v>40</v>
      </c>
      <c r="M779" s="1" t="s">
        <v>35</v>
      </c>
      <c r="N779" s="2">
        <v>44973</v>
      </c>
      <c r="O779" s="2">
        <v>45013</v>
      </c>
      <c r="P779" s="1">
        <v>283</v>
      </c>
      <c r="Q779" s="1">
        <v>59.45</v>
      </c>
      <c r="R779" s="1">
        <v>16824.349999999999</v>
      </c>
      <c r="S779" s="1" t="s">
        <v>55</v>
      </c>
      <c r="T779" s="1" t="s">
        <v>45</v>
      </c>
      <c r="U779" s="1">
        <v>86</v>
      </c>
      <c r="V779" s="1">
        <v>74.36</v>
      </c>
      <c r="W779" s="1">
        <v>35.840000000000003</v>
      </c>
      <c r="X779">
        <f>MONTH(Table1[[#This Row],[Date]])</f>
        <v>3</v>
      </c>
      <c r="Y779" t="str">
        <f>TEXT(Table1[[#This Row],[Date]],"mmm")</f>
        <v>Mar</v>
      </c>
      <c r="Z779">
        <f>DAY(Table1[[#This Row],[Date]])</f>
        <v>28</v>
      </c>
      <c r="AA779" t="str">
        <f>TEXT(Table1[[#This Row],[Date]],"ddd")</f>
        <v>Fri</v>
      </c>
    </row>
    <row r="780" spans="1:27" x14ac:dyDescent="0.25">
      <c r="A780" s="1" t="s">
        <v>40</v>
      </c>
      <c r="B780" s="1">
        <v>416.87</v>
      </c>
      <c r="C780" s="1">
        <v>51</v>
      </c>
      <c r="D780" s="1" t="s">
        <v>21</v>
      </c>
      <c r="E780" s="2">
        <v>45902</v>
      </c>
      <c r="F780" s="1">
        <v>8</v>
      </c>
      <c r="G780" s="1" t="s">
        <v>42</v>
      </c>
      <c r="H780" s="1" t="s">
        <v>43</v>
      </c>
      <c r="I780" s="1">
        <v>331.01</v>
      </c>
      <c r="J780" s="1">
        <v>81.430000000000007</v>
      </c>
      <c r="K780" s="1">
        <v>26954.1443</v>
      </c>
      <c r="L780" s="1">
        <v>8</v>
      </c>
      <c r="M780" s="1" t="s">
        <v>35</v>
      </c>
      <c r="N780" s="2">
        <v>44435</v>
      </c>
      <c r="O780" s="2">
        <v>44443</v>
      </c>
      <c r="P780" s="1">
        <v>68</v>
      </c>
      <c r="Q780" s="1">
        <v>82.6</v>
      </c>
      <c r="R780" s="1">
        <v>5616.8</v>
      </c>
      <c r="S780" s="1" t="s">
        <v>48</v>
      </c>
      <c r="T780" s="1" t="s">
        <v>36</v>
      </c>
      <c r="U780" s="1">
        <v>263</v>
      </c>
      <c r="V780" s="1">
        <v>61.18</v>
      </c>
      <c r="W780" s="1">
        <v>187.3</v>
      </c>
      <c r="X780">
        <f>MONTH(Table1[[#This Row],[Date]])</f>
        <v>9</v>
      </c>
      <c r="Y780" t="str">
        <f>TEXT(Table1[[#This Row],[Date]],"mmm")</f>
        <v>Sep</v>
      </c>
      <c r="Z780">
        <f>DAY(Table1[[#This Row],[Date]])</f>
        <v>2</v>
      </c>
      <c r="AA780" t="str">
        <f>TEXT(Table1[[#This Row],[Date]],"ddd")</f>
        <v>Tue</v>
      </c>
    </row>
    <row r="781" spans="1:27" x14ac:dyDescent="0.25">
      <c r="A781" s="1" t="s">
        <v>32</v>
      </c>
      <c r="B781" s="1">
        <v>546.09</v>
      </c>
      <c r="C781" s="1">
        <v>55</v>
      </c>
      <c r="D781" s="1" t="s">
        <v>21</v>
      </c>
      <c r="E781" s="2">
        <v>45718</v>
      </c>
      <c r="F781" s="1">
        <v>9</v>
      </c>
      <c r="G781" s="1" t="s">
        <v>52</v>
      </c>
      <c r="H781" s="1" t="s">
        <v>43</v>
      </c>
      <c r="I781" s="1">
        <v>323.55</v>
      </c>
      <c r="J781" s="1">
        <v>61.06</v>
      </c>
      <c r="K781" s="1">
        <v>19755.963</v>
      </c>
      <c r="L781" s="1">
        <v>14</v>
      </c>
      <c r="M781" s="1" t="s">
        <v>35</v>
      </c>
      <c r="N781" s="2">
        <v>45182</v>
      </c>
      <c r="O781" s="2">
        <v>45196</v>
      </c>
      <c r="P781" s="1">
        <v>106</v>
      </c>
      <c r="Q781" s="1">
        <v>60.86</v>
      </c>
      <c r="R781" s="1">
        <v>6451.16</v>
      </c>
      <c r="S781" s="1" t="s">
        <v>40</v>
      </c>
      <c r="T781" s="1" t="s">
        <v>36</v>
      </c>
      <c r="U781" s="1">
        <v>217</v>
      </c>
      <c r="V781" s="1">
        <v>22.57</v>
      </c>
      <c r="W781" s="1">
        <v>33.28</v>
      </c>
      <c r="X781">
        <f>MONTH(Table1[[#This Row],[Date]])</f>
        <v>3</v>
      </c>
      <c r="Y781" t="str">
        <f>TEXT(Table1[[#This Row],[Date]],"mmm")</f>
        <v>Mar</v>
      </c>
      <c r="Z781">
        <f>DAY(Table1[[#This Row],[Date]])</f>
        <v>2</v>
      </c>
      <c r="AA781" t="str">
        <f>TEXT(Table1[[#This Row],[Date]],"ddd")</f>
        <v>Sun</v>
      </c>
    </row>
    <row r="782" spans="1:27" x14ac:dyDescent="0.25">
      <c r="A782" s="1" t="s">
        <v>51</v>
      </c>
      <c r="B782" s="1">
        <v>873.05</v>
      </c>
      <c r="C782" s="1">
        <v>12</v>
      </c>
      <c r="D782" s="1" t="s">
        <v>21</v>
      </c>
      <c r="E782" s="2">
        <v>45721</v>
      </c>
      <c r="F782" s="1">
        <v>6</v>
      </c>
      <c r="G782" s="1" t="s">
        <v>46</v>
      </c>
      <c r="H782" s="1" t="s">
        <v>30</v>
      </c>
      <c r="I782" s="1">
        <v>782.49</v>
      </c>
      <c r="J782" s="1">
        <v>49.48</v>
      </c>
      <c r="K782" s="1">
        <v>38717.605199999998</v>
      </c>
      <c r="L782" s="1">
        <v>5</v>
      </c>
      <c r="M782" s="1" t="s">
        <v>35</v>
      </c>
      <c r="N782" s="2">
        <v>44418</v>
      </c>
      <c r="O782" s="2">
        <v>44423</v>
      </c>
      <c r="P782" s="1">
        <v>177</v>
      </c>
      <c r="Q782" s="1">
        <v>45.5</v>
      </c>
      <c r="R782" s="1">
        <v>8053.5</v>
      </c>
      <c r="S782" s="1" t="s">
        <v>58</v>
      </c>
      <c r="T782" s="1" t="s">
        <v>26</v>
      </c>
      <c r="U782" s="1">
        <v>605</v>
      </c>
      <c r="V782" s="1">
        <v>33.75</v>
      </c>
      <c r="W782" s="1">
        <v>86.74</v>
      </c>
      <c r="X782">
        <f>MONTH(Table1[[#This Row],[Date]])</f>
        <v>3</v>
      </c>
      <c r="Y782" t="str">
        <f>TEXT(Table1[[#This Row],[Date]],"mmm")</f>
        <v>Mar</v>
      </c>
      <c r="Z782">
        <f>DAY(Table1[[#This Row],[Date]])</f>
        <v>5</v>
      </c>
      <c r="AA782" t="str">
        <f>TEXT(Table1[[#This Row],[Date]],"ddd")</f>
        <v>Wed</v>
      </c>
    </row>
    <row r="783" spans="1:27" x14ac:dyDescent="0.25">
      <c r="A783" s="1" t="s">
        <v>41</v>
      </c>
      <c r="B783" s="1">
        <v>81.58</v>
      </c>
      <c r="C783" s="1">
        <v>89</v>
      </c>
      <c r="D783" s="1" t="s">
        <v>37</v>
      </c>
      <c r="E783" s="2">
        <v>45772</v>
      </c>
      <c r="F783" s="1">
        <v>5</v>
      </c>
      <c r="G783" s="1" t="s">
        <v>22</v>
      </c>
      <c r="H783" s="1" t="s">
        <v>65</v>
      </c>
      <c r="I783" s="1">
        <v>758.83</v>
      </c>
      <c r="J783" s="1">
        <v>10.76</v>
      </c>
      <c r="K783" s="1">
        <v>8165.0108</v>
      </c>
      <c r="L783" s="1">
        <v>29</v>
      </c>
      <c r="M783" s="1" t="s">
        <v>24</v>
      </c>
      <c r="N783" s="2">
        <v>45006</v>
      </c>
      <c r="O783" s="2">
        <v>45035</v>
      </c>
      <c r="P783" s="1">
        <v>241</v>
      </c>
      <c r="Q783" s="1">
        <v>14.3</v>
      </c>
      <c r="R783" s="1">
        <v>3446.3</v>
      </c>
      <c r="S783" s="1" t="s">
        <v>58</v>
      </c>
      <c r="T783" s="1" t="s">
        <v>36</v>
      </c>
      <c r="U783" s="1">
        <v>517</v>
      </c>
      <c r="V783" s="1">
        <v>96.17</v>
      </c>
      <c r="W783" s="1">
        <v>101.28</v>
      </c>
      <c r="X783">
        <f>MONTH(Table1[[#This Row],[Date]])</f>
        <v>4</v>
      </c>
      <c r="Y783" t="str">
        <f>TEXT(Table1[[#This Row],[Date]],"mmm")</f>
        <v>Apr</v>
      </c>
      <c r="Z783">
        <f>DAY(Table1[[#This Row],[Date]])</f>
        <v>25</v>
      </c>
      <c r="AA783" t="str">
        <f>TEXT(Table1[[#This Row],[Date]],"ddd")</f>
        <v>Fri</v>
      </c>
    </row>
    <row r="784" spans="1:27" x14ac:dyDescent="0.25">
      <c r="A784" s="1" t="s">
        <v>53</v>
      </c>
      <c r="B784" s="1">
        <v>305.60000000000002</v>
      </c>
      <c r="C784" s="1">
        <v>55</v>
      </c>
      <c r="D784" s="1" t="s">
        <v>21</v>
      </c>
      <c r="E784" s="2">
        <v>45752</v>
      </c>
      <c r="F784" s="1">
        <v>5</v>
      </c>
      <c r="G784" s="1" t="s">
        <v>22</v>
      </c>
      <c r="H784" s="1" t="s">
        <v>65</v>
      </c>
      <c r="I784" s="1">
        <v>286.69</v>
      </c>
      <c r="J784" s="1">
        <v>71.459999999999994</v>
      </c>
      <c r="K784" s="1">
        <v>20486.867399999999</v>
      </c>
      <c r="L784" s="1">
        <v>25</v>
      </c>
      <c r="M784" s="1" t="s">
        <v>24</v>
      </c>
      <c r="N784" s="2">
        <v>44632</v>
      </c>
      <c r="O784" s="2">
        <v>44657</v>
      </c>
      <c r="P784" s="1">
        <v>200</v>
      </c>
      <c r="Q784" s="1">
        <v>68.37</v>
      </c>
      <c r="R784" s="1">
        <v>13674</v>
      </c>
      <c r="S784" s="1" t="s">
        <v>53</v>
      </c>
      <c r="T784" s="1" t="s">
        <v>45</v>
      </c>
      <c r="U784" s="1">
        <v>86</v>
      </c>
      <c r="V784" s="1">
        <v>50.8</v>
      </c>
      <c r="W784" s="1">
        <v>156.35</v>
      </c>
      <c r="X784">
        <f>MONTH(Table1[[#This Row],[Date]])</f>
        <v>4</v>
      </c>
      <c r="Y784" t="str">
        <f>TEXT(Table1[[#This Row],[Date]],"mmm")</f>
        <v>Apr</v>
      </c>
      <c r="Z784">
        <f>DAY(Table1[[#This Row],[Date]])</f>
        <v>5</v>
      </c>
      <c r="AA784" t="str">
        <f>TEXT(Table1[[#This Row],[Date]],"ddd")</f>
        <v>Sat</v>
      </c>
    </row>
    <row r="785" spans="1:27" x14ac:dyDescent="0.25">
      <c r="A785" s="1" t="s">
        <v>55</v>
      </c>
      <c r="B785" s="1">
        <v>422.25</v>
      </c>
      <c r="C785" s="1">
        <v>42</v>
      </c>
      <c r="D785" s="1" t="s">
        <v>21</v>
      </c>
      <c r="E785" s="2">
        <v>45685</v>
      </c>
      <c r="F785" s="1">
        <v>7</v>
      </c>
      <c r="G785" s="1" t="s">
        <v>56</v>
      </c>
      <c r="H785" s="1" t="s">
        <v>30</v>
      </c>
      <c r="I785" s="1">
        <v>923.96</v>
      </c>
      <c r="J785" s="1">
        <v>40.94</v>
      </c>
      <c r="K785" s="1">
        <v>37826.922399999901</v>
      </c>
      <c r="L785" s="1">
        <v>12</v>
      </c>
      <c r="M785" s="1" t="s">
        <v>35</v>
      </c>
      <c r="N785" s="2">
        <v>44905</v>
      </c>
      <c r="O785" s="2">
        <v>44917</v>
      </c>
      <c r="P785" s="1">
        <v>786</v>
      </c>
      <c r="Q785" s="1">
        <v>45.9</v>
      </c>
      <c r="R785" s="1">
        <v>36077.4</v>
      </c>
      <c r="S785" s="1" t="s">
        <v>41</v>
      </c>
      <c r="T785" s="1" t="s">
        <v>45</v>
      </c>
      <c r="U785" s="1">
        <v>137</v>
      </c>
      <c r="V785" s="1">
        <v>13.15</v>
      </c>
      <c r="W785" s="1">
        <v>140.27000000000001</v>
      </c>
      <c r="X785">
        <f>MONTH(Table1[[#This Row],[Date]])</f>
        <v>1</v>
      </c>
      <c r="Y785" t="str">
        <f>TEXT(Table1[[#This Row],[Date]],"mmm")</f>
        <v>Jan</v>
      </c>
      <c r="Z785">
        <f>DAY(Table1[[#This Row],[Date]])</f>
        <v>28</v>
      </c>
      <c r="AA785" t="str">
        <f>TEXT(Table1[[#This Row],[Date]],"ddd")</f>
        <v>Tue</v>
      </c>
    </row>
    <row r="786" spans="1:27" x14ac:dyDescent="0.25">
      <c r="A786" s="1" t="s">
        <v>48</v>
      </c>
      <c r="B786" s="1">
        <v>14.89</v>
      </c>
      <c r="C786" s="1">
        <v>21</v>
      </c>
      <c r="D786" s="1" t="s">
        <v>21</v>
      </c>
      <c r="E786" s="2">
        <v>45672</v>
      </c>
      <c r="F786" s="1">
        <v>4</v>
      </c>
      <c r="G786" s="1" t="s">
        <v>34</v>
      </c>
      <c r="H786" s="1" t="s">
        <v>43</v>
      </c>
      <c r="I786" s="1">
        <v>884.04</v>
      </c>
      <c r="J786" s="1">
        <v>46.42</v>
      </c>
      <c r="K786" s="1">
        <v>41037.1368</v>
      </c>
      <c r="L786" s="1">
        <v>26</v>
      </c>
      <c r="M786" s="1" t="s">
        <v>24</v>
      </c>
      <c r="N786" s="2">
        <v>44558</v>
      </c>
      <c r="O786" s="2">
        <v>44584</v>
      </c>
      <c r="P786" s="1">
        <v>452</v>
      </c>
      <c r="Q786" s="1">
        <v>50.23</v>
      </c>
      <c r="R786" s="1">
        <v>22703.96</v>
      </c>
      <c r="S786" s="1" t="s">
        <v>33</v>
      </c>
      <c r="T786" s="1" t="s">
        <v>45</v>
      </c>
      <c r="U786" s="1">
        <v>432</v>
      </c>
      <c r="V786" s="1">
        <v>63.98</v>
      </c>
      <c r="W786" s="1">
        <v>52.26</v>
      </c>
      <c r="X786">
        <f>MONTH(Table1[[#This Row],[Date]])</f>
        <v>1</v>
      </c>
      <c r="Y786" t="str">
        <f>TEXT(Table1[[#This Row],[Date]],"mmm")</f>
        <v>Jan</v>
      </c>
      <c r="Z786">
        <f>DAY(Table1[[#This Row],[Date]])</f>
        <v>15</v>
      </c>
      <c r="AA786" t="str">
        <f>TEXT(Table1[[#This Row],[Date]],"ddd")</f>
        <v>Wed</v>
      </c>
    </row>
    <row r="787" spans="1:27" x14ac:dyDescent="0.25">
      <c r="A787" s="1" t="s">
        <v>41</v>
      </c>
      <c r="B787" s="1">
        <v>96.3</v>
      </c>
      <c r="C787" s="1">
        <v>99</v>
      </c>
      <c r="D787" s="1" t="s">
        <v>37</v>
      </c>
      <c r="E787" s="2">
        <v>45822</v>
      </c>
      <c r="F787" s="1">
        <v>4</v>
      </c>
      <c r="G787" s="1" t="s">
        <v>34</v>
      </c>
      <c r="H787" s="1" t="s">
        <v>65</v>
      </c>
      <c r="I787" s="1">
        <v>519</v>
      </c>
      <c r="J787" s="1">
        <v>96.05</v>
      </c>
      <c r="K787" s="1">
        <v>49849.95</v>
      </c>
      <c r="L787" s="1">
        <v>24</v>
      </c>
      <c r="M787" s="1" t="s">
        <v>24</v>
      </c>
      <c r="N787" s="2">
        <v>44325</v>
      </c>
      <c r="O787" s="2">
        <v>44349</v>
      </c>
      <c r="P787" s="1">
        <v>86</v>
      </c>
      <c r="Q787" s="1">
        <v>99.5</v>
      </c>
      <c r="R787" s="1">
        <v>8557</v>
      </c>
      <c r="S787" s="1" t="s">
        <v>32</v>
      </c>
      <c r="T787" s="1" t="s">
        <v>45</v>
      </c>
      <c r="U787" s="1">
        <v>433</v>
      </c>
      <c r="V787" s="1">
        <v>82.64</v>
      </c>
      <c r="W787" s="1">
        <v>67.77</v>
      </c>
      <c r="X787">
        <f>MONTH(Table1[[#This Row],[Date]])</f>
        <v>6</v>
      </c>
      <c r="Y787" t="str">
        <f>TEXT(Table1[[#This Row],[Date]],"mmm")</f>
        <v>Jun</v>
      </c>
      <c r="Z787">
        <f>DAY(Table1[[#This Row],[Date]])</f>
        <v>14</v>
      </c>
      <c r="AA787" t="str">
        <f>TEXT(Table1[[#This Row],[Date]],"ddd")</f>
        <v>Sat</v>
      </c>
    </row>
    <row r="788" spans="1:27" x14ac:dyDescent="0.25">
      <c r="A788" s="1" t="s">
        <v>54</v>
      </c>
      <c r="B788" s="1">
        <v>490.84</v>
      </c>
      <c r="C788" s="1">
        <v>32</v>
      </c>
      <c r="D788" s="1" t="s">
        <v>28</v>
      </c>
      <c r="E788" s="2">
        <v>45699</v>
      </c>
      <c r="F788" s="1">
        <v>1</v>
      </c>
      <c r="G788" s="1" t="s">
        <v>29</v>
      </c>
      <c r="H788" s="1" t="s">
        <v>30</v>
      </c>
      <c r="I788" s="1">
        <v>776.87</v>
      </c>
      <c r="J788" s="1">
        <v>59.5</v>
      </c>
      <c r="K788" s="1">
        <v>46223.764999999999</v>
      </c>
      <c r="L788" s="1">
        <v>1</v>
      </c>
      <c r="M788" s="1" t="s">
        <v>60</v>
      </c>
      <c r="N788" s="2">
        <v>44920</v>
      </c>
      <c r="O788" s="2">
        <v>44921</v>
      </c>
      <c r="P788" s="1">
        <v>550</v>
      </c>
      <c r="Q788" s="1">
        <v>61.3</v>
      </c>
      <c r="R788" s="1">
        <v>33715</v>
      </c>
      <c r="S788" s="1" t="s">
        <v>51</v>
      </c>
      <c r="T788" s="1" t="s">
        <v>36</v>
      </c>
      <c r="U788" s="1">
        <v>226</v>
      </c>
      <c r="V788" s="1">
        <v>47.63</v>
      </c>
      <c r="W788" s="1">
        <v>89.88</v>
      </c>
      <c r="X788">
        <f>MONTH(Table1[[#This Row],[Date]])</f>
        <v>2</v>
      </c>
      <c r="Y788" t="str">
        <f>TEXT(Table1[[#This Row],[Date]],"mmm")</f>
        <v>Feb</v>
      </c>
      <c r="Z788">
        <f>DAY(Table1[[#This Row],[Date]])</f>
        <v>11</v>
      </c>
      <c r="AA788" t="str">
        <f>TEXT(Table1[[#This Row],[Date]],"ddd")</f>
        <v>Tue</v>
      </c>
    </row>
    <row r="789" spans="1:27" x14ac:dyDescent="0.25">
      <c r="A789" s="1" t="s">
        <v>55</v>
      </c>
      <c r="B789" s="1">
        <v>392.58</v>
      </c>
      <c r="C789" s="1">
        <v>10</v>
      </c>
      <c r="D789" s="1" t="s">
        <v>28</v>
      </c>
      <c r="E789" s="2">
        <v>45701</v>
      </c>
      <c r="F789" s="1">
        <v>7</v>
      </c>
      <c r="G789" s="1" t="s">
        <v>56</v>
      </c>
      <c r="H789" s="1" t="s">
        <v>30</v>
      </c>
      <c r="I789" s="1">
        <v>64.22</v>
      </c>
      <c r="J789" s="1">
        <v>63.7</v>
      </c>
      <c r="K789" s="1">
        <v>4090.8139999999999</v>
      </c>
      <c r="L789" s="1">
        <v>13</v>
      </c>
      <c r="M789" s="1" t="s">
        <v>35</v>
      </c>
      <c r="N789" s="2">
        <v>44563</v>
      </c>
      <c r="O789" s="2">
        <v>44576</v>
      </c>
      <c r="P789" s="1">
        <v>46</v>
      </c>
      <c r="Q789" s="1">
        <v>59.17</v>
      </c>
      <c r="R789" s="1">
        <v>2721.82</v>
      </c>
      <c r="S789" s="1" t="s">
        <v>44</v>
      </c>
      <c r="T789" s="1" t="s">
        <v>36</v>
      </c>
      <c r="U789" s="1">
        <v>18</v>
      </c>
      <c r="V789" s="1">
        <v>75.91</v>
      </c>
      <c r="W789" s="1">
        <v>21.43</v>
      </c>
      <c r="X789">
        <f>MONTH(Table1[[#This Row],[Date]])</f>
        <v>2</v>
      </c>
      <c r="Y789" t="str">
        <f>TEXT(Table1[[#This Row],[Date]],"mmm")</f>
        <v>Feb</v>
      </c>
      <c r="Z789">
        <f>DAY(Table1[[#This Row],[Date]])</f>
        <v>13</v>
      </c>
      <c r="AA789" t="str">
        <f>TEXT(Table1[[#This Row],[Date]],"ddd")</f>
        <v>Thu</v>
      </c>
    </row>
    <row r="790" spans="1:27" x14ac:dyDescent="0.25">
      <c r="A790" s="1" t="s">
        <v>51</v>
      </c>
      <c r="B790" s="1">
        <v>468.46</v>
      </c>
      <c r="C790" s="1">
        <v>13</v>
      </c>
      <c r="D790" s="1" t="s">
        <v>37</v>
      </c>
      <c r="E790" s="2">
        <v>45883</v>
      </c>
      <c r="F790" s="1">
        <v>3</v>
      </c>
      <c r="G790" s="1" t="s">
        <v>38</v>
      </c>
      <c r="H790" s="1" t="s">
        <v>30</v>
      </c>
      <c r="I790" s="1">
        <v>461.61</v>
      </c>
      <c r="J790" s="1">
        <v>57.38</v>
      </c>
      <c r="K790" s="1">
        <v>26487.181799999998</v>
      </c>
      <c r="L790" s="1">
        <v>63</v>
      </c>
      <c r="M790" s="1" t="s">
        <v>24</v>
      </c>
      <c r="N790" s="2">
        <v>45104</v>
      </c>
      <c r="O790" s="2">
        <v>45169</v>
      </c>
      <c r="P790" s="1">
        <v>371</v>
      </c>
      <c r="Q790" s="1">
        <v>55.56</v>
      </c>
      <c r="R790" s="1">
        <v>20612.759999999998</v>
      </c>
      <c r="S790" s="1" t="s">
        <v>25</v>
      </c>
      <c r="T790" s="1" t="s">
        <v>26</v>
      </c>
      <c r="U790" s="1">
        <v>90</v>
      </c>
      <c r="V790" s="1">
        <v>45.42</v>
      </c>
      <c r="W790" s="1">
        <v>67.930000000000007</v>
      </c>
      <c r="X790">
        <f>MONTH(Table1[[#This Row],[Date]])</f>
        <v>8</v>
      </c>
      <c r="Y790" t="str">
        <f>TEXT(Table1[[#This Row],[Date]],"mmm")</f>
        <v>Aug</v>
      </c>
      <c r="Z790">
        <f>DAY(Table1[[#This Row],[Date]])</f>
        <v>14</v>
      </c>
      <c r="AA790" t="str">
        <f>TEXT(Table1[[#This Row],[Date]],"ddd")</f>
        <v>Thu</v>
      </c>
    </row>
    <row r="791" spans="1:27" x14ac:dyDescent="0.25">
      <c r="A791" s="1" t="s">
        <v>55</v>
      </c>
      <c r="B791" s="1">
        <v>412.12</v>
      </c>
      <c r="C791" s="1">
        <v>16</v>
      </c>
      <c r="D791" s="1" t="s">
        <v>28</v>
      </c>
      <c r="E791" s="2">
        <v>45922</v>
      </c>
      <c r="F791" s="1">
        <v>2</v>
      </c>
      <c r="G791" s="1" t="s">
        <v>63</v>
      </c>
      <c r="H791" s="1" t="s">
        <v>64</v>
      </c>
      <c r="I791" s="1">
        <v>717.33</v>
      </c>
      <c r="J791" s="1">
        <v>50.82</v>
      </c>
      <c r="K791" s="1">
        <v>36454.710599999999</v>
      </c>
      <c r="L791" s="1">
        <v>35</v>
      </c>
      <c r="M791" s="1" t="s">
        <v>35</v>
      </c>
      <c r="N791" s="2">
        <v>45175</v>
      </c>
      <c r="O791" s="2">
        <v>45210</v>
      </c>
      <c r="P791" s="1">
        <v>579</v>
      </c>
      <c r="Q791" s="1">
        <v>55.68</v>
      </c>
      <c r="R791" s="1">
        <v>32238.720000000001</v>
      </c>
      <c r="S791" s="1" t="s">
        <v>51</v>
      </c>
      <c r="T791" s="1" t="s">
        <v>26</v>
      </c>
      <c r="U791" s="1">
        <v>138</v>
      </c>
      <c r="V791" s="1">
        <v>31.01</v>
      </c>
      <c r="W791" s="1">
        <v>171.34</v>
      </c>
      <c r="X791">
        <f>MONTH(Table1[[#This Row],[Date]])</f>
        <v>9</v>
      </c>
      <c r="Y791" t="str">
        <f>TEXT(Table1[[#This Row],[Date]],"mmm")</f>
        <v>Sep</v>
      </c>
      <c r="Z791">
        <f>DAY(Table1[[#This Row],[Date]])</f>
        <v>22</v>
      </c>
      <c r="AA791" t="str">
        <f>TEXT(Table1[[#This Row],[Date]],"ddd")</f>
        <v>Mon</v>
      </c>
    </row>
    <row r="792" spans="1:27" x14ac:dyDescent="0.25">
      <c r="A792" s="1" t="s">
        <v>32</v>
      </c>
      <c r="B792" s="1">
        <v>883.5</v>
      </c>
      <c r="C792" s="1">
        <v>84</v>
      </c>
      <c r="D792" s="1" t="s">
        <v>37</v>
      </c>
      <c r="E792" s="2">
        <v>45772</v>
      </c>
      <c r="F792" s="1">
        <v>2</v>
      </c>
      <c r="G792" s="1" t="s">
        <v>63</v>
      </c>
      <c r="H792" s="1" t="s">
        <v>64</v>
      </c>
      <c r="I792" s="1">
        <v>946.41</v>
      </c>
      <c r="J792" s="1">
        <v>77.069999999999993</v>
      </c>
      <c r="K792" s="1">
        <v>72939.818699999902</v>
      </c>
      <c r="L792" s="1">
        <v>30</v>
      </c>
      <c r="M792" s="1" t="s">
        <v>35</v>
      </c>
      <c r="N792" s="2">
        <v>44838</v>
      </c>
      <c r="O792" s="2">
        <v>44868</v>
      </c>
      <c r="P792" s="1">
        <v>561</v>
      </c>
      <c r="Q792" s="1">
        <v>79.03</v>
      </c>
      <c r="R792" s="1">
        <v>44335.83</v>
      </c>
      <c r="S792" s="1" t="s">
        <v>20</v>
      </c>
      <c r="T792" s="1" t="s">
        <v>45</v>
      </c>
      <c r="U792" s="1">
        <v>385</v>
      </c>
      <c r="V792" s="1">
        <v>71.319999999999993</v>
      </c>
      <c r="W792" s="1">
        <v>126.31</v>
      </c>
      <c r="X792">
        <f>MONTH(Table1[[#This Row],[Date]])</f>
        <v>4</v>
      </c>
      <c r="Y792" t="str">
        <f>TEXT(Table1[[#This Row],[Date]],"mmm")</f>
        <v>Apr</v>
      </c>
      <c r="Z792">
        <f>DAY(Table1[[#This Row],[Date]])</f>
        <v>25</v>
      </c>
      <c r="AA792" t="str">
        <f>TEXT(Table1[[#This Row],[Date]],"ddd")</f>
        <v>Fri</v>
      </c>
    </row>
    <row r="793" spans="1:27" x14ac:dyDescent="0.25">
      <c r="A793" s="1" t="s">
        <v>53</v>
      </c>
      <c r="B793" s="1">
        <v>228.45</v>
      </c>
      <c r="C793" s="1">
        <v>47</v>
      </c>
      <c r="D793" s="1" t="s">
        <v>28</v>
      </c>
      <c r="E793" s="2">
        <v>45772</v>
      </c>
      <c r="F793" s="1">
        <v>7</v>
      </c>
      <c r="G793" s="1" t="s">
        <v>56</v>
      </c>
      <c r="H793" s="1" t="s">
        <v>43</v>
      </c>
      <c r="I793" s="1">
        <v>656.86</v>
      </c>
      <c r="J793" s="1">
        <v>84.64</v>
      </c>
      <c r="K793" s="1">
        <v>55596.630400000002</v>
      </c>
      <c r="L793" s="1">
        <v>18</v>
      </c>
      <c r="M793" s="1" t="s">
        <v>35</v>
      </c>
      <c r="N793" s="2">
        <v>44476</v>
      </c>
      <c r="O793" s="2">
        <v>44494</v>
      </c>
      <c r="P793" s="1">
        <v>429</v>
      </c>
      <c r="Q793" s="1">
        <v>84</v>
      </c>
      <c r="R793" s="1">
        <v>36036</v>
      </c>
      <c r="S793" s="1" t="s">
        <v>20</v>
      </c>
      <c r="T793" s="1" t="s">
        <v>36</v>
      </c>
      <c r="U793" s="1">
        <v>227</v>
      </c>
      <c r="V793" s="1">
        <v>76.790000000000006</v>
      </c>
      <c r="W793" s="1">
        <v>22.95</v>
      </c>
      <c r="X793">
        <f>MONTH(Table1[[#This Row],[Date]])</f>
        <v>4</v>
      </c>
      <c r="Y793" t="str">
        <f>TEXT(Table1[[#This Row],[Date]],"mmm")</f>
        <v>Apr</v>
      </c>
      <c r="Z793">
        <f>DAY(Table1[[#This Row],[Date]])</f>
        <v>25</v>
      </c>
      <c r="AA793" t="str">
        <f>TEXT(Table1[[#This Row],[Date]],"ddd")</f>
        <v>Fri</v>
      </c>
    </row>
    <row r="794" spans="1:27" x14ac:dyDescent="0.25">
      <c r="A794" s="1" t="s">
        <v>58</v>
      </c>
      <c r="B794" s="1">
        <v>249.47</v>
      </c>
      <c r="C794" s="1">
        <v>67</v>
      </c>
      <c r="D794" s="1" t="s">
        <v>21</v>
      </c>
      <c r="E794" s="2">
        <v>45673</v>
      </c>
      <c r="F794" s="1">
        <v>8</v>
      </c>
      <c r="G794" s="1" t="s">
        <v>42</v>
      </c>
      <c r="H794" s="1" t="s">
        <v>57</v>
      </c>
      <c r="I794" s="1">
        <v>536.09</v>
      </c>
      <c r="J794" s="1">
        <v>86.84</v>
      </c>
      <c r="K794" s="1">
        <v>46554.0556</v>
      </c>
      <c r="L794" s="1">
        <v>13</v>
      </c>
      <c r="M794" s="1" t="s">
        <v>35</v>
      </c>
      <c r="N794" s="2">
        <v>44869</v>
      </c>
      <c r="O794" s="2">
        <v>44882</v>
      </c>
      <c r="P794" s="1">
        <v>316</v>
      </c>
      <c r="Q794" s="1">
        <v>86.3</v>
      </c>
      <c r="R794" s="1">
        <v>27270.799999999999</v>
      </c>
      <c r="S794" s="1" t="s">
        <v>27</v>
      </c>
      <c r="T794" s="1" t="s">
        <v>45</v>
      </c>
      <c r="U794" s="1">
        <v>220</v>
      </c>
      <c r="V794" s="1">
        <v>32.68</v>
      </c>
      <c r="W794" s="1">
        <v>161.74</v>
      </c>
      <c r="X794">
        <f>MONTH(Table1[[#This Row],[Date]])</f>
        <v>1</v>
      </c>
      <c r="Y794" t="str">
        <f>TEXT(Table1[[#This Row],[Date]],"mmm")</f>
        <v>Jan</v>
      </c>
      <c r="Z794">
        <f>DAY(Table1[[#This Row],[Date]])</f>
        <v>16</v>
      </c>
      <c r="AA794" t="str">
        <f>TEXT(Table1[[#This Row],[Date]],"ddd")</f>
        <v>Thu</v>
      </c>
    </row>
    <row r="795" spans="1:27" x14ac:dyDescent="0.25">
      <c r="A795" s="1" t="s">
        <v>25</v>
      </c>
      <c r="B795" s="1">
        <v>323.41000000000003</v>
      </c>
      <c r="C795" s="1">
        <v>72</v>
      </c>
      <c r="D795" s="1" t="s">
        <v>21</v>
      </c>
      <c r="E795" s="2">
        <v>45755</v>
      </c>
      <c r="F795" s="1">
        <v>4</v>
      </c>
      <c r="G795" s="1" t="s">
        <v>34</v>
      </c>
      <c r="H795" s="1" t="s">
        <v>65</v>
      </c>
      <c r="I795" s="1">
        <v>398.22</v>
      </c>
      <c r="J795" s="1">
        <v>34.32</v>
      </c>
      <c r="K795" s="1">
        <v>13666.910400000001</v>
      </c>
      <c r="L795" s="1">
        <v>24</v>
      </c>
      <c r="M795" s="1" t="s">
        <v>35</v>
      </c>
      <c r="N795" s="2">
        <v>45011</v>
      </c>
      <c r="O795" s="2">
        <v>45035</v>
      </c>
      <c r="P795" s="1">
        <v>154</v>
      </c>
      <c r="Q795" s="1">
        <v>31.58</v>
      </c>
      <c r="R795" s="1">
        <v>4863.32</v>
      </c>
      <c r="S795" s="1" t="s">
        <v>32</v>
      </c>
      <c r="T795" s="1" t="s">
        <v>36</v>
      </c>
      <c r="U795" s="1">
        <v>244</v>
      </c>
      <c r="V795" s="1">
        <v>37.26</v>
      </c>
      <c r="W795" s="1">
        <v>162.22999999999999</v>
      </c>
      <c r="X795">
        <f>MONTH(Table1[[#This Row],[Date]])</f>
        <v>4</v>
      </c>
      <c r="Y795" t="str">
        <f>TEXT(Table1[[#This Row],[Date]],"mmm")</f>
        <v>Apr</v>
      </c>
      <c r="Z795">
        <f>DAY(Table1[[#This Row],[Date]])</f>
        <v>8</v>
      </c>
      <c r="AA795" t="str">
        <f>TEXT(Table1[[#This Row],[Date]],"ddd")</f>
        <v>Tue</v>
      </c>
    </row>
    <row r="796" spans="1:27" x14ac:dyDescent="0.25">
      <c r="A796" s="1" t="s">
        <v>20</v>
      </c>
      <c r="B796" s="1">
        <v>42.54</v>
      </c>
      <c r="C796" s="1">
        <v>29</v>
      </c>
      <c r="D796" s="1" t="s">
        <v>28</v>
      </c>
      <c r="E796" s="2">
        <v>45767</v>
      </c>
      <c r="F796" s="1">
        <v>6</v>
      </c>
      <c r="G796" s="1" t="s">
        <v>46</v>
      </c>
      <c r="H796" s="1" t="s">
        <v>47</v>
      </c>
      <c r="I796" s="1">
        <v>440.06</v>
      </c>
      <c r="J796" s="1">
        <v>11.57</v>
      </c>
      <c r="K796" s="1">
        <v>5091.4942000000001</v>
      </c>
      <c r="L796" s="1">
        <v>5</v>
      </c>
      <c r="M796" s="1" t="s">
        <v>35</v>
      </c>
      <c r="N796" s="2">
        <v>45242</v>
      </c>
      <c r="O796" s="2">
        <v>45247</v>
      </c>
      <c r="P796" s="1">
        <v>391</v>
      </c>
      <c r="Q796" s="1">
        <v>13.06</v>
      </c>
      <c r="R796" s="1">
        <v>5106.46</v>
      </c>
      <c r="S796" s="1" t="s">
        <v>55</v>
      </c>
      <c r="T796" s="1" t="s">
        <v>26</v>
      </c>
      <c r="U796" s="1">
        <v>49</v>
      </c>
      <c r="V796" s="1">
        <v>19.07</v>
      </c>
      <c r="W796" s="1">
        <v>79.27</v>
      </c>
      <c r="X796">
        <f>MONTH(Table1[[#This Row],[Date]])</f>
        <v>4</v>
      </c>
      <c r="Y796" t="str">
        <f>TEXT(Table1[[#This Row],[Date]],"mmm")</f>
        <v>Apr</v>
      </c>
      <c r="Z796">
        <f>DAY(Table1[[#This Row],[Date]])</f>
        <v>20</v>
      </c>
      <c r="AA796" t="str">
        <f>TEXT(Table1[[#This Row],[Date]],"ddd")</f>
        <v>Sun</v>
      </c>
    </row>
    <row r="797" spans="1:27" x14ac:dyDescent="0.25">
      <c r="A797" s="1" t="s">
        <v>44</v>
      </c>
      <c r="B797" s="1">
        <v>267.87</v>
      </c>
      <c r="C797" s="1">
        <v>61</v>
      </c>
      <c r="D797" s="1" t="s">
        <v>28</v>
      </c>
      <c r="E797" s="2">
        <v>45743</v>
      </c>
      <c r="F797" s="1">
        <v>4</v>
      </c>
      <c r="G797" s="1" t="s">
        <v>34</v>
      </c>
      <c r="H797" s="1" t="s">
        <v>23</v>
      </c>
      <c r="I797" s="1">
        <v>854.92</v>
      </c>
      <c r="J797" s="1">
        <v>59.32</v>
      </c>
      <c r="K797" s="1">
        <v>50713.854399999997</v>
      </c>
      <c r="L797" s="1">
        <v>24</v>
      </c>
      <c r="M797" s="1" t="s">
        <v>24</v>
      </c>
      <c r="N797" s="2">
        <v>43857</v>
      </c>
      <c r="O797" s="2">
        <v>43881</v>
      </c>
      <c r="P797" s="1">
        <v>108</v>
      </c>
      <c r="Q797" s="1">
        <v>55.44</v>
      </c>
      <c r="R797" s="1">
        <v>5987.52</v>
      </c>
      <c r="S797" s="1" t="s">
        <v>41</v>
      </c>
      <c r="T797" s="1" t="s">
        <v>45</v>
      </c>
      <c r="U797" s="1">
        <v>746</v>
      </c>
      <c r="V797" s="1">
        <v>52.16</v>
      </c>
      <c r="W797" s="1">
        <v>34.25</v>
      </c>
      <c r="X797">
        <f>MONTH(Table1[[#This Row],[Date]])</f>
        <v>3</v>
      </c>
      <c r="Y797" t="str">
        <f>TEXT(Table1[[#This Row],[Date]],"mmm")</f>
        <v>Mar</v>
      </c>
      <c r="Z797">
        <f>DAY(Table1[[#This Row],[Date]])</f>
        <v>27</v>
      </c>
      <c r="AA797" t="str">
        <f>TEXT(Table1[[#This Row],[Date]],"ddd")</f>
        <v>Thu</v>
      </c>
    </row>
    <row r="798" spans="1:27" x14ac:dyDescent="0.25">
      <c r="A798" s="1" t="s">
        <v>54</v>
      </c>
      <c r="B798" s="1">
        <v>911.47</v>
      </c>
      <c r="C798" s="1">
        <v>37</v>
      </c>
      <c r="D798" s="1" t="s">
        <v>37</v>
      </c>
      <c r="E798" s="2">
        <v>45752</v>
      </c>
      <c r="F798" s="1">
        <v>2</v>
      </c>
      <c r="G798" s="1" t="s">
        <v>63</v>
      </c>
      <c r="H798" s="1" t="s">
        <v>43</v>
      </c>
      <c r="I798" s="1">
        <v>545.57000000000005</v>
      </c>
      <c r="J798" s="1">
        <v>69.3</v>
      </c>
      <c r="K798" s="1">
        <v>37808.000999999997</v>
      </c>
      <c r="L798" s="1">
        <v>35</v>
      </c>
      <c r="M798" s="1" t="s">
        <v>24</v>
      </c>
      <c r="N798" s="2">
        <v>44986</v>
      </c>
      <c r="O798" s="2">
        <v>45021</v>
      </c>
      <c r="P798" s="1">
        <v>74</v>
      </c>
      <c r="Q798" s="1">
        <v>66.89</v>
      </c>
      <c r="R798" s="1">
        <v>4949.8599999999997</v>
      </c>
      <c r="S798" s="1" t="s">
        <v>48</v>
      </c>
      <c r="T798" s="1" t="s">
        <v>36</v>
      </c>
      <c r="U798" s="1">
        <v>471</v>
      </c>
      <c r="V798" s="1">
        <v>86.26</v>
      </c>
      <c r="W798" s="1">
        <v>58.48</v>
      </c>
      <c r="X798">
        <f>MONTH(Table1[[#This Row],[Date]])</f>
        <v>4</v>
      </c>
      <c r="Y798" t="str">
        <f>TEXT(Table1[[#This Row],[Date]],"mmm")</f>
        <v>Apr</v>
      </c>
      <c r="Z798">
        <f>DAY(Table1[[#This Row],[Date]])</f>
        <v>5</v>
      </c>
      <c r="AA798" t="str">
        <f>TEXT(Table1[[#This Row],[Date]],"ddd")</f>
        <v>Sat</v>
      </c>
    </row>
    <row r="799" spans="1:27" x14ac:dyDescent="0.25">
      <c r="A799" s="1" t="s">
        <v>32</v>
      </c>
      <c r="B799" s="1">
        <v>651.27</v>
      </c>
      <c r="C799" s="1">
        <v>66</v>
      </c>
      <c r="D799" s="1" t="s">
        <v>21</v>
      </c>
      <c r="E799" s="2">
        <v>45927</v>
      </c>
      <c r="F799" s="1">
        <v>4</v>
      </c>
      <c r="G799" s="1" t="s">
        <v>34</v>
      </c>
      <c r="H799" s="1" t="s">
        <v>65</v>
      </c>
      <c r="I799" s="1">
        <v>820.95</v>
      </c>
      <c r="J799" s="1">
        <v>94.53</v>
      </c>
      <c r="K799" s="1">
        <v>77604.4035</v>
      </c>
      <c r="L799" s="1">
        <v>26</v>
      </c>
      <c r="M799" s="1" t="s">
        <v>24</v>
      </c>
      <c r="N799" s="2">
        <v>44827</v>
      </c>
      <c r="O799" s="2">
        <v>44853</v>
      </c>
      <c r="P799" s="1">
        <v>819</v>
      </c>
      <c r="Q799" s="1">
        <v>95.5</v>
      </c>
      <c r="R799" s="1">
        <v>78214.5</v>
      </c>
      <c r="S799" s="1" t="s">
        <v>41</v>
      </c>
      <c r="T799" s="1" t="s">
        <v>26</v>
      </c>
      <c r="U799" s="1">
        <v>1</v>
      </c>
      <c r="V799" s="1">
        <v>54.43</v>
      </c>
      <c r="W799" s="1">
        <v>63.82</v>
      </c>
      <c r="X799">
        <f>MONTH(Table1[[#This Row],[Date]])</f>
        <v>9</v>
      </c>
      <c r="Y799" t="str">
        <f>TEXT(Table1[[#This Row],[Date]],"mmm")</f>
        <v>Sep</v>
      </c>
      <c r="Z799">
        <f>DAY(Table1[[#This Row],[Date]])</f>
        <v>27</v>
      </c>
      <c r="AA799" t="str">
        <f>TEXT(Table1[[#This Row],[Date]],"ddd")</f>
        <v>Sat</v>
      </c>
    </row>
    <row r="800" spans="1:27" x14ac:dyDescent="0.25">
      <c r="A800" s="1" t="s">
        <v>44</v>
      </c>
      <c r="B800" s="1">
        <v>51.88</v>
      </c>
      <c r="C800" s="1">
        <v>48</v>
      </c>
      <c r="D800" s="1" t="s">
        <v>21</v>
      </c>
      <c r="E800" s="2">
        <v>45758</v>
      </c>
      <c r="F800" s="1">
        <v>10</v>
      </c>
      <c r="G800" s="1" t="s">
        <v>61</v>
      </c>
      <c r="H800" s="1" t="s">
        <v>30</v>
      </c>
      <c r="I800" s="1">
        <v>86.38</v>
      </c>
      <c r="J800" s="1">
        <v>17.03</v>
      </c>
      <c r="K800" s="1">
        <v>1471.0514000000001</v>
      </c>
      <c r="L800" s="1">
        <v>66</v>
      </c>
      <c r="M800" s="1" t="s">
        <v>62</v>
      </c>
      <c r="N800" s="2">
        <v>44829</v>
      </c>
      <c r="O800" s="2">
        <v>44895</v>
      </c>
      <c r="P800" s="1">
        <v>58</v>
      </c>
      <c r="Q800" s="1">
        <v>19.96</v>
      </c>
      <c r="R800" s="1">
        <v>1157.68</v>
      </c>
      <c r="S800" s="1" t="s">
        <v>49</v>
      </c>
      <c r="T800" s="1" t="s">
        <v>45</v>
      </c>
      <c r="U800" s="1">
        <v>28</v>
      </c>
      <c r="V800" s="1">
        <v>46.15</v>
      </c>
      <c r="W800" s="1">
        <v>134.94</v>
      </c>
      <c r="X800">
        <f>MONTH(Table1[[#This Row],[Date]])</f>
        <v>4</v>
      </c>
      <c r="Y800" t="str">
        <f>TEXT(Table1[[#This Row],[Date]],"mmm")</f>
        <v>Apr</v>
      </c>
      <c r="Z800">
        <f>DAY(Table1[[#This Row],[Date]])</f>
        <v>11</v>
      </c>
      <c r="AA800" t="str">
        <f>TEXT(Table1[[#This Row],[Date]],"ddd")</f>
        <v>Fri</v>
      </c>
    </row>
    <row r="801" spans="1:27" x14ac:dyDescent="0.25">
      <c r="A801" s="1" t="s">
        <v>32</v>
      </c>
      <c r="B801" s="1">
        <v>878.31</v>
      </c>
      <c r="C801" s="1">
        <v>88</v>
      </c>
      <c r="D801" s="1" t="s">
        <v>21</v>
      </c>
      <c r="E801" s="2">
        <v>45763</v>
      </c>
      <c r="F801" s="1">
        <v>1</v>
      </c>
      <c r="G801" s="1" t="s">
        <v>29</v>
      </c>
      <c r="H801" s="1" t="s">
        <v>47</v>
      </c>
      <c r="I801" s="1">
        <v>416.52</v>
      </c>
      <c r="J801" s="1">
        <v>56.06</v>
      </c>
      <c r="K801" s="1">
        <v>23350.111199999999</v>
      </c>
      <c r="L801" s="1">
        <v>28</v>
      </c>
      <c r="M801" s="1" t="s">
        <v>31</v>
      </c>
      <c r="N801" s="2">
        <v>44666</v>
      </c>
      <c r="O801" s="2">
        <v>44694</v>
      </c>
      <c r="P801" s="1">
        <v>276</v>
      </c>
      <c r="Q801" s="1">
        <v>53.4</v>
      </c>
      <c r="R801" s="1">
        <v>14738.4</v>
      </c>
      <c r="S801" s="1" t="s">
        <v>20</v>
      </c>
      <c r="T801" s="1" t="s">
        <v>26</v>
      </c>
      <c r="U801" s="1">
        <v>140</v>
      </c>
      <c r="V801" s="1">
        <v>59.63</v>
      </c>
      <c r="W801" s="1">
        <v>95.02</v>
      </c>
      <c r="X801">
        <f>MONTH(Table1[[#This Row],[Date]])</f>
        <v>4</v>
      </c>
      <c r="Y801" t="str">
        <f>TEXT(Table1[[#This Row],[Date]],"mmm")</f>
        <v>Apr</v>
      </c>
      <c r="Z801">
        <f>DAY(Table1[[#This Row],[Date]])</f>
        <v>16</v>
      </c>
      <c r="AA801" t="str">
        <f>TEXT(Table1[[#This Row],[Date]],"ddd")</f>
        <v>Wed</v>
      </c>
    </row>
    <row r="802" spans="1:27" x14ac:dyDescent="0.25">
      <c r="A802" s="1" t="s">
        <v>25</v>
      </c>
      <c r="B802" s="1">
        <v>213.84</v>
      </c>
      <c r="C802" s="1">
        <v>32</v>
      </c>
      <c r="D802" s="1" t="s">
        <v>37</v>
      </c>
      <c r="E802" s="2">
        <v>45662</v>
      </c>
      <c r="F802" s="1">
        <v>9</v>
      </c>
      <c r="G802" s="1" t="s">
        <v>52</v>
      </c>
      <c r="H802" s="1" t="s">
        <v>30</v>
      </c>
      <c r="I802" s="1">
        <v>459.36</v>
      </c>
      <c r="J802" s="1">
        <v>53.1</v>
      </c>
      <c r="K802" s="1">
        <v>24392.016</v>
      </c>
      <c r="L802" s="1">
        <v>13</v>
      </c>
      <c r="M802" s="1" t="s">
        <v>35</v>
      </c>
      <c r="N802" s="2">
        <v>44877</v>
      </c>
      <c r="O802" s="2">
        <v>44890</v>
      </c>
      <c r="P802" s="1">
        <v>277</v>
      </c>
      <c r="Q802" s="1">
        <v>52.63</v>
      </c>
      <c r="R802" s="1">
        <v>14578.51</v>
      </c>
      <c r="S802" s="1" t="s">
        <v>40</v>
      </c>
      <c r="T802" s="1" t="s">
        <v>36</v>
      </c>
      <c r="U802" s="1">
        <v>182</v>
      </c>
      <c r="V802" s="1">
        <v>58.12</v>
      </c>
      <c r="W802" s="1">
        <v>31.78</v>
      </c>
      <c r="X802">
        <f>MONTH(Table1[[#This Row],[Date]])</f>
        <v>1</v>
      </c>
      <c r="Y802" t="str">
        <f>TEXT(Table1[[#This Row],[Date]],"mmm")</f>
        <v>Jan</v>
      </c>
      <c r="Z802">
        <f>DAY(Table1[[#This Row],[Date]])</f>
        <v>5</v>
      </c>
      <c r="AA802" t="str">
        <f>TEXT(Table1[[#This Row],[Date]],"ddd")</f>
        <v>Sun</v>
      </c>
    </row>
    <row r="803" spans="1:27" x14ac:dyDescent="0.25">
      <c r="A803" s="1" t="s">
        <v>54</v>
      </c>
      <c r="B803" s="1">
        <v>875.3</v>
      </c>
      <c r="C803" s="1">
        <v>100</v>
      </c>
      <c r="D803" s="1" t="s">
        <v>28</v>
      </c>
      <c r="E803" s="2">
        <v>45739</v>
      </c>
      <c r="F803" s="1">
        <v>5</v>
      </c>
      <c r="G803" s="1" t="s">
        <v>22</v>
      </c>
      <c r="H803" s="1" t="s">
        <v>65</v>
      </c>
      <c r="I803" s="1">
        <v>615.01</v>
      </c>
      <c r="J803" s="1">
        <v>48.94</v>
      </c>
      <c r="K803" s="1">
        <v>30098.589399999899</v>
      </c>
      <c r="L803" s="1">
        <v>25</v>
      </c>
      <c r="M803" s="1" t="s">
        <v>24</v>
      </c>
      <c r="N803" s="2">
        <v>44810</v>
      </c>
      <c r="O803" s="2">
        <v>44835</v>
      </c>
      <c r="P803" s="1">
        <v>399</v>
      </c>
      <c r="Q803" s="1">
        <v>52.89</v>
      </c>
      <c r="R803" s="1">
        <v>21103.11</v>
      </c>
      <c r="S803" s="1" t="s">
        <v>55</v>
      </c>
      <c r="T803" s="1" t="s">
        <v>45</v>
      </c>
      <c r="U803" s="1">
        <v>216</v>
      </c>
      <c r="V803" s="1">
        <v>83.37</v>
      </c>
      <c r="W803" s="1">
        <v>161.06</v>
      </c>
      <c r="X803">
        <f>MONTH(Table1[[#This Row],[Date]])</f>
        <v>3</v>
      </c>
      <c r="Y803" t="str">
        <f>TEXT(Table1[[#This Row],[Date]],"mmm")</f>
        <v>Mar</v>
      </c>
      <c r="Z803">
        <f>DAY(Table1[[#This Row],[Date]])</f>
        <v>23</v>
      </c>
      <c r="AA803" t="str">
        <f>TEXT(Table1[[#This Row],[Date]],"ddd")</f>
        <v>Sun</v>
      </c>
    </row>
    <row r="804" spans="1:27" x14ac:dyDescent="0.25">
      <c r="A804" s="1" t="s">
        <v>55</v>
      </c>
      <c r="B804" s="1">
        <v>510.02</v>
      </c>
      <c r="C804" s="1">
        <v>98</v>
      </c>
      <c r="D804" s="1" t="s">
        <v>21</v>
      </c>
      <c r="E804" s="2">
        <v>45896</v>
      </c>
      <c r="F804" s="1">
        <v>9</v>
      </c>
      <c r="G804" s="1" t="s">
        <v>52</v>
      </c>
      <c r="H804" s="1" t="s">
        <v>57</v>
      </c>
      <c r="I804" s="1">
        <v>723.37</v>
      </c>
      <c r="J804" s="1">
        <v>95.72</v>
      </c>
      <c r="K804" s="1">
        <v>69240.9764</v>
      </c>
      <c r="L804" s="1">
        <v>10</v>
      </c>
      <c r="M804" s="1" t="s">
        <v>35</v>
      </c>
      <c r="N804" s="2">
        <v>45149</v>
      </c>
      <c r="O804" s="2">
        <v>45159</v>
      </c>
      <c r="P804" s="1">
        <v>177</v>
      </c>
      <c r="Q804" s="1">
        <v>96.81</v>
      </c>
      <c r="R804" s="1">
        <v>17135.37</v>
      </c>
      <c r="S804" s="1" t="s">
        <v>40</v>
      </c>
      <c r="T804" s="1" t="s">
        <v>36</v>
      </c>
      <c r="U804" s="1">
        <v>546</v>
      </c>
      <c r="V804" s="1">
        <v>69.69</v>
      </c>
      <c r="W804" s="1">
        <v>59.18</v>
      </c>
      <c r="X804">
        <f>MONTH(Table1[[#This Row],[Date]])</f>
        <v>8</v>
      </c>
      <c r="Y804" t="str">
        <f>TEXT(Table1[[#This Row],[Date]],"mmm")</f>
        <v>Aug</v>
      </c>
      <c r="Z804">
        <f>DAY(Table1[[#This Row],[Date]])</f>
        <v>27</v>
      </c>
      <c r="AA804" t="str">
        <f>TEXT(Table1[[#This Row],[Date]],"ddd")</f>
        <v>Wed</v>
      </c>
    </row>
    <row r="805" spans="1:27" x14ac:dyDescent="0.25">
      <c r="A805" s="1" t="s">
        <v>44</v>
      </c>
      <c r="B805" s="1">
        <v>526.08000000000004</v>
      </c>
      <c r="C805" s="1">
        <v>61</v>
      </c>
      <c r="D805" s="1" t="s">
        <v>28</v>
      </c>
      <c r="E805" s="2">
        <v>45791</v>
      </c>
      <c r="F805" s="1">
        <v>8</v>
      </c>
      <c r="G805" s="1" t="s">
        <v>42</v>
      </c>
      <c r="H805" s="1" t="s">
        <v>47</v>
      </c>
      <c r="I805" s="1">
        <v>727.6</v>
      </c>
      <c r="J805" s="1">
        <v>31.23</v>
      </c>
      <c r="K805" s="1">
        <v>22722.948</v>
      </c>
      <c r="L805" s="1">
        <v>13</v>
      </c>
      <c r="M805" s="1" t="s">
        <v>35</v>
      </c>
      <c r="N805" s="2">
        <v>44652</v>
      </c>
      <c r="O805" s="2">
        <v>44665</v>
      </c>
      <c r="P805" s="1">
        <v>309</v>
      </c>
      <c r="Q805" s="1">
        <v>34.93</v>
      </c>
      <c r="R805" s="1">
        <v>10793.37</v>
      </c>
      <c r="S805" s="1" t="s">
        <v>32</v>
      </c>
      <c r="T805" s="1" t="s">
        <v>45</v>
      </c>
      <c r="U805" s="1">
        <v>418</v>
      </c>
      <c r="V805" s="1">
        <v>87.61</v>
      </c>
      <c r="W805" s="1">
        <v>26.09</v>
      </c>
      <c r="X805">
        <f>MONTH(Table1[[#This Row],[Date]])</f>
        <v>5</v>
      </c>
      <c r="Y805" t="str">
        <f>TEXT(Table1[[#This Row],[Date]],"mmm")</f>
        <v>May</v>
      </c>
      <c r="Z805">
        <f>DAY(Table1[[#This Row],[Date]])</f>
        <v>14</v>
      </c>
      <c r="AA805" t="str">
        <f>TEXT(Table1[[#This Row],[Date]],"ddd")</f>
        <v>Wed</v>
      </c>
    </row>
    <row r="806" spans="1:27" x14ac:dyDescent="0.25">
      <c r="A806" s="1" t="s">
        <v>20</v>
      </c>
      <c r="B806" s="1">
        <v>78.430000000000007</v>
      </c>
      <c r="C806" s="1">
        <v>27</v>
      </c>
      <c r="D806" s="1" t="s">
        <v>37</v>
      </c>
      <c r="E806" s="2">
        <v>45670</v>
      </c>
      <c r="F806" s="1">
        <v>8</v>
      </c>
      <c r="G806" s="1" t="s">
        <v>42</v>
      </c>
      <c r="H806" s="1" t="s">
        <v>57</v>
      </c>
      <c r="I806" s="1">
        <v>842.56</v>
      </c>
      <c r="J806" s="1">
        <v>78</v>
      </c>
      <c r="K806" s="1">
        <v>65719.679999999993</v>
      </c>
      <c r="L806" s="1">
        <v>11</v>
      </c>
      <c r="M806" s="1" t="s">
        <v>35</v>
      </c>
      <c r="N806" s="2">
        <v>44540</v>
      </c>
      <c r="O806" s="2">
        <v>44551</v>
      </c>
      <c r="P806" s="1">
        <v>211</v>
      </c>
      <c r="Q806" s="1">
        <v>75.400000000000006</v>
      </c>
      <c r="R806" s="1">
        <v>15909.4</v>
      </c>
      <c r="S806" s="1" t="s">
        <v>40</v>
      </c>
      <c r="T806" s="1" t="s">
        <v>45</v>
      </c>
      <c r="U806" s="1">
        <v>631</v>
      </c>
      <c r="V806" s="1">
        <v>21.66</v>
      </c>
      <c r="W806" s="1">
        <v>100.32</v>
      </c>
      <c r="X806">
        <f>MONTH(Table1[[#This Row],[Date]])</f>
        <v>1</v>
      </c>
      <c r="Y806" t="str">
        <f>TEXT(Table1[[#This Row],[Date]],"mmm")</f>
        <v>Jan</v>
      </c>
      <c r="Z806">
        <f>DAY(Table1[[#This Row],[Date]])</f>
        <v>13</v>
      </c>
      <c r="AA806" t="str">
        <f>TEXT(Table1[[#This Row],[Date]],"ddd")</f>
        <v>Mon</v>
      </c>
    </row>
    <row r="807" spans="1:27" x14ac:dyDescent="0.25">
      <c r="A807" s="1" t="s">
        <v>58</v>
      </c>
      <c r="B807" s="1">
        <v>592.05999999999995</v>
      </c>
      <c r="C807" s="1">
        <v>98</v>
      </c>
      <c r="D807" s="1" t="s">
        <v>28</v>
      </c>
      <c r="E807" s="2">
        <v>45818</v>
      </c>
      <c r="F807" s="1">
        <v>8</v>
      </c>
      <c r="G807" s="1" t="s">
        <v>42</v>
      </c>
      <c r="H807" s="1" t="s">
        <v>47</v>
      </c>
      <c r="I807" s="1">
        <v>512.5</v>
      </c>
      <c r="J807" s="1">
        <v>56.48</v>
      </c>
      <c r="K807" s="1">
        <v>28946</v>
      </c>
      <c r="L807" s="1">
        <v>8</v>
      </c>
      <c r="M807" s="1" t="s">
        <v>35</v>
      </c>
      <c r="N807" s="2">
        <v>44298</v>
      </c>
      <c r="O807" s="2">
        <v>44306</v>
      </c>
      <c r="P807" s="1">
        <v>504</v>
      </c>
      <c r="Q807" s="1">
        <v>60.63</v>
      </c>
      <c r="R807" s="1">
        <v>30557.52</v>
      </c>
      <c r="S807" s="1" t="s">
        <v>27</v>
      </c>
      <c r="T807" s="1" t="s">
        <v>26</v>
      </c>
      <c r="U807" s="1">
        <v>8</v>
      </c>
      <c r="V807" s="1">
        <v>95.1</v>
      </c>
      <c r="W807" s="1">
        <v>134.83000000000001</v>
      </c>
      <c r="X807">
        <f>MONTH(Table1[[#This Row],[Date]])</f>
        <v>6</v>
      </c>
      <c r="Y807" t="str">
        <f>TEXT(Table1[[#This Row],[Date]],"mmm")</f>
        <v>Jun</v>
      </c>
      <c r="Z807">
        <f>DAY(Table1[[#This Row],[Date]])</f>
        <v>10</v>
      </c>
      <c r="AA807" t="str">
        <f>TEXT(Table1[[#This Row],[Date]],"ddd")</f>
        <v>Tue</v>
      </c>
    </row>
    <row r="808" spans="1:27" x14ac:dyDescent="0.25">
      <c r="A808" s="1" t="s">
        <v>51</v>
      </c>
      <c r="B808" s="1">
        <v>520.42999999999995</v>
      </c>
      <c r="C808" s="1">
        <v>30</v>
      </c>
      <c r="D808" s="1" t="s">
        <v>37</v>
      </c>
      <c r="E808" s="2">
        <v>45681</v>
      </c>
      <c r="F808" s="1">
        <v>9</v>
      </c>
      <c r="G808" s="1" t="s">
        <v>52</v>
      </c>
      <c r="H808" s="1" t="s">
        <v>47</v>
      </c>
      <c r="I808" s="1">
        <v>952.14</v>
      </c>
      <c r="J808" s="1">
        <v>46.38</v>
      </c>
      <c r="K808" s="1">
        <v>44160.253199999999</v>
      </c>
      <c r="L808" s="1">
        <v>10</v>
      </c>
      <c r="M808" s="1" t="s">
        <v>35</v>
      </c>
      <c r="N808" s="2">
        <v>44929</v>
      </c>
      <c r="O808" s="2">
        <v>44939</v>
      </c>
      <c r="P808" s="1">
        <v>926</v>
      </c>
      <c r="Q808" s="1">
        <v>48.37</v>
      </c>
      <c r="R808" s="1">
        <v>44790.62</v>
      </c>
      <c r="S808" s="1" t="s">
        <v>40</v>
      </c>
      <c r="T808" s="1" t="s">
        <v>36</v>
      </c>
      <c r="U808" s="1">
        <v>26</v>
      </c>
      <c r="V808" s="1">
        <v>13.13</v>
      </c>
      <c r="W808" s="1">
        <v>95.47</v>
      </c>
      <c r="X808">
        <f>MONTH(Table1[[#This Row],[Date]])</f>
        <v>1</v>
      </c>
      <c r="Y808" t="str">
        <f>TEXT(Table1[[#This Row],[Date]],"mmm")</f>
        <v>Jan</v>
      </c>
      <c r="Z808">
        <f>DAY(Table1[[#This Row],[Date]])</f>
        <v>24</v>
      </c>
      <c r="AA808" t="str">
        <f>TEXT(Table1[[#This Row],[Date]],"ddd")</f>
        <v>Fri</v>
      </c>
    </row>
    <row r="809" spans="1:27" x14ac:dyDescent="0.25">
      <c r="A809" s="1" t="s">
        <v>49</v>
      </c>
      <c r="B809" s="1">
        <v>881.28</v>
      </c>
      <c r="C809" s="1">
        <v>78</v>
      </c>
      <c r="D809" s="1" t="s">
        <v>21</v>
      </c>
      <c r="E809" s="2">
        <v>45759</v>
      </c>
      <c r="F809" s="1">
        <v>10</v>
      </c>
      <c r="G809" s="1" t="s">
        <v>61</v>
      </c>
      <c r="H809" s="1" t="s">
        <v>57</v>
      </c>
      <c r="I809" s="1">
        <v>463.97</v>
      </c>
      <c r="J809" s="1">
        <v>59.24</v>
      </c>
      <c r="K809" s="1">
        <v>27485.5828</v>
      </c>
      <c r="L809" s="1">
        <v>92</v>
      </c>
      <c r="M809" s="1" t="s">
        <v>62</v>
      </c>
      <c r="N809" s="2">
        <v>44453</v>
      </c>
      <c r="O809" s="2">
        <v>44545</v>
      </c>
      <c r="P809" s="1">
        <v>1</v>
      </c>
      <c r="Q809" s="1">
        <v>63.79</v>
      </c>
      <c r="R809" s="1">
        <v>63.79</v>
      </c>
      <c r="S809" s="1" t="s">
        <v>55</v>
      </c>
      <c r="T809" s="1" t="s">
        <v>26</v>
      </c>
      <c r="U809" s="1">
        <v>462</v>
      </c>
      <c r="V809" s="1">
        <v>62.2</v>
      </c>
      <c r="W809" s="1">
        <v>70.91</v>
      </c>
      <c r="X809">
        <f>MONTH(Table1[[#This Row],[Date]])</f>
        <v>4</v>
      </c>
      <c r="Y809" t="str">
        <f>TEXT(Table1[[#This Row],[Date]],"mmm")</f>
        <v>Apr</v>
      </c>
      <c r="Z809">
        <f>DAY(Table1[[#This Row],[Date]])</f>
        <v>12</v>
      </c>
      <c r="AA809" t="str">
        <f>TEXT(Table1[[#This Row],[Date]],"ddd")</f>
        <v>Sat</v>
      </c>
    </row>
    <row r="810" spans="1:27" x14ac:dyDescent="0.25">
      <c r="A810" s="1" t="s">
        <v>53</v>
      </c>
      <c r="B810" s="1">
        <v>162.57</v>
      </c>
      <c r="C810" s="1">
        <v>97</v>
      </c>
      <c r="D810" s="1" t="s">
        <v>21</v>
      </c>
      <c r="E810" s="2">
        <v>45676</v>
      </c>
      <c r="F810" s="1">
        <v>8</v>
      </c>
      <c r="G810" s="1" t="s">
        <v>42</v>
      </c>
      <c r="H810" s="1" t="s">
        <v>47</v>
      </c>
      <c r="I810" s="1">
        <v>503.23</v>
      </c>
      <c r="J810" s="1">
        <v>30.98</v>
      </c>
      <c r="K810" s="1">
        <v>15590.065399999999</v>
      </c>
      <c r="L810" s="1">
        <v>9</v>
      </c>
      <c r="M810" s="1" t="s">
        <v>35</v>
      </c>
      <c r="N810" s="2">
        <v>43833</v>
      </c>
      <c r="O810" s="2">
        <v>43842</v>
      </c>
      <c r="P810" s="1">
        <v>302</v>
      </c>
      <c r="Q810" s="1">
        <v>34.76</v>
      </c>
      <c r="R810" s="1">
        <v>10497.52</v>
      </c>
      <c r="S810" s="1" t="s">
        <v>58</v>
      </c>
      <c r="T810" s="1" t="s">
        <v>45</v>
      </c>
      <c r="U810" s="1">
        <v>201</v>
      </c>
      <c r="V810" s="1">
        <v>29.51</v>
      </c>
      <c r="W810" s="1">
        <v>192.1</v>
      </c>
      <c r="X810">
        <f>MONTH(Table1[[#This Row],[Date]])</f>
        <v>1</v>
      </c>
      <c r="Y810" t="str">
        <f>TEXT(Table1[[#This Row],[Date]],"mmm")</f>
        <v>Jan</v>
      </c>
      <c r="Z810">
        <f>DAY(Table1[[#This Row],[Date]])</f>
        <v>19</v>
      </c>
      <c r="AA810" t="str">
        <f>TEXT(Table1[[#This Row],[Date]],"ddd")</f>
        <v>Sun</v>
      </c>
    </row>
    <row r="811" spans="1:27" x14ac:dyDescent="0.25">
      <c r="A811" s="1" t="s">
        <v>25</v>
      </c>
      <c r="B811" s="1">
        <v>780.33</v>
      </c>
      <c r="C811" s="1">
        <v>84</v>
      </c>
      <c r="D811" s="1" t="s">
        <v>28</v>
      </c>
      <c r="E811" s="2">
        <v>45743</v>
      </c>
      <c r="F811" s="1">
        <v>4</v>
      </c>
      <c r="G811" s="1" t="s">
        <v>34</v>
      </c>
      <c r="H811" s="1" t="s">
        <v>30</v>
      </c>
      <c r="I811" s="1">
        <v>272.70999999999998</v>
      </c>
      <c r="J811" s="1">
        <v>31.07</v>
      </c>
      <c r="K811" s="1">
        <v>8473.0996999999898</v>
      </c>
      <c r="L811" s="1">
        <v>26</v>
      </c>
      <c r="M811" s="1" t="s">
        <v>35</v>
      </c>
      <c r="N811" s="2">
        <v>44106</v>
      </c>
      <c r="O811" s="2">
        <v>44132</v>
      </c>
      <c r="P811" s="1">
        <v>231</v>
      </c>
      <c r="Q811" s="1">
        <v>28.61</v>
      </c>
      <c r="R811" s="1">
        <v>6608.91</v>
      </c>
      <c r="S811" s="1" t="s">
        <v>51</v>
      </c>
      <c r="T811" s="1" t="s">
        <v>26</v>
      </c>
      <c r="U811" s="1">
        <v>41</v>
      </c>
      <c r="V811" s="1">
        <v>10.7</v>
      </c>
      <c r="W811" s="1">
        <v>62.85</v>
      </c>
      <c r="X811">
        <f>MONTH(Table1[[#This Row],[Date]])</f>
        <v>3</v>
      </c>
      <c r="Y811" t="str">
        <f>TEXT(Table1[[#This Row],[Date]],"mmm")</f>
        <v>Mar</v>
      </c>
      <c r="Z811">
        <f>DAY(Table1[[#This Row],[Date]])</f>
        <v>27</v>
      </c>
      <c r="AA811" t="str">
        <f>TEXT(Table1[[#This Row],[Date]],"ddd")</f>
        <v>Thu</v>
      </c>
    </row>
    <row r="812" spans="1:27" x14ac:dyDescent="0.25">
      <c r="A812" s="1" t="s">
        <v>20</v>
      </c>
      <c r="B812" s="1">
        <v>147.81</v>
      </c>
      <c r="C812" s="1">
        <v>90</v>
      </c>
      <c r="D812" s="1" t="s">
        <v>37</v>
      </c>
      <c r="E812" s="2">
        <v>45773</v>
      </c>
      <c r="F812" s="1">
        <v>6</v>
      </c>
      <c r="G812" s="1" t="s">
        <v>46</v>
      </c>
      <c r="H812" s="1" t="s">
        <v>30</v>
      </c>
      <c r="I812" s="1">
        <v>905.36</v>
      </c>
      <c r="J812" s="1">
        <v>33.85</v>
      </c>
      <c r="K812" s="1">
        <v>30646.436000000002</v>
      </c>
      <c r="L812" s="1">
        <v>5</v>
      </c>
      <c r="M812" s="1" t="s">
        <v>35</v>
      </c>
      <c r="N812" s="2">
        <v>44282</v>
      </c>
      <c r="O812" s="2">
        <v>44289</v>
      </c>
      <c r="P812" s="1">
        <v>640</v>
      </c>
      <c r="Q812" s="1">
        <v>30.88</v>
      </c>
      <c r="R812" s="1">
        <v>19763.2</v>
      </c>
      <c r="S812" s="1" t="s">
        <v>58</v>
      </c>
      <c r="T812" s="1" t="s">
        <v>45</v>
      </c>
      <c r="U812" s="1">
        <v>265</v>
      </c>
      <c r="V812" s="1">
        <v>82.32</v>
      </c>
      <c r="W812" s="1">
        <v>186.66</v>
      </c>
      <c r="X812">
        <f>MONTH(Table1[[#This Row],[Date]])</f>
        <v>4</v>
      </c>
      <c r="Y812" t="str">
        <f>TEXT(Table1[[#This Row],[Date]],"mmm")</f>
        <v>Apr</v>
      </c>
      <c r="Z812">
        <f>DAY(Table1[[#This Row],[Date]])</f>
        <v>26</v>
      </c>
      <c r="AA812" t="str">
        <f>TEXT(Table1[[#This Row],[Date]],"ddd")</f>
        <v>Sat</v>
      </c>
    </row>
    <row r="813" spans="1:27" x14ac:dyDescent="0.25">
      <c r="A813" s="1" t="s">
        <v>53</v>
      </c>
      <c r="B813" s="1">
        <v>993.15</v>
      </c>
      <c r="C813" s="1">
        <v>25</v>
      </c>
      <c r="D813" s="1" t="s">
        <v>37</v>
      </c>
      <c r="E813" s="2">
        <v>45758</v>
      </c>
      <c r="F813" s="1">
        <v>9</v>
      </c>
      <c r="G813" s="1" t="s">
        <v>52</v>
      </c>
      <c r="H813" s="1" t="s">
        <v>47</v>
      </c>
      <c r="I813" s="1">
        <v>20.77</v>
      </c>
      <c r="J813" s="1">
        <v>72.489999999999995</v>
      </c>
      <c r="K813" s="1">
        <v>1505.6172999999999</v>
      </c>
      <c r="L813" s="1">
        <v>11</v>
      </c>
      <c r="M813" s="1" t="s">
        <v>35</v>
      </c>
      <c r="N813" s="2">
        <v>44993</v>
      </c>
      <c r="O813" s="2">
        <v>45004</v>
      </c>
      <c r="P813" s="1">
        <v>13</v>
      </c>
      <c r="Q813" s="1">
        <v>75.31</v>
      </c>
      <c r="R813" s="1">
        <v>979.03</v>
      </c>
      <c r="S813" s="1" t="s">
        <v>48</v>
      </c>
      <c r="T813" s="1" t="s">
        <v>45</v>
      </c>
      <c r="U813" s="1">
        <v>7</v>
      </c>
      <c r="V813" s="1">
        <v>42.7</v>
      </c>
      <c r="W813" s="1">
        <v>188.31</v>
      </c>
      <c r="X813">
        <f>MONTH(Table1[[#This Row],[Date]])</f>
        <v>4</v>
      </c>
      <c r="Y813" t="str">
        <f>TEXT(Table1[[#This Row],[Date]],"mmm")</f>
        <v>Apr</v>
      </c>
      <c r="Z813">
        <f>DAY(Table1[[#This Row],[Date]])</f>
        <v>11</v>
      </c>
      <c r="AA813" t="str">
        <f>TEXT(Table1[[#This Row],[Date]],"ddd")</f>
        <v>Fri</v>
      </c>
    </row>
    <row r="814" spans="1:27" x14ac:dyDescent="0.25">
      <c r="A814" s="1" t="s">
        <v>32</v>
      </c>
      <c r="B814" s="1">
        <v>769.71</v>
      </c>
      <c r="C814" s="1">
        <v>96</v>
      </c>
      <c r="D814" s="1" t="s">
        <v>28</v>
      </c>
      <c r="E814" s="2">
        <v>45677</v>
      </c>
      <c r="F814" s="1">
        <v>6</v>
      </c>
      <c r="G814" s="1" t="s">
        <v>46</v>
      </c>
      <c r="H814" s="1" t="s">
        <v>57</v>
      </c>
      <c r="I814" s="1">
        <v>796.65</v>
      </c>
      <c r="J814" s="1">
        <v>34.51</v>
      </c>
      <c r="K814" s="1">
        <v>27492.3914999999</v>
      </c>
      <c r="L814" s="1">
        <v>5</v>
      </c>
      <c r="M814" s="1" t="s">
        <v>35</v>
      </c>
      <c r="N814" s="2">
        <v>44192</v>
      </c>
      <c r="O814" s="2">
        <v>44199</v>
      </c>
      <c r="P814" s="1">
        <v>7</v>
      </c>
      <c r="Q814" s="1">
        <v>32.61</v>
      </c>
      <c r="R814" s="1">
        <v>228.27</v>
      </c>
      <c r="S814" s="1" t="s">
        <v>55</v>
      </c>
      <c r="T814" s="1" t="s">
        <v>45</v>
      </c>
      <c r="U814" s="1">
        <v>789</v>
      </c>
      <c r="V814" s="1">
        <v>96.8</v>
      </c>
      <c r="W814" s="1">
        <v>114.5</v>
      </c>
      <c r="X814">
        <f>MONTH(Table1[[#This Row],[Date]])</f>
        <v>1</v>
      </c>
      <c r="Y814" t="str">
        <f>TEXT(Table1[[#This Row],[Date]],"mmm")</f>
        <v>Jan</v>
      </c>
      <c r="Z814">
        <f>DAY(Table1[[#This Row],[Date]])</f>
        <v>20</v>
      </c>
      <c r="AA814" t="str">
        <f>TEXT(Table1[[#This Row],[Date]],"ddd")</f>
        <v>Mon</v>
      </c>
    </row>
    <row r="815" spans="1:27" x14ac:dyDescent="0.25">
      <c r="A815" s="1" t="s">
        <v>27</v>
      </c>
      <c r="B815" s="1">
        <v>249.83</v>
      </c>
      <c r="C815" s="1">
        <v>87</v>
      </c>
      <c r="D815" s="1" t="s">
        <v>21</v>
      </c>
      <c r="E815" s="2">
        <v>45679</v>
      </c>
      <c r="F815" s="1">
        <v>1</v>
      </c>
      <c r="G815" s="1" t="s">
        <v>29</v>
      </c>
      <c r="H815" s="1" t="s">
        <v>43</v>
      </c>
      <c r="I815" s="1">
        <v>210.11</v>
      </c>
      <c r="J815" s="1">
        <v>33.07</v>
      </c>
      <c r="K815" s="1">
        <v>6948.3377</v>
      </c>
      <c r="L815" s="1">
        <v>23</v>
      </c>
      <c r="M815" s="1" t="s">
        <v>31</v>
      </c>
      <c r="N815" s="2">
        <v>44166</v>
      </c>
      <c r="O815" s="2">
        <v>44189</v>
      </c>
      <c r="P815" s="1">
        <v>32</v>
      </c>
      <c r="Q815" s="1">
        <v>32.770000000000003</v>
      </c>
      <c r="R815" s="1">
        <v>1048.6400000000001</v>
      </c>
      <c r="S815" s="1" t="s">
        <v>40</v>
      </c>
      <c r="T815" s="1" t="s">
        <v>45</v>
      </c>
      <c r="U815" s="1">
        <v>178</v>
      </c>
      <c r="V815" s="1">
        <v>96.49</v>
      </c>
      <c r="W815" s="1">
        <v>56.35</v>
      </c>
      <c r="X815">
        <f>MONTH(Table1[[#This Row],[Date]])</f>
        <v>1</v>
      </c>
      <c r="Y815" t="str">
        <f>TEXT(Table1[[#This Row],[Date]],"mmm")</f>
        <v>Jan</v>
      </c>
      <c r="Z815">
        <f>DAY(Table1[[#This Row],[Date]])</f>
        <v>22</v>
      </c>
      <c r="AA815" t="str">
        <f>TEXT(Table1[[#This Row],[Date]],"ddd")</f>
        <v>Wed</v>
      </c>
    </row>
    <row r="816" spans="1:27" x14ac:dyDescent="0.25">
      <c r="A816" s="1" t="s">
        <v>41</v>
      </c>
      <c r="B816" s="1">
        <v>317.81</v>
      </c>
      <c r="C816" s="1">
        <v>31</v>
      </c>
      <c r="D816" s="1" t="s">
        <v>28</v>
      </c>
      <c r="E816" s="2">
        <v>45712</v>
      </c>
      <c r="F816" s="1">
        <v>5</v>
      </c>
      <c r="G816" s="1" t="s">
        <v>22</v>
      </c>
      <c r="H816" s="1" t="s">
        <v>30</v>
      </c>
      <c r="I816" s="1">
        <v>233.8</v>
      </c>
      <c r="J816" s="1">
        <v>74.650000000000006</v>
      </c>
      <c r="K816" s="1">
        <v>17453.169999999998</v>
      </c>
      <c r="L816" s="1">
        <v>21</v>
      </c>
      <c r="M816" s="1" t="s">
        <v>24</v>
      </c>
      <c r="N816" s="2">
        <v>44588</v>
      </c>
      <c r="O816" s="2">
        <v>44609</v>
      </c>
      <c r="P816" s="1">
        <v>167</v>
      </c>
      <c r="Q816" s="1">
        <v>76.959999999999994</v>
      </c>
      <c r="R816" s="1">
        <v>12852.32</v>
      </c>
      <c r="S816" s="1" t="s">
        <v>55</v>
      </c>
      <c r="T816" s="1" t="s">
        <v>26</v>
      </c>
      <c r="U816" s="1">
        <v>66</v>
      </c>
      <c r="V816" s="1">
        <v>74.37</v>
      </c>
      <c r="W816" s="1">
        <v>134.33000000000001</v>
      </c>
      <c r="X816">
        <f>MONTH(Table1[[#This Row],[Date]])</f>
        <v>2</v>
      </c>
      <c r="Y816" t="str">
        <f>TEXT(Table1[[#This Row],[Date]],"mmm")</f>
        <v>Feb</v>
      </c>
      <c r="Z816">
        <f>DAY(Table1[[#This Row],[Date]])</f>
        <v>24</v>
      </c>
      <c r="AA816" t="str">
        <f>TEXT(Table1[[#This Row],[Date]],"ddd")</f>
        <v>Mon</v>
      </c>
    </row>
    <row r="817" spans="1:27" x14ac:dyDescent="0.25">
      <c r="A817" s="1" t="s">
        <v>32</v>
      </c>
      <c r="B817" s="1">
        <v>840.71</v>
      </c>
      <c r="C817" s="1">
        <v>69</v>
      </c>
      <c r="D817" s="1" t="s">
        <v>28</v>
      </c>
      <c r="E817" s="2">
        <v>45921</v>
      </c>
      <c r="F817" s="1">
        <v>1</v>
      </c>
      <c r="G817" s="1" t="s">
        <v>29</v>
      </c>
      <c r="H817" s="1" t="s">
        <v>57</v>
      </c>
      <c r="I817" s="1">
        <v>785.16</v>
      </c>
      <c r="J817" s="1">
        <v>78.61</v>
      </c>
      <c r="K817" s="1">
        <v>61721.427599999901</v>
      </c>
      <c r="L817" s="1">
        <v>2</v>
      </c>
      <c r="M817" s="1" t="s">
        <v>60</v>
      </c>
      <c r="N817" s="2">
        <v>44810</v>
      </c>
      <c r="O817" s="2">
        <v>44812</v>
      </c>
      <c r="P817" s="1">
        <v>90</v>
      </c>
      <c r="Q817" s="1">
        <v>74.099999999999994</v>
      </c>
      <c r="R817" s="1">
        <v>6669</v>
      </c>
      <c r="S817" s="1" t="s">
        <v>20</v>
      </c>
      <c r="T817" s="1" t="s">
        <v>26</v>
      </c>
      <c r="U817" s="1">
        <v>695</v>
      </c>
      <c r="V817" s="1">
        <v>60.77</v>
      </c>
      <c r="W817" s="1">
        <v>42.52</v>
      </c>
      <c r="X817">
        <f>MONTH(Table1[[#This Row],[Date]])</f>
        <v>9</v>
      </c>
      <c r="Y817" t="str">
        <f>TEXT(Table1[[#This Row],[Date]],"mmm")</f>
        <v>Sep</v>
      </c>
      <c r="Z817">
        <f>DAY(Table1[[#This Row],[Date]])</f>
        <v>21</v>
      </c>
      <c r="AA817" t="str">
        <f>TEXT(Table1[[#This Row],[Date]],"ddd")</f>
        <v>Sun</v>
      </c>
    </row>
    <row r="818" spans="1:27" x14ac:dyDescent="0.25">
      <c r="A818" s="1" t="s">
        <v>40</v>
      </c>
      <c r="B818" s="1">
        <v>392.26</v>
      </c>
      <c r="C818" s="1">
        <v>59</v>
      </c>
      <c r="D818" s="1" t="s">
        <v>28</v>
      </c>
      <c r="E818" s="2">
        <v>45665</v>
      </c>
      <c r="F818" s="1">
        <v>8</v>
      </c>
      <c r="G818" s="1" t="s">
        <v>42</v>
      </c>
      <c r="H818" s="1" t="s">
        <v>47</v>
      </c>
      <c r="I818" s="1">
        <v>649.70000000000005</v>
      </c>
      <c r="J818" s="1">
        <v>83.26</v>
      </c>
      <c r="K818" s="1">
        <v>54094.021999999997</v>
      </c>
      <c r="L818" s="1">
        <v>13</v>
      </c>
      <c r="M818" s="1" t="s">
        <v>35</v>
      </c>
      <c r="N818" s="2">
        <v>44512</v>
      </c>
      <c r="O818" s="2">
        <v>44525</v>
      </c>
      <c r="P818" s="1">
        <v>563</v>
      </c>
      <c r="Q818" s="1">
        <v>80.349999999999994</v>
      </c>
      <c r="R818" s="1">
        <v>45237.05</v>
      </c>
      <c r="S818" s="1" t="s">
        <v>25</v>
      </c>
      <c r="T818" s="1" t="s">
        <v>45</v>
      </c>
      <c r="U818" s="1">
        <v>86</v>
      </c>
      <c r="V818" s="1">
        <v>22.78</v>
      </c>
      <c r="W818" s="1">
        <v>184.88</v>
      </c>
      <c r="X818">
        <f>MONTH(Table1[[#This Row],[Date]])</f>
        <v>1</v>
      </c>
      <c r="Y818" t="str">
        <f>TEXT(Table1[[#This Row],[Date]],"mmm")</f>
        <v>Jan</v>
      </c>
      <c r="Z818">
        <f>DAY(Table1[[#This Row],[Date]])</f>
        <v>8</v>
      </c>
      <c r="AA818" t="str">
        <f>TEXT(Table1[[#This Row],[Date]],"ddd")</f>
        <v>Wed</v>
      </c>
    </row>
    <row r="819" spans="1:27" x14ac:dyDescent="0.25">
      <c r="A819" s="1" t="s">
        <v>27</v>
      </c>
      <c r="B819" s="1">
        <v>480.49</v>
      </c>
      <c r="C819" s="1">
        <v>88</v>
      </c>
      <c r="D819" s="1" t="s">
        <v>37</v>
      </c>
      <c r="E819" s="2">
        <v>45922</v>
      </c>
      <c r="F819" s="1">
        <v>5</v>
      </c>
      <c r="G819" s="1" t="s">
        <v>22</v>
      </c>
      <c r="H819" s="1" t="s">
        <v>30</v>
      </c>
      <c r="I819" s="1">
        <v>790.85</v>
      </c>
      <c r="J819" s="1">
        <v>48.88</v>
      </c>
      <c r="K819" s="1">
        <v>38656.748</v>
      </c>
      <c r="L819" s="1">
        <v>28</v>
      </c>
      <c r="M819" s="1" t="s">
        <v>24</v>
      </c>
      <c r="N819" s="2">
        <v>44458</v>
      </c>
      <c r="O819" s="2">
        <v>44486</v>
      </c>
      <c r="P819" s="1">
        <v>722</v>
      </c>
      <c r="Q819" s="1">
        <v>50.89</v>
      </c>
      <c r="R819" s="1">
        <v>36742.58</v>
      </c>
      <c r="S819" s="1" t="s">
        <v>53</v>
      </c>
      <c r="T819" s="1" t="s">
        <v>45</v>
      </c>
      <c r="U819" s="1">
        <v>68</v>
      </c>
      <c r="V819" s="1">
        <v>67.3</v>
      </c>
      <c r="W819" s="1">
        <v>47.61</v>
      </c>
      <c r="X819">
        <f>MONTH(Table1[[#This Row],[Date]])</f>
        <v>9</v>
      </c>
      <c r="Y819" t="str">
        <f>TEXT(Table1[[#This Row],[Date]],"mmm")</f>
        <v>Sep</v>
      </c>
      <c r="Z819">
        <f>DAY(Table1[[#This Row],[Date]])</f>
        <v>22</v>
      </c>
      <c r="AA819" t="str">
        <f>TEXT(Table1[[#This Row],[Date]],"ddd")</f>
        <v>Mon</v>
      </c>
    </row>
    <row r="820" spans="1:27" x14ac:dyDescent="0.25">
      <c r="A820" s="1" t="s">
        <v>51</v>
      </c>
      <c r="B820" s="1">
        <v>258</v>
      </c>
      <c r="C820" s="1">
        <v>58</v>
      </c>
      <c r="D820" s="1" t="s">
        <v>28</v>
      </c>
      <c r="E820" s="2">
        <v>45767</v>
      </c>
      <c r="F820" s="1">
        <v>7</v>
      </c>
      <c r="G820" s="1" t="s">
        <v>56</v>
      </c>
      <c r="H820" s="1" t="s">
        <v>30</v>
      </c>
      <c r="I820" s="1">
        <v>913.82</v>
      </c>
      <c r="J820" s="1">
        <v>73.510000000000005</v>
      </c>
      <c r="K820" s="1">
        <v>67174.908200000005</v>
      </c>
      <c r="L820" s="1">
        <v>16</v>
      </c>
      <c r="M820" s="1" t="s">
        <v>35</v>
      </c>
      <c r="N820" s="2">
        <v>44249</v>
      </c>
      <c r="O820" s="2">
        <v>44264</v>
      </c>
      <c r="P820" s="1">
        <v>323</v>
      </c>
      <c r="Q820" s="1">
        <v>71.89</v>
      </c>
      <c r="R820" s="1">
        <v>23220.47</v>
      </c>
      <c r="S820" s="1" t="s">
        <v>48</v>
      </c>
      <c r="T820" s="1" t="s">
        <v>26</v>
      </c>
      <c r="U820" s="1">
        <v>590</v>
      </c>
      <c r="V820" s="1">
        <v>94.16</v>
      </c>
      <c r="W820" s="1">
        <v>142.36000000000001</v>
      </c>
      <c r="X820">
        <f>MONTH(Table1[[#This Row],[Date]])</f>
        <v>4</v>
      </c>
      <c r="Y820" t="str">
        <f>TEXT(Table1[[#This Row],[Date]],"mmm")</f>
        <v>Apr</v>
      </c>
      <c r="Z820">
        <f>DAY(Table1[[#This Row],[Date]])</f>
        <v>20</v>
      </c>
      <c r="AA820" t="str">
        <f>TEXT(Table1[[#This Row],[Date]],"ddd")</f>
        <v>Sun</v>
      </c>
    </row>
    <row r="821" spans="1:27" x14ac:dyDescent="0.25">
      <c r="A821" s="1" t="s">
        <v>32</v>
      </c>
      <c r="B821" s="1">
        <v>203.31</v>
      </c>
      <c r="C821" s="1">
        <v>25</v>
      </c>
      <c r="D821" s="1" t="s">
        <v>37</v>
      </c>
      <c r="E821" s="2">
        <v>45913</v>
      </c>
      <c r="F821" s="1">
        <v>2</v>
      </c>
      <c r="G821" s="1" t="s">
        <v>63</v>
      </c>
      <c r="H821" s="1" t="s">
        <v>30</v>
      </c>
      <c r="I821" s="1">
        <v>435.51</v>
      </c>
      <c r="J821" s="1">
        <v>38.94</v>
      </c>
      <c r="K821" s="1">
        <v>16958.759399999999</v>
      </c>
      <c r="L821" s="1">
        <v>35</v>
      </c>
      <c r="M821" s="1" t="s">
        <v>35</v>
      </c>
      <c r="N821" s="2">
        <v>44432</v>
      </c>
      <c r="O821" s="2">
        <v>44467</v>
      </c>
      <c r="P821" s="1">
        <v>21</v>
      </c>
      <c r="Q821" s="1">
        <v>41.71</v>
      </c>
      <c r="R821" s="1">
        <v>875.91</v>
      </c>
      <c r="S821" s="1" t="s">
        <v>51</v>
      </c>
      <c r="T821" s="1" t="s">
        <v>45</v>
      </c>
      <c r="U821" s="1">
        <v>414</v>
      </c>
      <c r="V821" s="1">
        <v>49.62</v>
      </c>
      <c r="W821" s="1">
        <v>115.79</v>
      </c>
      <c r="X821">
        <f>MONTH(Table1[[#This Row],[Date]])</f>
        <v>9</v>
      </c>
      <c r="Y821" t="str">
        <f>TEXT(Table1[[#This Row],[Date]],"mmm")</f>
        <v>Sep</v>
      </c>
      <c r="Z821">
        <f>DAY(Table1[[#This Row],[Date]])</f>
        <v>13</v>
      </c>
      <c r="AA821" t="str">
        <f>TEXT(Table1[[#This Row],[Date]],"ddd")</f>
        <v>Sat</v>
      </c>
    </row>
    <row r="822" spans="1:27" x14ac:dyDescent="0.25">
      <c r="A822" s="1" t="s">
        <v>41</v>
      </c>
      <c r="B822" s="1">
        <v>802.17</v>
      </c>
      <c r="C822" s="1">
        <v>42</v>
      </c>
      <c r="D822" s="1" t="s">
        <v>21</v>
      </c>
      <c r="E822" s="2">
        <v>45875</v>
      </c>
      <c r="F822" s="1">
        <v>5</v>
      </c>
      <c r="G822" s="1" t="s">
        <v>22</v>
      </c>
      <c r="H822" s="1" t="s">
        <v>65</v>
      </c>
      <c r="I822" s="1">
        <v>232.16</v>
      </c>
      <c r="J822" s="1">
        <v>96.98</v>
      </c>
      <c r="K822" s="1">
        <v>22514.876799999998</v>
      </c>
      <c r="L822" s="1">
        <v>21</v>
      </c>
      <c r="M822" s="1" t="s">
        <v>24</v>
      </c>
      <c r="N822" s="2">
        <v>44007</v>
      </c>
      <c r="O822" s="2">
        <v>44028</v>
      </c>
      <c r="P822" s="1">
        <v>196</v>
      </c>
      <c r="Q822" s="1">
        <v>92.9</v>
      </c>
      <c r="R822" s="1">
        <v>18208.400000000001</v>
      </c>
      <c r="S822" s="1" t="s">
        <v>58</v>
      </c>
      <c r="T822" s="1" t="s">
        <v>36</v>
      </c>
      <c r="U822" s="1">
        <v>36</v>
      </c>
      <c r="V822" s="1">
        <v>10.32</v>
      </c>
      <c r="W822" s="1">
        <v>111.56</v>
      </c>
      <c r="X822">
        <f>MONTH(Table1[[#This Row],[Date]])</f>
        <v>8</v>
      </c>
      <c r="Y822" t="str">
        <f>TEXT(Table1[[#This Row],[Date]],"mmm")</f>
        <v>Aug</v>
      </c>
      <c r="Z822">
        <f>DAY(Table1[[#This Row],[Date]])</f>
        <v>6</v>
      </c>
      <c r="AA822" t="str">
        <f>TEXT(Table1[[#This Row],[Date]],"ddd")</f>
        <v>Wed</v>
      </c>
    </row>
    <row r="823" spans="1:27" x14ac:dyDescent="0.25">
      <c r="A823" s="1" t="s">
        <v>25</v>
      </c>
      <c r="B823" s="1">
        <v>318.91000000000003</v>
      </c>
      <c r="C823" s="1">
        <v>78</v>
      </c>
      <c r="D823" s="1" t="s">
        <v>37</v>
      </c>
      <c r="E823" s="2">
        <v>45799</v>
      </c>
      <c r="F823" s="1">
        <v>1</v>
      </c>
      <c r="G823" s="1" t="s">
        <v>29</v>
      </c>
      <c r="H823" s="1" t="s">
        <v>57</v>
      </c>
      <c r="I823" s="1">
        <v>495.25</v>
      </c>
      <c r="J823" s="1">
        <v>96.69</v>
      </c>
      <c r="K823" s="1">
        <v>47885.722499999902</v>
      </c>
      <c r="L823" s="1">
        <v>21</v>
      </c>
      <c r="M823" s="1" t="s">
        <v>31</v>
      </c>
      <c r="N823" s="2">
        <v>44307</v>
      </c>
      <c r="O823" s="2">
        <v>44328</v>
      </c>
      <c r="P823" s="1">
        <v>411</v>
      </c>
      <c r="Q823" s="1">
        <v>95.54</v>
      </c>
      <c r="R823" s="1">
        <v>39266.94</v>
      </c>
      <c r="S823" s="1" t="s">
        <v>33</v>
      </c>
      <c r="T823" s="1" t="s">
        <v>26</v>
      </c>
      <c r="U823" s="1">
        <v>84</v>
      </c>
      <c r="V823" s="1">
        <v>74.819999999999993</v>
      </c>
      <c r="W823" s="1">
        <v>189.27</v>
      </c>
      <c r="X823">
        <f>MONTH(Table1[[#This Row],[Date]])</f>
        <v>5</v>
      </c>
      <c r="Y823" t="str">
        <f>TEXT(Table1[[#This Row],[Date]],"mmm")</f>
        <v>May</v>
      </c>
      <c r="Z823">
        <f>DAY(Table1[[#This Row],[Date]])</f>
        <v>22</v>
      </c>
      <c r="AA823" t="str">
        <f>TEXT(Table1[[#This Row],[Date]],"ddd")</f>
        <v>Thu</v>
      </c>
    </row>
    <row r="824" spans="1:27" x14ac:dyDescent="0.25">
      <c r="A824" s="1" t="s">
        <v>55</v>
      </c>
      <c r="B824" s="1">
        <v>71.14</v>
      </c>
      <c r="C824" s="1">
        <v>19</v>
      </c>
      <c r="D824" s="1" t="s">
        <v>37</v>
      </c>
      <c r="E824" s="2">
        <v>45914</v>
      </c>
      <c r="F824" s="1">
        <v>9</v>
      </c>
      <c r="G824" s="1" t="s">
        <v>52</v>
      </c>
      <c r="H824" s="1" t="s">
        <v>47</v>
      </c>
      <c r="I824" s="1">
        <v>430.59</v>
      </c>
      <c r="J824" s="1">
        <v>38.409999999999997</v>
      </c>
      <c r="K824" s="1">
        <v>16538.961899999998</v>
      </c>
      <c r="L824" s="1">
        <v>8</v>
      </c>
      <c r="M824" s="1" t="s">
        <v>35</v>
      </c>
      <c r="N824" s="2">
        <v>44031</v>
      </c>
      <c r="O824" s="2">
        <v>44039</v>
      </c>
      <c r="P824" s="1">
        <v>250</v>
      </c>
      <c r="Q824" s="1">
        <v>43.39</v>
      </c>
      <c r="R824" s="1">
        <v>10847.5</v>
      </c>
      <c r="S824" s="1" t="s">
        <v>41</v>
      </c>
      <c r="T824" s="1" t="s">
        <v>26</v>
      </c>
      <c r="U824" s="1">
        <v>180</v>
      </c>
      <c r="V824" s="1">
        <v>34.15</v>
      </c>
      <c r="W824" s="1">
        <v>23.9</v>
      </c>
      <c r="X824">
        <f>MONTH(Table1[[#This Row],[Date]])</f>
        <v>9</v>
      </c>
      <c r="Y824" t="str">
        <f>TEXT(Table1[[#This Row],[Date]],"mmm")</f>
        <v>Sep</v>
      </c>
      <c r="Z824">
        <f>DAY(Table1[[#This Row],[Date]])</f>
        <v>14</v>
      </c>
      <c r="AA824" t="str">
        <f>TEXT(Table1[[#This Row],[Date]],"ddd")</f>
        <v>Sun</v>
      </c>
    </row>
    <row r="825" spans="1:27" x14ac:dyDescent="0.25">
      <c r="A825" s="1" t="s">
        <v>25</v>
      </c>
      <c r="B825" s="1">
        <v>645.66</v>
      </c>
      <c r="C825" s="1">
        <v>77</v>
      </c>
      <c r="D825" s="1" t="s">
        <v>28</v>
      </c>
      <c r="E825" s="2">
        <v>45759</v>
      </c>
      <c r="F825" s="1">
        <v>7</v>
      </c>
      <c r="G825" s="1" t="s">
        <v>56</v>
      </c>
      <c r="H825" s="1" t="s">
        <v>57</v>
      </c>
      <c r="I825" s="1">
        <v>326.85000000000002</v>
      </c>
      <c r="J825" s="1">
        <v>74.260000000000005</v>
      </c>
      <c r="K825" s="1">
        <v>24271.881000000001</v>
      </c>
      <c r="L825" s="1">
        <v>13</v>
      </c>
      <c r="M825" s="1" t="s">
        <v>35</v>
      </c>
      <c r="N825" s="2">
        <v>43918</v>
      </c>
      <c r="O825" s="2">
        <v>43931</v>
      </c>
      <c r="P825" s="1">
        <v>310</v>
      </c>
      <c r="Q825" s="1">
        <v>79.11</v>
      </c>
      <c r="R825" s="1">
        <v>24524.1</v>
      </c>
      <c r="S825" s="1" t="s">
        <v>53</v>
      </c>
      <c r="T825" s="1" t="s">
        <v>36</v>
      </c>
      <c r="U825" s="1">
        <v>16</v>
      </c>
      <c r="V825" s="1">
        <v>90.97</v>
      </c>
      <c r="W825" s="1">
        <v>59.27</v>
      </c>
      <c r="X825">
        <f>MONTH(Table1[[#This Row],[Date]])</f>
        <v>4</v>
      </c>
      <c r="Y825" t="str">
        <f>TEXT(Table1[[#This Row],[Date]],"mmm")</f>
        <v>Apr</v>
      </c>
      <c r="Z825">
        <f>DAY(Table1[[#This Row],[Date]])</f>
        <v>12</v>
      </c>
      <c r="AA825" t="str">
        <f>TEXT(Table1[[#This Row],[Date]],"ddd")</f>
        <v>Sat</v>
      </c>
    </row>
    <row r="826" spans="1:27" x14ac:dyDescent="0.25">
      <c r="A826" s="1" t="s">
        <v>58</v>
      </c>
      <c r="B826" s="1">
        <v>71.14</v>
      </c>
      <c r="C826" s="1">
        <v>84</v>
      </c>
      <c r="D826" s="1" t="s">
        <v>28</v>
      </c>
      <c r="E826" s="2">
        <v>45839</v>
      </c>
      <c r="F826" s="1">
        <v>1</v>
      </c>
      <c r="G826" s="1" t="s">
        <v>29</v>
      </c>
      <c r="H826" s="1" t="s">
        <v>30</v>
      </c>
      <c r="I826" s="1">
        <v>949.82</v>
      </c>
      <c r="J826" s="1">
        <v>83.9</v>
      </c>
      <c r="K826" s="1">
        <v>79689.898000000001</v>
      </c>
      <c r="L826" s="1">
        <v>24</v>
      </c>
      <c r="M826" s="1" t="s">
        <v>31</v>
      </c>
      <c r="N826" s="2">
        <v>45065</v>
      </c>
      <c r="O826" s="2">
        <v>45089</v>
      </c>
      <c r="P826" s="1">
        <v>622</v>
      </c>
      <c r="Q826" s="1">
        <v>81.86</v>
      </c>
      <c r="R826" s="1">
        <v>50916.92</v>
      </c>
      <c r="S826" s="1" t="s">
        <v>51</v>
      </c>
      <c r="T826" s="1" t="s">
        <v>36</v>
      </c>
      <c r="U826" s="1">
        <v>327</v>
      </c>
      <c r="V826" s="1">
        <v>41.13</v>
      </c>
      <c r="W826" s="1">
        <v>156.97</v>
      </c>
      <c r="X826">
        <f>MONTH(Table1[[#This Row],[Date]])</f>
        <v>7</v>
      </c>
      <c r="Y826" t="str">
        <f>TEXT(Table1[[#This Row],[Date]],"mmm")</f>
        <v>Jul</v>
      </c>
      <c r="Z826">
        <f>DAY(Table1[[#This Row],[Date]])</f>
        <v>1</v>
      </c>
      <c r="AA826" t="str">
        <f>TEXT(Table1[[#This Row],[Date]],"ddd")</f>
        <v>Tue</v>
      </c>
    </row>
    <row r="827" spans="1:27" x14ac:dyDescent="0.25">
      <c r="A827" s="1" t="s">
        <v>40</v>
      </c>
      <c r="B827" s="1">
        <v>66.930000000000007</v>
      </c>
      <c r="C827" s="1">
        <v>49</v>
      </c>
      <c r="D827" s="1" t="s">
        <v>28</v>
      </c>
      <c r="E827" s="2">
        <v>45763</v>
      </c>
      <c r="F827" s="1">
        <v>10</v>
      </c>
      <c r="G827" s="1" t="s">
        <v>61</v>
      </c>
      <c r="H827" s="1" t="s">
        <v>47</v>
      </c>
      <c r="I827" s="1">
        <v>508.72</v>
      </c>
      <c r="J827" s="1">
        <v>13.93</v>
      </c>
      <c r="K827" s="1">
        <v>7086.4696000000004</v>
      </c>
      <c r="L827" s="1">
        <v>131</v>
      </c>
      <c r="M827" s="1" t="s">
        <v>62</v>
      </c>
      <c r="N827" s="2">
        <v>44279</v>
      </c>
      <c r="O827" s="2">
        <v>44410</v>
      </c>
      <c r="P827" s="1">
        <v>237</v>
      </c>
      <c r="Q827" s="1">
        <v>12.61</v>
      </c>
      <c r="R827" s="1">
        <v>2988.57</v>
      </c>
      <c r="S827" s="1" t="s">
        <v>53</v>
      </c>
      <c r="T827" s="1" t="s">
        <v>26</v>
      </c>
      <c r="U827" s="1">
        <v>271</v>
      </c>
      <c r="V827" s="1">
        <v>37.340000000000003</v>
      </c>
      <c r="W827" s="1">
        <v>128.19999999999999</v>
      </c>
      <c r="X827">
        <f>MONTH(Table1[[#This Row],[Date]])</f>
        <v>4</v>
      </c>
      <c r="Y827" t="str">
        <f>TEXT(Table1[[#This Row],[Date]],"mmm")</f>
        <v>Apr</v>
      </c>
      <c r="Z827">
        <f>DAY(Table1[[#This Row],[Date]])</f>
        <v>16</v>
      </c>
      <c r="AA827" t="str">
        <f>TEXT(Table1[[#This Row],[Date]],"ddd")</f>
        <v>Wed</v>
      </c>
    </row>
    <row r="828" spans="1:27" x14ac:dyDescent="0.25">
      <c r="A828" s="1" t="s">
        <v>49</v>
      </c>
      <c r="B828" s="1">
        <v>998.99</v>
      </c>
      <c r="C828" s="1">
        <v>31</v>
      </c>
      <c r="D828" s="1" t="s">
        <v>21</v>
      </c>
      <c r="E828" s="2">
        <v>45842</v>
      </c>
      <c r="F828" s="1">
        <v>4</v>
      </c>
      <c r="G828" s="1" t="s">
        <v>34</v>
      </c>
      <c r="H828" s="1" t="s">
        <v>43</v>
      </c>
      <c r="I828" s="1">
        <v>669.74</v>
      </c>
      <c r="J828" s="1">
        <v>40.049999999999997</v>
      </c>
      <c r="K828" s="1">
        <v>26823.087</v>
      </c>
      <c r="L828" s="1">
        <v>24</v>
      </c>
      <c r="M828" s="1" t="s">
        <v>24</v>
      </c>
      <c r="N828" s="2">
        <v>45053</v>
      </c>
      <c r="O828" s="2">
        <v>45077</v>
      </c>
      <c r="P828" s="1">
        <v>255</v>
      </c>
      <c r="Q828" s="1">
        <v>40.1</v>
      </c>
      <c r="R828" s="1">
        <v>10225.5</v>
      </c>
      <c r="S828" s="1" t="s">
        <v>54</v>
      </c>
      <c r="T828" s="1" t="s">
        <v>45</v>
      </c>
      <c r="U828" s="1">
        <v>414</v>
      </c>
      <c r="V828" s="1">
        <v>33.29</v>
      </c>
      <c r="W828" s="1">
        <v>173.94</v>
      </c>
      <c r="X828">
        <f>MONTH(Table1[[#This Row],[Date]])</f>
        <v>7</v>
      </c>
      <c r="Y828" t="str">
        <f>TEXT(Table1[[#This Row],[Date]],"mmm")</f>
        <v>Jul</v>
      </c>
      <c r="Z828">
        <f>DAY(Table1[[#This Row],[Date]])</f>
        <v>4</v>
      </c>
      <c r="AA828" t="str">
        <f>TEXT(Table1[[#This Row],[Date]],"ddd")</f>
        <v>Fri</v>
      </c>
    </row>
    <row r="829" spans="1:27" x14ac:dyDescent="0.25">
      <c r="A829" s="1" t="s">
        <v>25</v>
      </c>
      <c r="B829" s="1">
        <v>573.12</v>
      </c>
      <c r="C829" s="1">
        <v>73</v>
      </c>
      <c r="D829" s="1" t="s">
        <v>21</v>
      </c>
      <c r="E829" s="2">
        <v>45680</v>
      </c>
      <c r="F829" s="1">
        <v>1</v>
      </c>
      <c r="G829" s="1" t="s">
        <v>29</v>
      </c>
      <c r="H829" s="1" t="s">
        <v>30</v>
      </c>
      <c r="I829" s="1">
        <v>306.48</v>
      </c>
      <c r="J829" s="1">
        <v>97.59</v>
      </c>
      <c r="K829" s="1">
        <v>29909.3832</v>
      </c>
      <c r="L829" s="1">
        <v>2</v>
      </c>
      <c r="M829" s="1" t="s">
        <v>60</v>
      </c>
      <c r="N829" s="2">
        <v>45230</v>
      </c>
      <c r="O829" s="2">
        <v>45232</v>
      </c>
      <c r="P829" s="1">
        <v>29</v>
      </c>
      <c r="Q829" s="1">
        <v>93.23</v>
      </c>
      <c r="R829" s="1">
        <v>2703.67</v>
      </c>
      <c r="S829" s="1" t="s">
        <v>54</v>
      </c>
      <c r="T829" s="1" t="s">
        <v>45</v>
      </c>
      <c r="U829" s="1">
        <v>277</v>
      </c>
      <c r="V829" s="1">
        <v>44.21</v>
      </c>
      <c r="W829" s="1">
        <v>107.88</v>
      </c>
      <c r="X829">
        <f>MONTH(Table1[[#This Row],[Date]])</f>
        <v>1</v>
      </c>
      <c r="Y829" t="str">
        <f>TEXT(Table1[[#This Row],[Date]],"mmm")</f>
        <v>Jan</v>
      </c>
      <c r="Z829">
        <f>DAY(Table1[[#This Row],[Date]])</f>
        <v>23</v>
      </c>
      <c r="AA829" t="str">
        <f>TEXT(Table1[[#This Row],[Date]],"ddd")</f>
        <v>Thu</v>
      </c>
    </row>
    <row r="830" spans="1:27" x14ac:dyDescent="0.25">
      <c r="A830" s="1" t="s">
        <v>51</v>
      </c>
      <c r="B830" s="1">
        <v>864.12</v>
      </c>
      <c r="C830" s="1">
        <v>56</v>
      </c>
      <c r="D830" s="1" t="s">
        <v>21</v>
      </c>
      <c r="E830" s="2">
        <v>45772</v>
      </c>
      <c r="F830" s="1">
        <v>10</v>
      </c>
      <c r="G830" s="1" t="s">
        <v>61</v>
      </c>
      <c r="H830" s="1" t="s">
        <v>57</v>
      </c>
      <c r="I830" s="1">
        <v>730.2</v>
      </c>
      <c r="J830" s="1">
        <v>61.56</v>
      </c>
      <c r="K830" s="1">
        <v>44951.112000000001</v>
      </c>
      <c r="L830" s="1">
        <v>141</v>
      </c>
      <c r="M830" s="1" t="s">
        <v>62</v>
      </c>
      <c r="N830" s="2">
        <v>45248</v>
      </c>
      <c r="O830" s="2">
        <v>45390</v>
      </c>
      <c r="P830" s="1">
        <v>11</v>
      </c>
      <c r="Q830" s="1">
        <v>64.27</v>
      </c>
      <c r="R830" s="1">
        <v>706.97</v>
      </c>
      <c r="S830" s="1" t="s">
        <v>41</v>
      </c>
      <c r="T830" s="1" t="s">
        <v>45</v>
      </c>
      <c r="U830" s="1">
        <v>719</v>
      </c>
      <c r="V830" s="1">
        <v>67.78</v>
      </c>
      <c r="W830" s="1">
        <v>105.62</v>
      </c>
      <c r="X830">
        <f>MONTH(Table1[[#This Row],[Date]])</f>
        <v>4</v>
      </c>
      <c r="Y830" t="str">
        <f>TEXT(Table1[[#This Row],[Date]],"mmm")</f>
        <v>Apr</v>
      </c>
      <c r="Z830">
        <f>DAY(Table1[[#This Row],[Date]])</f>
        <v>25</v>
      </c>
      <c r="AA830" t="str">
        <f>TEXT(Table1[[#This Row],[Date]],"ddd")</f>
        <v>Fri</v>
      </c>
    </row>
    <row r="831" spans="1:27" x14ac:dyDescent="0.25">
      <c r="A831" s="1" t="s">
        <v>55</v>
      </c>
      <c r="B831" s="1">
        <v>464.68</v>
      </c>
      <c r="C831" s="1">
        <v>47</v>
      </c>
      <c r="D831" s="1" t="s">
        <v>28</v>
      </c>
      <c r="E831" s="2">
        <v>45861</v>
      </c>
      <c r="F831" s="1">
        <v>7</v>
      </c>
      <c r="G831" s="1" t="s">
        <v>56</v>
      </c>
      <c r="H831" s="1" t="s">
        <v>57</v>
      </c>
      <c r="I831" s="1">
        <v>487.46</v>
      </c>
      <c r="J831" s="1">
        <v>58.35</v>
      </c>
      <c r="K831" s="1">
        <v>28443.291000000001</v>
      </c>
      <c r="L831" s="1">
        <v>17</v>
      </c>
      <c r="M831" s="1" t="s">
        <v>35</v>
      </c>
      <c r="N831" s="2">
        <v>45072</v>
      </c>
      <c r="O831" s="2">
        <v>45089</v>
      </c>
      <c r="P831" s="1">
        <v>414</v>
      </c>
      <c r="Q831" s="1">
        <v>61.26</v>
      </c>
      <c r="R831" s="1">
        <v>25361.64</v>
      </c>
      <c r="S831" s="1" t="s">
        <v>44</v>
      </c>
      <c r="T831" s="1" t="s">
        <v>36</v>
      </c>
      <c r="U831" s="1">
        <v>73</v>
      </c>
      <c r="V831" s="1">
        <v>42.39</v>
      </c>
      <c r="W831" s="1">
        <v>149.78</v>
      </c>
      <c r="X831">
        <f>MONTH(Table1[[#This Row],[Date]])</f>
        <v>7</v>
      </c>
      <c r="Y831" t="str">
        <f>TEXT(Table1[[#This Row],[Date]],"mmm")</f>
        <v>Jul</v>
      </c>
      <c r="Z831">
        <f>DAY(Table1[[#This Row],[Date]])</f>
        <v>23</v>
      </c>
      <c r="AA831" t="str">
        <f>TEXT(Table1[[#This Row],[Date]],"ddd")</f>
        <v>Wed</v>
      </c>
    </row>
    <row r="832" spans="1:27" x14ac:dyDescent="0.25">
      <c r="A832" s="1" t="s">
        <v>49</v>
      </c>
      <c r="B832" s="1">
        <v>632.87</v>
      </c>
      <c r="C832" s="1">
        <v>25</v>
      </c>
      <c r="D832" s="1" t="s">
        <v>21</v>
      </c>
      <c r="E832" s="2">
        <v>45727</v>
      </c>
      <c r="F832" s="1">
        <v>4</v>
      </c>
      <c r="G832" s="1" t="s">
        <v>34</v>
      </c>
      <c r="H832" s="1" t="s">
        <v>43</v>
      </c>
      <c r="I832" s="1">
        <v>692.74</v>
      </c>
      <c r="J832" s="1">
        <v>68.86</v>
      </c>
      <c r="K832" s="1">
        <v>47702.076399999998</v>
      </c>
      <c r="L832" s="1">
        <v>21</v>
      </c>
      <c r="M832" s="1" t="s">
        <v>35</v>
      </c>
      <c r="N832" s="2">
        <v>44616</v>
      </c>
      <c r="O832" s="2">
        <v>44637</v>
      </c>
      <c r="P832" s="1">
        <v>22</v>
      </c>
      <c r="Q832" s="1">
        <v>68.86</v>
      </c>
      <c r="R832" s="1">
        <v>1514.92</v>
      </c>
      <c r="S832" s="1" t="s">
        <v>32</v>
      </c>
      <c r="T832" s="1" t="s">
        <v>26</v>
      </c>
      <c r="U832" s="1">
        <v>670</v>
      </c>
      <c r="V832" s="1">
        <v>63.08</v>
      </c>
      <c r="W832" s="1">
        <v>119.33</v>
      </c>
      <c r="X832">
        <f>MONTH(Table1[[#This Row],[Date]])</f>
        <v>3</v>
      </c>
      <c r="Y832" t="str">
        <f>TEXT(Table1[[#This Row],[Date]],"mmm")</f>
        <v>Mar</v>
      </c>
      <c r="Z832">
        <f>DAY(Table1[[#This Row],[Date]])</f>
        <v>11</v>
      </c>
      <c r="AA832" t="str">
        <f>TEXT(Table1[[#This Row],[Date]],"ddd")</f>
        <v>Tue</v>
      </c>
    </row>
    <row r="833" spans="1:27" x14ac:dyDescent="0.25">
      <c r="A833" s="1" t="s">
        <v>41</v>
      </c>
      <c r="B833" s="1">
        <v>118.73</v>
      </c>
      <c r="C833" s="1">
        <v>36</v>
      </c>
      <c r="D833" s="1" t="s">
        <v>37</v>
      </c>
      <c r="E833" s="2">
        <v>45758</v>
      </c>
      <c r="F833" s="1">
        <v>6</v>
      </c>
      <c r="G833" s="1" t="s">
        <v>46</v>
      </c>
      <c r="H833" s="1" t="s">
        <v>57</v>
      </c>
      <c r="I833" s="1">
        <v>66.319999999999993</v>
      </c>
      <c r="J833" s="1">
        <v>72.19</v>
      </c>
      <c r="K833" s="1">
        <v>4787.6407999999901</v>
      </c>
      <c r="L833" s="1">
        <v>5</v>
      </c>
      <c r="M833" s="1" t="s">
        <v>35</v>
      </c>
      <c r="N833" s="2">
        <v>44463</v>
      </c>
      <c r="O833" s="2">
        <v>44467</v>
      </c>
      <c r="P833" s="1">
        <v>65</v>
      </c>
      <c r="Q833" s="1">
        <v>73.59</v>
      </c>
      <c r="R833" s="1">
        <v>4783.3500000000004</v>
      </c>
      <c r="S833" s="1" t="s">
        <v>55</v>
      </c>
      <c r="T833" s="1" t="s">
        <v>45</v>
      </c>
      <c r="U833" s="1">
        <v>1</v>
      </c>
      <c r="V833" s="1">
        <v>90.3</v>
      </c>
      <c r="W833" s="1">
        <v>72.17</v>
      </c>
      <c r="X833">
        <f>MONTH(Table1[[#This Row],[Date]])</f>
        <v>4</v>
      </c>
      <c r="Y833" t="str">
        <f>TEXT(Table1[[#This Row],[Date]],"mmm")</f>
        <v>Apr</v>
      </c>
      <c r="Z833">
        <f>DAY(Table1[[#This Row],[Date]])</f>
        <v>11</v>
      </c>
      <c r="AA833" t="str">
        <f>TEXT(Table1[[#This Row],[Date]],"ddd")</f>
        <v>Fri</v>
      </c>
    </row>
    <row r="834" spans="1:27" x14ac:dyDescent="0.25">
      <c r="A834" s="1" t="s">
        <v>58</v>
      </c>
      <c r="B834" s="1">
        <v>40.630000000000003</v>
      </c>
      <c r="C834" s="1">
        <v>68</v>
      </c>
      <c r="D834" s="1" t="s">
        <v>37</v>
      </c>
      <c r="E834" s="2">
        <v>45727</v>
      </c>
      <c r="F834" s="1">
        <v>4</v>
      </c>
      <c r="G834" s="1" t="s">
        <v>34</v>
      </c>
      <c r="H834" s="1" t="s">
        <v>65</v>
      </c>
      <c r="I834" s="1">
        <v>446.4</v>
      </c>
      <c r="J834" s="1">
        <v>88.47</v>
      </c>
      <c r="K834" s="1">
        <v>39493.0079999999</v>
      </c>
      <c r="L834" s="1">
        <v>22</v>
      </c>
      <c r="M834" s="1" t="s">
        <v>24</v>
      </c>
      <c r="N834" s="2">
        <v>44223</v>
      </c>
      <c r="O834" s="2">
        <v>44245</v>
      </c>
      <c r="P834" s="1">
        <v>269</v>
      </c>
      <c r="Q834" s="1">
        <v>85.06</v>
      </c>
      <c r="R834" s="1">
        <v>22881.14</v>
      </c>
      <c r="S834" s="1" t="s">
        <v>55</v>
      </c>
      <c r="T834" s="1" t="s">
        <v>26</v>
      </c>
      <c r="U834" s="1">
        <v>177</v>
      </c>
      <c r="V834" s="1">
        <v>97.73</v>
      </c>
      <c r="W834" s="1">
        <v>100.03</v>
      </c>
      <c r="X834">
        <f>MONTH(Table1[[#This Row],[Date]])</f>
        <v>3</v>
      </c>
      <c r="Y834" t="str">
        <f>TEXT(Table1[[#This Row],[Date]],"mmm")</f>
        <v>Mar</v>
      </c>
      <c r="Z834">
        <f>DAY(Table1[[#This Row],[Date]])</f>
        <v>11</v>
      </c>
      <c r="AA834" t="str">
        <f>TEXT(Table1[[#This Row],[Date]],"ddd")</f>
        <v>Tue</v>
      </c>
    </row>
    <row r="835" spans="1:27" x14ac:dyDescent="0.25">
      <c r="A835" s="1" t="s">
        <v>55</v>
      </c>
      <c r="B835" s="1">
        <v>297.44</v>
      </c>
      <c r="C835" s="1">
        <v>76</v>
      </c>
      <c r="D835" s="1" t="s">
        <v>37</v>
      </c>
      <c r="E835" s="2">
        <v>45815</v>
      </c>
      <c r="F835" s="1">
        <v>7</v>
      </c>
      <c r="G835" s="1" t="s">
        <v>56</v>
      </c>
      <c r="H835" s="1" t="s">
        <v>57</v>
      </c>
      <c r="I835" s="1">
        <v>184.92</v>
      </c>
      <c r="J835" s="1">
        <v>47.36</v>
      </c>
      <c r="K835" s="1">
        <v>8757.8112000000001</v>
      </c>
      <c r="L835" s="1">
        <v>16</v>
      </c>
      <c r="M835" s="1" t="s">
        <v>35</v>
      </c>
      <c r="N835" s="2">
        <v>44662</v>
      </c>
      <c r="O835" s="2">
        <v>44678</v>
      </c>
      <c r="P835" s="1">
        <v>153</v>
      </c>
      <c r="Q835" s="1">
        <v>48.72</v>
      </c>
      <c r="R835" s="1">
        <v>7454.16</v>
      </c>
      <c r="S835" s="1" t="s">
        <v>48</v>
      </c>
      <c r="T835" s="1" t="s">
        <v>36</v>
      </c>
      <c r="U835" s="1">
        <v>31</v>
      </c>
      <c r="V835" s="1">
        <v>15.6</v>
      </c>
      <c r="W835" s="1">
        <v>180.52</v>
      </c>
      <c r="X835">
        <f>MONTH(Table1[[#This Row],[Date]])</f>
        <v>6</v>
      </c>
      <c r="Y835" t="str">
        <f>TEXT(Table1[[#This Row],[Date]],"mmm")</f>
        <v>Jun</v>
      </c>
      <c r="Z835">
        <f>DAY(Table1[[#This Row],[Date]])</f>
        <v>7</v>
      </c>
      <c r="AA835" t="str">
        <f>TEXT(Table1[[#This Row],[Date]],"ddd")</f>
        <v>Sat</v>
      </c>
    </row>
    <row r="836" spans="1:27" x14ac:dyDescent="0.25">
      <c r="A836" s="1" t="s">
        <v>44</v>
      </c>
      <c r="B836" s="1">
        <v>327.68</v>
      </c>
      <c r="C836" s="1">
        <v>42</v>
      </c>
      <c r="D836" s="1" t="s">
        <v>21</v>
      </c>
      <c r="E836" s="2">
        <v>45844</v>
      </c>
      <c r="F836" s="1">
        <v>1</v>
      </c>
      <c r="G836" s="1" t="s">
        <v>29</v>
      </c>
      <c r="H836" s="1" t="s">
        <v>47</v>
      </c>
      <c r="I836" s="1">
        <v>754.71</v>
      </c>
      <c r="J836" s="1">
        <v>47.13</v>
      </c>
      <c r="K836" s="1">
        <v>35569.482300000003</v>
      </c>
      <c r="L836" s="1">
        <v>1</v>
      </c>
      <c r="M836" s="1" t="s">
        <v>60</v>
      </c>
      <c r="N836" s="2">
        <v>44723</v>
      </c>
      <c r="O836" s="2">
        <v>44724</v>
      </c>
      <c r="P836" s="1">
        <v>462</v>
      </c>
      <c r="Q836" s="1">
        <v>49.07</v>
      </c>
      <c r="R836" s="1">
        <v>22670.34</v>
      </c>
      <c r="S836" s="1" t="s">
        <v>20</v>
      </c>
      <c r="T836" s="1" t="s">
        <v>36</v>
      </c>
      <c r="U836" s="1">
        <v>292</v>
      </c>
      <c r="V836" s="1">
        <v>77.78</v>
      </c>
      <c r="W836" s="1">
        <v>96.38</v>
      </c>
      <c r="X836">
        <f>MONTH(Table1[[#This Row],[Date]])</f>
        <v>7</v>
      </c>
      <c r="Y836" t="str">
        <f>TEXT(Table1[[#This Row],[Date]],"mmm")</f>
        <v>Jul</v>
      </c>
      <c r="Z836">
        <f>DAY(Table1[[#This Row],[Date]])</f>
        <v>6</v>
      </c>
      <c r="AA836" t="str">
        <f>TEXT(Table1[[#This Row],[Date]],"ddd")</f>
        <v>Sun</v>
      </c>
    </row>
    <row r="837" spans="1:27" x14ac:dyDescent="0.25">
      <c r="A837" s="1" t="s">
        <v>27</v>
      </c>
      <c r="B837" s="1">
        <v>704.9</v>
      </c>
      <c r="C837" s="1">
        <v>100</v>
      </c>
      <c r="D837" s="1" t="s">
        <v>28</v>
      </c>
      <c r="E837" s="2">
        <v>45755</v>
      </c>
      <c r="F837" s="1">
        <v>9</v>
      </c>
      <c r="G837" s="1" t="s">
        <v>52</v>
      </c>
      <c r="H837" s="1" t="s">
        <v>43</v>
      </c>
      <c r="I837" s="1">
        <v>410.84</v>
      </c>
      <c r="J837" s="1">
        <v>65.14</v>
      </c>
      <c r="K837" s="1">
        <v>26762.1175999999</v>
      </c>
      <c r="L837" s="1">
        <v>11</v>
      </c>
      <c r="M837" s="1" t="s">
        <v>35</v>
      </c>
      <c r="N837" s="2">
        <v>44852</v>
      </c>
      <c r="O837" s="2">
        <v>44862</v>
      </c>
      <c r="P837" s="1">
        <v>226</v>
      </c>
      <c r="Q837" s="1">
        <v>62.44</v>
      </c>
      <c r="R837" s="1">
        <v>14111.44</v>
      </c>
      <c r="S837" s="1" t="s">
        <v>55</v>
      </c>
      <c r="T837" s="1" t="s">
        <v>26</v>
      </c>
      <c r="U837" s="1">
        <v>184</v>
      </c>
      <c r="V837" s="1">
        <v>77.650000000000006</v>
      </c>
      <c r="W837" s="1">
        <v>107.81</v>
      </c>
      <c r="X837">
        <f>MONTH(Table1[[#This Row],[Date]])</f>
        <v>4</v>
      </c>
      <c r="Y837" t="str">
        <f>TEXT(Table1[[#This Row],[Date]],"mmm")</f>
        <v>Apr</v>
      </c>
      <c r="Z837">
        <f>DAY(Table1[[#This Row],[Date]])</f>
        <v>8</v>
      </c>
      <c r="AA837" t="str">
        <f>TEXT(Table1[[#This Row],[Date]],"ddd")</f>
        <v>Tue</v>
      </c>
    </row>
    <row r="838" spans="1:27" x14ac:dyDescent="0.25">
      <c r="A838" s="1" t="s">
        <v>20</v>
      </c>
      <c r="B838" s="1">
        <v>318.12</v>
      </c>
      <c r="C838" s="1">
        <v>28</v>
      </c>
      <c r="D838" s="1" t="s">
        <v>37</v>
      </c>
      <c r="E838" s="2">
        <v>45742</v>
      </c>
      <c r="F838" s="1">
        <v>3</v>
      </c>
      <c r="G838" s="1" t="s">
        <v>38</v>
      </c>
      <c r="H838" s="1" t="s">
        <v>30</v>
      </c>
      <c r="I838" s="1">
        <v>115.3</v>
      </c>
      <c r="J838" s="1">
        <v>10.41</v>
      </c>
      <c r="K838" s="1">
        <v>1200.2729999999999</v>
      </c>
      <c r="L838" s="1">
        <v>43</v>
      </c>
      <c r="M838" s="1" t="s">
        <v>35</v>
      </c>
      <c r="N838" s="2">
        <v>43883</v>
      </c>
      <c r="O838" s="2">
        <v>43927</v>
      </c>
      <c r="P838" s="1">
        <v>82</v>
      </c>
      <c r="Q838" s="1">
        <v>6.77</v>
      </c>
      <c r="R838" s="1">
        <v>555.14</v>
      </c>
      <c r="S838" s="1" t="s">
        <v>55</v>
      </c>
      <c r="T838" s="1" t="s">
        <v>45</v>
      </c>
      <c r="U838" s="1">
        <v>33</v>
      </c>
      <c r="V838" s="1">
        <v>30.32</v>
      </c>
      <c r="W838" s="1">
        <v>176.3</v>
      </c>
      <c r="X838">
        <f>MONTH(Table1[[#This Row],[Date]])</f>
        <v>3</v>
      </c>
      <c r="Y838" t="str">
        <f>TEXT(Table1[[#This Row],[Date]],"mmm")</f>
        <v>Mar</v>
      </c>
      <c r="Z838">
        <f>DAY(Table1[[#This Row],[Date]])</f>
        <v>26</v>
      </c>
      <c r="AA838" t="str">
        <f>TEXT(Table1[[#This Row],[Date]],"ddd")</f>
        <v>Wed</v>
      </c>
    </row>
    <row r="839" spans="1:27" x14ac:dyDescent="0.25">
      <c r="A839" s="1" t="s">
        <v>41</v>
      </c>
      <c r="B839" s="1">
        <v>298.06</v>
      </c>
      <c r="C839" s="1">
        <v>12</v>
      </c>
      <c r="D839" s="1" t="s">
        <v>21</v>
      </c>
      <c r="E839" s="2">
        <v>45761</v>
      </c>
      <c r="F839" s="1">
        <v>2</v>
      </c>
      <c r="G839" s="1" t="s">
        <v>63</v>
      </c>
      <c r="H839" s="1" t="s">
        <v>66</v>
      </c>
      <c r="I839" s="1">
        <v>849.92</v>
      </c>
      <c r="J839" s="1">
        <v>38.590000000000003</v>
      </c>
      <c r="K839" s="1">
        <v>32798.412799999998</v>
      </c>
      <c r="L839" s="1">
        <v>37</v>
      </c>
      <c r="M839" s="1" t="s">
        <v>35</v>
      </c>
      <c r="N839" s="2">
        <v>44267</v>
      </c>
      <c r="O839" s="2">
        <v>44304</v>
      </c>
      <c r="P839" s="1">
        <v>256</v>
      </c>
      <c r="Q839" s="1">
        <v>40.090000000000003</v>
      </c>
      <c r="R839" s="1">
        <v>10263.040000000001</v>
      </c>
      <c r="S839" s="1" t="s">
        <v>33</v>
      </c>
      <c r="T839" s="1" t="s">
        <v>36</v>
      </c>
      <c r="U839" s="1">
        <v>593</v>
      </c>
      <c r="V839" s="1">
        <v>36.619999999999997</v>
      </c>
      <c r="W839" s="1">
        <v>85.87</v>
      </c>
      <c r="X839">
        <f>MONTH(Table1[[#This Row],[Date]])</f>
        <v>4</v>
      </c>
      <c r="Y839" t="str">
        <f>TEXT(Table1[[#This Row],[Date]],"mmm")</f>
        <v>Apr</v>
      </c>
      <c r="Z839">
        <f>DAY(Table1[[#This Row],[Date]])</f>
        <v>14</v>
      </c>
      <c r="AA839" t="str">
        <f>TEXT(Table1[[#This Row],[Date]],"ddd")</f>
        <v>Mon</v>
      </c>
    </row>
    <row r="840" spans="1:27" x14ac:dyDescent="0.25">
      <c r="A840" s="1" t="s">
        <v>40</v>
      </c>
      <c r="B840" s="1">
        <v>500.67</v>
      </c>
      <c r="C840" s="1">
        <v>19</v>
      </c>
      <c r="D840" s="1" t="s">
        <v>21</v>
      </c>
      <c r="E840" s="2">
        <v>45912</v>
      </c>
      <c r="F840" s="1">
        <v>7</v>
      </c>
      <c r="G840" s="1" t="s">
        <v>56</v>
      </c>
      <c r="H840" s="1" t="s">
        <v>47</v>
      </c>
      <c r="I840" s="1">
        <v>814.38</v>
      </c>
      <c r="J840" s="1">
        <v>40.880000000000003</v>
      </c>
      <c r="K840" s="1">
        <v>33291.854399999997</v>
      </c>
      <c r="L840" s="1">
        <v>15</v>
      </c>
      <c r="M840" s="1" t="s">
        <v>35</v>
      </c>
      <c r="N840" s="2">
        <v>44026</v>
      </c>
      <c r="O840" s="2">
        <v>44040</v>
      </c>
      <c r="P840" s="1">
        <v>481</v>
      </c>
      <c r="Q840" s="1">
        <v>40.549999999999997</v>
      </c>
      <c r="R840" s="1">
        <v>19504.55</v>
      </c>
      <c r="S840" s="1" t="s">
        <v>55</v>
      </c>
      <c r="T840" s="1" t="s">
        <v>45</v>
      </c>
      <c r="U840" s="1">
        <v>333</v>
      </c>
      <c r="V840" s="1">
        <v>65.010000000000005</v>
      </c>
      <c r="W840" s="1">
        <v>53.95</v>
      </c>
      <c r="X840">
        <f>MONTH(Table1[[#This Row],[Date]])</f>
        <v>9</v>
      </c>
      <c r="Y840" t="str">
        <f>TEXT(Table1[[#This Row],[Date]],"mmm")</f>
        <v>Sep</v>
      </c>
      <c r="Z840">
        <f>DAY(Table1[[#This Row],[Date]])</f>
        <v>12</v>
      </c>
      <c r="AA840" t="str">
        <f>TEXT(Table1[[#This Row],[Date]],"ddd")</f>
        <v>Fri</v>
      </c>
    </row>
    <row r="841" spans="1:27" x14ac:dyDescent="0.25">
      <c r="A841" s="1" t="s">
        <v>53</v>
      </c>
      <c r="B841" s="1">
        <v>527.23</v>
      </c>
      <c r="C841" s="1">
        <v>67</v>
      </c>
      <c r="D841" s="1" t="s">
        <v>37</v>
      </c>
      <c r="E841" s="2">
        <v>45723</v>
      </c>
      <c r="F841" s="1">
        <v>6</v>
      </c>
      <c r="G841" s="1" t="s">
        <v>46</v>
      </c>
      <c r="H841" s="1" t="s">
        <v>57</v>
      </c>
      <c r="I841" s="1">
        <v>499.31</v>
      </c>
      <c r="J841" s="1">
        <v>16.059999999999999</v>
      </c>
      <c r="K841" s="1">
        <v>8018.91859999999</v>
      </c>
      <c r="L841" s="1">
        <v>6</v>
      </c>
      <c r="M841" s="1" t="s">
        <v>35</v>
      </c>
      <c r="N841" s="2">
        <v>44260</v>
      </c>
      <c r="O841" s="2">
        <v>44266</v>
      </c>
      <c r="P841" s="1">
        <v>15</v>
      </c>
      <c r="Q841" s="1">
        <v>15.67</v>
      </c>
      <c r="R841" s="1">
        <v>235.05</v>
      </c>
      <c r="S841" s="1" t="s">
        <v>55</v>
      </c>
      <c r="T841" s="1" t="s">
        <v>45</v>
      </c>
      <c r="U841" s="1">
        <v>484</v>
      </c>
      <c r="V841" s="1">
        <v>81.45</v>
      </c>
      <c r="W841" s="1">
        <v>100.71</v>
      </c>
      <c r="X841">
        <f>MONTH(Table1[[#This Row],[Date]])</f>
        <v>3</v>
      </c>
      <c r="Y841" t="str">
        <f>TEXT(Table1[[#This Row],[Date]],"mmm")</f>
        <v>Mar</v>
      </c>
      <c r="Z841">
        <f>DAY(Table1[[#This Row],[Date]])</f>
        <v>7</v>
      </c>
      <c r="AA841" t="str">
        <f>TEXT(Table1[[#This Row],[Date]],"ddd")</f>
        <v>Fri</v>
      </c>
    </row>
    <row r="842" spans="1:27" x14ac:dyDescent="0.25">
      <c r="A842" s="1" t="s">
        <v>54</v>
      </c>
      <c r="B842" s="1">
        <v>922.3</v>
      </c>
      <c r="C842" s="1">
        <v>83</v>
      </c>
      <c r="D842" s="1" t="s">
        <v>28</v>
      </c>
      <c r="E842" s="2">
        <v>45661</v>
      </c>
      <c r="F842" s="1">
        <v>6</v>
      </c>
      <c r="G842" s="1" t="s">
        <v>46</v>
      </c>
      <c r="H842" s="1" t="s">
        <v>30</v>
      </c>
      <c r="I842" s="1">
        <v>194.04</v>
      </c>
      <c r="J842" s="1">
        <v>73.31</v>
      </c>
      <c r="K842" s="1">
        <v>14225.072399999999</v>
      </c>
      <c r="L842" s="1">
        <v>6</v>
      </c>
      <c r="M842" s="1" t="s">
        <v>35</v>
      </c>
      <c r="N842" s="2">
        <v>44150</v>
      </c>
      <c r="O842" s="2">
        <v>44156</v>
      </c>
      <c r="P842" s="1">
        <v>44</v>
      </c>
      <c r="Q842" s="1">
        <v>72.28</v>
      </c>
      <c r="R842" s="1">
        <v>3180.32</v>
      </c>
      <c r="S842" s="1" t="s">
        <v>40</v>
      </c>
      <c r="T842" s="1" t="s">
        <v>26</v>
      </c>
      <c r="U842" s="1">
        <v>150</v>
      </c>
      <c r="V842" s="1">
        <v>84.29</v>
      </c>
      <c r="W842" s="1">
        <v>112.44</v>
      </c>
      <c r="X842">
        <f>MONTH(Table1[[#This Row],[Date]])</f>
        <v>1</v>
      </c>
      <c r="Y842" t="str">
        <f>TEXT(Table1[[#This Row],[Date]],"mmm")</f>
        <v>Jan</v>
      </c>
      <c r="Z842">
        <f>DAY(Table1[[#This Row],[Date]])</f>
        <v>4</v>
      </c>
      <c r="AA842" t="str">
        <f>TEXT(Table1[[#This Row],[Date]],"ddd")</f>
        <v>Sat</v>
      </c>
    </row>
    <row r="843" spans="1:27" x14ac:dyDescent="0.25">
      <c r="A843" s="1" t="s">
        <v>41</v>
      </c>
      <c r="B843" s="1">
        <v>197.23</v>
      </c>
      <c r="C843" s="1">
        <v>30</v>
      </c>
      <c r="D843" s="1" t="s">
        <v>37</v>
      </c>
      <c r="E843" s="2">
        <v>45842</v>
      </c>
      <c r="F843" s="1">
        <v>9</v>
      </c>
      <c r="G843" s="1" t="s">
        <v>52</v>
      </c>
      <c r="H843" s="1" t="s">
        <v>43</v>
      </c>
      <c r="I843" s="1">
        <v>300.62</v>
      </c>
      <c r="J843" s="1">
        <v>38.78</v>
      </c>
      <c r="K843" s="1">
        <v>11658.043600000001</v>
      </c>
      <c r="L843" s="1">
        <v>12</v>
      </c>
      <c r="M843" s="1" t="s">
        <v>35</v>
      </c>
      <c r="N843" s="2">
        <v>45100</v>
      </c>
      <c r="O843" s="2">
        <v>45112</v>
      </c>
      <c r="P843" s="1">
        <v>60</v>
      </c>
      <c r="Q843" s="1">
        <v>35.630000000000003</v>
      </c>
      <c r="R843" s="1">
        <v>2137.8000000000002</v>
      </c>
      <c r="S843" s="1" t="s">
        <v>54</v>
      </c>
      <c r="T843" s="1" t="s">
        <v>36</v>
      </c>
      <c r="U843" s="1">
        <v>240</v>
      </c>
      <c r="V843" s="1">
        <v>50.29</v>
      </c>
      <c r="W843" s="1">
        <v>94.68</v>
      </c>
      <c r="X843">
        <f>MONTH(Table1[[#This Row],[Date]])</f>
        <v>7</v>
      </c>
      <c r="Y843" t="str">
        <f>TEXT(Table1[[#This Row],[Date]],"mmm")</f>
        <v>Jul</v>
      </c>
      <c r="Z843">
        <f>DAY(Table1[[#This Row],[Date]])</f>
        <v>4</v>
      </c>
      <c r="AA843" t="str">
        <f>TEXT(Table1[[#This Row],[Date]],"ddd")</f>
        <v>Fri</v>
      </c>
    </row>
    <row r="844" spans="1:27" x14ac:dyDescent="0.25">
      <c r="A844" s="1" t="s">
        <v>48</v>
      </c>
      <c r="B844" s="1">
        <v>443.51</v>
      </c>
      <c r="C844" s="1">
        <v>32</v>
      </c>
      <c r="D844" s="1" t="s">
        <v>21</v>
      </c>
      <c r="E844" s="2">
        <v>45829</v>
      </c>
      <c r="F844" s="1">
        <v>10</v>
      </c>
      <c r="G844" s="1" t="s">
        <v>61</v>
      </c>
      <c r="H844" s="1" t="s">
        <v>57</v>
      </c>
      <c r="I844" s="1">
        <v>234.57</v>
      </c>
      <c r="J844" s="1">
        <v>68.52</v>
      </c>
      <c r="K844" s="1">
        <v>16072.7363999999</v>
      </c>
      <c r="L844" s="1">
        <v>117</v>
      </c>
      <c r="M844" s="1" t="s">
        <v>62</v>
      </c>
      <c r="N844" s="2">
        <v>44344</v>
      </c>
      <c r="O844" s="2">
        <v>44461</v>
      </c>
      <c r="P844" s="1">
        <v>112</v>
      </c>
      <c r="Q844" s="1">
        <v>64.53</v>
      </c>
      <c r="R844" s="1">
        <v>7227.36</v>
      </c>
      <c r="S844" s="1" t="s">
        <v>27</v>
      </c>
      <c r="T844" s="1" t="s">
        <v>26</v>
      </c>
      <c r="U844" s="1">
        <v>122</v>
      </c>
      <c r="V844" s="1">
        <v>12.8</v>
      </c>
      <c r="W844" s="1">
        <v>60.75</v>
      </c>
      <c r="X844">
        <f>MONTH(Table1[[#This Row],[Date]])</f>
        <v>6</v>
      </c>
      <c r="Y844" t="str">
        <f>TEXT(Table1[[#This Row],[Date]],"mmm")</f>
        <v>Jun</v>
      </c>
      <c r="Z844">
        <f>DAY(Table1[[#This Row],[Date]])</f>
        <v>21</v>
      </c>
      <c r="AA844" t="str">
        <f>TEXT(Table1[[#This Row],[Date]],"ddd")</f>
        <v>Sat</v>
      </c>
    </row>
    <row r="845" spans="1:27" x14ac:dyDescent="0.25">
      <c r="A845" s="1" t="s">
        <v>27</v>
      </c>
      <c r="B845" s="1">
        <v>142.88999999999999</v>
      </c>
      <c r="C845" s="1">
        <v>86</v>
      </c>
      <c r="D845" s="1" t="s">
        <v>21</v>
      </c>
      <c r="E845" s="2">
        <v>45856</v>
      </c>
      <c r="F845" s="1">
        <v>5</v>
      </c>
      <c r="G845" s="1" t="s">
        <v>22</v>
      </c>
      <c r="H845" s="1" t="s">
        <v>65</v>
      </c>
      <c r="I845" s="1">
        <v>204.1</v>
      </c>
      <c r="J845" s="1">
        <v>93.05</v>
      </c>
      <c r="K845" s="1">
        <v>18991.504999999899</v>
      </c>
      <c r="L845" s="1">
        <v>23</v>
      </c>
      <c r="M845" s="1" t="s">
        <v>24</v>
      </c>
      <c r="N845" s="2">
        <v>45091</v>
      </c>
      <c r="O845" s="2">
        <v>45114</v>
      </c>
      <c r="P845" s="1">
        <v>98</v>
      </c>
      <c r="Q845" s="1">
        <v>94.33</v>
      </c>
      <c r="R845" s="1">
        <v>9244.34</v>
      </c>
      <c r="S845" s="1" t="s">
        <v>25</v>
      </c>
      <c r="T845" s="1" t="s">
        <v>26</v>
      </c>
      <c r="U845" s="1">
        <v>106</v>
      </c>
      <c r="V845" s="1">
        <v>29.77</v>
      </c>
      <c r="W845" s="1">
        <v>25.36</v>
      </c>
      <c r="X845">
        <f>MONTH(Table1[[#This Row],[Date]])</f>
        <v>7</v>
      </c>
      <c r="Y845" t="str">
        <f>TEXT(Table1[[#This Row],[Date]],"mmm")</f>
        <v>Jul</v>
      </c>
      <c r="Z845">
        <f>DAY(Table1[[#This Row],[Date]])</f>
        <v>18</v>
      </c>
      <c r="AA845" t="str">
        <f>TEXT(Table1[[#This Row],[Date]],"ddd")</f>
        <v>Fri</v>
      </c>
    </row>
    <row r="846" spans="1:27" x14ac:dyDescent="0.25">
      <c r="A846" s="1" t="s">
        <v>25</v>
      </c>
      <c r="B846" s="1">
        <v>535.39</v>
      </c>
      <c r="C846" s="1">
        <v>60</v>
      </c>
      <c r="D846" s="1" t="s">
        <v>28</v>
      </c>
      <c r="E846" s="2">
        <v>45855</v>
      </c>
      <c r="F846" s="1">
        <v>8</v>
      </c>
      <c r="G846" s="1" t="s">
        <v>42</v>
      </c>
      <c r="H846" s="1" t="s">
        <v>30</v>
      </c>
      <c r="I846" s="1">
        <v>31.09</v>
      </c>
      <c r="J846" s="1">
        <v>26.77</v>
      </c>
      <c r="K846" s="1">
        <v>832.27930000000003</v>
      </c>
      <c r="L846" s="1">
        <v>13</v>
      </c>
      <c r="M846" s="1" t="s">
        <v>35</v>
      </c>
      <c r="N846" s="2">
        <v>44755</v>
      </c>
      <c r="O846" s="2">
        <v>44768</v>
      </c>
      <c r="P846" s="1">
        <v>30</v>
      </c>
      <c r="Q846" s="1">
        <v>31.06</v>
      </c>
      <c r="R846" s="1">
        <v>931.8</v>
      </c>
      <c r="S846" s="1" t="s">
        <v>53</v>
      </c>
      <c r="T846" s="1" t="s">
        <v>26</v>
      </c>
      <c r="U846" s="1">
        <v>1</v>
      </c>
      <c r="V846" s="1">
        <v>26.46</v>
      </c>
      <c r="W846" s="1">
        <v>161.30000000000001</v>
      </c>
      <c r="X846">
        <f>MONTH(Table1[[#This Row],[Date]])</f>
        <v>7</v>
      </c>
      <c r="Y846" t="str">
        <f>TEXT(Table1[[#This Row],[Date]],"mmm")</f>
        <v>Jul</v>
      </c>
      <c r="Z846">
        <f>DAY(Table1[[#This Row],[Date]])</f>
        <v>17</v>
      </c>
      <c r="AA846" t="str">
        <f>TEXT(Table1[[#This Row],[Date]],"ddd")</f>
        <v>Thu</v>
      </c>
    </row>
    <row r="847" spans="1:27" x14ac:dyDescent="0.25">
      <c r="A847" s="1" t="s">
        <v>55</v>
      </c>
      <c r="B847" s="1">
        <v>677.91</v>
      </c>
      <c r="C847" s="1">
        <v>91</v>
      </c>
      <c r="D847" s="1" t="s">
        <v>37</v>
      </c>
      <c r="E847" s="2">
        <v>45703</v>
      </c>
      <c r="F847" s="1">
        <v>4</v>
      </c>
      <c r="G847" s="1" t="s">
        <v>34</v>
      </c>
      <c r="H847" s="1" t="s">
        <v>23</v>
      </c>
      <c r="I847" s="1">
        <v>370.74</v>
      </c>
      <c r="J847" s="1">
        <v>30.34</v>
      </c>
      <c r="K847" s="1">
        <v>11248.2516</v>
      </c>
      <c r="L847" s="1">
        <v>24</v>
      </c>
      <c r="M847" s="1" t="s">
        <v>35</v>
      </c>
      <c r="N847" s="2">
        <v>43841</v>
      </c>
      <c r="O847" s="2">
        <v>43865</v>
      </c>
      <c r="P847" s="1">
        <v>121</v>
      </c>
      <c r="Q847" s="1">
        <v>26.77</v>
      </c>
      <c r="R847" s="1">
        <v>3239.17</v>
      </c>
      <c r="S847" s="1" t="s">
        <v>55</v>
      </c>
      <c r="T847" s="1" t="s">
        <v>26</v>
      </c>
      <c r="U847" s="1">
        <v>249</v>
      </c>
      <c r="V847" s="1">
        <v>18.329999999999998</v>
      </c>
      <c r="W847" s="1">
        <v>101.73</v>
      </c>
      <c r="X847">
        <f>MONTH(Table1[[#This Row],[Date]])</f>
        <v>2</v>
      </c>
      <c r="Y847" t="str">
        <f>TEXT(Table1[[#This Row],[Date]],"mmm")</f>
        <v>Feb</v>
      </c>
      <c r="Z847">
        <f>DAY(Table1[[#This Row],[Date]])</f>
        <v>15</v>
      </c>
      <c r="AA847" t="str">
        <f>TEXT(Table1[[#This Row],[Date]],"ddd")</f>
        <v>Sat</v>
      </c>
    </row>
    <row r="848" spans="1:27" x14ac:dyDescent="0.25">
      <c r="A848" s="1" t="s">
        <v>51</v>
      </c>
      <c r="B848" s="1">
        <v>696.15</v>
      </c>
      <c r="C848" s="1">
        <v>63</v>
      </c>
      <c r="D848" s="1" t="s">
        <v>28</v>
      </c>
      <c r="E848" s="2">
        <v>45718</v>
      </c>
      <c r="F848" s="1">
        <v>10</v>
      </c>
      <c r="G848" s="1" t="s">
        <v>61</v>
      </c>
      <c r="H848" s="1" t="s">
        <v>57</v>
      </c>
      <c r="I848" s="1">
        <v>442.2</v>
      </c>
      <c r="J848" s="1">
        <v>48.8</v>
      </c>
      <c r="K848" s="1">
        <v>21579.359999999899</v>
      </c>
      <c r="L848" s="1">
        <v>66</v>
      </c>
      <c r="M848" s="1" t="s">
        <v>62</v>
      </c>
      <c r="N848" s="2">
        <v>44565</v>
      </c>
      <c r="O848" s="2">
        <v>44631</v>
      </c>
      <c r="P848" s="1">
        <v>301</v>
      </c>
      <c r="Q848" s="1">
        <v>47.99</v>
      </c>
      <c r="R848" s="1">
        <v>14444.99</v>
      </c>
      <c r="S848" s="1" t="s">
        <v>49</v>
      </c>
      <c r="T848" s="1" t="s">
        <v>45</v>
      </c>
      <c r="U848" s="1">
        <v>141</v>
      </c>
      <c r="V848" s="1">
        <v>66.86</v>
      </c>
      <c r="W848" s="1">
        <v>150</v>
      </c>
      <c r="X848">
        <f>MONTH(Table1[[#This Row],[Date]])</f>
        <v>3</v>
      </c>
      <c r="Y848" t="str">
        <f>TEXT(Table1[[#This Row],[Date]],"mmm")</f>
        <v>Mar</v>
      </c>
      <c r="Z848">
        <f>DAY(Table1[[#This Row],[Date]])</f>
        <v>2</v>
      </c>
      <c r="AA848" t="str">
        <f>TEXT(Table1[[#This Row],[Date]],"ddd")</f>
        <v>Sun</v>
      </c>
    </row>
    <row r="849" spans="1:27" x14ac:dyDescent="0.25">
      <c r="A849" s="1" t="s">
        <v>27</v>
      </c>
      <c r="B849" s="1">
        <v>555.53</v>
      </c>
      <c r="C849" s="1">
        <v>16</v>
      </c>
      <c r="D849" s="1" t="s">
        <v>28</v>
      </c>
      <c r="E849" s="2">
        <v>45875</v>
      </c>
      <c r="F849" s="1">
        <v>10</v>
      </c>
      <c r="G849" s="1" t="s">
        <v>61</v>
      </c>
      <c r="H849" s="1" t="s">
        <v>43</v>
      </c>
      <c r="I849" s="1">
        <v>187.79</v>
      </c>
      <c r="J849" s="1">
        <v>15.19</v>
      </c>
      <c r="K849" s="1">
        <v>2852.5300999999999</v>
      </c>
      <c r="L849" s="1">
        <v>85</v>
      </c>
      <c r="M849" s="1" t="s">
        <v>62</v>
      </c>
      <c r="N849" s="2">
        <v>44389</v>
      </c>
      <c r="O849" s="2">
        <v>44474</v>
      </c>
      <c r="P849" s="1">
        <v>8</v>
      </c>
      <c r="Q849" s="1">
        <v>17.12</v>
      </c>
      <c r="R849" s="1">
        <v>136.96</v>
      </c>
      <c r="S849" s="1" t="s">
        <v>48</v>
      </c>
      <c r="T849" s="1" t="s">
        <v>45</v>
      </c>
      <c r="U849" s="1">
        <v>179</v>
      </c>
      <c r="V849" s="1">
        <v>84.5</v>
      </c>
      <c r="W849" s="1">
        <v>106.45</v>
      </c>
      <c r="X849">
        <f>MONTH(Table1[[#This Row],[Date]])</f>
        <v>8</v>
      </c>
      <c r="Y849" t="str">
        <f>TEXT(Table1[[#This Row],[Date]],"mmm")</f>
        <v>Aug</v>
      </c>
      <c r="Z849">
        <f>DAY(Table1[[#This Row],[Date]])</f>
        <v>6</v>
      </c>
      <c r="AA849" t="str">
        <f>TEXT(Table1[[#This Row],[Date]],"ddd")</f>
        <v>Wed</v>
      </c>
    </row>
    <row r="850" spans="1:27" x14ac:dyDescent="0.25">
      <c r="A850" s="1" t="s">
        <v>48</v>
      </c>
      <c r="B850" s="1">
        <v>865.05</v>
      </c>
      <c r="C850" s="1">
        <v>70</v>
      </c>
      <c r="D850" s="1" t="s">
        <v>28</v>
      </c>
      <c r="E850" s="2">
        <v>45862</v>
      </c>
      <c r="F850" s="1">
        <v>10</v>
      </c>
      <c r="G850" s="1" t="s">
        <v>61</v>
      </c>
      <c r="H850" s="1" t="s">
        <v>47</v>
      </c>
      <c r="I850" s="1">
        <v>270.20999999999998</v>
      </c>
      <c r="J850" s="1">
        <v>96.31</v>
      </c>
      <c r="K850" s="1">
        <v>26023.9251</v>
      </c>
      <c r="L850" s="1">
        <v>81</v>
      </c>
      <c r="M850" s="1" t="s">
        <v>62</v>
      </c>
      <c r="N850" s="2">
        <v>44392</v>
      </c>
      <c r="O850" s="2">
        <v>44473</v>
      </c>
      <c r="P850" s="1">
        <v>217</v>
      </c>
      <c r="Q850" s="1">
        <v>91.62</v>
      </c>
      <c r="R850" s="1">
        <v>19881.54</v>
      </c>
      <c r="S850" s="1" t="s">
        <v>25</v>
      </c>
      <c r="T850" s="1" t="s">
        <v>45</v>
      </c>
      <c r="U850" s="1">
        <v>53</v>
      </c>
      <c r="V850" s="1">
        <v>69.98</v>
      </c>
      <c r="W850" s="1">
        <v>183.24</v>
      </c>
      <c r="X850">
        <f>MONTH(Table1[[#This Row],[Date]])</f>
        <v>7</v>
      </c>
      <c r="Y850" t="str">
        <f>TEXT(Table1[[#This Row],[Date]],"mmm")</f>
        <v>Jul</v>
      </c>
      <c r="Z850">
        <f>DAY(Table1[[#This Row],[Date]])</f>
        <v>24</v>
      </c>
      <c r="AA850" t="str">
        <f>TEXT(Table1[[#This Row],[Date]],"ddd")</f>
        <v>Thu</v>
      </c>
    </row>
    <row r="851" spans="1:27" x14ac:dyDescent="0.25">
      <c r="A851" s="1" t="s">
        <v>53</v>
      </c>
      <c r="B851" s="1">
        <v>972.97</v>
      </c>
      <c r="C851" s="1">
        <v>70</v>
      </c>
      <c r="D851" s="1" t="s">
        <v>28</v>
      </c>
      <c r="E851" s="2">
        <v>45744</v>
      </c>
      <c r="F851" s="1">
        <v>9</v>
      </c>
      <c r="G851" s="1" t="s">
        <v>52</v>
      </c>
      <c r="H851" s="1" t="s">
        <v>43</v>
      </c>
      <c r="I851" s="1">
        <v>788.45</v>
      </c>
      <c r="J851" s="1">
        <v>19.2</v>
      </c>
      <c r="K851" s="1">
        <v>15138.24</v>
      </c>
      <c r="L851" s="1">
        <v>7</v>
      </c>
      <c r="M851" s="1" t="s">
        <v>35</v>
      </c>
      <c r="N851" s="2">
        <v>44438</v>
      </c>
      <c r="O851" s="2">
        <v>44445</v>
      </c>
      <c r="P851" s="1">
        <v>134</v>
      </c>
      <c r="Q851" s="1">
        <v>23.81</v>
      </c>
      <c r="R851" s="1">
        <v>3190.54</v>
      </c>
      <c r="S851" s="1" t="s">
        <v>54</v>
      </c>
      <c r="T851" s="1" t="s">
        <v>45</v>
      </c>
      <c r="U851" s="1">
        <v>654</v>
      </c>
      <c r="V851" s="1">
        <v>92.11</v>
      </c>
      <c r="W851" s="1">
        <v>119.48</v>
      </c>
      <c r="X851">
        <f>MONTH(Table1[[#This Row],[Date]])</f>
        <v>3</v>
      </c>
      <c r="Y851" t="str">
        <f>TEXT(Table1[[#This Row],[Date]],"mmm")</f>
        <v>Mar</v>
      </c>
      <c r="Z851">
        <f>DAY(Table1[[#This Row],[Date]])</f>
        <v>28</v>
      </c>
      <c r="AA851" t="str">
        <f>TEXT(Table1[[#This Row],[Date]],"ddd")</f>
        <v>Fri</v>
      </c>
    </row>
    <row r="852" spans="1:27" x14ac:dyDescent="0.25">
      <c r="A852" s="1" t="s">
        <v>44</v>
      </c>
      <c r="B852" s="1">
        <v>209.76</v>
      </c>
      <c r="C852" s="1">
        <v>10</v>
      </c>
      <c r="D852" s="1" t="s">
        <v>37</v>
      </c>
      <c r="E852" s="2">
        <v>45833</v>
      </c>
      <c r="F852" s="1">
        <v>7</v>
      </c>
      <c r="G852" s="1" t="s">
        <v>56</v>
      </c>
      <c r="H852" s="1" t="s">
        <v>43</v>
      </c>
      <c r="I852" s="1">
        <v>456.81</v>
      </c>
      <c r="J852" s="1">
        <v>81.7</v>
      </c>
      <c r="K852" s="1">
        <v>37321.377</v>
      </c>
      <c r="L852" s="1">
        <v>13</v>
      </c>
      <c r="M852" s="1" t="s">
        <v>35</v>
      </c>
      <c r="N852" s="2">
        <v>43983</v>
      </c>
      <c r="O852" s="2">
        <v>43996</v>
      </c>
      <c r="P852" s="1">
        <v>117</v>
      </c>
      <c r="Q852" s="1">
        <v>79.790000000000006</v>
      </c>
      <c r="R852" s="1">
        <v>9335.43</v>
      </c>
      <c r="S852" s="1" t="s">
        <v>20</v>
      </c>
      <c r="T852" s="1" t="s">
        <v>45</v>
      </c>
      <c r="U852" s="1">
        <v>339</v>
      </c>
      <c r="V852" s="1">
        <v>58.28</v>
      </c>
      <c r="W852" s="1">
        <v>35.9</v>
      </c>
      <c r="X852">
        <f>MONTH(Table1[[#This Row],[Date]])</f>
        <v>6</v>
      </c>
      <c r="Y852" t="str">
        <f>TEXT(Table1[[#This Row],[Date]],"mmm")</f>
        <v>Jun</v>
      </c>
      <c r="Z852">
        <f>DAY(Table1[[#This Row],[Date]])</f>
        <v>25</v>
      </c>
      <c r="AA852" t="str">
        <f>TEXT(Table1[[#This Row],[Date]],"ddd")</f>
        <v>Wed</v>
      </c>
    </row>
    <row r="853" spans="1:27" x14ac:dyDescent="0.25">
      <c r="A853" s="1" t="s">
        <v>48</v>
      </c>
      <c r="B853" s="1">
        <v>531.66999999999996</v>
      </c>
      <c r="C853" s="1">
        <v>66</v>
      </c>
      <c r="D853" s="1" t="s">
        <v>37</v>
      </c>
      <c r="E853" s="2">
        <v>45741</v>
      </c>
      <c r="F853" s="1">
        <v>7</v>
      </c>
      <c r="G853" s="1" t="s">
        <v>56</v>
      </c>
      <c r="H853" s="1" t="s">
        <v>47</v>
      </c>
      <c r="I853" s="1">
        <v>594.21</v>
      </c>
      <c r="J853" s="1">
        <v>66.31</v>
      </c>
      <c r="K853" s="1">
        <v>39402.0651</v>
      </c>
      <c r="L853" s="1">
        <v>17</v>
      </c>
      <c r="M853" s="1" t="s">
        <v>35</v>
      </c>
      <c r="N853" s="2">
        <v>44467</v>
      </c>
      <c r="O853" s="2">
        <v>44484</v>
      </c>
      <c r="P853" s="1">
        <v>136</v>
      </c>
      <c r="Q853" s="1">
        <v>62.03</v>
      </c>
      <c r="R853" s="1">
        <v>8436.08</v>
      </c>
      <c r="S853" s="1" t="s">
        <v>41</v>
      </c>
      <c r="T853" s="1" t="s">
        <v>36</v>
      </c>
      <c r="U853" s="1">
        <v>458</v>
      </c>
      <c r="V853" s="1">
        <v>69.8</v>
      </c>
      <c r="W853" s="1">
        <v>28.27</v>
      </c>
      <c r="X853">
        <f>MONTH(Table1[[#This Row],[Date]])</f>
        <v>3</v>
      </c>
      <c r="Y853" t="str">
        <f>TEXT(Table1[[#This Row],[Date]],"mmm")</f>
        <v>Mar</v>
      </c>
      <c r="Z853">
        <f>DAY(Table1[[#This Row],[Date]])</f>
        <v>25</v>
      </c>
      <c r="AA853" t="str">
        <f>TEXT(Table1[[#This Row],[Date]],"ddd")</f>
        <v>Tue</v>
      </c>
    </row>
    <row r="854" spans="1:27" x14ac:dyDescent="0.25">
      <c r="A854" s="1" t="s">
        <v>48</v>
      </c>
      <c r="B854" s="1">
        <v>441.18</v>
      </c>
      <c r="C854" s="1">
        <v>22</v>
      </c>
      <c r="D854" s="1" t="s">
        <v>37</v>
      </c>
      <c r="E854" s="2">
        <v>45885</v>
      </c>
      <c r="F854" s="1">
        <v>7</v>
      </c>
      <c r="G854" s="1" t="s">
        <v>56</v>
      </c>
      <c r="H854" s="1" t="s">
        <v>30</v>
      </c>
      <c r="I854" s="1">
        <v>665.07</v>
      </c>
      <c r="J854" s="1">
        <v>31.25</v>
      </c>
      <c r="K854" s="1">
        <v>20783.4375</v>
      </c>
      <c r="L854" s="1">
        <v>18</v>
      </c>
      <c r="M854" s="1" t="s">
        <v>35</v>
      </c>
      <c r="N854" s="2">
        <v>44368</v>
      </c>
      <c r="O854" s="2">
        <v>44386</v>
      </c>
      <c r="P854" s="1">
        <v>44</v>
      </c>
      <c r="Q854" s="1">
        <v>35.03</v>
      </c>
      <c r="R854" s="1">
        <v>1541.32</v>
      </c>
      <c r="S854" s="1" t="s">
        <v>58</v>
      </c>
      <c r="T854" s="1" t="s">
        <v>36</v>
      </c>
      <c r="U854" s="1">
        <v>621</v>
      </c>
      <c r="V854" s="1">
        <v>12.82</v>
      </c>
      <c r="W854" s="1">
        <v>108.62</v>
      </c>
      <c r="X854">
        <f>MONTH(Table1[[#This Row],[Date]])</f>
        <v>8</v>
      </c>
      <c r="Y854" t="str">
        <f>TEXT(Table1[[#This Row],[Date]],"mmm")</f>
        <v>Aug</v>
      </c>
      <c r="Z854">
        <f>DAY(Table1[[#This Row],[Date]])</f>
        <v>16</v>
      </c>
      <c r="AA854" t="str">
        <f>TEXT(Table1[[#This Row],[Date]],"ddd")</f>
        <v>Sat</v>
      </c>
    </row>
    <row r="855" spans="1:27" x14ac:dyDescent="0.25">
      <c r="A855" s="1" t="s">
        <v>44</v>
      </c>
      <c r="B855" s="1">
        <v>703.32</v>
      </c>
      <c r="C855" s="1">
        <v>81</v>
      </c>
      <c r="D855" s="1" t="s">
        <v>21</v>
      </c>
      <c r="E855" s="2">
        <v>45913</v>
      </c>
      <c r="F855" s="1">
        <v>3</v>
      </c>
      <c r="G855" s="1" t="s">
        <v>38</v>
      </c>
      <c r="H855" s="1" t="s">
        <v>39</v>
      </c>
      <c r="I855" s="1">
        <v>724.92</v>
      </c>
      <c r="J855" s="1">
        <v>40.479999999999997</v>
      </c>
      <c r="K855" s="1">
        <v>29344.7615999999</v>
      </c>
      <c r="L855" s="1">
        <v>46</v>
      </c>
      <c r="M855" s="1" t="s">
        <v>24</v>
      </c>
      <c r="N855" s="2">
        <v>44440</v>
      </c>
      <c r="O855" s="2">
        <v>44486</v>
      </c>
      <c r="P855" s="1">
        <v>695</v>
      </c>
      <c r="Q855" s="1">
        <v>44.37</v>
      </c>
      <c r="R855" s="1">
        <v>30837.15</v>
      </c>
      <c r="S855" s="1" t="s">
        <v>58</v>
      </c>
      <c r="T855" s="1" t="s">
        <v>36</v>
      </c>
      <c r="U855" s="1">
        <v>29</v>
      </c>
      <c r="V855" s="1">
        <v>98.36</v>
      </c>
      <c r="W855" s="1">
        <v>154.86000000000001</v>
      </c>
      <c r="X855">
        <f>MONTH(Table1[[#This Row],[Date]])</f>
        <v>9</v>
      </c>
      <c r="Y855" t="str">
        <f>TEXT(Table1[[#This Row],[Date]],"mmm")</f>
        <v>Sep</v>
      </c>
      <c r="Z855">
        <f>DAY(Table1[[#This Row],[Date]])</f>
        <v>13</v>
      </c>
      <c r="AA855" t="str">
        <f>TEXT(Table1[[#This Row],[Date]],"ddd")</f>
        <v>Sat</v>
      </c>
    </row>
    <row r="856" spans="1:27" x14ac:dyDescent="0.25">
      <c r="A856" s="1" t="s">
        <v>33</v>
      </c>
      <c r="B856" s="1">
        <v>235.32</v>
      </c>
      <c r="C856" s="1">
        <v>10</v>
      </c>
      <c r="D856" s="1" t="s">
        <v>28</v>
      </c>
      <c r="E856" s="2">
        <v>45926</v>
      </c>
      <c r="F856" s="1">
        <v>9</v>
      </c>
      <c r="G856" s="1" t="s">
        <v>52</v>
      </c>
      <c r="H856" s="1" t="s">
        <v>47</v>
      </c>
      <c r="I856" s="1">
        <v>829.83</v>
      </c>
      <c r="J856" s="1">
        <v>32.64</v>
      </c>
      <c r="K856" s="1">
        <v>27085.6512</v>
      </c>
      <c r="L856" s="1">
        <v>8</v>
      </c>
      <c r="M856" s="1" t="s">
        <v>35</v>
      </c>
      <c r="N856" s="2">
        <v>44445</v>
      </c>
      <c r="O856" s="2">
        <v>44453</v>
      </c>
      <c r="P856" s="1">
        <v>651</v>
      </c>
      <c r="Q856" s="1">
        <v>29.6</v>
      </c>
      <c r="R856" s="1">
        <v>19269.599999999999</v>
      </c>
      <c r="S856" s="1" t="s">
        <v>41</v>
      </c>
      <c r="T856" s="1" t="s">
        <v>36</v>
      </c>
      <c r="U856" s="1">
        <v>178</v>
      </c>
      <c r="V856" s="1">
        <v>37.020000000000003</v>
      </c>
      <c r="W856" s="1">
        <v>52.82</v>
      </c>
      <c r="X856">
        <f>MONTH(Table1[[#This Row],[Date]])</f>
        <v>9</v>
      </c>
      <c r="Y856" t="str">
        <f>TEXT(Table1[[#This Row],[Date]],"mmm")</f>
        <v>Sep</v>
      </c>
      <c r="Z856">
        <f>DAY(Table1[[#This Row],[Date]])</f>
        <v>26</v>
      </c>
      <c r="AA856" t="str">
        <f>TEXT(Table1[[#This Row],[Date]],"ddd")</f>
        <v>Fri</v>
      </c>
    </row>
    <row r="857" spans="1:27" x14ac:dyDescent="0.25">
      <c r="A857" s="1" t="s">
        <v>48</v>
      </c>
      <c r="B857" s="1">
        <v>636.91</v>
      </c>
      <c r="C857" s="1">
        <v>16</v>
      </c>
      <c r="D857" s="1" t="s">
        <v>37</v>
      </c>
      <c r="E857" s="2">
        <v>45727</v>
      </c>
      <c r="F857" s="1">
        <v>2</v>
      </c>
      <c r="G857" s="1" t="s">
        <v>63</v>
      </c>
      <c r="H857" s="1" t="s">
        <v>66</v>
      </c>
      <c r="I857" s="1">
        <v>436.35</v>
      </c>
      <c r="J857" s="1">
        <v>98.08</v>
      </c>
      <c r="K857" s="1">
        <v>42797.207999999999</v>
      </c>
      <c r="L857" s="1">
        <v>26</v>
      </c>
      <c r="M857" s="1" t="s">
        <v>24</v>
      </c>
      <c r="N857" s="2">
        <v>45192</v>
      </c>
      <c r="O857" s="2">
        <v>45218</v>
      </c>
      <c r="P857" s="1">
        <v>133</v>
      </c>
      <c r="Q857" s="1">
        <v>100.43</v>
      </c>
      <c r="R857" s="1">
        <v>13357.19</v>
      </c>
      <c r="S857" s="1" t="s">
        <v>58</v>
      </c>
      <c r="T857" s="1" t="s">
        <v>45</v>
      </c>
      <c r="U857" s="1">
        <v>303</v>
      </c>
      <c r="V857" s="1">
        <v>82.62</v>
      </c>
      <c r="W857" s="1">
        <v>193.98</v>
      </c>
      <c r="X857">
        <f>MONTH(Table1[[#This Row],[Date]])</f>
        <v>3</v>
      </c>
      <c r="Y857" t="str">
        <f>TEXT(Table1[[#This Row],[Date]],"mmm")</f>
        <v>Mar</v>
      </c>
      <c r="Z857">
        <f>DAY(Table1[[#This Row],[Date]])</f>
        <v>11</v>
      </c>
      <c r="AA857" t="str">
        <f>TEXT(Table1[[#This Row],[Date]],"ddd")</f>
        <v>Tue</v>
      </c>
    </row>
    <row r="858" spans="1:27" x14ac:dyDescent="0.25">
      <c r="A858" s="1" t="s">
        <v>49</v>
      </c>
      <c r="B858" s="1">
        <v>313.91000000000003</v>
      </c>
      <c r="C858" s="1">
        <v>62</v>
      </c>
      <c r="D858" s="1" t="s">
        <v>37</v>
      </c>
      <c r="E858" s="2">
        <v>45755</v>
      </c>
      <c r="F858" s="1">
        <v>2</v>
      </c>
      <c r="G858" s="1" t="s">
        <v>63</v>
      </c>
      <c r="H858" s="1" t="s">
        <v>43</v>
      </c>
      <c r="I858" s="1">
        <v>199.89</v>
      </c>
      <c r="J858" s="1">
        <v>37.799999999999997</v>
      </c>
      <c r="K858" s="1">
        <v>7555.8419999999896</v>
      </c>
      <c r="L858" s="1">
        <v>29</v>
      </c>
      <c r="M858" s="1" t="s">
        <v>24</v>
      </c>
      <c r="N858" s="2">
        <v>44476</v>
      </c>
      <c r="O858" s="2">
        <v>44505</v>
      </c>
      <c r="P858" s="1">
        <v>193</v>
      </c>
      <c r="Q858" s="1">
        <v>33.520000000000003</v>
      </c>
      <c r="R858" s="1">
        <v>6469.36</v>
      </c>
      <c r="S858" s="1" t="s">
        <v>53</v>
      </c>
      <c r="T858" s="1" t="s">
        <v>45</v>
      </c>
      <c r="U858" s="1">
        <v>6</v>
      </c>
      <c r="V858" s="1">
        <v>36.83</v>
      </c>
      <c r="W858" s="1">
        <v>67.959999999999994</v>
      </c>
      <c r="X858">
        <f>MONTH(Table1[[#This Row],[Date]])</f>
        <v>4</v>
      </c>
      <c r="Y858" t="str">
        <f>TEXT(Table1[[#This Row],[Date]],"mmm")</f>
        <v>Apr</v>
      </c>
      <c r="Z858">
        <f>DAY(Table1[[#This Row],[Date]])</f>
        <v>8</v>
      </c>
      <c r="AA858" t="str">
        <f>TEXT(Table1[[#This Row],[Date]],"ddd")</f>
        <v>Tue</v>
      </c>
    </row>
    <row r="859" spans="1:27" x14ac:dyDescent="0.25">
      <c r="A859" s="1" t="s">
        <v>40</v>
      </c>
      <c r="B859" s="1">
        <v>340.18</v>
      </c>
      <c r="C859" s="1">
        <v>90</v>
      </c>
      <c r="D859" s="1" t="s">
        <v>21</v>
      </c>
      <c r="E859" s="2">
        <v>45736</v>
      </c>
      <c r="F859" s="1">
        <v>3</v>
      </c>
      <c r="G859" s="1" t="s">
        <v>38</v>
      </c>
      <c r="H859" s="1" t="s">
        <v>39</v>
      </c>
      <c r="I859" s="1">
        <v>159.33000000000001</v>
      </c>
      <c r="J859" s="1">
        <v>77.72</v>
      </c>
      <c r="K859" s="1">
        <v>12383.1276</v>
      </c>
      <c r="L859" s="1">
        <v>81</v>
      </c>
      <c r="M859" s="1" t="s">
        <v>24</v>
      </c>
      <c r="N859" s="2">
        <v>44626</v>
      </c>
      <c r="O859" s="2">
        <v>44707</v>
      </c>
      <c r="P859" s="1">
        <v>144</v>
      </c>
      <c r="Q859" s="1">
        <v>82.38</v>
      </c>
      <c r="R859" s="1">
        <v>11862.72</v>
      </c>
      <c r="S859" s="1" t="s">
        <v>54</v>
      </c>
      <c r="T859" s="1" t="s">
        <v>36</v>
      </c>
      <c r="U859" s="1">
        <v>15</v>
      </c>
      <c r="V859" s="1">
        <v>56.54</v>
      </c>
      <c r="W859" s="1">
        <v>76.45</v>
      </c>
      <c r="X859">
        <f>MONTH(Table1[[#This Row],[Date]])</f>
        <v>3</v>
      </c>
      <c r="Y859" t="str">
        <f>TEXT(Table1[[#This Row],[Date]],"mmm")</f>
        <v>Mar</v>
      </c>
      <c r="Z859">
        <f>DAY(Table1[[#This Row],[Date]])</f>
        <v>20</v>
      </c>
      <c r="AA859" t="str">
        <f>TEXT(Table1[[#This Row],[Date]],"ddd")</f>
        <v>Thu</v>
      </c>
    </row>
    <row r="860" spans="1:27" x14ac:dyDescent="0.25">
      <c r="A860" s="1" t="s">
        <v>55</v>
      </c>
      <c r="B860" s="1">
        <v>542.09</v>
      </c>
      <c r="C860" s="1">
        <v>46</v>
      </c>
      <c r="D860" s="1" t="s">
        <v>21</v>
      </c>
      <c r="E860" s="2">
        <v>45874</v>
      </c>
      <c r="F860" s="1">
        <v>8</v>
      </c>
      <c r="G860" s="1" t="s">
        <v>42</v>
      </c>
      <c r="H860" s="1" t="s">
        <v>30</v>
      </c>
      <c r="I860" s="1">
        <v>103.55</v>
      </c>
      <c r="J860" s="1">
        <v>81.44</v>
      </c>
      <c r="K860" s="1">
        <v>8433.1119999999992</v>
      </c>
      <c r="L860" s="1">
        <v>10</v>
      </c>
      <c r="M860" s="1" t="s">
        <v>35</v>
      </c>
      <c r="N860" s="2">
        <v>44412</v>
      </c>
      <c r="O860" s="2">
        <v>44422</v>
      </c>
      <c r="P860" s="1">
        <v>17</v>
      </c>
      <c r="Q860" s="1">
        <v>78.16</v>
      </c>
      <c r="R860" s="1">
        <v>1328.72</v>
      </c>
      <c r="S860" s="1" t="s">
        <v>44</v>
      </c>
      <c r="T860" s="1" t="s">
        <v>26</v>
      </c>
      <c r="U860" s="1">
        <v>86</v>
      </c>
      <c r="V860" s="1">
        <v>64.89</v>
      </c>
      <c r="W860" s="1">
        <v>151.63999999999999</v>
      </c>
      <c r="X860">
        <f>MONTH(Table1[[#This Row],[Date]])</f>
        <v>8</v>
      </c>
      <c r="Y860" t="str">
        <f>TEXT(Table1[[#This Row],[Date]],"mmm")</f>
        <v>Aug</v>
      </c>
      <c r="Z860">
        <f>DAY(Table1[[#This Row],[Date]])</f>
        <v>5</v>
      </c>
      <c r="AA860" t="str">
        <f>TEXT(Table1[[#This Row],[Date]],"ddd")</f>
        <v>Tue</v>
      </c>
    </row>
    <row r="861" spans="1:27" x14ac:dyDescent="0.25">
      <c r="A861" s="1" t="s">
        <v>44</v>
      </c>
      <c r="B861" s="1">
        <v>139.05000000000001</v>
      </c>
      <c r="C861" s="1">
        <v>61</v>
      </c>
      <c r="D861" s="1" t="s">
        <v>37</v>
      </c>
      <c r="E861" s="2">
        <v>45714</v>
      </c>
      <c r="F861" s="1">
        <v>10</v>
      </c>
      <c r="G861" s="1" t="s">
        <v>61</v>
      </c>
      <c r="H861" s="1" t="s">
        <v>47</v>
      </c>
      <c r="I861" s="1">
        <v>938.27</v>
      </c>
      <c r="J861" s="1">
        <v>68.209999999999994</v>
      </c>
      <c r="K861" s="1">
        <v>63999.396699999903</v>
      </c>
      <c r="L861" s="1">
        <v>109</v>
      </c>
      <c r="M861" s="1" t="s">
        <v>62</v>
      </c>
      <c r="N861" s="2">
        <v>44617</v>
      </c>
      <c r="O861" s="2">
        <v>44726</v>
      </c>
      <c r="P861" s="1">
        <v>419</v>
      </c>
      <c r="Q861" s="1">
        <v>64.819999999999993</v>
      </c>
      <c r="R861" s="1">
        <v>27159.58</v>
      </c>
      <c r="S861" s="1" t="s">
        <v>58</v>
      </c>
      <c r="T861" s="1" t="s">
        <v>36</v>
      </c>
      <c r="U861" s="1">
        <v>519</v>
      </c>
      <c r="V861" s="1">
        <v>67.97</v>
      </c>
      <c r="W861" s="1">
        <v>150.6</v>
      </c>
      <c r="X861">
        <f>MONTH(Table1[[#This Row],[Date]])</f>
        <v>2</v>
      </c>
      <c r="Y861" t="str">
        <f>TEXT(Table1[[#This Row],[Date]],"mmm")</f>
        <v>Feb</v>
      </c>
      <c r="Z861">
        <f>DAY(Table1[[#This Row],[Date]])</f>
        <v>26</v>
      </c>
      <c r="AA861" t="str">
        <f>TEXT(Table1[[#This Row],[Date]],"ddd")</f>
        <v>Wed</v>
      </c>
    </row>
    <row r="862" spans="1:27" x14ac:dyDescent="0.25">
      <c r="A862" s="1" t="s">
        <v>32</v>
      </c>
      <c r="B862" s="1">
        <v>40.71</v>
      </c>
      <c r="C862" s="1">
        <v>72</v>
      </c>
      <c r="D862" s="1" t="s">
        <v>37</v>
      </c>
      <c r="E862" s="2">
        <v>45799</v>
      </c>
      <c r="F862" s="1">
        <v>1</v>
      </c>
      <c r="G862" s="1" t="s">
        <v>29</v>
      </c>
      <c r="H862" s="1" t="s">
        <v>30</v>
      </c>
      <c r="I862" s="1">
        <v>605.73</v>
      </c>
      <c r="J862" s="1">
        <v>89.78</v>
      </c>
      <c r="K862" s="1">
        <v>54382.439400000003</v>
      </c>
      <c r="L862" s="1">
        <v>1</v>
      </c>
      <c r="M862" s="1" t="s">
        <v>60</v>
      </c>
      <c r="N862" s="2">
        <v>45008</v>
      </c>
      <c r="O862" s="2">
        <v>45009</v>
      </c>
      <c r="P862" s="1">
        <v>492</v>
      </c>
      <c r="Q862" s="1">
        <v>94.68</v>
      </c>
      <c r="R862" s="1">
        <v>46582.559999999998</v>
      </c>
      <c r="S862" s="1" t="s">
        <v>54</v>
      </c>
      <c r="T862" s="1" t="s">
        <v>26</v>
      </c>
      <c r="U862" s="1">
        <v>113</v>
      </c>
      <c r="V862" s="1">
        <v>51.66</v>
      </c>
      <c r="W862" s="1">
        <v>148.66</v>
      </c>
      <c r="X862">
        <f>MONTH(Table1[[#This Row],[Date]])</f>
        <v>5</v>
      </c>
      <c r="Y862" t="str">
        <f>TEXT(Table1[[#This Row],[Date]],"mmm")</f>
        <v>May</v>
      </c>
      <c r="Z862">
        <f>DAY(Table1[[#This Row],[Date]])</f>
        <v>22</v>
      </c>
      <c r="AA862" t="str">
        <f>TEXT(Table1[[#This Row],[Date]],"ddd")</f>
        <v>Thu</v>
      </c>
    </row>
    <row r="863" spans="1:27" x14ac:dyDescent="0.25">
      <c r="A863" s="1" t="s">
        <v>44</v>
      </c>
      <c r="B863" s="1">
        <v>712.58</v>
      </c>
      <c r="C863" s="1">
        <v>89</v>
      </c>
      <c r="D863" s="1" t="s">
        <v>37</v>
      </c>
      <c r="E863" s="2">
        <v>45831</v>
      </c>
      <c r="F863" s="1">
        <v>3</v>
      </c>
      <c r="G863" s="1" t="s">
        <v>38</v>
      </c>
      <c r="H863" s="1" t="s">
        <v>39</v>
      </c>
      <c r="I863" s="1">
        <v>292.97000000000003</v>
      </c>
      <c r="J863" s="1">
        <v>26.38</v>
      </c>
      <c r="K863" s="1">
        <v>7728.5486000000001</v>
      </c>
      <c r="L863" s="1">
        <v>82</v>
      </c>
      <c r="M863" s="1" t="s">
        <v>24</v>
      </c>
      <c r="N863" s="2">
        <v>45067</v>
      </c>
      <c r="O863" s="2">
        <v>45149</v>
      </c>
      <c r="P863" s="1">
        <v>132</v>
      </c>
      <c r="Q863" s="1">
        <v>23.63</v>
      </c>
      <c r="R863" s="1">
        <v>3119.16</v>
      </c>
      <c r="S863" s="1" t="s">
        <v>58</v>
      </c>
      <c r="T863" s="1" t="s">
        <v>45</v>
      </c>
      <c r="U863" s="1">
        <v>160</v>
      </c>
      <c r="V863" s="1">
        <v>65.819999999999993</v>
      </c>
      <c r="W863" s="1">
        <v>197.4</v>
      </c>
      <c r="X863">
        <f>MONTH(Table1[[#This Row],[Date]])</f>
        <v>6</v>
      </c>
      <c r="Y863" t="str">
        <f>TEXT(Table1[[#This Row],[Date]],"mmm")</f>
        <v>Jun</v>
      </c>
      <c r="Z863">
        <f>DAY(Table1[[#This Row],[Date]])</f>
        <v>23</v>
      </c>
      <c r="AA863" t="str">
        <f>TEXT(Table1[[#This Row],[Date]],"ddd")</f>
        <v>Mon</v>
      </c>
    </row>
    <row r="864" spans="1:27" x14ac:dyDescent="0.25">
      <c r="A864" s="1" t="s">
        <v>33</v>
      </c>
      <c r="B864" s="1">
        <v>106.77</v>
      </c>
      <c r="C864" s="1">
        <v>36</v>
      </c>
      <c r="D864" s="1" t="s">
        <v>21</v>
      </c>
      <c r="E864" s="2">
        <v>45685</v>
      </c>
      <c r="F864" s="1">
        <v>4</v>
      </c>
      <c r="G864" s="1" t="s">
        <v>34</v>
      </c>
      <c r="H864" s="1" t="s">
        <v>23</v>
      </c>
      <c r="I864" s="1">
        <v>968.17</v>
      </c>
      <c r="J864" s="1">
        <v>35.61</v>
      </c>
      <c r="K864" s="1">
        <v>34476.5337</v>
      </c>
      <c r="L864" s="1">
        <v>25</v>
      </c>
      <c r="M864" s="1" t="s">
        <v>24</v>
      </c>
      <c r="N864" s="2">
        <v>44216</v>
      </c>
      <c r="O864" s="2">
        <v>44241</v>
      </c>
      <c r="P864" s="1">
        <v>842</v>
      </c>
      <c r="Q864" s="1">
        <v>37.29</v>
      </c>
      <c r="R864" s="1">
        <v>31398.18</v>
      </c>
      <c r="S864" s="1" t="s">
        <v>41</v>
      </c>
      <c r="T864" s="1" t="s">
        <v>36</v>
      </c>
      <c r="U864" s="1">
        <v>126</v>
      </c>
      <c r="V864" s="1">
        <v>83.32</v>
      </c>
      <c r="W864" s="1">
        <v>42.57</v>
      </c>
      <c r="X864">
        <f>MONTH(Table1[[#This Row],[Date]])</f>
        <v>1</v>
      </c>
      <c r="Y864" t="str">
        <f>TEXT(Table1[[#This Row],[Date]],"mmm")</f>
        <v>Jan</v>
      </c>
      <c r="Z864">
        <f>DAY(Table1[[#This Row],[Date]])</f>
        <v>28</v>
      </c>
      <c r="AA864" t="str">
        <f>TEXT(Table1[[#This Row],[Date]],"ddd")</f>
        <v>Tue</v>
      </c>
    </row>
    <row r="865" spans="1:27" x14ac:dyDescent="0.25">
      <c r="A865" s="1" t="s">
        <v>41</v>
      </c>
      <c r="B865" s="1">
        <v>714.59</v>
      </c>
      <c r="C865" s="1">
        <v>46</v>
      </c>
      <c r="D865" s="1" t="s">
        <v>37</v>
      </c>
      <c r="E865" s="2">
        <v>45743</v>
      </c>
      <c r="F865" s="1">
        <v>1</v>
      </c>
      <c r="G865" s="1" t="s">
        <v>29</v>
      </c>
      <c r="H865" s="1" t="s">
        <v>43</v>
      </c>
      <c r="I865" s="1">
        <v>912.1</v>
      </c>
      <c r="J865" s="1">
        <v>95.77</v>
      </c>
      <c r="K865" s="1">
        <v>87351.816999999995</v>
      </c>
      <c r="L865" s="1">
        <v>2</v>
      </c>
      <c r="M865" s="1" t="s">
        <v>60</v>
      </c>
      <c r="N865" s="2">
        <v>44979</v>
      </c>
      <c r="O865" s="2">
        <v>44981</v>
      </c>
      <c r="P865" s="1">
        <v>148</v>
      </c>
      <c r="Q865" s="1">
        <v>94.95</v>
      </c>
      <c r="R865" s="1">
        <v>14052.6</v>
      </c>
      <c r="S865" s="1" t="s">
        <v>58</v>
      </c>
      <c r="T865" s="1" t="s">
        <v>36</v>
      </c>
      <c r="U865" s="1">
        <v>764</v>
      </c>
      <c r="V865" s="1">
        <v>47.65</v>
      </c>
      <c r="W865" s="1">
        <v>105.42</v>
      </c>
      <c r="X865">
        <f>MONTH(Table1[[#This Row],[Date]])</f>
        <v>3</v>
      </c>
      <c r="Y865" t="str">
        <f>TEXT(Table1[[#This Row],[Date]],"mmm")</f>
        <v>Mar</v>
      </c>
      <c r="Z865">
        <f>DAY(Table1[[#This Row],[Date]])</f>
        <v>27</v>
      </c>
      <c r="AA865" t="str">
        <f>TEXT(Table1[[#This Row],[Date]],"ddd")</f>
        <v>Thu</v>
      </c>
    </row>
    <row r="866" spans="1:27" x14ac:dyDescent="0.25">
      <c r="A866" s="1" t="s">
        <v>41</v>
      </c>
      <c r="B866" s="1">
        <v>284.93</v>
      </c>
      <c r="C866" s="1">
        <v>75</v>
      </c>
      <c r="D866" s="1" t="s">
        <v>37</v>
      </c>
      <c r="E866" s="2">
        <v>45738</v>
      </c>
      <c r="F866" s="1">
        <v>9</v>
      </c>
      <c r="G866" s="1" t="s">
        <v>52</v>
      </c>
      <c r="H866" s="1" t="s">
        <v>47</v>
      </c>
      <c r="I866" s="1">
        <v>739.64</v>
      </c>
      <c r="J866" s="1">
        <v>19.47</v>
      </c>
      <c r="K866" s="1">
        <v>14400.790799999901</v>
      </c>
      <c r="L866" s="1">
        <v>14</v>
      </c>
      <c r="M866" s="1" t="s">
        <v>35</v>
      </c>
      <c r="N866" s="2">
        <v>44110</v>
      </c>
      <c r="O866" s="2">
        <v>44124</v>
      </c>
      <c r="P866" s="1">
        <v>239</v>
      </c>
      <c r="Q866" s="1">
        <v>15.74</v>
      </c>
      <c r="R866" s="1">
        <v>3761.86</v>
      </c>
      <c r="S866" s="1" t="s">
        <v>20</v>
      </c>
      <c r="T866" s="1" t="s">
        <v>36</v>
      </c>
      <c r="U866" s="1">
        <v>500</v>
      </c>
      <c r="V866" s="1">
        <v>70.709999999999994</v>
      </c>
      <c r="W866" s="1">
        <v>112.03</v>
      </c>
      <c r="X866">
        <f>MONTH(Table1[[#This Row],[Date]])</f>
        <v>3</v>
      </c>
      <c r="Y866" t="str">
        <f>TEXT(Table1[[#This Row],[Date]],"mmm")</f>
        <v>Mar</v>
      </c>
      <c r="Z866">
        <f>DAY(Table1[[#This Row],[Date]])</f>
        <v>22</v>
      </c>
      <c r="AA866" t="str">
        <f>TEXT(Table1[[#This Row],[Date]],"ddd")</f>
        <v>Sat</v>
      </c>
    </row>
    <row r="867" spans="1:27" x14ac:dyDescent="0.25">
      <c r="A867" s="1" t="s">
        <v>58</v>
      </c>
      <c r="B867" s="1">
        <v>947.39</v>
      </c>
      <c r="C867" s="1">
        <v>96</v>
      </c>
      <c r="D867" s="1" t="s">
        <v>28</v>
      </c>
      <c r="E867" s="2">
        <v>45708</v>
      </c>
      <c r="F867" s="1">
        <v>4</v>
      </c>
      <c r="G867" s="1" t="s">
        <v>34</v>
      </c>
      <c r="H867" s="1" t="s">
        <v>65</v>
      </c>
      <c r="I867" s="1">
        <v>820.1</v>
      </c>
      <c r="J867" s="1">
        <v>51.68</v>
      </c>
      <c r="K867" s="1">
        <v>42382.767999999996</v>
      </c>
      <c r="L867" s="1">
        <v>24</v>
      </c>
      <c r="M867" s="1" t="s">
        <v>24</v>
      </c>
      <c r="N867" s="2">
        <v>44555</v>
      </c>
      <c r="O867" s="2">
        <v>44579</v>
      </c>
      <c r="P867" s="1">
        <v>385</v>
      </c>
      <c r="Q867" s="1">
        <v>50.05</v>
      </c>
      <c r="R867" s="1">
        <v>19269.25</v>
      </c>
      <c r="S867" s="1" t="s">
        <v>51</v>
      </c>
      <c r="T867" s="1" t="s">
        <v>45</v>
      </c>
      <c r="U867" s="1">
        <v>435</v>
      </c>
      <c r="V867" s="1">
        <v>62.57</v>
      </c>
      <c r="W867" s="1">
        <v>108.02</v>
      </c>
      <c r="X867">
        <f>MONTH(Table1[[#This Row],[Date]])</f>
        <v>2</v>
      </c>
      <c r="Y867" t="str">
        <f>TEXT(Table1[[#This Row],[Date]],"mmm")</f>
        <v>Feb</v>
      </c>
      <c r="Z867">
        <f>DAY(Table1[[#This Row],[Date]])</f>
        <v>20</v>
      </c>
      <c r="AA867" t="str">
        <f>TEXT(Table1[[#This Row],[Date]],"ddd")</f>
        <v>Thu</v>
      </c>
    </row>
    <row r="868" spans="1:27" x14ac:dyDescent="0.25">
      <c r="A868" s="1" t="s">
        <v>54</v>
      </c>
      <c r="B868" s="1">
        <v>285.95</v>
      </c>
      <c r="C868" s="1">
        <v>20</v>
      </c>
      <c r="D868" s="1" t="s">
        <v>28</v>
      </c>
      <c r="E868" s="2">
        <v>45855</v>
      </c>
      <c r="F868" s="1">
        <v>7</v>
      </c>
      <c r="G868" s="1" t="s">
        <v>56</v>
      </c>
      <c r="H868" s="1" t="s">
        <v>30</v>
      </c>
      <c r="I868" s="1">
        <v>773.61</v>
      </c>
      <c r="J868" s="1">
        <v>67.650000000000006</v>
      </c>
      <c r="K868" s="1">
        <v>52334.716500000002</v>
      </c>
      <c r="L868" s="1">
        <v>13</v>
      </c>
      <c r="M868" s="1" t="s">
        <v>35</v>
      </c>
      <c r="N868" s="2">
        <v>44016</v>
      </c>
      <c r="O868" s="2">
        <v>44029</v>
      </c>
      <c r="P868" s="1">
        <v>597</v>
      </c>
      <c r="Q868" s="1">
        <v>67.5</v>
      </c>
      <c r="R868" s="1">
        <v>40297.5</v>
      </c>
      <c r="S868" s="1" t="s">
        <v>41</v>
      </c>
      <c r="T868" s="1" t="s">
        <v>26</v>
      </c>
      <c r="U868" s="1">
        <v>176</v>
      </c>
      <c r="V868" s="1">
        <v>97.77</v>
      </c>
      <c r="W868" s="1">
        <v>118.32</v>
      </c>
      <c r="X868">
        <f>MONTH(Table1[[#This Row],[Date]])</f>
        <v>7</v>
      </c>
      <c r="Y868" t="str">
        <f>TEXT(Table1[[#This Row],[Date]],"mmm")</f>
        <v>Jul</v>
      </c>
      <c r="Z868">
        <f>DAY(Table1[[#This Row],[Date]])</f>
        <v>17</v>
      </c>
      <c r="AA868" t="str">
        <f>TEXT(Table1[[#This Row],[Date]],"ddd")</f>
        <v>Thu</v>
      </c>
    </row>
    <row r="869" spans="1:27" x14ac:dyDescent="0.25">
      <c r="A869" s="1" t="s">
        <v>51</v>
      </c>
      <c r="B869" s="1">
        <v>403.55</v>
      </c>
      <c r="C869" s="1">
        <v>85</v>
      </c>
      <c r="D869" s="1" t="s">
        <v>37</v>
      </c>
      <c r="E869" s="2">
        <v>45803</v>
      </c>
      <c r="F869" s="1">
        <v>3</v>
      </c>
      <c r="G869" s="1" t="s">
        <v>38</v>
      </c>
      <c r="H869" s="1" t="s">
        <v>39</v>
      </c>
      <c r="I869" s="1">
        <v>655.72</v>
      </c>
      <c r="J869" s="1">
        <v>14.42</v>
      </c>
      <c r="K869" s="1">
        <v>9455.4824000000008</v>
      </c>
      <c r="L869" s="1">
        <v>26</v>
      </c>
      <c r="M869" s="1" t="s">
        <v>35</v>
      </c>
      <c r="N869" s="2">
        <v>44321</v>
      </c>
      <c r="O869" s="2">
        <v>44347</v>
      </c>
      <c r="P869" s="1">
        <v>329</v>
      </c>
      <c r="Q869" s="1">
        <v>11.6</v>
      </c>
      <c r="R869" s="1">
        <v>3816.4</v>
      </c>
      <c r="S869" s="1" t="s">
        <v>32</v>
      </c>
      <c r="T869" s="1" t="s">
        <v>36</v>
      </c>
      <c r="U869" s="1">
        <v>326</v>
      </c>
      <c r="V869" s="1">
        <v>27.59</v>
      </c>
      <c r="W869" s="1">
        <v>90.87</v>
      </c>
      <c r="X869">
        <f>MONTH(Table1[[#This Row],[Date]])</f>
        <v>5</v>
      </c>
      <c r="Y869" t="str">
        <f>TEXT(Table1[[#This Row],[Date]],"mmm")</f>
        <v>May</v>
      </c>
      <c r="Z869">
        <f>DAY(Table1[[#This Row],[Date]])</f>
        <v>26</v>
      </c>
      <c r="AA869" t="str">
        <f>TEXT(Table1[[#This Row],[Date]],"ddd")</f>
        <v>Mon</v>
      </c>
    </row>
    <row r="870" spans="1:27" x14ac:dyDescent="0.25">
      <c r="A870" s="1" t="s">
        <v>41</v>
      </c>
      <c r="B870" s="1">
        <v>858.57</v>
      </c>
      <c r="C870" s="1">
        <v>30</v>
      </c>
      <c r="D870" s="1" t="s">
        <v>28</v>
      </c>
      <c r="E870" s="2">
        <v>45905</v>
      </c>
      <c r="F870" s="1">
        <v>1</v>
      </c>
      <c r="G870" s="1" t="s">
        <v>29</v>
      </c>
      <c r="H870" s="1" t="s">
        <v>43</v>
      </c>
      <c r="I870" s="1">
        <v>909.03</v>
      </c>
      <c r="J870" s="1">
        <v>84.61</v>
      </c>
      <c r="K870" s="1">
        <v>76913.028299999904</v>
      </c>
      <c r="L870" s="1">
        <v>30</v>
      </c>
      <c r="M870" s="1" t="s">
        <v>31</v>
      </c>
      <c r="N870" s="2">
        <v>44077</v>
      </c>
      <c r="O870" s="2">
        <v>44107</v>
      </c>
      <c r="P870" s="1">
        <v>443</v>
      </c>
      <c r="Q870" s="1">
        <v>85.52</v>
      </c>
      <c r="R870" s="1">
        <v>37885.360000000001</v>
      </c>
      <c r="S870" s="1" t="s">
        <v>51</v>
      </c>
      <c r="T870" s="1" t="s">
        <v>26</v>
      </c>
      <c r="U870" s="1">
        <v>466</v>
      </c>
      <c r="V870" s="1">
        <v>61.92</v>
      </c>
      <c r="W870" s="1">
        <v>80.239999999999995</v>
      </c>
      <c r="X870">
        <f>MONTH(Table1[[#This Row],[Date]])</f>
        <v>9</v>
      </c>
      <c r="Y870" t="str">
        <f>TEXT(Table1[[#This Row],[Date]],"mmm")</f>
        <v>Sep</v>
      </c>
      <c r="Z870">
        <f>DAY(Table1[[#This Row],[Date]])</f>
        <v>5</v>
      </c>
      <c r="AA870" t="str">
        <f>TEXT(Table1[[#This Row],[Date]],"ddd")</f>
        <v>Fri</v>
      </c>
    </row>
    <row r="871" spans="1:27" x14ac:dyDescent="0.25">
      <c r="A871" s="1" t="s">
        <v>54</v>
      </c>
      <c r="B871" s="1">
        <v>390.31</v>
      </c>
      <c r="C871" s="1">
        <v>54</v>
      </c>
      <c r="D871" s="1" t="s">
        <v>37</v>
      </c>
      <c r="E871" s="2">
        <v>45902</v>
      </c>
      <c r="F871" s="1">
        <v>3</v>
      </c>
      <c r="G871" s="1" t="s">
        <v>38</v>
      </c>
      <c r="H871" s="1" t="s">
        <v>39</v>
      </c>
      <c r="I871" s="1">
        <v>829.91</v>
      </c>
      <c r="J871" s="1">
        <v>28.02</v>
      </c>
      <c r="K871" s="1">
        <v>23254.0782</v>
      </c>
      <c r="L871" s="1">
        <v>55</v>
      </c>
      <c r="M871" s="1" t="s">
        <v>24</v>
      </c>
      <c r="N871" s="2">
        <v>44768</v>
      </c>
      <c r="O871" s="2">
        <v>44823</v>
      </c>
      <c r="P871" s="1">
        <v>757</v>
      </c>
      <c r="Q871" s="1">
        <v>32.36</v>
      </c>
      <c r="R871" s="1">
        <v>24496.52</v>
      </c>
      <c r="S871" s="1" t="s">
        <v>41</v>
      </c>
      <c r="T871" s="1" t="s">
        <v>45</v>
      </c>
      <c r="U871" s="1">
        <v>72</v>
      </c>
      <c r="V871" s="1">
        <v>84.27</v>
      </c>
      <c r="W871" s="1">
        <v>70.290000000000006</v>
      </c>
      <c r="X871">
        <f>MONTH(Table1[[#This Row],[Date]])</f>
        <v>9</v>
      </c>
      <c r="Y871" t="str">
        <f>TEXT(Table1[[#This Row],[Date]],"mmm")</f>
        <v>Sep</v>
      </c>
      <c r="Z871">
        <f>DAY(Table1[[#This Row],[Date]])</f>
        <v>2</v>
      </c>
      <c r="AA871" t="str">
        <f>TEXT(Table1[[#This Row],[Date]],"ddd")</f>
        <v>Tue</v>
      </c>
    </row>
    <row r="872" spans="1:27" x14ac:dyDescent="0.25">
      <c r="A872" s="1" t="s">
        <v>58</v>
      </c>
      <c r="B872" s="1">
        <v>864.46</v>
      </c>
      <c r="C872" s="1">
        <v>30</v>
      </c>
      <c r="D872" s="1" t="s">
        <v>28</v>
      </c>
      <c r="E872" s="2">
        <v>45738</v>
      </c>
      <c r="F872" s="1">
        <v>6</v>
      </c>
      <c r="G872" s="1" t="s">
        <v>46</v>
      </c>
      <c r="H872" s="1" t="s">
        <v>43</v>
      </c>
      <c r="I872" s="1">
        <v>224.6</v>
      </c>
      <c r="J872" s="1">
        <v>95.23</v>
      </c>
      <c r="K872" s="1">
        <v>21388.657999999999</v>
      </c>
      <c r="L872" s="1">
        <v>6</v>
      </c>
      <c r="M872" s="1" t="s">
        <v>35</v>
      </c>
      <c r="N872" s="2">
        <v>44237</v>
      </c>
      <c r="O872" s="2">
        <v>44243</v>
      </c>
      <c r="P872" s="1">
        <v>19</v>
      </c>
      <c r="Q872" s="1">
        <v>91.61</v>
      </c>
      <c r="R872" s="1">
        <v>1740.59</v>
      </c>
      <c r="S872" s="1" t="s">
        <v>33</v>
      </c>
      <c r="T872" s="1" t="s">
        <v>36</v>
      </c>
      <c r="U872" s="1">
        <v>205</v>
      </c>
      <c r="V872" s="1">
        <v>15.95</v>
      </c>
      <c r="W872" s="1">
        <v>82.19</v>
      </c>
      <c r="X872">
        <f>MONTH(Table1[[#This Row],[Date]])</f>
        <v>3</v>
      </c>
      <c r="Y872" t="str">
        <f>TEXT(Table1[[#This Row],[Date]],"mmm")</f>
        <v>Mar</v>
      </c>
      <c r="Z872">
        <f>DAY(Table1[[#This Row],[Date]])</f>
        <v>22</v>
      </c>
      <c r="AA872" t="str">
        <f>TEXT(Table1[[#This Row],[Date]],"ddd")</f>
        <v>Sat</v>
      </c>
    </row>
    <row r="873" spans="1:27" x14ac:dyDescent="0.25">
      <c r="A873" s="1" t="s">
        <v>20</v>
      </c>
      <c r="B873" s="1">
        <v>735.46</v>
      </c>
      <c r="C873" s="1">
        <v>56</v>
      </c>
      <c r="D873" s="1" t="s">
        <v>37</v>
      </c>
      <c r="E873" s="2">
        <v>45695</v>
      </c>
      <c r="F873" s="1">
        <v>9</v>
      </c>
      <c r="G873" s="1" t="s">
        <v>52</v>
      </c>
      <c r="H873" s="1" t="s">
        <v>30</v>
      </c>
      <c r="I873" s="1">
        <v>277.20999999999998</v>
      </c>
      <c r="J873" s="1">
        <v>66.37</v>
      </c>
      <c r="K873" s="1">
        <v>18398.4277</v>
      </c>
      <c r="L873" s="1">
        <v>11</v>
      </c>
      <c r="M873" s="1" t="s">
        <v>35</v>
      </c>
      <c r="N873" s="2">
        <v>44231</v>
      </c>
      <c r="O873" s="2">
        <v>44242</v>
      </c>
      <c r="P873" s="1">
        <v>267</v>
      </c>
      <c r="Q873" s="1">
        <v>70.91</v>
      </c>
      <c r="R873" s="1">
        <v>18932.97</v>
      </c>
      <c r="S873" s="1" t="s">
        <v>54</v>
      </c>
      <c r="T873" s="1" t="s">
        <v>45</v>
      </c>
      <c r="U873" s="1">
        <v>10</v>
      </c>
      <c r="V873" s="1">
        <v>65.099999999999994</v>
      </c>
      <c r="W873" s="1">
        <v>107.02</v>
      </c>
      <c r="X873">
        <f>MONTH(Table1[[#This Row],[Date]])</f>
        <v>2</v>
      </c>
      <c r="Y873" t="str">
        <f>TEXT(Table1[[#This Row],[Date]],"mmm")</f>
        <v>Feb</v>
      </c>
      <c r="Z873">
        <f>DAY(Table1[[#This Row],[Date]])</f>
        <v>7</v>
      </c>
      <c r="AA873" t="str">
        <f>TEXT(Table1[[#This Row],[Date]],"ddd")</f>
        <v>Fri</v>
      </c>
    </row>
    <row r="874" spans="1:27" x14ac:dyDescent="0.25">
      <c r="A874" s="1" t="s">
        <v>32</v>
      </c>
      <c r="B874" s="1">
        <v>208.65</v>
      </c>
      <c r="C874" s="1">
        <v>16</v>
      </c>
      <c r="D874" s="1" t="s">
        <v>37</v>
      </c>
      <c r="E874" s="2">
        <v>45768</v>
      </c>
      <c r="F874" s="1">
        <v>7</v>
      </c>
      <c r="G874" s="1" t="s">
        <v>56</v>
      </c>
      <c r="H874" s="1" t="s">
        <v>43</v>
      </c>
      <c r="I874" s="1">
        <v>757.12</v>
      </c>
      <c r="J874" s="1">
        <v>15.81</v>
      </c>
      <c r="K874" s="1">
        <v>11970.0672</v>
      </c>
      <c r="L874" s="1">
        <v>15</v>
      </c>
      <c r="M874" s="1" t="s">
        <v>35</v>
      </c>
      <c r="N874" s="2">
        <v>44124</v>
      </c>
      <c r="O874" s="2">
        <v>44139</v>
      </c>
      <c r="P874" s="1">
        <v>177</v>
      </c>
      <c r="Q874" s="1">
        <v>12.38</v>
      </c>
      <c r="R874" s="1">
        <v>2191.2600000000002</v>
      </c>
      <c r="S874" s="1" t="s">
        <v>55</v>
      </c>
      <c r="T874" s="1" t="s">
        <v>26</v>
      </c>
      <c r="U874" s="1">
        <v>580</v>
      </c>
      <c r="V874" s="1">
        <v>19.440000000000001</v>
      </c>
      <c r="W874" s="1">
        <v>74.84</v>
      </c>
      <c r="X874">
        <f>MONTH(Table1[[#This Row],[Date]])</f>
        <v>4</v>
      </c>
      <c r="Y874" t="str">
        <f>TEXT(Table1[[#This Row],[Date]],"mmm")</f>
        <v>Apr</v>
      </c>
      <c r="Z874">
        <f>DAY(Table1[[#This Row],[Date]])</f>
        <v>21</v>
      </c>
      <c r="AA874" t="str">
        <f>TEXT(Table1[[#This Row],[Date]],"ddd")</f>
        <v>Mon</v>
      </c>
    </row>
    <row r="875" spans="1:27" x14ac:dyDescent="0.25">
      <c r="A875" s="1" t="s">
        <v>53</v>
      </c>
      <c r="B875" s="1">
        <v>546.54</v>
      </c>
      <c r="C875" s="1">
        <v>33</v>
      </c>
      <c r="D875" s="1" t="s">
        <v>21</v>
      </c>
      <c r="E875" s="2">
        <v>45668</v>
      </c>
      <c r="F875" s="1">
        <v>1</v>
      </c>
      <c r="G875" s="1" t="s">
        <v>29</v>
      </c>
      <c r="H875" s="1" t="s">
        <v>30</v>
      </c>
      <c r="I875" s="1">
        <v>842.01</v>
      </c>
      <c r="J875" s="1">
        <v>48.67</v>
      </c>
      <c r="K875" s="1">
        <v>40980.626700000001</v>
      </c>
      <c r="L875" s="1">
        <v>23</v>
      </c>
      <c r="M875" s="1" t="s">
        <v>31</v>
      </c>
      <c r="N875" s="2">
        <v>43806</v>
      </c>
      <c r="O875" s="2">
        <v>43829</v>
      </c>
      <c r="P875" s="1">
        <v>668</v>
      </c>
      <c r="Q875" s="1">
        <v>47.24</v>
      </c>
      <c r="R875" s="1">
        <v>31556.32</v>
      </c>
      <c r="S875" s="1" t="s">
        <v>55</v>
      </c>
      <c r="T875" s="1" t="s">
        <v>45</v>
      </c>
      <c r="U875" s="1">
        <v>174</v>
      </c>
      <c r="V875" s="1">
        <v>40.56</v>
      </c>
      <c r="W875" s="1">
        <v>121.29</v>
      </c>
      <c r="X875">
        <f>MONTH(Table1[[#This Row],[Date]])</f>
        <v>1</v>
      </c>
      <c r="Y875" t="str">
        <f>TEXT(Table1[[#This Row],[Date]],"mmm")</f>
        <v>Jan</v>
      </c>
      <c r="Z875">
        <f>DAY(Table1[[#This Row],[Date]])</f>
        <v>11</v>
      </c>
      <c r="AA875" t="str">
        <f>TEXT(Table1[[#This Row],[Date]],"ddd")</f>
        <v>Sat</v>
      </c>
    </row>
    <row r="876" spans="1:27" x14ac:dyDescent="0.25">
      <c r="A876" s="1" t="s">
        <v>55</v>
      </c>
      <c r="B876" s="1">
        <v>413.06</v>
      </c>
      <c r="C876" s="1">
        <v>46</v>
      </c>
      <c r="D876" s="1" t="s">
        <v>28</v>
      </c>
      <c r="E876" s="2">
        <v>45836</v>
      </c>
      <c r="F876" s="1">
        <v>10</v>
      </c>
      <c r="G876" s="1" t="s">
        <v>61</v>
      </c>
      <c r="H876" s="1" t="s">
        <v>30</v>
      </c>
      <c r="I876" s="1">
        <v>834.79</v>
      </c>
      <c r="J876" s="1">
        <v>69.97</v>
      </c>
      <c r="K876" s="1">
        <v>58410.256299999899</v>
      </c>
      <c r="L876" s="1">
        <v>69</v>
      </c>
      <c r="M876" s="1" t="s">
        <v>62</v>
      </c>
      <c r="N876" s="2">
        <v>44357</v>
      </c>
      <c r="O876" s="2">
        <v>44426</v>
      </c>
      <c r="P876" s="1">
        <v>597</v>
      </c>
      <c r="Q876" s="1">
        <v>72.13</v>
      </c>
      <c r="R876" s="1">
        <v>43061.61</v>
      </c>
      <c r="S876" s="1" t="s">
        <v>33</v>
      </c>
      <c r="T876" s="1" t="s">
        <v>26</v>
      </c>
      <c r="U876" s="1">
        <v>237</v>
      </c>
      <c r="V876" s="1">
        <v>20.13</v>
      </c>
      <c r="W876" s="1">
        <v>163.29</v>
      </c>
      <c r="X876">
        <f>MONTH(Table1[[#This Row],[Date]])</f>
        <v>6</v>
      </c>
      <c r="Y876" t="str">
        <f>TEXT(Table1[[#This Row],[Date]],"mmm")</f>
        <v>Jun</v>
      </c>
      <c r="Z876">
        <f>DAY(Table1[[#This Row],[Date]])</f>
        <v>28</v>
      </c>
      <c r="AA876" t="str">
        <f>TEXT(Table1[[#This Row],[Date]],"ddd")</f>
        <v>Sat</v>
      </c>
    </row>
    <row r="877" spans="1:27" x14ac:dyDescent="0.25">
      <c r="A877" s="1" t="s">
        <v>27</v>
      </c>
      <c r="B877" s="1">
        <v>683.46</v>
      </c>
      <c r="C877" s="1">
        <v>53</v>
      </c>
      <c r="D877" s="1" t="s">
        <v>21</v>
      </c>
      <c r="E877" s="2">
        <v>45772</v>
      </c>
      <c r="F877" s="1">
        <v>10</v>
      </c>
      <c r="G877" s="1" t="s">
        <v>61</v>
      </c>
      <c r="H877" s="1" t="s">
        <v>57</v>
      </c>
      <c r="I877" s="1">
        <v>423.59</v>
      </c>
      <c r="J877" s="1">
        <v>11.53</v>
      </c>
      <c r="K877" s="1">
        <v>4883.9926999999998</v>
      </c>
      <c r="L877" s="1">
        <v>150</v>
      </c>
      <c r="M877" s="1" t="s">
        <v>62</v>
      </c>
      <c r="N877" s="2">
        <v>43922</v>
      </c>
      <c r="O877" s="2">
        <v>44071</v>
      </c>
      <c r="P877" s="1">
        <v>118</v>
      </c>
      <c r="Q877" s="1">
        <v>15.52</v>
      </c>
      <c r="R877" s="1">
        <v>1831.36</v>
      </c>
      <c r="S877" s="1" t="s">
        <v>20</v>
      </c>
      <c r="T877" s="1" t="s">
        <v>45</v>
      </c>
      <c r="U877" s="1">
        <v>305</v>
      </c>
      <c r="V877" s="1">
        <v>52.32</v>
      </c>
      <c r="W877" s="1">
        <v>122.58</v>
      </c>
      <c r="X877">
        <f>MONTH(Table1[[#This Row],[Date]])</f>
        <v>4</v>
      </c>
      <c r="Y877" t="str">
        <f>TEXT(Table1[[#This Row],[Date]],"mmm")</f>
        <v>Apr</v>
      </c>
      <c r="Z877">
        <f>DAY(Table1[[#This Row],[Date]])</f>
        <v>25</v>
      </c>
      <c r="AA877" t="str">
        <f>TEXT(Table1[[#This Row],[Date]],"ddd")</f>
        <v>Fri</v>
      </c>
    </row>
    <row r="878" spans="1:27" x14ac:dyDescent="0.25">
      <c r="A878" s="1" t="s">
        <v>44</v>
      </c>
      <c r="B878" s="1">
        <v>804.26</v>
      </c>
      <c r="C878" s="1">
        <v>50</v>
      </c>
      <c r="D878" s="1" t="s">
        <v>37</v>
      </c>
      <c r="E878" s="2">
        <v>45825</v>
      </c>
      <c r="F878" s="1">
        <v>2</v>
      </c>
      <c r="G878" s="1" t="s">
        <v>63</v>
      </c>
      <c r="H878" s="1" t="s">
        <v>43</v>
      </c>
      <c r="I878" s="1">
        <v>502.18</v>
      </c>
      <c r="J878" s="1">
        <v>49.58</v>
      </c>
      <c r="K878" s="1">
        <v>24898.0844</v>
      </c>
      <c r="L878" s="1">
        <v>38</v>
      </c>
      <c r="M878" s="1" t="s">
        <v>24</v>
      </c>
      <c r="N878" s="2">
        <v>43997</v>
      </c>
      <c r="O878" s="2">
        <v>44035</v>
      </c>
      <c r="P878" s="1">
        <v>36</v>
      </c>
      <c r="Q878" s="1">
        <v>51.33</v>
      </c>
      <c r="R878" s="1">
        <v>1847.88</v>
      </c>
      <c r="S878" s="1" t="s">
        <v>55</v>
      </c>
      <c r="T878" s="1" t="s">
        <v>36</v>
      </c>
      <c r="U878" s="1">
        <v>466</v>
      </c>
      <c r="V878" s="1">
        <v>45.49</v>
      </c>
      <c r="W878" s="1">
        <v>148.01</v>
      </c>
      <c r="X878">
        <f>MONTH(Table1[[#This Row],[Date]])</f>
        <v>6</v>
      </c>
      <c r="Y878" t="str">
        <f>TEXT(Table1[[#This Row],[Date]],"mmm")</f>
        <v>Jun</v>
      </c>
      <c r="Z878">
        <f>DAY(Table1[[#This Row],[Date]])</f>
        <v>17</v>
      </c>
      <c r="AA878" t="str">
        <f>TEXT(Table1[[#This Row],[Date]],"ddd")</f>
        <v>Tue</v>
      </c>
    </row>
    <row r="879" spans="1:27" x14ac:dyDescent="0.25">
      <c r="A879" s="1" t="s">
        <v>55</v>
      </c>
      <c r="B879" s="1">
        <v>61.53</v>
      </c>
      <c r="C879" s="1">
        <v>35</v>
      </c>
      <c r="D879" s="1" t="s">
        <v>37</v>
      </c>
      <c r="E879" s="2">
        <v>45862</v>
      </c>
      <c r="F879" s="1">
        <v>9</v>
      </c>
      <c r="G879" s="1" t="s">
        <v>52</v>
      </c>
      <c r="H879" s="1" t="s">
        <v>43</v>
      </c>
      <c r="I879" s="1">
        <v>202.2</v>
      </c>
      <c r="J879" s="1">
        <v>75.069999999999993</v>
      </c>
      <c r="K879" s="1">
        <v>15179.1539999999</v>
      </c>
      <c r="L879" s="1">
        <v>13</v>
      </c>
      <c r="M879" s="1" t="s">
        <v>35</v>
      </c>
      <c r="N879" s="2">
        <v>43986</v>
      </c>
      <c r="O879" s="2">
        <v>43999</v>
      </c>
      <c r="P879" s="1">
        <v>91</v>
      </c>
      <c r="Q879" s="1">
        <v>70.81</v>
      </c>
      <c r="R879" s="1">
        <v>6443.71</v>
      </c>
      <c r="S879" s="1" t="s">
        <v>49</v>
      </c>
      <c r="T879" s="1" t="s">
        <v>45</v>
      </c>
      <c r="U879" s="1">
        <v>111</v>
      </c>
      <c r="V879" s="1">
        <v>12.2</v>
      </c>
      <c r="W879" s="1">
        <v>35.18</v>
      </c>
      <c r="X879">
        <f>MONTH(Table1[[#This Row],[Date]])</f>
        <v>7</v>
      </c>
      <c r="Y879" t="str">
        <f>TEXT(Table1[[#This Row],[Date]],"mmm")</f>
        <v>Jul</v>
      </c>
      <c r="Z879">
        <f>DAY(Table1[[#This Row],[Date]])</f>
        <v>24</v>
      </c>
      <c r="AA879" t="str">
        <f>TEXT(Table1[[#This Row],[Date]],"ddd")</f>
        <v>Thu</v>
      </c>
    </row>
    <row r="880" spans="1:27" x14ac:dyDescent="0.25">
      <c r="A880" s="1" t="s">
        <v>44</v>
      </c>
      <c r="B880" s="1">
        <v>930.44</v>
      </c>
      <c r="C880" s="1">
        <v>25</v>
      </c>
      <c r="D880" s="1" t="s">
        <v>28</v>
      </c>
      <c r="E880" s="2">
        <v>45667</v>
      </c>
      <c r="F880" s="1">
        <v>7</v>
      </c>
      <c r="G880" s="1" t="s">
        <v>56</v>
      </c>
      <c r="H880" s="1" t="s">
        <v>57</v>
      </c>
      <c r="I880" s="1">
        <v>741.95</v>
      </c>
      <c r="J880" s="1">
        <v>84.28</v>
      </c>
      <c r="K880" s="1">
        <v>62531.546000000002</v>
      </c>
      <c r="L880" s="1">
        <v>13</v>
      </c>
      <c r="M880" s="1" t="s">
        <v>35</v>
      </c>
      <c r="N880" s="2">
        <v>45269</v>
      </c>
      <c r="O880" s="2">
        <v>45282</v>
      </c>
      <c r="P880" s="1">
        <v>251</v>
      </c>
      <c r="Q880" s="1">
        <v>89.27</v>
      </c>
      <c r="R880" s="1">
        <v>22406.77</v>
      </c>
      <c r="S880" s="1" t="s">
        <v>27</v>
      </c>
      <c r="T880" s="1" t="s">
        <v>26</v>
      </c>
      <c r="U880" s="1">
        <v>490</v>
      </c>
      <c r="V880" s="1">
        <v>72.39</v>
      </c>
      <c r="W880" s="1">
        <v>146.72999999999999</v>
      </c>
      <c r="X880">
        <f>MONTH(Table1[[#This Row],[Date]])</f>
        <v>1</v>
      </c>
      <c r="Y880" t="str">
        <f>TEXT(Table1[[#This Row],[Date]],"mmm")</f>
        <v>Jan</v>
      </c>
      <c r="Z880">
        <f>DAY(Table1[[#This Row],[Date]])</f>
        <v>10</v>
      </c>
      <c r="AA880" t="str">
        <f>TEXT(Table1[[#This Row],[Date]],"ddd")</f>
        <v>Fri</v>
      </c>
    </row>
    <row r="881" spans="1:27" x14ac:dyDescent="0.25">
      <c r="A881" s="1" t="s">
        <v>40</v>
      </c>
      <c r="B881" s="1">
        <v>652.46</v>
      </c>
      <c r="C881" s="1">
        <v>85</v>
      </c>
      <c r="D881" s="1" t="s">
        <v>21</v>
      </c>
      <c r="E881" s="2">
        <v>45782</v>
      </c>
      <c r="F881" s="1">
        <v>7</v>
      </c>
      <c r="G881" s="1" t="s">
        <v>56</v>
      </c>
      <c r="H881" s="1" t="s">
        <v>57</v>
      </c>
      <c r="I881" s="1">
        <v>356.66</v>
      </c>
      <c r="J881" s="1">
        <v>28.8</v>
      </c>
      <c r="K881" s="1">
        <v>10271.808000000001</v>
      </c>
      <c r="L881" s="1">
        <v>18</v>
      </c>
      <c r="M881" s="1" t="s">
        <v>35</v>
      </c>
      <c r="N881" s="2">
        <v>44320</v>
      </c>
      <c r="O881" s="2">
        <v>44338</v>
      </c>
      <c r="P881" s="1">
        <v>32</v>
      </c>
      <c r="Q881" s="1">
        <v>28.92</v>
      </c>
      <c r="R881" s="1">
        <v>925.44</v>
      </c>
      <c r="S881" s="1" t="s">
        <v>20</v>
      </c>
      <c r="T881" s="1" t="s">
        <v>45</v>
      </c>
      <c r="U881" s="1">
        <v>324</v>
      </c>
      <c r="V881" s="1">
        <v>85.77</v>
      </c>
      <c r="W881" s="1">
        <v>186.02</v>
      </c>
      <c r="X881">
        <f>MONTH(Table1[[#This Row],[Date]])</f>
        <v>5</v>
      </c>
      <c r="Y881" t="str">
        <f>TEXT(Table1[[#This Row],[Date]],"mmm")</f>
        <v>May</v>
      </c>
      <c r="Z881">
        <f>DAY(Table1[[#This Row],[Date]])</f>
        <v>5</v>
      </c>
      <c r="AA881" t="str">
        <f>TEXT(Table1[[#This Row],[Date]],"ddd")</f>
        <v>Mon</v>
      </c>
    </row>
    <row r="882" spans="1:27" x14ac:dyDescent="0.25">
      <c r="A882" s="1" t="s">
        <v>55</v>
      </c>
      <c r="B882" s="1">
        <v>470.5</v>
      </c>
      <c r="C882" s="1">
        <v>17</v>
      </c>
      <c r="D882" s="1" t="s">
        <v>37</v>
      </c>
      <c r="E882" s="2">
        <v>45884</v>
      </c>
      <c r="F882" s="1">
        <v>1</v>
      </c>
      <c r="G882" s="1" t="s">
        <v>29</v>
      </c>
      <c r="H882" s="1" t="s">
        <v>47</v>
      </c>
      <c r="I882" s="1">
        <v>247.12</v>
      </c>
      <c r="J882" s="1">
        <v>35.67</v>
      </c>
      <c r="K882" s="1">
        <v>8814.7703999999994</v>
      </c>
      <c r="L882" s="1">
        <v>25</v>
      </c>
      <c r="M882" s="1" t="s">
        <v>31</v>
      </c>
      <c r="N882" s="2">
        <v>44767</v>
      </c>
      <c r="O882" s="2">
        <v>44792</v>
      </c>
      <c r="P882" s="1">
        <v>204</v>
      </c>
      <c r="Q882" s="1">
        <v>34.58</v>
      </c>
      <c r="R882" s="1">
        <v>7054.32</v>
      </c>
      <c r="S882" s="1" t="s">
        <v>32</v>
      </c>
      <c r="T882" s="1" t="s">
        <v>36</v>
      </c>
      <c r="U882" s="1">
        <v>43</v>
      </c>
      <c r="V882" s="1">
        <v>56.69</v>
      </c>
      <c r="W882" s="1">
        <v>89.35</v>
      </c>
      <c r="X882">
        <f>MONTH(Table1[[#This Row],[Date]])</f>
        <v>8</v>
      </c>
      <c r="Y882" t="str">
        <f>TEXT(Table1[[#This Row],[Date]],"mmm")</f>
        <v>Aug</v>
      </c>
      <c r="Z882">
        <f>DAY(Table1[[#This Row],[Date]])</f>
        <v>15</v>
      </c>
      <c r="AA882" t="str">
        <f>TEXT(Table1[[#This Row],[Date]],"ddd")</f>
        <v>Fri</v>
      </c>
    </row>
    <row r="883" spans="1:27" x14ac:dyDescent="0.25">
      <c r="A883" s="1" t="s">
        <v>55</v>
      </c>
      <c r="B883" s="1">
        <v>529.28</v>
      </c>
      <c r="C883" s="1">
        <v>13</v>
      </c>
      <c r="D883" s="1" t="s">
        <v>28</v>
      </c>
      <c r="E883" s="2">
        <v>45821</v>
      </c>
      <c r="F883" s="1">
        <v>9</v>
      </c>
      <c r="G883" s="1" t="s">
        <v>52</v>
      </c>
      <c r="H883" s="1" t="s">
        <v>47</v>
      </c>
      <c r="I883" s="1">
        <v>487.52</v>
      </c>
      <c r="J883" s="1">
        <v>62.35</v>
      </c>
      <c r="K883" s="1">
        <v>30396.871999999999</v>
      </c>
      <c r="L883" s="1">
        <v>7</v>
      </c>
      <c r="M883" s="1" t="s">
        <v>35</v>
      </c>
      <c r="N883" s="2">
        <v>43991</v>
      </c>
      <c r="O883" s="2">
        <v>43998</v>
      </c>
      <c r="P883" s="1">
        <v>297</v>
      </c>
      <c r="Q883" s="1">
        <v>66.67</v>
      </c>
      <c r="R883" s="1">
        <v>19800.990000000002</v>
      </c>
      <c r="S883" s="1" t="s">
        <v>58</v>
      </c>
      <c r="T883" s="1" t="s">
        <v>26</v>
      </c>
      <c r="U883" s="1">
        <v>190</v>
      </c>
      <c r="V883" s="1">
        <v>82.44</v>
      </c>
      <c r="W883" s="1">
        <v>110.18</v>
      </c>
      <c r="X883">
        <f>MONTH(Table1[[#This Row],[Date]])</f>
        <v>6</v>
      </c>
      <c r="Y883" t="str">
        <f>TEXT(Table1[[#This Row],[Date]],"mmm")</f>
        <v>Jun</v>
      </c>
      <c r="Z883">
        <f>DAY(Table1[[#This Row],[Date]])</f>
        <v>13</v>
      </c>
      <c r="AA883" t="str">
        <f>TEXT(Table1[[#This Row],[Date]],"ddd")</f>
        <v>Fri</v>
      </c>
    </row>
    <row r="884" spans="1:27" x14ac:dyDescent="0.25">
      <c r="A884" s="1" t="s">
        <v>58</v>
      </c>
      <c r="B884" s="1">
        <v>737.53</v>
      </c>
      <c r="C884" s="1">
        <v>76</v>
      </c>
      <c r="D884" s="1" t="s">
        <v>21</v>
      </c>
      <c r="E884" s="2">
        <v>45785</v>
      </c>
      <c r="F884" s="1">
        <v>9</v>
      </c>
      <c r="G884" s="1" t="s">
        <v>52</v>
      </c>
      <c r="H884" s="1" t="s">
        <v>57</v>
      </c>
      <c r="I884" s="1">
        <v>607.04</v>
      </c>
      <c r="J884" s="1">
        <v>55.17</v>
      </c>
      <c r="K884" s="1">
        <v>33490.396800000002</v>
      </c>
      <c r="L884" s="1">
        <v>14</v>
      </c>
      <c r="M884" s="1" t="s">
        <v>35</v>
      </c>
      <c r="N884" s="2">
        <v>45023</v>
      </c>
      <c r="O884" s="2">
        <v>45037</v>
      </c>
      <c r="P884" s="1">
        <v>367</v>
      </c>
      <c r="Q884" s="1">
        <v>50.53</v>
      </c>
      <c r="R884" s="1">
        <v>18544.509999999998</v>
      </c>
      <c r="S884" s="1" t="s">
        <v>58</v>
      </c>
      <c r="T884" s="1" t="s">
        <v>45</v>
      </c>
      <c r="U884" s="1">
        <v>240</v>
      </c>
      <c r="V884" s="1">
        <v>50.72</v>
      </c>
      <c r="W884" s="1">
        <v>188.17</v>
      </c>
      <c r="X884">
        <f>MONTH(Table1[[#This Row],[Date]])</f>
        <v>5</v>
      </c>
      <c r="Y884" t="str">
        <f>TEXT(Table1[[#This Row],[Date]],"mmm")</f>
        <v>May</v>
      </c>
      <c r="Z884">
        <f>DAY(Table1[[#This Row],[Date]])</f>
        <v>8</v>
      </c>
      <c r="AA884" t="str">
        <f>TEXT(Table1[[#This Row],[Date]],"ddd")</f>
        <v>Thu</v>
      </c>
    </row>
    <row r="885" spans="1:27" x14ac:dyDescent="0.25">
      <c r="A885" s="1" t="s">
        <v>25</v>
      </c>
      <c r="B885" s="1">
        <v>225.74</v>
      </c>
      <c r="C885" s="1">
        <v>79</v>
      </c>
      <c r="D885" s="1" t="s">
        <v>21</v>
      </c>
      <c r="E885" s="2">
        <v>45735</v>
      </c>
      <c r="F885" s="1">
        <v>4</v>
      </c>
      <c r="G885" s="1" t="s">
        <v>34</v>
      </c>
      <c r="H885" s="1" t="s">
        <v>23</v>
      </c>
      <c r="I885" s="1">
        <v>70.27</v>
      </c>
      <c r="J885" s="1">
        <v>35.14</v>
      </c>
      <c r="K885" s="1">
        <v>2469.2878000000001</v>
      </c>
      <c r="L885" s="1">
        <v>24</v>
      </c>
      <c r="M885" s="1" t="s">
        <v>35</v>
      </c>
      <c r="N885" s="2">
        <v>44615</v>
      </c>
      <c r="O885" s="2">
        <v>44639</v>
      </c>
      <c r="P885" s="1">
        <v>38</v>
      </c>
      <c r="Q885" s="1">
        <v>37.200000000000003</v>
      </c>
      <c r="R885" s="1">
        <v>1413.6</v>
      </c>
      <c r="S885" s="1" t="s">
        <v>51</v>
      </c>
      <c r="T885" s="1" t="s">
        <v>45</v>
      </c>
      <c r="U885" s="1">
        <v>32</v>
      </c>
      <c r="V885" s="1">
        <v>43.18</v>
      </c>
      <c r="W885" s="1">
        <v>170.33</v>
      </c>
      <c r="X885">
        <f>MONTH(Table1[[#This Row],[Date]])</f>
        <v>3</v>
      </c>
      <c r="Y885" t="str">
        <f>TEXT(Table1[[#This Row],[Date]],"mmm")</f>
        <v>Mar</v>
      </c>
      <c r="Z885">
        <f>DAY(Table1[[#This Row],[Date]])</f>
        <v>19</v>
      </c>
      <c r="AA885" t="str">
        <f>TEXT(Table1[[#This Row],[Date]],"ddd")</f>
        <v>Wed</v>
      </c>
    </row>
    <row r="886" spans="1:27" x14ac:dyDescent="0.25">
      <c r="A886" s="1" t="s">
        <v>40</v>
      </c>
      <c r="B886" s="1">
        <v>838.28</v>
      </c>
      <c r="C886" s="1">
        <v>68</v>
      </c>
      <c r="D886" s="1" t="s">
        <v>21</v>
      </c>
      <c r="E886" s="2">
        <v>45755</v>
      </c>
      <c r="F886" s="1">
        <v>2</v>
      </c>
      <c r="G886" s="1" t="s">
        <v>63</v>
      </c>
      <c r="H886" s="1" t="s">
        <v>30</v>
      </c>
      <c r="I886" s="1">
        <v>776.61</v>
      </c>
      <c r="J886" s="1">
        <v>89.92</v>
      </c>
      <c r="K886" s="1">
        <v>69832.771200000003</v>
      </c>
      <c r="L886" s="1">
        <v>27</v>
      </c>
      <c r="M886" s="1" t="s">
        <v>35</v>
      </c>
      <c r="N886" s="2">
        <v>44116</v>
      </c>
      <c r="O886" s="2">
        <v>44143</v>
      </c>
      <c r="P886" s="1">
        <v>723</v>
      </c>
      <c r="Q886" s="1">
        <v>86.16</v>
      </c>
      <c r="R886" s="1">
        <v>62293.68</v>
      </c>
      <c r="S886" s="1" t="s">
        <v>44</v>
      </c>
      <c r="T886" s="1" t="s">
        <v>26</v>
      </c>
      <c r="U886" s="1">
        <v>53</v>
      </c>
      <c r="V886" s="1">
        <v>43.77</v>
      </c>
      <c r="W886" s="1">
        <v>163.22999999999999</v>
      </c>
      <c r="X886">
        <f>MONTH(Table1[[#This Row],[Date]])</f>
        <v>4</v>
      </c>
      <c r="Y886" t="str">
        <f>TEXT(Table1[[#This Row],[Date]],"mmm")</f>
        <v>Apr</v>
      </c>
      <c r="Z886">
        <f>DAY(Table1[[#This Row],[Date]])</f>
        <v>8</v>
      </c>
      <c r="AA886" t="str">
        <f>TEXT(Table1[[#This Row],[Date]],"ddd")</f>
        <v>Tue</v>
      </c>
    </row>
    <row r="887" spans="1:27" x14ac:dyDescent="0.25">
      <c r="A887" s="1" t="s">
        <v>48</v>
      </c>
      <c r="B887" s="1">
        <v>111.43</v>
      </c>
      <c r="C887" s="1">
        <v>76</v>
      </c>
      <c r="D887" s="1" t="s">
        <v>28</v>
      </c>
      <c r="E887" s="2">
        <v>45787</v>
      </c>
      <c r="F887" s="1">
        <v>9</v>
      </c>
      <c r="G887" s="1" t="s">
        <v>52</v>
      </c>
      <c r="H887" s="1" t="s">
        <v>43</v>
      </c>
      <c r="I887" s="1">
        <v>614.13</v>
      </c>
      <c r="J887" s="1">
        <v>32.9</v>
      </c>
      <c r="K887" s="1">
        <v>20204.877</v>
      </c>
      <c r="L887" s="1">
        <v>13</v>
      </c>
      <c r="M887" s="1" t="s">
        <v>35</v>
      </c>
      <c r="N887" s="2">
        <v>43955</v>
      </c>
      <c r="O887" s="2">
        <v>43968</v>
      </c>
      <c r="P887" s="1">
        <v>153</v>
      </c>
      <c r="Q887" s="1">
        <v>32.96</v>
      </c>
      <c r="R887" s="1">
        <v>5042.88</v>
      </c>
      <c r="S887" s="1" t="s">
        <v>41</v>
      </c>
      <c r="T887" s="1" t="s">
        <v>45</v>
      </c>
      <c r="U887" s="1">
        <v>461</v>
      </c>
      <c r="V887" s="1">
        <v>33.1</v>
      </c>
      <c r="W887" s="1">
        <v>173.23</v>
      </c>
      <c r="X887">
        <f>MONTH(Table1[[#This Row],[Date]])</f>
        <v>5</v>
      </c>
      <c r="Y887" t="str">
        <f>TEXT(Table1[[#This Row],[Date]],"mmm")</f>
        <v>May</v>
      </c>
      <c r="Z887">
        <f>DAY(Table1[[#This Row],[Date]])</f>
        <v>10</v>
      </c>
      <c r="AA887" t="str">
        <f>TEXT(Table1[[#This Row],[Date]],"ddd")</f>
        <v>Sat</v>
      </c>
    </row>
    <row r="888" spans="1:27" x14ac:dyDescent="0.25">
      <c r="A888" s="1" t="s">
        <v>25</v>
      </c>
      <c r="B888" s="1">
        <v>637.37</v>
      </c>
      <c r="C888" s="1">
        <v>32</v>
      </c>
      <c r="D888" s="1" t="s">
        <v>28</v>
      </c>
      <c r="E888" s="2">
        <v>45770</v>
      </c>
      <c r="F888" s="1">
        <v>3</v>
      </c>
      <c r="G888" s="1" t="s">
        <v>38</v>
      </c>
      <c r="H888" s="1" t="s">
        <v>50</v>
      </c>
      <c r="I888" s="1">
        <v>247.81</v>
      </c>
      <c r="J888" s="1">
        <v>30.91</v>
      </c>
      <c r="K888" s="1">
        <v>7659.8071</v>
      </c>
      <c r="L888" s="1">
        <v>38</v>
      </c>
      <c r="M888" s="1" t="s">
        <v>24</v>
      </c>
      <c r="N888" s="2">
        <v>44152</v>
      </c>
      <c r="O888" s="2">
        <v>44190</v>
      </c>
      <c r="P888" s="1">
        <v>107</v>
      </c>
      <c r="Q888" s="1">
        <v>35.520000000000003</v>
      </c>
      <c r="R888" s="1">
        <v>3800.64</v>
      </c>
      <c r="S888" s="1" t="s">
        <v>32</v>
      </c>
      <c r="T888" s="1" t="s">
        <v>26</v>
      </c>
      <c r="U888" s="1">
        <v>140</v>
      </c>
      <c r="V888" s="1">
        <v>44.02</v>
      </c>
      <c r="W888" s="1">
        <v>158.88</v>
      </c>
      <c r="X888">
        <f>MONTH(Table1[[#This Row],[Date]])</f>
        <v>4</v>
      </c>
      <c r="Y888" t="str">
        <f>TEXT(Table1[[#This Row],[Date]],"mmm")</f>
        <v>Apr</v>
      </c>
      <c r="Z888">
        <f>DAY(Table1[[#This Row],[Date]])</f>
        <v>23</v>
      </c>
      <c r="AA888" t="str">
        <f>TEXT(Table1[[#This Row],[Date]],"ddd")</f>
        <v>Wed</v>
      </c>
    </row>
    <row r="889" spans="1:27" x14ac:dyDescent="0.25">
      <c r="A889" s="1" t="s">
        <v>25</v>
      </c>
      <c r="B889" s="1">
        <v>792.38</v>
      </c>
      <c r="C889" s="1">
        <v>85</v>
      </c>
      <c r="D889" s="1" t="s">
        <v>21</v>
      </c>
      <c r="E889" s="2">
        <v>45862</v>
      </c>
      <c r="F889" s="1">
        <v>2</v>
      </c>
      <c r="G889" s="1" t="s">
        <v>63</v>
      </c>
      <c r="H889" s="1" t="s">
        <v>43</v>
      </c>
      <c r="I889" s="1">
        <v>30.64</v>
      </c>
      <c r="J889" s="1">
        <v>61.14</v>
      </c>
      <c r="K889" s="1">
        <v>1873.3296</v>
      </c>
      <c r="L889" s="1">
        <v>27</v>
      </c>
      <c r="M889" s="1" t="s">
        <v>35</v>
      </c>
      <c r="N889" s="2">
        <v>44398</v>
      </c>
      <c r="O889" s="2">
        <v>44425</v>
      </c>
      <c r="P889" s="1">
        <v>18</v>
      </c>
      <c r="Q889" s="1">
        <v>56.29</v>
      </c>
      <c r="R889" s="1">
        <v>1013.22</v>
      </c>
      <c r="S889" s="1" t="s">
        <v>40</v>
      </c>
      <c r="T889" s="1" t="s">
        <v>26</v>
      </c>
      <c r="U889" s="1">
        <v>12</v>
      </c>
      <c r="V889" s="1">
        <v>82.35</v>
      </c>
      <c r="W889" s="1">
        <v>159.37</v>
      </c>
      <c r="X889">
        <f>MONTH(Table1[[#This Row],[Date]])</f>
        <v>7</v>
      </c>
      <c r="Y889" t="str">
        <f>TEXT(Table1[[#This Row],[Date]],"mmm")</f>
        <v>Jul</v>
      </c>
      <c r="Z889">
        <f>DAY(Table1[[#This Row],[Date]])</f>
        <v>24</v>
      </c>
      <c r="AA889" t="str">
        <f>TEXT(Table1[[#This Row],[Date]],"ddd")</f>
        <v>Thu</v>
      </c>
    </row>
    <row r="890" spans="1:27" x14ac:dyDescent="0.25">
      <c r="A890" s="1" t="s">
        <v>44</v>
      </c>
      <c r="B890" s="1">
        <v>876.97</v>
      </c>
      <c r="C890" s="1">
        <v>34</v>
      </c>
      <c r="D890" s="1" t="s">
        <v>28</v>
      </c>
      <c r="E890" s="2">
        <v>45673</v>
      </c>
      <c r="F890" s="1">
        <v>1</v>
      </c>
      <c r="G890" s="1" t="s">
        <v>29</v>
      </c>
      <c r="H890" s="1" t="s">
        <v>43</v>
      </c>
      <c r="I890" s="1">
        <v>601.92999999999995</v>
      </c>
      <c r="J890" s="1">
        <v>33.020000000000003</v>
      </c>
      <c r="K890" s="1">
        <v>19875.728599999999</v>
      </c>
      <c r="L890" s="1">
        <v>2</v>
      </c>
      <c r="M890" s="1" t="s">
        <v>60</v>
      </c>
      <c r="N890" s="2">
        <v>44895</v>
      </c>
      <c r="O890" s="2">
        <v>44897</v>
      </c>
      <c r="P890" s="1">
        <v>386</v>
      </c>
      <c r="Q890" s="1">
        <v>31.53</v>
      </c>
      <c r="R890" s="1">
        <v>12170.58</v>
      </c>
      <c r="S890" s="1" t="s">
        <v>55</v>
      </c>
      <c r="T890" s="1" t="s">
        <v>36</v>
      </c>
      <c r="U890" s="1">
        <v>215</v>
      </c>
      <c r="V890" s="1">
        <v>16.399999999999999</v>
      </c>
      <c r="W890" s="1">
        <v>40.17</v>
      </c>
      <c r="X890">
        <f>MONTH(Table1[[#This Row],[Date]])</f>
        <v>1</v>
      </c>
      <c r="Y890" t="str">
        <f>TEXT(Table1[[#This Row],[Date]],"mmm")</f>
        <v>Jan</v>
      </c>
      <c r="Z890">
        <f>DAY(Table1[[#This Row],[Date]])</f>
        <v>16</v>
      </c>
      <c r="AA890" t="str">
        <f>TEXT(Table1[[#This Row],[Date]],"ddd")</f>
        <v>Thu</v>
      </c>
    </row>
    <row r="891" spans="1:27" x14ac:dyDescent="0.25">
      <c r="A891" s="1" t="s">
        <v>33</v>
      </c>
      <c r="B891" s="1">
        <v>977.86</v>
      </c>
      <c r="C891" s="1">
        <v>46</v>
      </c>
      <c r="D891" s="1" t="s">
        <v>21</v>
      </c>
      <c r="E891" s="2">
        <v>45922</v>
      </c>
      <c r="F891" s="1">
        <v>4</v>
      </c>
      <c r="G891" s="1" t="s">
        <v>34</v>
      </c>
      <c r="H891" s="1" t="s">
        <v>30</v>
      </c>
      <c r="I891" s="1">
        <v>469.32</v>
      </c>
      <c r="J891" s="1">
        <v>31.56</v>
      </c>
      <c r="K891" s="1">
        <v>14811.7392</v>
      </c>
      <c r="L891" s="1">
        <v>23</v>
      </c>
      <c r="M891" s="1" t="s">
        <v>24</v>
      </c>
      <c r="N891" s="2">
        <v>44821</v>
      </c>
      <c r="O891" s="2">
        <v>44844</v>
      </c>
      <c r="P891" s="1">
        <v>192</v>
      </c>
      <c r="Q891" s="1">
        <v>35.18</v>
      </c>
      <c r="R891" s="1">
        <v>6754.56</v>
      </c>
      <c r="S891" s="1" t="s">
        <v>41</v>
      </c>
      <c r="T891" s="1" t="s">
        <v>36</v>
      </c>
      <c r="U891" s="1">
        <v>277</v>
      </c>
      <c r="V891" s="1">
        <v>38.25</v>
      </c>
      <c r="W891" s="1">
        <v>61.67</v>
      </c>
      <c r="X891">
        <f>MONTH(Table1[[#This Row],[Date]])</f>
        <v>9</v>
      </c>
      <c r="Y891" t="str">
        <f>TEXT(Table1[[#This Row],[Date]],"mmm")</f>
        <v>Sep</v>
      </c>
      <c r="Z891">
        <f>DAY(Table1[[#This Row],[Date]])</f>
        <v>22</v>
      </c>
      <c r="AA891" t="str">
        <f>TEXT(Table1[[#This Row],[Date]],"ddd")</f>
        <v>Mon</v>
      </c>
    </row>
    <row r="892" spans="1:27" x14ac:dyDescent="0.25">
      <c r="A892" s="1" t="s">
        <v>53</v>
      </c>
      <c r="B892" s="1">
        <v>837.04</v>
      </c>
      <c r="C892" s="1">
        <v>21</v>
      </c>
      <c r="D892" s="1" t="s">
        <v>21</v>
      </c>
      <c r="E892" s="2">
        <v>45805</v>
      </c>
      <c r="F892" s="1">
        <v>8</v>
      </c>
      <c r="G892" s="1" t="s">
        <v>42</v>
      </c>
      <c r="H892" s="1" t="s">
        <v>30</v>
      </c>
      <c r="I892" s="1">
        <v>419.23</v>
      </c>
      <c r="J892" s="1">
        <v>72.239999999999995</v>
      </c>
      <c r="K892" s="1">
        <v>30285.1751999999</v>
      </c>
      <c r="L892" s="1">
        <v>13</v>
      </c>
      <c r="M892" s="1" t="s">
        <v>35</v>
      </c>
      <c r="N892" s="2">
        <v>45053</v>
      </c>
      <c r="O892" s="2">
        <v>45066</v>
      </c>
      <c r="P892" s="1">
        <v>176</v>
      </c>
      <c r="Q892" s="1">
        <v>71.709999999999994</v>
      </c>
      <c r="R892" s="1">
        <v>12620.96</v>
      </c>
      <c r="S892" s="1" t="s">
        <v>41</v>
      </c>
      <c r="T892" s="1" t="s">
        <v>36</v>
      </c>
      <c r="U892" s="1">
        <v>243</v>
      </c>
      <c r="V892" s="1">
        <v>42.53</v>
      </c>
      <c r="W892" s="1">
        <v>82.2</v>
      </c>
      <c r="X892">
        <f>MONTH(Table1[[#This Row],[Date]])</f>
        <v>5</v>
      </c>
      <c r="Y892" t="str">
        <f>TEXT(Table1[[#This Row],[Date]],"mmm")</f>
        <v>May</v>
      </c>
      <c r="Z892">
        <f>DAY(Table1[[#This Row],[Date]])</f>
        <v>28</v>
      </c>
      <c r="AA892" t="str">
        <f>TEXT(Table1[[#This Row],[Date]],"ddd")</f>
        <v>Wed</v>
      </c>
    </row>
    <row r="893" spans="1:27" x14ac:dyDescent="0.25">
      <c r="A893" s="1" t="s">
        <v>33</v>
      </c>
      <c r="B893" s="1">
        <v>862.12</v>
      </c>
      <c r="C893" s="1">
        <v>91</v>
      </c>
      <c r="D893" s="1" t="s">
        <v>37</v>
      </c>
      <c r="E893" s="2">
        <v>45802</v>
      </c>
      <c r="F893" s="1">
        <v>10</v>
      </c>
      <c r="G893" s="1" t="s">
        <v>61</v>
      </c>
      <c r="H893" s="1" t="s">
        <v>47</v>
      </c>
      <c r="I893" s="1">
        <v>886.48</v>
      </c>
      <c r="J893" s="1">
        <v>53.46</v>
      </c>
      <c r="K893" s="1">
        <v>47391.220800000003</v>
      </c>
      <c r="L893" s="1">
        <v>61</v>
      </c>
      <c r="M893" s="1" t="s">
        <v>62</v>
      </c>
      <c r="N893" s="2">
        <v>44285</v>
      </c>
      <c r="O893" s="2">
        <v>44346</v>
      </c>
      <c r="P893" s="1">
        <v>192</v>
      </c>
      <c r="Q893" s="1">
        <v>56.15</v>
      </c>
      <c r="R893" s="1">
        <v>10780.8</v>
      </c>
      <c r="S893" s="1" t="s">
        <v>41</v>
      </c>
      <c r="T893" s="1" t="s">
        <v>45</v>
      </c>
      <c r="U893" s="1">
        <v>694</v>
      </c>
      <c r="V893" s="1">
        <v>96.37</v>
      </c>
      <c r="W893" s="1">
        <v>188.55</v>
      </c>
      <c r="X893">
        <f>MONTH(Table1[[#This Row],[Date]])</f>
        <v>5</v>
      </c>
      <c r="Y893" t="str">
        <f>TEXT(Table1[[#This Row],[Date]],"mmm")</f>
        <v>May</v>
      </c>
      <c r="Z893">
        <f>DAY(Table1[[#This Row],[Date]])</f>
        <v>25</v>
      </c>
      <c r="AA893" t="str">
        <f>TEXT(Table1[[#This Row],[Date]],"ddd")</f>
        <v>Sun</v>
      </c>
    </row>
    <row r="894" spans="1:27" x14ac:dyDescent="0.25">
      <c r="A894" s="1" t="s">
        <v>54</v>
      </c>
      <c r="B894" s="1">
        <v>892.71</v>
      </c>
      <c r="C894" s="1">
        <v>81</v>
      </c>
      <c r="D894" s="1" t="s">
        <v>28</v>
      </c>
      <c r="E894" s="2">
        <v>45741</v>
      </c>
      <c r="F894" s="1">
        <v>5</v>
      </c>
      <c r="G894" s="1" t="s">
        <v>22</v>
      </c>
      <c r="H894" s="1" t="s">
        <v>43</v>
      </c>
      <c r="I894" s="1">
        <v>928.57</v>
      </c>
      <c r="J894" s="1">
        <v>49.56</v>
      </c>
      <c r="K894" s="1">
        <v>46019.929199999999</v>
      </c>
      <c r="L894" s="1">
        <v>28</v>
      </c>
      <c r="M894" s="1" t="s">
        <v>24</v>
      </c>
      <c r="N894" s="2">
        <v>44845</v>
      </c>
      <c r="O894" s="2">
        <v>44873</v>
      </c>
      <c r="P894" s="1">
        <v>778</v>
      </c>
      <c r="Q894" s="1">
        <v>53.39</v>
      </c>
      <c r="R894" s="1">
        <v>41537.42</v>
      </c>
      <c r="S894" s="1" t="s">
        <v>58</v>
      </c>
      <c r="T894" s="1" t="s">
        <v>45</v>
      </c>
      <c r="U894" s="1">
        <v>150</v>
      </c>
      <c r="V894" s="1">
        <v>92.41</v>
      </c>
      <c r="W894" s="1">
        <v>83.7</v>
      </c>
      <c r="X894">
        <f>MONTH(Table1[[#This Row],[Date]])</f>
        <v>3</v>
      </c>
      <c r="Y894" t="str">
        <f>TEXT(Table1[[#This Row],[Date]],"mmm")</f>
        <v>Mar</v>
      </c>
      <c r="Z894">
        <f>DAY(Table1[[#This Row],[Date]])</f>
        <v>25</v>
      </c>
      <c r="AA894" t="str">
        <f>TEXT(Table1[[#This Row],[Date]],"ddd")</f>
        <v>Tue</v>
      </c>
    </row>
    <row r="895" spans="1:27" x14ac:dyDescent="0.25">
      <c r="A895" s="1" t="s">
        <v>33</v>
      </c>
      <c r="B895" s="1">
        <v>358.09</v>
      </c>
      <c r="C895" s="1">
        <v>59</v>
      </c>
      <c r="D895" s="1" t="s">
        <v>28</v>
      </c>
      <c r="E895" s="2">
        <v>45822</v>
      </c>
      <c r="F895" s="1">
        <v>2</v>
      </c>
      <c r="G895" s="1" t="s">
        <v>63</v>
      </c>
      <c r="H895" s="1" t="s">
        <v>64</v>
      </c>
      <c r="I895" s="1">
        <v>686.59</v>
      </c>
      <c r="J895" s="1">
        <v>90.54</v>
      </c>
      <c r="K895" s="1">
        <v>62163.8586</v>
      </c>
      <c r="L895" s="1">
        <v>34</v>
      </c>
      <c r="M895" s="1" t="s">
        <v>35</v>
      </c>
      <c r="N895" s="2">
        <v>45083</v>
      </c>
      <c r="O895" s="2">
        <v>45117</v>
      </c>
      <c r="P895" s="1">
        <v>166</v>
      </c>
      <c r="Q895" s="1">
        <v>94.52</v>
      </c>
      <c r="R895" s="1">
        <v>15690.32</v>
      </c>
      <c r="S895" s="1" t="s">
        <v>41</v>
      </c>
      <c r="T895" s="1" t="s">
        <v>36</v>
      </c>
      <c r="U895" s="1">
        <v>520</v>
      </c>
      <c r="V895" s="1">
        <v>65.03</v>
      </c>
      <c r="W895" s="1">
        <v>166.89</v>
      </c>
      <c r="X895">
        <f>MONTH(Table1[[#This Row],[Date]])</f>
        <v>6</v>
      </c>
      <c r="Y895" t="str">
        <f>TEXT(Table1[[#This Row],[Date]],"mmm")</f>
        <v>Jun</v>
      </c>
      <c r="Z895">
        <f>DAY(Table1[[#This Row],[Date]])</f>
        <v>14</v>
      </c>
      <c r="AA895" t="str">
        <f>TEXT(Table1[[#This Row],[Date]],"ddd")</f>
        <v>Sat</v>
      </c>
    </row>
    <row r="896" spans="1:27" x14ac:dyDescent="0.25">
      <c r="A896" s="1" t="s">
        <v>48</v>
      </c>
      <c r="B896" s="1">
        <v>965.65</v>
      </c>
      <c r="C896" s="1">
        <v>11</v>
      </c>
      <c r="D896" s="1" t="s">
        <v>37</v>
      </c>
      <c r="E896" s="2">
        <v>45858</v>
      </c>
      <c r="F896" s="1">
        <v>3</v>
      </c>
      <c r="G896" s="1" t="s">
        <v>38</v>
      </c>
      <c r="H896" s="1" t="s">
        <v>50</v>
      </c>
      <c r="I896" s="1">
        <v>34.5</v>
      </c>
      <c r="J896" s="1">
        <v>91.1</v>
      </c>
      <c r="K896" s="1">
        <v>3142.95</v>
      </c>
      <c r="L896" s="1">
        <v>27</v>
      </c>
      <c r="M896" s="1" t="s">
        <v>24</v>
      </c>
      <c r="N896" s="2">
        <v>44028</v>
      </c>
      <c r="O896" s="2">
        <v>44055</v>
      </c>
      <c r="P896" s="1">
        <v>14</v>
      </c>
      <c r="Q896" s="1">
        <v>88.63</v>
      </c>
      <c r="R896" s="1">
        <v>1240.82</v>
      </c>
      <c r="S896" s="1" t="s">
        <v>58</v>
      </c>
      <c r="T896" s="1" t="s">
        <v>45</v>
      </c>
      <c r="U896" s="1">
        <v>20</v>
      </c>
      <c r="V896" s="1">
        <v>15.37</v>
      </c>
      <c r="W896" s="1">
        <v>137.63</v>
      </c>
      <c r="X896">
        <f>MONTH(Table1[[#This Row],[Date]])</f>
        <v>7</v>
      </c>
      <c r="Y896" t="str">
        <f>TEXT(Table1[[#This Row],[Date]],"mmm")</f>
        <v>Jul</v>
      </c>
      <c r="Z896">
        <f>DAY(Table1[[#This Row],[Date]])</f>
        <v>20</v>
      </c>
      <c r="AA896" t="str">
        <f>TEXT(Table1[[#This Row],[Date]],"ddd")</f>
        <v>Sun</v>
      </c>
    </row>
    <row r="897" spans="1:27" x14ac:dyDescent="0.25">
      <c r="A897" s="1" t="s">
        <v>55</v>
      </c>
      <c r="B897" s="1">
        <v>176.93</v>
      </c>
      <c r="C897" s="1">
        <v>37</v>
      </c>
      <c r="D897" s="1" t="s">
        <v>37</v>
      </c>
      <c r="E897" s="2">
        <v>45714</v>
      </c>
      <c r="F897" s="1">
        <v>6</v>
      </c>
      <c r="G897" s="1" t="s">
        <v>46</v>
      </c>
      <c r="H897" s="1" t="s">
        <v>30</v>
      </c>
      <c r="I897" s="1">
        <v>127.22</v>
      </c>
      <c r="J897" s="1">
        <v>56.68</v>
      </c>
      <c r="K897" s="1">
        <v>7210.8296</v>
      </c>
      <c r="L897" s="1">
        <v>7</v>
      </c>
      <c r="M897" s="1" t="s">
        <v>35</v>
      </c>
      <c r="N897" s="2">
        <v>43847</v>
      </c>
      <c r="O897" s="2">
        <v>43854</v>
      </c>
      <c r="P897" s="1">
        <v>55</v>
      </c>
      <c r="Q897" s="1">
        <v>52.47</v>
      </c>
      <c r="R897" s="1">
        <v>2885.85</v>
      </c>
      <c r="S897" s="1" t="s">
        <v>40</v>
      </c>
      <c r="T897" s="1" t="s">
        <v>45</v>
      </c>
      <c r="U897" s="1">
        <v>72</v>
      </c>
      <c r="V897" s="1">
        <v>39.64</v>
      </c>
      <c r="W897" s="1">
        <v>73.400000000000006</v>
      </c>
      <c r="X897">
        <f>MONTH(Table1[[#This Row],[Date]])</f>
        <v>2</v>
      </c>
      <c r="Y897" t="str">
        <f>TEXT(Table1[[#This Row],[Date]],"mmm")</f>
        <v>Feb</v>
      </c>
      <c r="Z897">
        <f>DAY(Table1[[#This Row],[Date]])</f>
        <v>26</v>
      </c>
      <c r="AA897" t="str">
        <f>TEXT(Table1[[#This Row],[Date]],"ddd")</f>
        <v>Wed</v>
      </c>
    </row>
    <row r="898" spans="1:27" x14ac:dyDescent="0.25">
      <c r="A898" s="1" t="s">
        <v>54</v>
      </c>
      <c r="B898" s="1">
        <v>424.58</v>
      </c>
      <c r="C898" s="1">
        <v>67</v>
      </c>
      <c r="D898" s="1" t="s">
        <v>28</v>
      </c>
      <c r="E898" s="2">
        <v>45762</v>
      </c>
      <c r="F898" s="1">
        <v>8</v>
      </c>
      <c r="G898" s="1" t="s">
        <v>42</v>
      </c>
      <c r="H898" s="1" t="s">
        <v>57</v>
      </c>
      <c r="I898" s="1">
        <v>419.67</v>
      </c>
      <c r="J898" s="1">
        <v>24.6</v>
      </c>
      <c r="K898" s="1">
        <v>10323.882</v>
      </c>
      <c r="L898" s="1">
        <v>12</v>
      </c>
      <c r="M898" s="1" t="s">
        <v>35</v>
      </c>
      <c r="N898" s="2">
        <v>44486</v>
      </c>
      <c r="O898" s="2">
        <v>44497</v>
      </c>
      <c r="P898" s="1">
        <v>86</v>
      </c>
      <c r="Q898" s="1">
        <v>27.42</v>
      </c>
      <c r="R898" s="1">
        <v>2358.12</v>
      </c>
      <c r="S898" s="1" t="s">
        <v>40</v>
      </c>
      <c r="T898" s="1" t="s">
        <v>45</v>
      </c>
      <c r="U898" s="1">
        <v>333</v>
      </c>
      <c r="V898" s="1">
        <v>55.37</v>
      </c>
      <c r="W898" s="1">
        <v>78.69</v>
      </c>
      <c r="X898">
        <f>MONTH(Table1[[#This Row],[Date]])</f>
        <v>4</v>
      </c>
      <c r="Y898" t="str">
        <f>TEXT(Table1[[#This Row],[Date]],"mmm")</f>
        <v>Apr</v>
      </c>
      <c r="Z898">
        <f>DAY(Table1[[#This Row],[Date]])</f>
        <v>15</v>
      </c>
      <c r="AA898" t="str">
        <f>TEXT(Table1[[#This Row],[Date]],"ddd")</f>
        <v>Tue</v>
      </c>
    </row>
    <row r="899" spans="1:27" x14ac:dyDescent="0.25">
      <c r="A899" s="1" t="s">
        <v>20</v>
      </c>
      <c r="B899" s="1">
        <v>390.48</v>
      </c>
      <c r="C899" s="1">
        <v>97</v>
      </c>
      <c r="D899" s="1" t="s">
        <v>28</v>
      </c>
      <c r="E899" s="2">
        <v>45852</v>
      </c>
      <c r="F899" s="1">
        <v>3</v>
      </c>
      <c r="G899" s="1" t="s">
        <v>38</v>
      </c>
      <c r="H899" s="1" t="s">
        <v>50</v>
      </c>
      <c r="I899" s="1">
        <v>373.35</v>
      </c>
      <c r="J899" s="1">
        <v>14.08</v>
      </c>
      <c r="K899" s="1">
        <v>5256.768</v>
      </c>
      <c r="L899" s="1">
        <v>44</v>
      </c>
      <c r="M899" s="1" t="s">
        <v>35</v>
      </c>
      <c r="N899" s="2">
        <v>43994</v>
      </c>
      <c r="O899" s="2">
        <v>44038</v>
      </c>
      <c r="P899" s="1">
        <v>229</v>
      </c>
      <c r="Q899" s="1">
        <v>13.35</v>
      </c>
      <c r="R899" s="1">
        <v>3057.15</v>
      </c>
      <c r="S899" s="1" t="s">
        <v>58</v>
      </c>
      <c r="T899" s="1" t="s">
        <v>26</v>
      </c>
      <c r="U899" s="1">
        <v>144</v>
      </c>
      <c r="V899" s="1">
        <v>25.01</v>
      </c>
      <c r="W899" s="1">
        <v>171.47</v>
      </c>
      <c r="X899">
        <f>MONTH(Table1[[#This Row],[Date]])</f>
        <v>7</v>
      </c>
      <c r="Y899" t="str">
        <f>TEXT(Table1[[#This Row],[Date]],"mmm")</f>
        <v>Jul</v>
      </c>
      <c r="Z899">
        <f>DAY(Table1[[#This Row],[Date]])</f>
        <v>14</v>
      </c>
      <c r="AA899" t="str">
        <f>TEXT(Table1[[#This Row],[Date]],"ddd")</f>
        <v>Mon</v>
      </c>
    </row>
    <row r="900" spans="1:27" x14ac:dyDescent="0.25">
      <c r="A900" s="1" t="s">
        <v>53</v>
      </c>
      <c r="B900" s="1">
        <v>23.24</v>
      </c>
      <c r="C900" s="1">
        <v>31</v>
      </c>
      <c r="D900" s="1" t="s">
        <v>28</v>
      </c>
      <c r="E900" s="2">
        <v>45734</v>
      </c>
      <c r="F900" s="1">
        <v>7</v>
      </c>
      <c r="G900" s="1" t="s">
        <v>56</v>
      </c>
      <c r="H900" s="1" t="s">
        <v>47</v>
      </c>
      <c r="I900" s="1">
        <v>763.48</v>
      </c>
      <c r="J900" s="1">
        <v>12.08</v>
      </c>
      <c r="K900" s="1">
        <v>9222.8384000000005</v>
      </c>
      <c r="L900" s="1">
        <v>18</v>
      </c>
      <c r="M900" s="1" t="s">
        <v>35</v>
      </c>
      <c r="N900" s="2">
        <v>45192</v>
      </c>
      <c r="O900" s="2">
        <v>45210</v>
      </c>
      <c r="P900" s="1">
        <v>565</v>
      </c>
      <c r="Q900" s="1">
        <v>11.53</v>
      </c>
      <c r="R900" s="1">
        <v>6514.45</v>
      </c>
      <c r="S900" s="1" t="s">
        <v>58</v>
      </c>
      <c r="T900" s="1" t="s">
        <v>45</v>
      </c>
      <c r="U900" s="1">
        <v>198</v>
      </c>
      <c r="V900" s="1">
        <v>46.62</v>
      </c>
      <c r="W900" s="1">
        <v>63.38</v>
      </c>
      <c r="X900">
        <f>MONTH(Table1[[#This Row],[Date]])</f>
        <v>3</v>
      </c>
      <c r="Y900" t="str">
        <f>TEXT(Table1[[#This Row],[Date]],"mmm")</f>
        <v>Mar</v>
      </c>
      <c r="Z900">
        <f>DAY(Table1[[#This Row],[Date]])</f>
        <v>18</v>
      </c>
      <c r="AA900" t="str">
        <f>TEXT(Table1[[#This Row],[Date]],"ddd")</f>
        <v>Tue</v>
      </c>
    </row>
    <row r="901" spans="1:27" x14ac:dyDescent="0.25">
      <c r="A901" s="1" t="s">
        <v>48</v>
      </c>
      <c r="B901" s="1">
        <v>113.01</v>
      </c>
      <c r="C901" s="1">
        <v>98</v>
      </c>
      <c r="D901" s="1" t="s">
        <v>21</v>
      </c>
      <c r="E901" s="2">
        <v>45855</v>
      </c>
      <c r="F901" s="1">
        <v>5</v>
      </c>
      <c r="G901" s="1" t="s">
        <v>22</v>
      </c>
      <c r="H901" s="1" t="s">
        <v>23</v>
      </c>
      <c r="I901" s="1">
        <v>909.73</v>
      </c>
      <c r="J901" s="1">
        <v>12.78</v>
      </c>
      <c r="K901" s="1">
        <v>11626.349399999999</v>
      </c>
      <c r="L901" s="1">
        <v>28</v>
      </c>
      <c r="M901" s="1" t="s">
        <v>24</v>
      </c>
      <c r="N901" s="2">
        <v>44338</v>
      </c>
      <c r="O901" s="2">
        <v>44366</v>
      </c>
      <c r="P901" s="1">
        <v>424</v>
      </c>
      <c r="Q901" s="1">
        <v>8.1300000000000008</v>
      </c>
      <c r="R901" s="1">
        <v>3447.12</v>
      </c>
      <c r="S901" s="1" t="s">
        <v>27</v>
      </c>
      <c r="T901" s="1" t="s">
        <v>26</v>
      </c>
      <c r="U901" s="1">
        <v>485</v>
      </c>
      <c r="V901" s="1">
        <v>40.35</v>
      </c>
      <c r="W901" s="1">
        <v>126.79</v>
      </c>
      <c r="X901">
        <f>MONTH(Table1[[#This Row],[Date]])</f>
        <v>7</v>
      </c>
      <c r="Y901" t="str">
        <f>TEXT(Table1[[#This Row],[Date]],"mmm")</f>
        <v>Jul</v>
      </c>
      <c r="Z901">
        <f>DAY(Table1[[#This Row],[Date]])</f>
        <v>17</v>
      </c>
      <c r="AA901" t="str">
        <f>TEXT(Table1[[#This Row],[Date]],"ddd")</f>
        <v>Thu</v>
      </c>
    </row>
    <row r="902" spans="1:27" x14ac:dyDescent="0.25">
      <c r="A902" s="1" t="s">
        <v>58</v>
      </c>
      <c r="B902" s="1">
        <v>901.6</v>
      </c>
      <c r="C902" s="1">
        <v>93</v>
      </c>
      <c r="D902" s="1" t="s">
        <v>37</v>
      </c>
      <c r="E902" s="2">
        <v>45822</v>
      </c>
      <c r="F902" s="1">
        <v>5</v>
      </c>
      <c r="G902" s="1" t="s">
        <v>22</v>
      </c>
      <c r="H902" s="1" t="s">
        <v>23</v>
      </c>
      <c r="I902" s="1">
        <v>848.03</v>
      </c>
      <c r="J902" s="1">
        <v>92.97</v>
      </c>
      <c r="K902" s="1">
        <v>78841.349099999905</v>
      </c>
      <c r="L902" s="1">
        <v>30</v>
      </c>
      <c r="M902" s="1" t="s">
        <v>24</v>
      </c>
      <c r="N902" s="2">
        <v>44358</v>
      </c>
      <c r="O902" s="2">
        <v>44388</v>
      </c>
      <c r="P902" s="1">
        <v>441</v>
      </c>
      <c r="Q902" s="1">
        <v>90.81</v>
      </c>
      <c r="R902" s="1">
        <v>40047.21</v>
      </c>
      <c r="S902" s="1" t="s">
        <v>51</v>
      </c>
      <c r="T902" s="1" t="s">
        <v>45</v>
      </c>
      <c r="U902" s="1">
        <v>407</v>
      </c>
      <c r="V902" s="1">
        <v>87.6</v>
      </c>
      <c r="W902" s="1">
        <v>107.27</v>
      </c>
      <c r="X902">
        <f>MONTH(Table1[[#This Row],[Date]])</f>
        <v>6</v>
      </c>
      <c r="Y902" t="str">
        <f>TEXT(Table1[[#This Row],[Date]],"mmm")</f>
        <v>Jun</v>
      </c>
      <c r="Z902">
        <f>DAY(Table1[[#This Row],[Date]])</f>
        <v>14</v>
      </c>
      <c r="AA902" t="str">
        <f>TEXT(Table1[[#This Row],[Date]],"ddd")</f>
        <v>Sat</v>
      </c>
    </row>
    <row r="903" spans="1:27" x14ac:dyDescent="0.25">
      <c r="A903" s="1" t="s">
        <v>51</v>
      </c>
      <c r="B903" s="1">
        <v>417.91</v>
      </c>
      <c r="C903" s="1">
        <v>26</v>
      </c>
      <c r="D903" s="1" t="s">
        <v>21</v>
      </c>
      <c r="E903" s="2">
        <v>45778</v>
      </c>
      <c r="F903" s="1">
        <v>2</v>
      </c>
      <c r="G903" s="1" t="s">
        <v>63</v>
      </c>
      <c r="H903" s="1" t="s">
        <v>30</v>
      </c>
      <c r="I903" s="1">
        <v>281.3</v>
      </c>
      <c r="J903" s="1">
        <v>11.45</v>
      </c>
      <c r="K903" s="1">
        <v>3220.8849999999902</v>
      </c>
      <c r="L903" s="1">
        <v>31</v>
      </c>
      <c r="M903" s="1" t="s">
        <v>35</v>
      </c>
      <c r="N903" s="2">
        <v>43896</v>
      </c>
      <c r="O903" s="2">
        <v>43927</v>
      </c>
      <c r="P903" s="1">
        <v>135</v>
      </c>
      <c r="Q903" s="1">
        <v>16.23</v>
      </c>
      <c r="R903" s="1">
        <v>2191.0500000000002</v>
      </c>
      <c r="S903" s="1" t="s">
        <v>51</v>
      </c>
      <c r="T903" s="1" t="s">
        <v>36</v>
      </c>
      <c r="U903" s="1">
        <v>146</v>
      </c>
      <c r="V903" s="1">
        <v>65.010000000000005</v>
      </c>
      <c r="W903" s="1">
        <v>22.34</v>
      </c>
      <c r="X903">
        <f>MONTH(Table1[[#This Row],[Date]])</f>
        <v>5</v>
      </c>
      <c r="Y903" t="str">
        <f>TEXT(Table1[[#This Row],[Date]],"mmm")</f>
        <v>May</v>
      </c>
      <c r="Z903">
        <f>DAY(Table1[[#This Row],[Date]])</f>
        <v>1</v>
      </c>
      <c r="AA903" t="str">
        <f>TEXT(Table1[[#This Row],[Date]],"ddd")</f>
        <v>Thu</v>
      </c>
    </row>
    <row r="904" spans="1:27" x14ac:dyDescent="0.25">
      <c r="A904" s="1" t="s">
        <v>41</v>
      </c>
      <c r="B904" s="1">
        <v>327.17</v>
      </c>
      <c r="C904" s="1">
        <v>99</v>
      </c>
      <c r="D904" s="1" t="s">
        <v>28</v>
      </c>
      <c r="E904" s="2">
        <v>45894</v>
      </c>
      <c r="F904" s="1">
        <v>8</v>
      </c>
      <c r="G904" s="1" t="s">
        <v>42</v>
      </c>
      <c r="H904" s="1" t="s">
        <v>30</v>
      </c>
      <c r="I904" s="1">
        <v>828.27</v>
      </c>
      <c r="J904" s="1">
        <v>75.92</v>
      </c>
      <c r="K904" s="1">
        <v>62882.258399999999</v>
      </c>
      <c r="L904" s="1">
        <v>13</v>
      </c>
      <c r="M904" s="1" t="s">
        <v>35</v>
      </c>
      <c r="N904" s="2">
        <v>45130</v>
      </c>
      <c r="O904" s="2">
        <v>45143</v>
      </c>
      <c r="P904" s="1">
        <v>634</v>
      </c>
      <c r="Q904" s="1">
        <v>79.849999999999994</v>
      </c>
      <c r="R904" s="1">
        <v>50624.9</v>
      </c>
      <c r="S904" s="1" t="s">
        <v>54</v>
      </c>
      <c r="T904" s="1" t="s">
        <v>45</v>
      </c>
      <c r="U904" s="1">
        <v>194</v>
      </c>
      <c r="V904" s="1">
        <v>86.37</v>
      </c>
      <c r="W904" s="1">
        <v>23.71</v>
      </c>
      <c r="X904">
        <f>MONTH(Table1[[#This Row],[Date]])</f>
        <v>8</v>
      </c>
      <c r="Y904" t="str">
        <f>TEXT(Table1[[#This Row],[Date]],"mmm")</f>
        <v>Aug</v>
      </c>
      <c r="Z904">
        <f>DAY(Table1[[#This Row],[Date]])</f>
        <v>25</v>
      </c>
      <c r="AA904" t="str">
        <f>TEXT(Table1[[#This Row],[Date]],"ddd")</f>
        <v>Mon</v>
      </c>
    </row>
    <row r="905" spans="1:27" x14ac:dyDescent="0.25">
      <c r="A905" s="1" t="s">
        <v>44</v>
      </c>
      <c r="B905" s="1">
        <v>221.6</v>
      </c>
      <c r="C905" s="1">
        <v>87</v>
      </c>
      <c r="D905" s="1" t="s">
        <v>21</v>
      </c>
      <c r="E905" s="2">
        <v>45700</v>
      </c>
      <c r="F905" s="1">
        <v>3</v>
      </c>
      <c r="G905" s="1" t="s">
        <v>38</v>
      </c>
      <c r="H905" s="1" t="s">
        <v>50</v>
      </c>
      <c r="I905" s="1">
        <v>282.43</v>
      </c>
      <c r="J905" s="1">
        <v>14.78</v>
      </c>
      <c r="K905" s="1">
        <v>4174.3153999999904</v>
      </c>
      <c r="L905" s="1">
        <v>57</v>
      </c>
      <c r="M905" s="1" t="s">
        <v>24</v>
      </c>
      <c r="N905" s="2">
        <v>44950</v>
      </c>
      <c r="O905" s="2">
        <v>45007</v>
      </c>
      <c r="P905" s="1">
        <v>80</v>
      </c>
      <c r="Q905" s="1">
        <v>11.33</v>
      </c>
      <c r="R905" s="1">
        <v>906.4</v>
      </c>
      <c r="S905" s="1" t="s">
        <v>58</v>
      </c>
      <c r="T905" s="1" t="s">
        <v>45</v>
      </c>
      <c r="U905" s="1">
        <v>202</v>
      </c>
      <c r="V905" s="1">
        <v>41.28</v>
      </c>
      <c r="W905" s="1">
        <v>95.17</v>
      </c>
      <c r="X905">
        <f>MONTH(Table1[[#This Row],[Date]])</f>
        <v>2</v>
      </c>
      <c r="Y905" t="str">
        <f>TEXT(Table1[[#This Row],[Date]],"mmm")</f>
        <v>Feb</v>
      </c>
      <c r="Z905">
        <f>DAY(Table1[[#This Row],[Date]])</f>
        <v>12</v>
      </c>
      <c r="AA905" t="str">
        <f>TEXT(Table1[[#This Row],[Date]],"ddd")</f>
        <v>Wed</v>
      </c>
    </row>
    <row r="906" spans="1:27" x14ac:dyDescent="0.25">
      <c r="A906" s="1" t="s">
        <v>55</v>
      </c>
      <c r="B906" s="1">
        <v>61.82</v>
      </c>
      <c r="C906" s="1">
        <v>99</v>
      </c>
      <c r="D906" s="1" t="s">
        <v>21</v>
      </c>
      <c r="E906" s="2">
        <v>45863</v>
      </c>
      <c r="F906" s="1">
        <v>8</v>
      </c>
      <c r="G906" s="1" t="s">
        <v>42</v>
      </c>
      <c r="H906" s="1" t="s">
        <v>30</v>
      </c>
      <c r="I906" s="1">
        <v>940.62</v>
      </c>
      <c r="J906" s="1">
        <v>22.1</v>
      </c>
      <c r="K906" s="1">
        <v>20787.702000000001</v>
      </c>
      <c r="L906" s="1">
        <v>11</v>
      </c>
      <c r="M906" s="1" t="s">
        <v>35</v>
      </c>
      <c r="N906" s="2">
        <v>44382</v>
      </c>
      <c r="O906" s="2">
        <v>44393</v>
      </c>
      <c r="P906" s="1">
        <v>906</v>
      </c>
      <c r="Q906" s="1">
        <v>24.66</v>
      </c>
      <c r="R906" s="1">
        <v>22341.96</v>
      </c>
      <c r="S906" s="1" t="s">
        <v>40</v>
      </c>
      <c r="T906" s="1" t="s">
        <v>26</v>
      </c>
      <c r="U906" s="1">
        <v>34</v>
      </c>
      <c r="V906" s="1">
        <v>67.06</v>
      </c>
      <c r="W906" s="1">
        <v>70.239999999999995</v>
      </c>
      <c r="X906">
        <f>MONTH(Table1[[#This Row],[Date]])</f>
        <v>7</v>
      </c>
      <c r="Y906" t="str">
        <f>TEXT(Table1[[#This Row],[Date]],"mmm")</f>
        <v>Jul</v>
      </c>
      <c r="Z906">
        <f>DAY(Table1[[#This Row],[Date]])</f>
        <v>25</v>
      </c>
      <c r="AA906" t="str">
        <f>TEXT(Table1[[#This Row],[Date]],"ddd")</f>
        <v>Fri</v>
      </c>
    </row>
    <row r="907" spans="1:27" x14ac:dyDescent="0.25">
      <c r="A907" s="1" t="s">
        <v>58</v>
      </c>
      <c r="B907" s="1">
        <v>644.80999999999995</v>
      </c>
      <c r="C907" s="1">
        <v>77</v>
      </c>
      <c r="D907" s="1" t="s">
        <v>37</v>
      </c>
      <c r="E907" s="2">
        <v>45761</v>
      </c>
      <c r="F907" s="1">
        <v>9</v>
      </c>
      <c r="G907" s="1" t="s">
        <v>52</v>
      </c>
      <c r="H907" s="1" t="s">
        <v>43</v>
      </c>
      <c r="I907" s="1">
        <v>307.33</v>
      </c>
      <c r="J907" s="1">
        <v>56.54</v>
      </c>
      <c r="K907" s="1">
        <v>17376.438200000001</v>
      </c>
      <c r="L907" s="1">
        <v>7</v>
      </c>
      <c r="M907" s="1" t="s">
        <v>35</v>
      </c>
      <c r="N907" s="2">
        <v>44465</v>
      </c>
      <c r="O907" s="2">
        <v>44472</v>
      </c>
      <c r="P907" s="1">
        <v>7</v>
      </c>
      <c r="Q907" s="1">
        <v>57.31</v>
      </c>
      <c r="R907" s="1">
        <v>401.17</v>
      </c>
      <c r="S907" s="1" t="s">
        <v>33</v>
      </c>
      <c r="T907" s="1" t="s">
        <v>45</v>
      </c>
      <c r="U907" s="1">
        <v>300</v>
      </c>
      <c r="V907" s="1">
        <v>23.62</v>
      </c>
      <c r="W907" s="1">
        <v>23.93</v>
      </c>
      <c r="X907">
        <f>MONTH(Table1[[#This Row],[Date]])</f>
        <v>4</v>
      </c>
      <c r="Y907" t="str">
        <f>TEXT(Table1[[#This Row],[Date]],"mmm")</f>
        <v>Apr</v>
      </c>
      <c r="Z907">
        <f>DAY(Table1[[#This Row],[Date]])</f>
        <v>14</v>
      </c>
      <c r="AA907" t="str">
        <f>TEXT(Table1[[#This Row],[Date]],"ddd")</f>
        <v>Mon</v>
      </c>
    </row>
    <row r="908" spans="1:27" x14ac:dyDescent="0.25">
      <c r="A908" s="1" t="s">
        <v>40</v>
      </c>
      <c r="B908" s="1">
        <v>787.87</v>
      </c>
      <c r="C908" s="1">
        <v>57</v>
      </c>
      <c r="D908" s="1" t="s">
        <v>37</v>
      </c>
      <c r="E908" s="2">
        <v>45831</v>
      </c>
      <c r="F908" s="1">
        <v>6</v>
      </c>
      <c r="G908" s="1" t="s">
        <v>46</v>
      </c>
      <c r="H908" s="1" t="s">
        <v>47</v>
      </c>
      <c r="I908" s="1">
        <v>298.76</v>
      </c>
      <c r="J908" s="1">
        <v>41.38</v>
      </c>
      <c r="K908" s="1">
        <v>12362.6888</v>
      </c>
      <c r="L908" s="1">
        <v>6</v>
      </c>
      <c r="M908" s="1" t="s">
        <v>35</v>
      </c>
      <c r="N908" s="2">
        <v>43971</v>
      </c>
      <c r="O908" s="2">
        <v>43977</v>
      </c>
      <c r="P908" s="1">
        <v>216</v>
      </c>
      <c r="Q908" s="1">
        <v>43.11</v>
      </c>
      <c r="R908" s="1">
        <v>9311.76</v>
      </c>
      <c r="S908" s="1" t="s">
        <v>58</v>
      </c>
      <c r="T908" s="1" t="s">
        <v>26</v>
      </c>
      <c r="U908" s="1">
        <v>82</v>
      </c>
      <c r="V908" s="1">
        <v>30.78</v>
      </c>
      <c r="W908" s="1">
        <v>95.37</v>
      </c>
      <c r="X908">
        <f>MONTH(Table1[[#This Row],[Date]])</f>
        <v>6</v>
      </c>
      <c r="Y908" t="str">
        <f>TEXT(Table1[[#This Row],[Date]],"mmm")</f>
        <v>Jun</v>
      </c>
      <c r="Z908">
        <f>DAY(Table1[[#This Row],[Date]])</f>
        <v>23</v>
      </c>
      <c r="AA908" t="str">
        <f>TEXT(Table1[[#This Row],[Date]],"ddd")</f>
        <v>Mon</v>
      </c>
    </row>
    <row r="909" spans="1:27" x14ac:dyDescent="0.25">
      <c r="A909" s="1" t="s">
        <v>41</v>
      </c>
      <c r="B909" s="1">
        <v>409.47</v>
      </c>
      <c r="C909" s="1">
        <v>52</v>
      </c>
      <c r="D909" s="1" t="s">
        <v>37</v>
      </c>
      <c r="E909" s="2">
        <v>45662</v>
      </c>
      <c r="F909" s="1">
        <v>9</v>
      </c>
      <c r="G909" s="1" t="s">
        <v>52</v>
      </c>
      <c r="H909" s="1" t="s">
        <v>30</v>
      </c>
      <c r="I909" s="1">
        <v>245.72</v>
      </c>
      <c r="J909" s="1">
        <v>97.56</v>
      </c>
      <c r="K909" s="1">
        <v>23972.443200000002</v>
      </c>
      <c r="L909" s="1">
        <v>8</v>
      </c>
      <c r="M909" s="1" t="s">
        <v>35</v>
      </c>
      <c r="N909" s="2">
        <v>44143</v>
      </c>
      <c r="O909" s="2">
        <v>44151</v>
      </c>
      <c r="P909" s="1">
        <v>5</v>
      </c>
      <c r="Q909" s="1">
        <v>93.59</v>
      </c>
      <c r="R909" s="1">
        <v>467.95</v>
      </c>
      <c r="S909" s="1" t="s">
        <v>48</v>
      </c>
      <c r="T909" s="1" t="s">
        <v>45</v>
      </c>
      <c r="U909" s="1">
        <v>240</v>
      </c>
      <c r="V909" s="1">
        <v>48.17</v>
      </c>
      <c r="W909" s="1">
        <v>183.95</v>
      </c>
      <c r="X909">
        <f>MONTH(Table1[[#This Row],[Date]])</f>
        <v>1</v>
      </c>
      <c r="Y909" t="str">
        <f>TEXT(Table1[[#This Row],[Date]],"mmm")</f>
        <v>Jan</v>
      </c>
      <c r="Z909">
        <f>DAY(Table1[[#This Row],[Date]])</f>
        <v>5</v>
      </c>
      <c r="AA909" t="str">
        <f>TEXT(Table1[[#This Row],[Date]],"ddd")</f>
        <v>Sun</v>
      </c>
    </row>
    <row r="910" spans="1:27" x14ac:dyDescent="0.25">
      <c r="A910" s="1" t="s">
        <v>41</v>
      </c>
      <c r="B910" s="1">
        <v>858.3</v>
      </c>
      <c r="C910" s="1">
        <v>25</v>
      </c>
      <c r="D910" s="1" t="s">
        <v>37</v>
      </c>
      <c r="E910" s="2">
        <v>45874</v>
      </c>
      <c r="F910" s="1">
        <v>9</v>
      </c>
      <c r="G910" s="1" t="s">
        <v>52</v>
      </c>
      <c r="H910" s="1" t="s">
        <v>43</v>
      </c>
      <c r="I910" s="1">
        <v>45.09</v>
      </c>
      <c r="J910" s="1">
        <v>27.05</v>
      </c>
      <c r="K910" s="1">
        <v>1219.6845000000001</v>
      </c>
      <c r="L910" s="1">
        <v>14</v>
      </c>
      <c r="M910" s="1" t="s">
        <v>35</v>
      </c>
      <c r="N910" s="2">
        <v>44360</v>
      </c>
      <c r="O910" s="2">
        <v>44374</v>
      </c>
      <c r="P910" s="1">
        <v>39</v>
      </c>
      <c r="Q910" s="1">
        <v>28.93</v>
      </c>
      <c r="R910" s="1">
        <v>1128.27</v>
      </c>
      <c r="S910" s="1" t="s">
        <v>54</v>
      </c>
      <c r="T910" s="1" t="s">
        <v>45</v>
      </c>
      <c r="U910" s="1">
        <v>6</v>
      </c>
      <c r="V910" s="1">
        <v>17.05</v>
      </c>
      <c r="W910" s="1">
        <v>130.02000000000001</v>
      </c>
      <c r="X910">
        <f>MONTH(Table1[[#This Row],[Date]])</f>
        <v>8</v>
      </c>
      <c r="Y910" t="str">
        <f>TEXT(Table1[[#This Row],[Date]],"mmm")</f>
        <v>Aug</v>
      </c>
      <c r="Z910">
        <f>DAY(Table1[[#This Row],[Date]])</f>
        <v>5</v>
      </c>
      <c r="AA910" t="str">
        <f>TEXT(Table1[[#This Row],[Date]],"ddd")</f>
        <v>Tue</v>
      </c>
    </row>
    <row r="911" spans="1:27" x14ac:dyDescent="0.25">
      <c r="A911" s="1" t="s">
        <v>20</v>
      </c>
      <c r="B911" s="1">
        <v>471.64</v>
      </c>
      <c r="C911" s="1">
        <v>34</v>
      </c>
      <c r="D911" s="1" t="s">
        <v>37</v>
      </c>
      <c r="E911" s="2">
        <v>45758</v>
      </c>
      <c r="F911" s="1">
        <v>7</v>
      </c>
      <c r="G911" s="1" t="s">
        <v>56</v>
      </c>
      <c r="H911" s="1" t="s">
        <v>43</v>
      </c>
      <c r="I911" s="1">
        <v>186.92</v>
      </c>
      <c r="J911" s="1">
        <v>96.13</v>
      </c>
      <c r="K911" s="1">
        <v>17968.6195999999</v>
      </c>
      <c r="L911" s="1">
        <v>12</v>
      </c>
      <c r="M911" s="1" t="s">
        <v>35</v>
      </c>
      <c r="N911" s="2">
        <v>44974</v>
      </c>
      <c r="O911" s="2">
        <v>44986</v>
      </c>
      <c r="P911" s="1">
        <v>45</v>
      </c>
      <c r="Q911" s="1">
        <v>98.16</v>
      </c>
      <c r="R911" s="1">
        <v>4417.2</v>
      </c>
      <c r="S911" s="1" t="s">
        <v>55</v>
      </c>
      <c r="T911" s="1" t="s">
        <v>36</v>
      </c>
      <c r="U911" s="1">
        <v>141</v>
      </c>
      <c r="V911" s="1">
        <v>14.4</v>
      </c>
      <c r="W911" s="1">
        <v>141.46</v>
      </c>
      <c r="X911">
        <f>MONTH(Table1[[#This Row],[Date]])</f>
        <v>4</v>
      </c>
      <c r="Y911" t="str">
        <f>TEXT(Table1[[#This Row],[Date]],"mmm")</f>
        <v>Apr</v>
      </c>
      <c r="Z911">
        <f>DAY(Table1[[#This Row],[Date]])</f>
        <v>11</v>
      </c>
      <c r="AA911" t="str">
        <f>TEXT(Table1[[#This Row],[Date]],"ddd")</f>
        <v>Fri</v>
      </c>
    </row>
    <row r="912" spans="1:27" x14ac:dyDescent="0.25">
      <c r="A912" s="1" t="s">
        <v>25</v>
      </c>
      <c r="B912" s="1">
        <v>274.38</v>
      </c>
      <c r="C912" s="1">
        <v>49</v>
      </c>
      <c r="D912" s="1" t="s">
        <v>21</v>
      </c>
      <c r="E912" s="2">
        <v>45660</v>
      </c>
      <c r="F912" s="1">
        <v>6</v>
      </c>
      <c r="G912" s="1" t="s">
        <v>46</v>
      </c>
      <c r="H912" s="1" t="s">
        <v>43</v>
      </c>
      <c r="I912" s="1">
        <v>328.37</v>
      </c>
      <c r="J912" s="1">
        <v>84.12</v>
      </c>
      <c r="K912" s="1">
        <v>27622.484400000001</v>
      </c>
      <c r="L912" s="1">
        <v>6</v>
      </c>
      <c r="M912" s="1" t="s">
        <v>35</v>
      </c>
      <c r="N912" s="2">
        <v>44896</v>
      </c>
      <c r="O912" s="2">
        <v>44902</v>
      </c>
      <c r="P912" s="1">
        <v>95</v>
      </c>
      <c r="Q912" s="1">
        <v>84.25</v>
      </c>
      <c r="R912" s="1">
        <v>8003.75</v>
      </c>
      <c r="S912" s="1" t="s">
        <v>44</v>
      </c>
      <c r="T912" s="1" t="s">
        <v>45</v>
      </c>
      <c r="U912" s="1">
        <v>233</v>
      </c>
      <c r="V912" s="1">
        <v>19.87</v>
      </c>
      <c r="W912" s="1">
        <v>83.15</v>
      </c>
      <c r="X912">
        <f>MONTH(Table1[[#This Row],[Date]])</f>
        <v>1</v>
      </c>
      <c r="Y912" t="str">
        <f>TEXT(Table1[[#This Row],[Date]],"mmm")</f>
        <v>Jan</v>
      </c>
      <c r="Z912">
        <f>DAY(Table1[[#This Row],[Date]])</f>
        <v>3</v>
      </c>
      <c r="AA912" t="str">
        <f>TEXT(Table1[[#This Row],[Date]],"ddd")</f>
        <v>Fri</v>
      </c>
    </row>
    <row r="913" spans="1:27" x14ac:dyDescent="0.25">
      <c r="A913" s="1" t="s">
        <v>44</v>
      </c>
      <c r="B913" s="1">
        <v>14.99</v>
      </c>
      <c r="C913" s="1">
        <v>58</v>
      </c>
      <c r="D913" s="1" t="s">
        <v>21</v>
      </c>
      <c r="E913" s="2">
        <v>45791</v>
      </c>
      <c r="F913" s="1">
        <v>1</v>
      </c>
      <c r="G913" s="1" t="s">
        <v>29</v>
      </c>
      <c r="H913" s="1" t="s">
        <v>57</v>
      </c>
      <c r="I913" s="1">
        <v>475.09</v>
      </c>
      <c r="J913" s="1">
        <v>98.87</v>
      </c>
      <c r="K913" s="1">
        <v>46972.148300000001</v>
      </c>
      <c r="L913" s="1">
        <v>29</v>
      </c>
      <c r="M913" s="1" t="s">
        <v>31</v>
      </c>
      <c r="N913" s="2">
        <v>43962</v>
      </c>
      <c r="O913" s="2">
        <v>43991</v>
      </c>
      <c r="P913" s="1">
        <v>272</v>
      </c>
      <c r="Q913" s="1">
        <v>102.79</v>
      </c>
      <c r="R913" s="1">
        <v>27958.880000000001</v>
      </c>
      <c r="S913" s="1" t="s">
        <v>41</v>
      </c>
      <c r="T913" s="1" t="s">
        <v>36</v>
      </c>
      <c r="U913" s="1">
        <v>203</v>
      </c>
      <c r="V913" s="1">
        <v>50.18</v>
      </c>
      <c r="W913" s="1">
        <v>21.39</v>
      </c>
      <c r="X913">
        <f>MONTH(Table1[[#This Row],[Date]])</f>
        <v>5</v>
      </c>
      <c r="Y913" t="str">
        <f>TEXT(Table1[[#This Row],[Date]],"mmm")</f>
        <v>May</v>
      </c>
      <c r="Z913">
        <f>DAY(Table1[[#This Row],[Date]])</f>
        <v>14</v>
      </c>
      <c r="AA913" t="str">
        <f>TEXT(Table1[[#This Row],[Date]],"ddd")</f>
        <v>Wed</v>
      </c>
    </row>
    <row r="914" spans="1:27" x14ac:dyDescent="0.25">
      <c r="A914" s="1" t="s">
        <v>33</v>
      </c>
      <c r="B914" s="1">
        <v>882.37</v>
      </c>
      <c r="C914" s="1">
        <v>75</v>
      </c>
      <c r="D914" s="1" t="s">
        <v>28</v>
      </c>
      <c r="E914" s="2">
        <v>45861</v>
      </c>
      <c r="F914" s="1">
        <v>1</v>
      </c>
      <c r="G914" s="1" t="s">
        <v>29</v>
      </c>
      <c r="H914" s="1" t="s">
        <v>43</v>
      </c>
      <c r="I914" s="1">
        <v>723.83</v>
      </c>
      <c r="J914" s="1">
        <v>28.75</v>
      </c>
      <c r="K914" s="1">
        <v>20810.112499999999</v>
      </c>
      <c r="L914" s="1">
        <v>2</v>
      </c>
      <c r="M914" s="1" t="s">
        <v>60</v>
      </c>
      <c r="N914" s="2">
        <v>43977</v>
      </c>
      <c r="O914" s="2">
        <v>43979</v>
      </c>
      <c r="P914" s="1">
        <v>191</v>
      </c>
      <c r="Q914" s="1">
        <v>25.47</v>
      </c>
      <c r="R914" s="1">
        <v>4864.7700000000004</v>
      </c>
      <c r="S914" s="1" t="s">
        <v>44</v>
      </c>
      <c r="T914" s="1" t="s">
        <v>26</v>
      </c>
      <c r="U914" s="1">
        <v>532</v>
      </c>
      <c r="V914" s="1">
        <v>31.38</v>
      </c>
      <c r="W914" s="1">
        <v>41.66</v>
      </c>
      <c r="X914">
        <f>MONTH(Table1[[#This Row],[Date]])</f>
        <v>7</v>
      </c>
      <c r="Y914" t="str">
        <f>TEXT(Table1[[#This Row],[Date]],"mmm")</f>
        <v>Jul</v>
      </c>
      <c r="Z914">
        <f>DAY(Table1[[#This Row],[Date]])</f>
        <v>23</v>
      </c>
      <c r="AA914" t="str">
        <f>TEXT(Table1[[#This Row],[Date]],"ddd")</f>
        <v>Wed</v>
      </c>
    </row>
    <row r="915" spans="1:27" x14ac:dyDescent="0.25">
      <c r="A915" s="1" t="s">
        <v>51</v>
      </c>
      <c r="B915" s="1">
        <v>770.04</v>
      </c>
      <c r="C915" s="1">
        <v>28</v>
      </c>
      <c r="D915" s="1" t="s">
        <v>37</v>
      </c>
      <c r="E915" s="2">
        <v>45671</v>
      </c>
      <c r="F915" s="1">
        <v>3</v>
      </c>
      <c r="G915" s="1" t="s">
        <v>38</v>
      </c>
      <c r="H915" s="1" t="s">
        <v>50</v>
      </c>
      <c r="I915" s="1">
        <v>43.17</v>
      </c>
      <c r="J915" s="1">
        <v>65.72</v>
      </c>
      <c r="K915" s="1">
        <v>2837.1324</v>
      </c>
      <c r="L915" s="1">
        <v>60</v>
      </c>
      <c r="M915" s="1" t="s">
        <v>35</v>
      </c>
      <c r="N915" s="2">
        <v>44205</v>
      </c>
      <c r="O915" s="2">
        <v>44264</v>
      </c>
      <c r="P915" s="1">
        <v>42</v>
      </c>
      <c r="Q915" s="1">
        <v>70.569999999999993</v>
      </c>
      <c r="R915" s="1">
        <v>2963.94</v>
      </c>
      <c r="S915" s="1" t="s">
        <v>48</v>
      </c>
      <c r="T915" s="1" t="s">
        <v>26</v>
      </c>
      <c r="U915" s="1">
        <v>1</v>
      </c>
      <c r="V915" s="1">
        <v>37.29</v>
      </c>
      <c r="W915" s="1">
        <v>44.03</v>
      </c>
      <c r="X915">
        <f>MONTH(Table1[[#This Row],[Date]])</f>
        <v>1</v>
      </c>
      <c r="Y915" t="str">
        <f>TEXT(Table1[[#This Row],[Date]],"mmm")</f>
        <v>Jan</v>
      </c>
      <c r="Z915">
        <f>DAY(Table1[[#This Row],[Date]])</f>
        <v>14</v>
      </c>
      <c r="AA915" t="str">
        <f>TEXT(Table1[[#This Row],[Date]],"ddd")</f>
        <v>Tue</v>
      </c>
    </row>
    <row r="916" spans="1:27" x14ac:dyDescent="0.25">
      <c r="A916" s="1" t="s">
        <v>55</v>
      </c>
      <c r="B916" s="1">
        <v>690.79</v>
      </c>
      <c r="C916" s="1">
        <v>92</v>
      </c>
      <c r="D916" s="1" t="s">
        <v>37</v>
      </c>
      <c r="E916" s="2">
        <v>45729</v>
      </c>
      <c r="F916" s="1">
        <v>8</v>
      </c>
      <c r="G916" s="1" t="s">
        <v>42</v>
      </c>
      <c r="H916" s="1" t="s">
        <v>30</v>
      </c>
      <c r="I916" s="1">
        <v>462.95</v>
      </c>
      <c r="J916" s="1">
        <v>41.91</v>
      </c>
      <c r="K916" s="1">
        <v>19402.234499999999</v>
      </c>
      <c r="L916" s="1">
        <v>9</v>
      </c>
      <c r="M916" s="1" t="s">
        <v>35</v>
      </c>
      <c r="N916" s="2">
        <v>44950</v>
      </c>
      <c r="O916" s="2">
        <v>44959</v>
      </c>
      <c r="P916" s="1">
        <v>223</v>
      </c>
      <c r="Q916" s="1">
        <v>46.35</v>
      </c>
      <c r="R916" s="1">
        <v>10336.049999999999</v>
      </c>
      <c r="S916" s="1" t="s">
        <v>49</v>
      </c>
      <c r="T916" s="1" t="s">
        <v>26</v>
      </c>
      <c r="U916" s="1">
        <v>239</v>
      </c>
      <c r="V916" s="1">
        <v>83.03</v>
      </c>
      <c r="W916" s="1">
        <v>112.46</v>
      </c>
      <c r="X916">
        <f>MONTH(Table1[[#This Row],[Date]])</f>
        <v>3</v>
      </c>
      <c r="Y916" t="str">
        <f>TEXT(Table1[[#This Row],[Date]],"mmm")</f>
        <v>Mar</v>
      </c>
      <c r="Z916">
        <f>DAY(Table1[[#This Row],[Date]])</f>
        <v>13</v>
      </c>
      <c r="AA916" t="str">
        <f>TEXT(Table1[[#This Row],[Date]],"ddd")</f>
        <v>Thu</v>
      </c>
    </row>
    <row r="917" spans="1:27" x14ac:dyDescent="0.25">
      <c r="A917" s="1" t="s">
        <v>33</v>
      </c>
      <c r="B917" s="1">
        <v>598.84</v>
      </c>
      <c r="C917" s="1">
        <v>80</v>
      </c>
      <c r="D917" s="1" t="s">
        <v>37</v>
      </c>
      <c r="E917" s="2">
        <v>45702</v>
      </c>
      <c r="F917" s="1">
        <v>3</v>
      </c>
      <c r="G917" s="1" t="s">
        <v>38</v>
      </c>
      <c r="H917" s="1" t="s">
        <v>59</v>
      </c>
      <c r="I917" s="1">
        <v>498.23</v>
      </c>
      <c r="J917" s="1">
        <v>60.45</v>
      </c>
      <c r="K917" s="1">
        <v>30118.003499999999</v>
      </c>
      <c r="L917" s="1">
        <v>75</v>
      </c>
      <c r="M917" s="1" t="s">
        <v>24</v>
      </c>
      <c r="N917" s="2">
        <v>44215</v>
      </c>
      <c r="O917" s="2">
        <v>44289</v>
      </c>
      <c r="P917" s="1">
        <v>225</v>
      </c>
      <c r="Q917" s="1">
        <v>57.28</v>
      </c>
      <c r="R917" s="1">
        <v>12888</v>
      </c>
      <c r="S917" s="1" t="s">
        <v>44</v>
      </c>
      <c r="T917" s="1" t="s">
        <v>36</v>
      </c>
      <c r="U917" s="1">
        <v>273</v>
      </c>
      <c r="V917" s="1">
        <v>84.4</v>
      </c>
      <c r="W917" s="1">
        <v>95.54</v>
      </c>
      <c r="X917">
        <f>MONTH(Table1[[#This Row],[Date]])</f>
        <v>2</v>
      </c>
      <c r="Y917" t="str">
        <f>TEXT(Table1[[#This Row],[Date]],"mmm")</f>
        <v>Feb</v>
      </c>
      <c r="Z917">
        <f>DAY(Table1[[#This Row],[Date]])</f>
        <v>14</v>
      </c>
      <c r="AA917" t="str">
        <f>TEXT(Table1[[#This Row],[Date]],"ddd")</f>
        <v>Fri</v>
      </c>
    </row>
    <row r="918" spans="1:27" x14ac:dyDescent="0.25">
      <c r="A918" s="1" t="s">
        <v>27</v>
      </c>
      <c r="B918" s="1">
        <v>941.69</v>
      </c>
      <c r="C918" s="1">
        <v>45</v>
      </c>
      <c r="D918" s="1" t="s">
        <v>28</v>
      </c>
      <c r="E918" s="2">
        <v>45765</v>
      </c>
      <c r="F918" s="1">
        <v>4</v>
      </c>
      <c r="G918" s="1" t="s">
        <v>34</v>
      </c>
      <c r="H918" s="1" t="s">
        <v>65</v>
      </c>
      <c r="I918" s="1">
        <v>12.3</v>
      </c>
      <c r="J918" s="1">
        <v>17.98</v>
      </c>
      <c r="K918" s="1">
        <v>221.154</v>
      </c>
      <c r="L918" s="1">
        <v>26</v>
      </c>
      <c r="M918" s="1" t="s">
        <v>24</v>
      </c>
      <c r="N918" s="2">
        <v>45221</v>
      </c>
      <c r="O918" s="2">
        <v>45247</v>
      </c>
      <c r="P918" s="1">
        <v>12</v>
      </c>
      <c r="Q918" s="1">
        <v>19.149999999999999</v>
      </c>
      <c r="R918" s="1">
        <v>229.8</v>
      </c>
      <c r="S918" s="1" t="s">
        <v>44</v>
      </c>
      <c r="T918" s="1" t="s">
        <v>26</v>
      </c>
      <c r="U918" s="1">
        <v>0</v>
      </c>
      <c r="V918" s="1">
        <v>43.51</v>
      </c>
      <c r="W918" s="1">
        <v>98.48</v>
      </c>
      <c r="X918">
        <f>MONTH(Table1[[#This Row],[Date]])</f>
        <v>4</v>
      </c>
      <c r="Y918" t="str">
        <f>TEXT(Table1[[#This Row],[Date]],"mmm")</f>
        <v>Apr</v>
      </c>
      <c r="Z918">
        <f>DAY(Table1[[#This Row],[Date]])</f>
        <v>18</v>
      </c>
      <c r="AA918" t="str">
        <f>TEXT(Table1[[#This Row],[Date]],"ddd")</f>
        <v>Fri</v>
      </c>
    </row>
    <row r="919" spans="1:27" x14ac:dyDescent="0.25">
      <c r="A919" s="1" t="s">
        <v>55</v>
      </c>
      <c r="B919" s="1">
        <v>884.92</v>
      </c>
      <c r="C919" s="1">
        <v>45</v>
      </c>
      <c r="D919" s="1" t="s">
        <v>28</v>
      </c>
      <c r="E919" s="2">
        <v>45768</v>
      </c>
      <c r="F919" s="1">
        <v>10</v>
      </c>
      <c r="G919" s="1" t="s">
        <v>61</v>
      </c>
      <c r="H919" s="1" t="s">
        <v>47</v>
      </c>
      <c r="I919" s="1">
        <v>75.67</v>
      </c>
      <c r="J919" s="1">
        <v>28.05</v>
      </c>
      <c r="K919" s="1">
        <v>2122.5435000000002</v>
      </c>
      <c r="L919" s="1">
        <v>130</v>
      </c>
      <c r="M919" s="1" t="s">
        <v>62</v>
      </c>
      <c r="N919" s="2">
        <v>43916</v>
      </c>
      <c r="O919" s="2">
        <v>44046</v>
      </c>
      <c r="P919" s="1">
        <v>38</v>
      </c>
      <c r="Q919" s="1">
        <v>32.46</v>
      </c>
      <c r="R919" s="1">
        <v>1233.48</v>
      </c>
      <c r="S919" s="1" t="s">
        <v>58</v>
      </c>
      <c r="T919" s="1" t="s">
        <v>26</v>
      </c>
      <c r="U919" s="1">
        <v>37</v>
      </c>
      <c r="V919" s="1">
        <v>15.09</v>
      </c>
      <c r="W919" s="1">
        <v>146.4</v>
      </c>
      <c r="X919">
        <f>MONTH(Table1[[#This Row],[Date]])</f>
        <v>4</v>
      </c>
      <c r="Y919" t="str">
        <f>TEXT(Table1[[#This Row],[Date]],"mmm")</f>
        <v>Apr</v>
      </c>
      <c r="Z919">
        <f>DAY(Table1[[#This Row],[Date]])</f>
        <v>21</v>
      </c>
      <c r="AA919" t="str">
        <f>TEXT(Table1[[#This Row],[Date]],"ddd")</f>
        <v>Mon</v>
      </c>
    </row>
    <row r="920" spans="1:27" x14ac:dyDescent="0.25">
      <c r="A920" s="1" t="s">
        <v>27</v>
      </c>
      <c r="B920" s="1">
        <v>696.99</v>
      </c>
      <c r="C920" s="1">
        <v>91</v>
      </c>
      <c r="D920" s="1" t="s">
        <v>28</v>
      </c>
      <c r="E920" s="2">
        <v>45895</v>
      </c>
      <c r="F920" s="1">
        <v>8</v>
      </c>
      <c r="G920" s="1" t="s">
        <v>42</v>
      </c>
      <c r="H920" s="1" t="s">
        <v>47</v>
      </c>
      <c r="I920" s="1">
        <v>119.49</v>
      </c>
      <c r="J920" s="1">
        <v>30.44</v>
      </c>
      <c r="K920" s="1">
        <v>3637.2755999999999</v>
      </c>
      <c r="L920" s="1">
        <v>11</v>
      </c>
      <c r="M920" s="1" t="s">
        <v>35</v>
      </c>
      <c r="N920" s="2">
        <v>44061</v>
      </c>
      <c r="O920" s="2">
        <v>44071</v>
      </c>
      <c r="P920" s="1">
        <v>6</v>
      </c>
      <c r="Q920" s="1">
        <v>30.35</v>
      </c>
      <c r="R920" s="1">
        <v>182.1</v>
      </c>
      <c r="S920" s="1" t="s">
        <v>40</v>
      </c>
      <c r="T920" s="1" t="s">
        <v>36</v>
      </c>
      <c r="U920" s="1">
        <v>113</v>
      </c>
      <c r="V920" s="1">
        <v>94.21</v>
      </c>
      <c r="W920" s="1">
        <v>141.36000000000001</v>
      </c>
      <c r="X920">
        <f>MONTH(Table1[[#This Row],[Date]])</f>
        <v>8</v>
      </c>
      <c r="Y920" t="str">
        <f>TEXT(Table1[[#This Row],[Date]],"mmm")</f>
        <v>Aug</v>
      </c>
      <c r="Z920">
        <f>DAY(Table1[[#This Row],[Date]])</f>
        <v>26</v>
      </c>
      <c r="AA920" t="str">
        <f>TEXT(Table1[[#This Row],[Date]],"ddd")</f>
        <v>Tue</v>
      </c>
    </row>
    <row r="921" spans="1:27" x14ac:dyDescent="0.25">
      <c r="A921" s="1" t="s">
        <v>58</v>
      </c>
      <c r="B921" s="1">
        <v>720.37</v>
      </c>
      <c r="C921" s="1">
        <v>46</v>
      </c>
      <c r="D921" s="1" t="s">
        <v>28</v>
      </c>
      <c r="E921" s="2">
        <v>45748</v>
      </c>
      <c r="F921" s="1">
        <v>4</v>
      </c>
      <c r="G921" s="1" t="s">
        <v>34</v>
      </c>
      <c r="H921" s="1" t="s">
        <v>65</v>
      </c>
      <c r="I921" s="1">
        <v>250.06</v>
      </c>
      <c r="J921" s="1">
        <v>47.29</v>
      </c>
      <c r="K921" s="1">
        <v>11825.3374</v>
      </c>
      <c r="L921" s="1">
        <v>29</v>
      </c>
      <c r="M921" s="1" t="s">
        <v>35</v>
      </c>
      <c r="N921" s="2">
        <v>45184</v>
      </c>
      <c r="O921" s="2">
        <v>45213</v>
      </c>
      <c r="P921" s="1">
        <v>98</v>
      </c>
      <c r="Q921" s="1">
        <v>44.74</v>
      </c>
      <c r="R921" s="1">
        <v>4384.5200000000004</v>
      </c>
      <c r="S921" s="1" t="s">
        <v>20</v>
      </c>
      <c r="T921" s="1" t="s">
        <v>26</v>
      </c>
      <c r="U921" s="1">
        <v>152</v>
      </c>
      <c r="V921" s="1">
        <v>28.81</v>
      </c>
      <c r="W921" s="1">
        <v>183.67</v>
      </c>
      <c r="X921">
        <f>MONTH(Table1[[#This Row],[Date]])</f>
        <v>4</v>
      </c>
      <c r="Y921" t="str">
        <f>TEXT(Table1[[#This Row],[Date]],"mmm")</f>
        <v>Apr</v>
      </c>
      <c r="Z921">
        <f>DAY(Table1[[#This Row],[Date]])</f>
        <v>1</v>
      </c>
      <c r="AA921" t="str">
        <f>TEXT(Table1[[#This Row],[Date]],"ddd")</f>
        <v>Tue</v>
      </c>
    </row>
    <row r="922" spans="1:27" x14ac:dyDescent="0.25">
      <c r="A922" s="1" t="s">
        <v>58</v>
      </c>
      <c r="B922" s="1">
        <v>46.11</v>
      </c>
      <c r="C922" s="1">
        <v>87</v>
      </c>
      <c r="D922" s="1" t="s">
        <v>37</v>
      </c>
      <c r="E922" s="2">
        <v>45763</v>
      </c>
      <c r="F922" s="1">
        <v>4</v>
      </c>
      <c r="G922" s="1" t="s">
        <v>34</v>
      </c>
      <c r="H922" s="1" t="s">
        <v>65</v>
      </c>
      <c r="I922" s="1">
        <v>10.4</v>
      </c>
      <c r="J922" s="1">
        <v>48.2</v>
      </c>
      <c r="K922" s="1">
        <v>501.28</v>
      </c>
      <c r="L922" s="1">
        <v>27</v>
      </c>
      <c r="M922" s="1" t="s">
        <v>35</v>
      </c>
      <c r="N922" s="2">
        <v>44499</v>
      </c>
      <c r="O922" s="2">
        <v>44526</v>
      </c>
      <c r="P922" s="1">
        <v>9</v>
      </c>
      <c r="Q922" s="1">
        <v>46.68</v>
      </c>
      <c r="R922" s="1">
        <v>420.12</v>
      </c>
      <c r="S922" s="1" t="s">
        <v>55</v>
      </c>
      <c r="T922" s="1" t="s">
        <v>26</v>
      </c>
      <c r="U922" s="1">
        <v>1</v>
      </c>
      <c r="V922" s="1">
        <v>54.97</v>
      </c>
      <c r="W922" s="1">
        <v>106.19</v>
      </c>
      <c r="X922">
        <f>MONTH(Table1[[#This Row],[Date]])</f>
        <v>4</v>
      </c>
      <c r="Y922" t="str">
        <f>TEXT(Table1[[#This Row],[Date]],"mmm")</f>
        <v>Apr</v>
      </c>
      <c r="Z922">
        <f>DAY(Table1[[#This Row],[Date]])</f>
        <v>16</v>
      </c>
      <c r="AA922" t="str">
        <f>TEXT(Table1[[#This Row],[Date]],"ddd")</f>
        <v>Wed</v>
      </c>
    </row>
    <row r="923" spans="1:27" x14ac:dyDescent="0.25">
      <c r="A923" s="1" t="s">
        <v>25</v>
      </c>
      <c r="B923" s="1">
        <v>908.45</v>
      </c>
      <c r="C923" s="1">
        <v>73</v>
      </c>
      <c r="D923" s="1" t="s">
        <v>37</v>
      </c>
      <c r="E923" s="2">
        <v>45788</v>
      </c>
      <c r="F923" s="1">
        <v>3</v>
      </c>
      <c r="G923" s="1" t="s">
        <v>38</v>
      </c>
      <c r="H923" s="1" t="s">
        <v>39</v>
      </c>
      <c r="I923" s="1">
        <v>103.28</v>
      </c>
      <c r="J923" s="1">
        <v>13.07</v>
      </c>
      <c r="K923" s="1">
        <v>1349.8696</v>
      </c>
      <c r="L923" s="1">
        <v>25</v>
      </c>
      <c r="M923" s="1" t="s">
        <v>35</v>
      </c>
      <c r="N923" s="2">
        <v>43929</v>
      </c>
      <c r="O923" s="2">
        <v>43954</v>
      </c>
      <c r="P923" s="1">
        <v>51</v>
      </c>
      <c r="Q923" s="1">
        <v>16.27</v>
      </c>
      <c r="R923" s="1">
        <v>829.77</v>
      </c>
      <c r="S923" s="1" t="s">
        <v>51</v>
      </c>
      <c r="T923" s="1" t="s">
        <v>36</v>
      </c>
      <c r="U923" s="1">
        <v>52</v>
      </c>
      <c r="V923" s="1">
        <v>46.47</v>
      </c>
      <c r="W923" s="1">
        <v>173.77</v>
      </c>
      <c r="X923">
        <f>MONTH(Table1[[#This Row],[Date]])</f>
        <v>5</v>
      </c>
      <c r="Y923" t="str">
        <f>TEXT(Table1[[#This Row],[Date]],"mmm")</f>
        <v>May</v>
      </c>
      <c r="Z923">
        <f>DAY(Table1[[#This Row],[Date]])</f>
        <v>11</v>
      </c>
      <c r="AA923" t="str">
        <f>TEXT(Table1[[#This Row],[Date]],"ddd")</f>
        <v>Sun</v>
      </c>
    </row>
    <row r="924" spans="1:27" x14ac:dyDescent="0.25">
      <c r="A924" s="1" t="s">
        <v>48</v>
      </c>
      <c r="B924" s="1">
        <v>286.73</v>
      </c>
      <c r="C924" s="1">
        <v>12</v>
      </c>
      <c r="D924" s="1" t="s">
        <v>37</v>
      </c>
      <c r="E924" s="2">
        <v>45751</v>
      </c>
      <c r="F924" s="1">
        <v>3</v>
      </c>
      <c r="G924" s="1" t="s">
        <v>38</v>
      </c>
      <c r="H924" s="1" t="s">
        <v>59</v>
      </c>
      <c r="I924" s="1">
        <v>442.02</v>
      </c>
      <c r="J924" s="1">
        <v>84.63</v>
      </c>
      <c r="K924" s="1">
        <v>37408.152599999899</v>
      </c>
      <c r="L924" s="1">
        <v>66</v>
      </c>
      <c r="M924" s="1" t="s">
        <v>24</v>
      </c>
      <c r="N924" s="2">
        <v>43920</v>
      </c>
      <c r="O924" s="2">
        <v>43986</v>
      </c>
      <c r="P924" s="1">
        <v>438</v>
      </c>
      <c r="Q924" s="1">
        <v>86.46</v>
      </c>
      <c r="R924" s="1">
        <v>37869.480000000003</v>
      </c>
      <c r="S924" s="1" t="s">
        <v>58</v>
      </c>
      <c r="T924" s="1" t="s">
        <v>26</v>
      </c>
      <c r="U924" s="1">
        <v>4</v>
      </c>
      <c r="V924" s="1">
        <v>16.420000000000002</v>
      </c>
      <c r="W924" s="1">
        <v>85.23</v>
      </c>
      <c r="X924">
        <f>MONTH(Table1[[#This Row],[Date]])</f>
        <v>4</v>
      </c>
      <c r="Y924" t="str">
        <f>TEXT(Table1[[#This Row],[Date]],"mmm")</f>
        <v>Apr</v>
      </c>
      <c r="Z924">
        <f>DAY(Table1[[#This Row],[Date]])</f>
        <v>4</v>
      </c>
      <c r="AA924" t="str">
        <f>TEXT(Table1[[#This Row],[Date]],"ddd")</f>
        <v>Fri</v>
      </c>
    </row>
    <row r="925" spans="1:27" x14ac:dyDescent="0.25">
      <c r="A925" s="1" t="s">
        <v>51</v>
      </c>
      <c r="B925" s="1">
        <v>76.739999999999995</v>
      </c>
      <c r="C925" s="1">
        <v>13</v>
      </c>
      <c r="D925" s="1" t="s">
        <v>28</v>
      </c>
      <c r="E925" s="2">
        <v>45705</v>
      </c>
      <c r="F925" s="1">
        <v>4</v>
      </c>
      <c r="G925" s="1" t="s">
        <v>34</v>
      </c>
      <c r="H925" s="1" t="s">
        <v>30</v>
      </c>
      <c r="I925" s="1">
        <v>602.96</v>
      </c>
      <c r="J925" s="1">
        <v>46.83</v>
      </c>
      <c r="K925" s="1">
        <v>28236.6168</v>
      </c>
      <c r="L925" s="1">
        <v>25</v>
      </c>
      <c r="M925" s="1" t="s">
        <v>24</v>
      </c>
      <c r="N925" s="2">
        <v>44605</v>
      </c>
      <c r="O925" s="2">
        <v>44630</v>
      </c>
      <c r="P925" s="1">
        <v>257</v>
      </c>
      <c r="Q925" s="1">
        <v>45.9</v>
      </c>
      <c r="R925" s="1">
        <v>11796.3</v>
      </c>
      <c r="S925" s="1" t="s">
        <v>54</v>
      </c>
      <c r="T925" s="1" t="s">
        <v>26</v>
      </c>
      <c r="U925" s="1">
        <v>345</v>
      </c>
      <c r="V925" s="1">
        <v>77.59</v>
      </c>
      <c r="W925" s="1">
        <v>88.45</v>
      </c>
      <c r="X925">
        <f>MONTH(Table1[[#This Row],[Date]])</f>
        <v>2</v>
      </c>
      <c r="Y925" t="str">
        <f>TEXT(Table1[[#This Row],[Date]],"mmm")</f>
        <v>Feb</v>
      </c>
      <c r="Z925">
        <f>DAY(Table1[[#This Row],[Date]])</f>
        <v>17</v>
      </c>
      <c r="AA925" t="str">
        <f>TEXT(Table1[[#This Row],[Date]],"ddd")</f>
        <v>Mon</v>
      </c>
    </row>
    <row r="926" spans="1:27" x14ac:dyDescent="0.25">
      <c r="A926" s="1" t="s">
        <v>44</v>
      </c>
      <c r="B926" s="1">
        <v>321.55</v>
      </c>
      <c r="C926" s="1">
        <v>16</v>
      </c>
      <c r="D926" s="1" t="s">
        <v>37</v>
      </c>
      <c r="E926" s="2">
        <v>45662</v>
      </c>
      <c r="F926" s="1">
        <v>8</v>
      </c>
      <c r="G926" s="1" t="s">
        <v>42</v>
      </c>
      <c r="H926" s="1" t="s">
        <v>47</v>
      </c>
      <c r="I926" s="1">
        <v>540</v>
      </c>
      <c r="J926" s="1">
        <v>43.79</v>
      </c>
      <c r="K926" s="1">
        <v>23646.6</v>
      </c>
      <c r="L926" s="1">
        <v>9</v>
      </c>
      <c r="M926" s="1" t="s">
        <v>35</v>
      </c>
      <c r="N926" s="2">
        <v>44185</v>
      </c>
      <c r="O926" s="2">
        <v>44193</v>
      </c>
      <c r="P926" s="1">
        <v>290</v>
      </c>
      <c r="Q926" s="1">
        <v>43.17</v>
      </c>
      <c r="R926" s="1">
        <v>12519.3</v>
      </c>
      <c r="S926" s="1" t="s">
        <v>32</v>
      </c>
      <c r="T926" s="1" t="s">
        <v>45</v>
      </c>
      <c r="U926" s="1">
        <v>250</v>
      </c>
      <c r="V926" s="1">
        <v>14.41</v>
      </c>
      <c r="W926" s="1">
        <v>32.21</v>
      </c>
      <c r="X926">
        <f>MONTH(Table1[[#This Row],[Date]])</f>
        <v>1</v>
      </c>
      <c r="Y926" t="str">
        <f>TEXT(Table1[[#This Row],[Date]],"mmm")</f>
        <v>Jan</v>
      </c>
      <c r="Z926">
        <f>DAY(Table1[[#This Row],[Date]])</f>
        <v>5</v>
      </c>
      <c r="AA926" t="str">
        <f>TEXT(Table1[[#This Row],[Date]],"ddd")</f>
        <v>Sun</v>
      </c>
    </row>
    <row r="927" spans="1:27" x14ac:dyDescent="0.25">
      <c r="A927" s="1" t="s">
        <v>53</v>
      </c>
      <c r="B927" s="1">
        <v>359.04</v>
      </c>
      <c r="C927" s="1">
        <v>60</v>
      </c>
      <c r="D927" s="1" t="s">
        <v>21</v>
      </c>
      <c r="E927" s="2">
        <v>45827</v>
      </c>
      <c r="F927" s="1">
        <v>1</v>
      </c>
      <c r="G927" s="1" t="s">
        <v>29</v>
      </c>
      <c r="H927" s="1" t="s">
        <v>47</v>
      </c>
      <c r="I927" s="1">
        <v>479.73</v>
      </c>
      <c r="J927" s="1">
        <v>32.19</v>
      </c>
      <c r="K927" s="1">
        <v>15442.5087</v>
      </c>
      <c r="L927" s="1">
        <v>2</v>
      </c>
      <c r="M927" s="1" t="s">
        <v>60</v>
      </c>
      <c r="N927" s="2">
        <v>44314</v>
      </c>
      <c r="O927" s="2">
        <v>44316</v>
      </c>
      <c r="P927" s="1">
        <v>449</v>
      </c>
      <c r="Q927" s="1">
        <v>28.55</v>
      </c>
      <c r="R927" s="1">
        <v>12818.95</v>
      </c>
      <c r="S927" s="1" t="s">
        <v>53</v>
      </c>
      <c r="T927" s="1" t="s">
        <v>26</v>
      </c>
      <c r="U927" s="1">
        <v>30</v>
      </c>
      <c r="V927" s="1">
        <v>23.48</v>
      </c>
      <c r="W927" s="1">
        <v>173.97</v>
      </c>
      <c r="X927">
        <f>MONTH(Table1[[#This Row],[Date]])</f>
        <v>6</v>
      </c>
      <c r="Y927" t="str">
        <f>TEXT(Table1[[#This Row],[Date]],"mmm")</f>
        <v>Jun</v>
      </c>
      <c r="Z927">
        <f>DAY(Table1[[#This Row],[Date]])</f>
        <v>19</v>
      </c>
      <c r="AA927" t="str">
        <f>TEXT(Table1[[#This Row],[Date]],"ddd")</f>
        <v>Thu</v>
      </c>
    </row>
    <row r="928" spans="1:27" x14ac:dyDescent="0.25">
      <c r="A928" s="1" t="s">
        <v>53</v>
      </c>
      <c r="B928" s="1">
        <v>734.1</v>
      </c>
      <c r="C928" s="1">
        <v>54</v>
      </c>
      <c r="D928" s="1" t="s">
        <v>28</v>
      </c>
      <c r="E928" s="2">
        <v>45764</v>
      </c>
      <c r="F928" s="1">
        <v>10</v>
      </c>
      <c r="G928" s="1" t="s">
        <v>61</v>
      </c>
      <c r="H928" s="1" t="s">
        <v>43</v>
      </c>
      <c r="I928" s="1">
        <v>243.39</v>
      </c>
      <c r="J928" s="1">
        <v>65.45</v>
      </c>
      <c r="K928" s="1">
        <v>15929.8755</v>
      </c>
      <c r="L928" s="1">
        <v>95</v>
      </c>
      <c r="M928" s="1" t="s">
        <v>62</v>
      </c>
      <c r="N928" s="2">
        <v>43899</v>
      </c>
      <c r="O928" s="2">
        <v>43994</v>
      </c>
      <c r="P928" s="1">
        <v>152</v>
      </c>
      <c r="Q928" s="1">
        <v>60.82</v>
      </c>
      <c r="R928" s="1">
        <v>9244.64</v>
      </c>
      <c r="S928" s="1" t="s">
        <v>32</v>
      </c>
      <c r="T928" s="1" t="s">
        <v>45</v>
      </c>
      <c r="U928" s="1">
        <v>91</v>
      </c>
      <c r="V928" s="1">
        <v>82.89</v>
      </c>
      <c r="W928" s="1">
        <v>135.16999999999999</v>
      </c>
      <c r="X928">
        <f>MONTH(Table1[[#This Row],[Date]])</f>
        <v>4</v>
      </c>
      <c r="Y928" t="str">
        <f>TEXT(Table1[[#This Row],[Date]],"mmm")</f>
        <v>Apr</v>
      </c>
      <c r="Z928">
        <f>DAY(Table1[[#This Row],[Date]])</f>
        <v>17</v>
      </c>
      <c r="AA928" t="str">
        <f>TEXT(Table1[[#This Row],[Date]],"ddd")</f>
        <v>Thu</v>
      </c>
    </row>
    <row r="929" spans="1:27" x14ac:dyDescent="0.25">
      <c r="A929" s="1" t="s">
        <v>51</v>
      </c>
      <c r="B929" s="1">
        <v>221.62</v>
      </c>
      <c r="C929" s="1">
        <v>37</v>
      </c>
      <c r="D929" s="1" t="s">
        <v>21</v>
      </c>
      <c r="E929" s="2">
        <v>45796</v>
      </c>
      <c r="F929" s="1">
        <v>10</v>
      </c>
      <c r="G929" s="1" t="s">
        <v>61</v>
      </c>
      <c r="H929" s="1" t="s">
        <v>47</v>
      </c>
      <c r="I929" s="1">
        <v>625.80999999999995</v>
      </c>
      <c r="J929" s="1">
        <v>84.23</v>
      </c>
      <c r="K929" s="1">
        <v>52711.9762999999</v>
      </c>
      <c r="L929" s="1">
        <v>150</v>
      </c>
      <c r="M929" s="1" t="s">
        <v>62</v>
      </c>
      <c r="N929" s="2">
        <v>44689</v>
      </c>
      <c r="O929" s="2">
        <v>44839</v>
      </c>
      <c r="P929" s="1">
        <v>290</v>
      </c>
      <c r="Q929" s="1">
        <v>80.400000000000006</v>
      </c>
      <c r="R929" s="1">
        <v>23316</v>
      </c>
      <c r="S929" s="1" t="s">
        <v>44</v>
      </c>
      <c r="T929" s="1" t="s">
        <v>36</v>
      </c>
      <c r="U929" s="1">
        <v>335</v>
      </c>
      <c r="V929" s="1">
        <v>90.52</v>
      </c>
      <c r="W929" s="1">
        <v>131.08000000000001</v>
      </c>
      <c r="X929">
        <f>MONTH(Table1[[#This Row],[Date]])</f>
        <v>5</v>
      </c>
      <c r="Y929" t="str">
        <f>TEXT(Table1[[#This Row],[Date]],"mmm")</f>
        <v>May</v>
      </c>
      <c r="Z929">
        <f>DAY(Table1[[#This Row],[Date]])</f>
        <v>19</v>
      </c>
      <c r="AA929" t="str">
        <f>TEXT(Table1[[#This Row],[Date]],"ddd")</f>
        <v>Mon</v>
      </c>
    </row>
    <row r="930" spans="1:27" x14ac:dyDescent="0.25">
      <c r="A930" s="1" t="s">
        <v>55</v>
      </c>
      <c r="B930" s="1">
        <v>500.03</v>
      </c>
      <c r="C930" s="1">
        <v>54</v>
      </c>
      <c r="D930" s="1" t="s">
        <v>21</v>
      </c>
      <c r="E930" s="2">
        <v>45664</v>
      </c>
      <c r="F930" s="1">
        <v>7</v>
      </c>
      <c r="G930" s="1" t="s">
        <v>56</v>
      </c>
      <c r="H930" s="1" t="s">
        <v>47</v>
      </c>
      <c r="I930" s="1">
        <v>701.6</v>
      </c>
      <c r="J930" s="1">
        <v>26.49</v>
      </c>
      <c r="K930" s="1">
        <v>18585.383999999998</v>
      </c>
      <c r="L930" s="1">
        <v>18</v>
      </c>
      <c r="M930" s="1" t="s">
        <v>35</v>
      </c>
      <c r="N930" s="2">
        <v>43778</v>
      </c>
      <c r="O930" s="2">
        <v>43796</v>
      </c>
      <c r="P930" s="1">
        <v>679</v>
      </c>
      <c r="Q930" s="1">
        <v>26.63</v>
      </c>
      <c r="R930" s="1">
        <v>18081.77</v>
      </c>
      <c r="S930" s="1" t="s">
        <v>33</v>
      </c>
      <c r="T930" s="1" t="s">
        <v>45</v>
      </c>
      <c r="U930" s="1">
        <v>22</v>
      </c>
      <c r="V930" s="1">
        <v>97.04</v>
      </c>
      <c r="W930" s="1">
        <v>43.21</v>
      </c>
      <c r="X930">
        <f>MONTH(Table1[[#This Row],[Date]])</f>
        <v>1</v>
      </c>
      <c r="Y930" t="str">
        <f>TEXT(Table1[[#This Row],[Date]],"mmm")</f>
        <v>Jan</v>
      </c>
      <c r="Z930">
        <f>DAY(Table1[[#This Row],[Date]])</f>
        <v>7</v>
      </c>
      <c r="AA930" t="str">
        <f>TEXT(Table1[[#This Row],[Date]],"ddd")</f>
        <v>Tue</v>
      </c>
    </row>
    <row r="931" spans="1:27" x14ac:dyDescent="0.25">
      <c r="A931" s="1" t="s">
        <v>20</v>
      </c>
      <c r="B931" s="1">
        <v>707.77</v>
      </c>
      <c r="C931" s="1">
        <v>17</v>
      </c>
      <c r="D931" s="1" t="s">
        <v>37</v>
      </c>
      <c r="E931" s="2">
        <v>45850</v>
      </c>
      <c r="F931" s="1">
        <v>4</v>
      </c>
      <c r="G931" s="1" t="s">
        <v>34</v>
      </c>
      <c r="H931" s="1" t="s">
        <v>65</v>
      </c>
      <c r="I931" s="1">
        <v>152.88</v>
      </c>
      <c r="J931" s="1">
        <v>34.56</v>
      </c>
      <c r="K931" s="1">
        <v>5283.5328</v>
      </c>
      <c r="L931" s="1">
        <v>21</v>
      </c>
      <c r="M931" s="1" t="s">
        <v>24</v>
      </c>
      <c r="N931" s="2">
        <v>43977</v>
      </c>
      <c r="O931" s="2">
        <v>43998</v>
      </c>
      <c r="P931" s="1">
        <v>95</v>
      </c>
      <c r="Q931" s="1">
        <v>36.770000000000003</v>
      </c>
      <c r="R931" s="1">
        <v>3493.15</v>
      </c>
      <c r="S931" s="1" t="s">
        <v>55</v>
      </c>
      <c r="T931" s="1" t="s">
        <v>45</v>
      </c>
      <c r="U931" s="1">
        <v>57</v>
      </c>
      <c r="V931" s="1">
        <v>86.69</v>
      </c>
      <c r="W931" s="1">
        <v>136.08000000000001</v>
      </c>
      <c r="X931">
        <f>MONTH(Table1[[#This Row],[Date]])</f>
        <v>7</v>
      </c>
      <c r="Y931" t="str">
        <f>TEXT(Table1[[#This Row],[Date]],"mmm")</f>
        <v>Jul</v>
      </c>
      <c r="Z931">
        <f>DAY(Table1[[#This Row],[Date]])</f>
        <v>12</v>
      </c>
      <c r="AA931" t="str">
        <f>TEXT(Table1[[#This Row],[Date]],"ddd")</f>
        <v>Sat</v>
      </c>
    </row>
    <row r="932" spans="1:27" x14ac:dyDescent="0.25">
      <c r="A932" s="1" t="s">
        <v>25</v>
      </c>
      <c r="B932" s="1">
        <v>410.12</v>
      </c>
      <c r="C932" s="1">
        <v>74</v>
      </c>
      <c r="D932" s="1" t="s">
        <v>28</v>
      </c>
      <c r="E932" s="2">
        <v>45771</v>
      </c>
      <c r="F932" s="1">
        <v>8</v>
      </c>
      <c r="G932" s="1" t="s">
        <v>42</v>
      </c>
      <c r="H932" s="1" t="s">
        <v>43</v>
      </c>
      <c r="I932" s="1">
        <v>224.4</v>
      </c>
      <c r="J932" s="1">
        <v>78.27</v>
      </c>
      <c r="K932" s="1">
        <v>17563.788</v>
      </c>
      <c r="L932" s="1">
        <v>9</v>
      </c>
      <c r="M932" s="1" t="s">
        <v>35</v>
      </c>
      <c r="N932" s="2">
        <v>44832</v>
      </c>
      <c r="O932" s="2">
        <v>44841</v>
      </c>
      <c r="P932" s="1">
        <v>200</v>
      </c>
      <c r="Q932" s="1">
        <v>80.2</v>
      </c>
      <c r="R932" s="1">
        <v>16040</v>
      </c>
      <c r="S932" s="1" t="s">
        <v>33</v>
      </c>
      <c r="T932" s="1" t="s">
        <v>26</v>
      </c>
      <c r="U932" s="1">
        <v>24</v>
      </c>
      <c r="V932" s="1">
        <v>27.75</v>
      </c>
      <c r="W932" s="1">
        <v>122.21</v>
      </c>
      <c r="X932">
        <f>MONTH(Table1[[#This Row],[Date]])</f>
        <v>4</v>
      </c>
      <c r="Y932" t="str">
        <f>TEXT(Table1[[#This Row],[Date]],"mmm")</f>
        <v>Apr</v>
      </c>
      <c r="Z932">
        <f>DAY(Table1[[#This Row],[Date]])</f>
        <v>24</v>
      </c>
      <c r="AA932" t="str">
        <f>TEXT(Table1[[#This Row],[Date]],"ddd")</f>
        <v>Thu</v>
      </c>
    </row>
    <row r="933" spans="1:27" x14ac:dyDescent="0.25">
      <c r="A933" s="1" t="s">
        <v>51</v>
      </c>
      <c r="B933" s="1">
        <v>845.6</v>
      </c>
      <c r="C933" s="1">
        <v>57</v>
      </c>
      <c r="D933" s="1" t="s">
        <v>21</v>
      </c>
      <c r="E933" s="2">
        <v>45846</v>
      </c>
      <c r="F933" s="1">
        <v>3</v>
      </c>
      <c r="G933" s="1" t="s">
        <v>38</v>
      </c>
      <c r="H933" s="1" t="s">
        <v>30</v>
      </c>
      <c r="I933" s="1">
        <v>209.17</v>
      </c>
      <c r="J933" s="1">
        <v>65.150000000000006</v>
      </c>
      <c r="K933" s="1">
        <v>13627.425499999999</v>
      </c>
      <c r="L933" s="1">
        <v>45</v>
      </c>
      <c r="M933" s="1" t="s">
        <v>35</v>
      </c>
      <c r="N933" s="2">
        <v>44356</v>
      </c>
      <c r="O933" s="2">
        <v>44401</v>
      </c>
      <c r="P933" s="1">
        <v>121</v>
      </c>
      <c r="Q933" s="1">
        <v>69.989999999999995</v>
      </c>
      <c r="R933" s="1">
        <v>8468.7900000000009</v>
      </c>
      <c r="S933" s="1" t="s">
        <v>41</v>
      </c>
      <c r="T933" s="1" t="s">
        <v>45</v>
      </c>
      <c r="U933" s="1">
        <v>88</v>
      </c>
      <c r="V933" s="1">
        <v>46.56</v>
      </c>
      <c r="W933" s="1">
        <v>188.1</v>
      </c>
      <c r="X933">
        <f>MONTH(Table1[[#This Row],[Date]])</f>
        <v>7</v>
      </c>
      <c r="Y933" t="str">
        <f>TEXT(Table1[[#This Row],[Date]],"mmm")</f>
        <v>Jul</v>
      </c>
      <c r="Z933">
        <f>DAY(Table1[[#This Row],[Date]])</f>
        <v>8</v>
      </c>
      <c r="AA933" t="str">
        <f>TEXT(Table1[[#This Row],[Date]],"ddd")</f>
        <v>Tue</v>
      </c>
    </row>
    <row r="934" spans="1:27" x14ac:dyDescent="0.25">
      <c r="A934" s="1" t="s">
        <v>40</v>
      </c>
      <c r="B934" s="1">
        <v>611.86</v>
      </c>
      <c r="C934" s="1">
        <v>11</v>
      </c>
      <c r="D934" s="1" t="s">
        <v>21</v>
      </c>
      <c r="E934" s="2">
        <v>45872</v>
      </c>
      <c r="F934" s="1">
        <v>6</v>
      </c>
      <c r="G934" s="1" t="s">
        <v>46</v>
      </c>
      <c r="H934" s="1" t="s">
        <v>30</v>
      </c>
      <c r="I934" s="1">
        <v>951.04</v>
      </c>
      <c r="J934" s="1">
        <v>96.06</v>
      </c>
      <c r="K934" s="1">
        <v>91356.902399999904</v>
      </c>
      <c r="L934" s="1">
        <v>6</v>
      </c>
      <c r="M934" s="1" t="s">
        <v>35</v>
      </c>
      <c r="N934" s="2">
        <v>44367</v>
      </c>
      <c r="O934" s="2">
        <v>44373</v>
      </c>
      <c r="P934" s="1">
        <v>163</v>
      </c>
      <c r="Q934" s="1">
        <v>96.29</v>
      </c>
      <c r="R934" s="1">
        <v>15695.27</v>
      </c>
      <c r="S934" s="1" t="s">
        <v>54</v>
      </c>
      <c r="T934" s="1" t="s">
        <v>45</v>
      </c>
      <c r="U934" s="1">
        <v>788</v>
      </c>
      <c r="V934" s="1">
        <v>70.05</v>
      </c>
      <c r="W934" s="1">
        <v>167.2</v>
      </c>
      <c r="X934">
        <f>MONTH(Table1[[#This Row],[Date]])</f>
        <v>8</v>
      </c>
      <c r="Y934" t="str">
        <f>TEXT(Table1[[#This Row],[Date]],"mmm")</f>
        <v>Aug</v>
      </c>
      <c r="Z934">
        <f>DAY(Table1[[#This Row],[Date]])</f>
        <v>3</v>
      </c>
      <c r="AA934" t="str">
        <f>TEXT(Table1[[#This Row],[Date]],"ddd")</f>
        <v>Sun</v>
      </c>
    </row>
    <row r="935" spans="1:27" x14ac:dyDescent="0.25">
      <c r="A935" s="1" t="s">
        <v>51</v>
      </c>
      <c r="B935" s="1">
        <v>221.46</v>
      </c>
      <c r="C935" s="1">
        <v>50</v>
      </c>
      <c r="D935" s="1" t="s">
        <v>28</v>
      </c>
      <c r="E935" s="2">
        <v>45677</v>
      </c>
      <c r="F935" s="1">
        <v>9</v>
      </c>
      <c r="G935" s="1" t="s">
        <v>52</v>
      </c>
      <c r="H935" s="1" t="s">
        <v>57</v>
      </c>
      <c r="I935" s="1">
        <v>778.25</v>
      </c>
      <c r="J935" s="1">
        <v>50.2</v>
      </c>
      <c r="K935" s="1">
        <v>39068.15</v>
      </c>
      <c r="L935" s="1">
        <v>9</v>
      </c>
      <c r="M935" s="1" t="s">
        <v>35</v>
      </c>
      <c r="N935" s="2">
        <v>45240</v>
      </c>
      <c r="O935" s="2">
        <v>45249</v>
      </c>
      <c r="P935" s="1">
        <v>635</v>
      </c>
      <c r="Q935" s="1">
        <v>47.1</v>
      </c>
      <c r="R935" s="1">
        <v>29908.5</v>
      </c>
      <c r="S935" s="1" t="s">
        <v>49</v>
      </c>
      <c r="T935" s="1" t="s">
        <v>36</v>
      </c>
      <c r="U935" s="1">
        <v>143</v>
      </c>
      <c r="V935" s="1">
        <v>22.27</v>
      </c>
      <c r="W935" s="1">
        <v>161.88999999999999</v>
      </c>
      <c r="X935">
        <f>MONTH(Table1[[#This Row],[Date]])</f>
        <v>1</v>
      </c>
      <c r="Y935" t="str">
        <f>TEXT(Table1[[#This Row],[Date]],"mmm")</f>
        <v>Jan</v>
      </c>
      <c r="Z935">
        <f>DAY(Table1[[#This Row],[Date]])</f>
        <v>20</v>
      </c>
      <c r="AA935" t="str">
        <f>TEXT(Table1[[#This Row],[Date]],"ddd")</f>
        <v>Mon</v>
      </c>
    </row>
    <row r="936" spans="1:27" x14ac:dyDescent="0.25">
      <c r="A936" s="1" t="s">
        <v>32</v>
      </c>
      <c r="B936" s="1">
        <v>759.69</v>
      </c>
      <c r="C936" s="1">
        <v>11</v>
      </c>
      <c r="D936" s="1" t="s">
        <v>28</v>
      </c>
      <c r="E936" s="2">
        <v>45797</v>
      </c>
      <c r="F936" s="1">
        <v>4</v>
      </c>
      <c r="G936" s="1" t="s">
        <v>34</v>
      </c>
      <c r="H936" s="1" t="s">
        <v>65</v>
      </c>
      <c r="I936" s="1">
        <v>895.74</v>
      </c>
      <c r="J936" s="1">
        <v>79.47</v>
      </c>
      <c r="K936" s="1">
        <v>71184.457800000004</v>
      </c>
      <c r="L936" s="1">
        <v>27</v>
      </c>
      <c r="M936" s="1" t="s">
        <v>35</v>
      </c>
      <c r="N936" s="2">
        <v>44322</v>
      </c>
      <c r="O936" s="2">
        <v>44349</v>
      </c>
      <c r="P936" s="1">
        <v>272</v>
      </c>
      <c r="Q936" s="1">
        <v>82.86</v>
      </c>
      <c r="R936" s="1">
        <v>22537.919999999998</v>
      </c>
      <c r="S936" s="1" t="s">
        <v>55</v>
      </c>
      <c r="T936" s="1" t="s">
        <v>26</v>
      </c>
      <c r="U936" s="1">
        <v>623</v>
      </c>
      <c r="V936" s="1">
        <v>35.380000000000003</v>
      </c>
      <c r="W936" s="1">
        <v>44.99</v>
      </c>
      <c r="X936">
        <f>MONTH(Table1[[#This Row],[Date]])</f>
        <v>5</v>
      </c>
      <c r="Y936" t="str">
        <f>TEXT(Table1[[#This Row],[Date]],"mmm")</f>
        <v>May</v>
      </c>
      <c r="Z936">
        <f>DAY(Table1[[#This Row],[Date]])</f>
        <v>20</v>
      </c>
      <c r="AA936" t="str">
        <f>TEXT(Table1[[#This Row],[Date]],"ddd")</f>
        <v>Tue</v>
      </c>
    </row>
    <row r="937" spans="1:27" x14ac:dyDescent="0.25">
      <c r="A937" s="1" t="s">
        <v>41</v>
      </c>
      <c r="B937" s="1">
        <v>74.11</v>
      </c>
      <c r="C937" s="1">
        <v>11</v>
      </c>
      <c r="D937" s="1" t="s">
        <v>37</v>
      </c>
      <c r="E937" s="2">
        <v>45740</v>
      </c>
      <c r="F937" s="1">
        <v>3</v>
      </c>
      <c r="G937" s="1" t="s">
        <v>38</v>
      </c>
      <c r="H937" s="1" t="s">
        <v>50</v>
      </c>
      <c r="I937" s="1">
        <v>786.2</v>
      </c>
      <c r="J937" s="1">
        <v>60.06</v>
      </c>
      <c r="K937" s="1">
        <v>47219.171999999999</v>
      </c>
      <c r="L937" s="1">
        <v>82</v>
      </c>
      <c r="M937" s="1" t="s">
        <v>35</v>
      </c>
      <c r="N937" s="2">
        <v>44266</v>
      </c>
      <c r="O937" s="2">
        <v>44348</v>
      </c>
      <c r="P937" s="1">
        <v>544</v>
      </c>
      <c r="Q937" s="1">
        <v>56.31</v>
      </c>
      <c r="R937" s="1">
        <v>30632.639999999999</v>
      </c>
      <c r="S937" s="1" t="s">
        <v>51</v>
      </c>
      <c r="T937" s="1" t="s">
        <v>36</v>
      </c>
      <c r="U937" s="1">
        <v>242</v>
      </c>
      <c r="V937" s="1">
        <v>16.670000000000002</v>
      </c>
      <c r="W937" s="1">
        <v>80.489999999999995</v>
      </c>
      <c r="X937">
        <f>MONTH(Table1[[#This Row],[Date]])</f>
        <v>3</v>
      </c>
      <c r="Y937" t="str">
        <f>TEXT(Table1[[#This Row],[Date]],"mmm")</f>
        <v>Mar</v>
      </c>
      <c r="Z937">
        <f>DAY(Table1[[#This Row],[Date]])</f>
        <v>24</v>
      </c>
      <c r="AA937" t="str">
        <f>TEXT(Table1[[#This Row],[Date]],"ddd")</f>
        <v>Mon</v>
      </c>
    </row>
    <row r="938" spans="1:27" x14ac:dyDescent="0.25">
      <c r="A938" s="1" t="s">
        <v>40</v>
      </c>
      <c r="B938" s="1">
        <v>113.57</v>
      </c>
      <c r="C938" s="1">
        <v>94</v>
      </c>
      <c r="D938" s="1" t="s">
        <v>21</v>
      </c>
      <c r="E938" s="2">
        <v>45701</v>
      </c>
      <c r="F938" s="1">
        <v>9</v>
      </c>
      <c r="G938" s="1" t="s">
        <v>52</v>
      </c>
      <c r="H938" s="1" t="s">
        <v>47</v>
      </c>
      <c r="I938" s="1">
        <v>480.87</v>
      </c>
      <c r="J938" s="1">
        <v>70.3</v>
      </c>
      <c r="K938" s="1">
        <v>33805.161</v>
      </c>
      <c r="L938" s="1">
        <v>9</v>
      </c>
      <c r="M938" s="1" t="s">
        <v>35</v>
      </c>
      <c r="N938" s="2">
        <v>43838</v>
      </c>
      <c r="O938" s="2">
        <v>43847</v>
      </c>
      <c r="P938" s="1">
        <v>292</v>
      </c>
      <c r="Q938" s="1">
        <v>67.95</v>
      </c>
      <c r="R938" s="1">
        <v>19841.400000000001</v>
      </c>
      <c r="S938" s="1" t="s">
        <v>27</v>
      </c>
      <c r="T938" s="1" t="s">
        <v>26</v>
      </c>
      <c r="U938" s="1">
        <v>188</v>
      </c>
      <c r="V938" s="1">
        <v>61.51</v>
      </c>
      <c r="W938" s="1">
        <v>145.13</v>
      </c>
      <c r="X938">
        <f>MONTH(Table1[[#This Row],[Date]])</f>
        <v>2</v>
      </c>
      <c r="Y938" t="str">
        <f>TEXT(Table1[[#This Row],[Date]],"mmm")</f>
        <v>Feb</v>
      </c>
      <c r="Z938">
        <f>DAY(Table1[[#This Row],[Date]])</f>
        <v>13</v>
      </c>
      <c r="AA938" t="str">
        <f>TEXT(Table1[[#This Row],[Date]],"ddd")</f>
        <v>Thu</v>
      </c>
    </row>
    <row r="939" spans="1:27" x14ac:dyDescent="0.25">
      <c r="A939" s="1" t="s">
        <v>32</v>
      </c>
      <c r="B939" s="1">
        <v>638.79</v>
      </c>
      <c r="C939" s="1">
        <v>42</v>
      </c>
      <c r="D939" s="1" t="s">
        <v>28</v>
      </c>
      <c r="E939" s="2">
        <v>45829</v>
      </c>
      <c r="F939" s="1">
        <v>10</v>
      </c>
      <c r="G939" s="1" t="s">
        <v>61</v>
      </c>
      <c r="H939" s="1" t="s">
        <v>57</v>
      </c>
      <c r="I939" s="1">
        <v>197.25</v>
      </c>
      <c r="J939" s="1">
        <v>53.11</v>
      </c>
      <c r="K939" s="1">
        <v>10475.9475</v>
      </c>
      <c r="L939" s="1">
        <v>89</v>
      </c>
      <c r="M939" s="1" t="s">
        <v>62</v>
      </c>
      <c r="N939" s="2">
        <v>45064</v>
      </c>
      <c r="O939" s="2">
        <v>45153</v>
      </c>
      <c r="P939" s="1">
        <v>132</v>
      </c>
      <c r="Q939" s="1">
        <v>57.82</v>
      </c>
      <c r="R939" s="1">
        <v>7632.24</v>
      </c>
      <c r="S939" s="1" t="s">
        <v>33</v>
      </c>
      <c r="T939" s="1" t="s">
        <v>45</v>
      </c>
      <c r="U939" s="1">
        <v>65</v>
      </c>
      <c r="V939" s="1">
        <v>20.77</v>
      </c>
      <c r="W939" s="1">
        <v>125.64</v>
      </c>
      <c r="X939">
        <f>MONTH(Table1[[#This Row],[Date]])</f>
        <v>6</v>
      </c>
      <c r="Y939" t="str">
        <f>TEXT(Table1[[#This Row],[Date]],"mmm")</f>
        <v>Jun</v>
      </c>
      <c r="Z939">
        <f>DAY(Table1[[#This Row],[Date]])</f>
        <v>21</v>
      </c>
      <c r="AA939" t="str">
        <f>TEXT(Table1[[#This Row],[Date]],"ddd")</f>
        <v>Sat</v>
      </c>
    </row>
    <row r="940" spans="1:27" x14ac:dyDescent="0.25">
      <c r="A940" s="1" t="s">
        <v>20</v>
      </c>
      <c r="B940" s="1">
        <v>211.14</v>
      </c>
      <c r="C940" s="1">
        <v>99</v>
      </c>
      <c r="D940" s="1" t="s">
        <v>28</v>
      </c>
      <c r="E940" s="2">
        <v>45716</v>
      </c>
      <c r="F940" s="1">
        <v>9</v>
      </c>
      <c r="G940" s="1" t="s">
        <v>52</v>
      </c>
      <c r="H940" s="1" t="s">
        <v>47</v>
      </c>
      <c r="I940" s="1">
        <v>98.19</v>
      </c>
      <c r="J940" s="1">
        <v>44.05</v>
      </c>
      <c r="K940" s="1">
        <v>4325.2694999999903</v>
      </c>
      <c r="L940" s="1">
        <v>8</v>
      </c>
      <c r="M940" s="1" t="s">
        <v>35</v>
      </c>
      <c r="N940" s="2">
        <v>44953</v>
      </c>
      <c r="O940" s="2">
        <v>44963</v>
      </c>
      <c r="P940" s="1">
        <v>58</v>
      </c>
      <c r="Q940" s="1">
        <v>40.85</v>
      </c>
      <c r="R940" s="1">
        <v>2369.3000000000002</v>
      </c>
      <c r="S940" s="1" t="s">
        <v>58</v>
      </c>
      <c r="T940" s="1" t="s">
        <v>36</v>
      </c>
      <c r="U940" s="1">
        <v>40</v>
      </c>
      <c r="V940" s="1">
        <v>28.87</v>
      </c>
      <c r="W940" s="1">
        <v>144.09</v>
      </c>
      <c r="X940">
        <f>MONTH(Table1[[#This Row],[Date]])</f>
        <v>2</v>
      </c>
      <c r="Y940" t="str">
        <f>TEXT(Table1[[#This Row],[Date]],"mmm")</f>
        <v>Feb</v>
      </c>
      <c r="Z940">
        <f>DAY(Table1[[#This Row],[Date]])</f>
        <v>28</v>
      </c>
      <c r="AA940" t="str">
        <f>TEXT(Table1[[#This Row],[Date]],"ddd")</f>
        <v>Fri</v>
      </c>
    </row>
    <row r="941" spans="1:27" x14ac:dyDescent="0.25">
      <c r="A941" s="1" t="s">
        <v>33</v>
      </c>
      <c r="B941" s="1">
        <v>725.42</v>
      </c>
      <c r="C941" s="1">
        <v>23</v>
      </c>
      <c r="D941" s="1" t="s">
        <v>21</v>
      </c>
      <c r="E941" s="2">
        <v>45660</v>
      </c>
      <c r="F941" s="1">
        <v>5</v>
      </c>
      <c r="G941" s="1" t="s">
        <v>22</v>
      </c>
      <c r="H941" s="1" t="s">
        <v>30</v>
      </c>
      <c r="I941" s="1">
        <v>850.47</v>
      </c>
      <c r="J941" s="1">
        <v>89.26</v>
      </c>
      <c r="K941" s="1">
        <v>75912.9522</v>
      </c>
      <c r="L941" s="1">
        <v>23</v>
      </c>
      <c r="M941" s="1" t="s">
        <v>24</v>
      </c>
      <c r="N941" s="2">
        <v>44532</v>
      </c>
      <c r="O941" s="2">
        <v>44555</v>
      </c>
      <c r="P941" s="1">
        <v>659</v>
      </c>
      <c r="Q941" s="1">
        <v>90.65</v>
      </c>
      <c r="R941" s="1">
        <v>59738.35</v>
      </c>
      <c r="S941" s="1" t="s">
        <v>44</v>
      </c>
      <c r="T941" s="1" t="s">
        <v>26</v>
      </c>
      <c r="U941" s="1">
        <v>191</v>
      </c>
      <c r="V941" s="1">
        <v>21.76</v>
      </c>
      <c r="W941" s="1">
        <v>22.55</v>
      </c>
      <c r="X941">
        <f>MONTH(Table1[[#This Row],[Date]])</f>
        <v>1</v>
      </c>
      <c r="Y941" t="str">
        <f>TEXT(Table1[[#This Row],[Date]],"mmm")</f>
        <v>Jan</v>
      </c>
      <c r="Z941">
        <f>DAY(Table1[[#This Row],[Date]])</f>
        <v>3</v>
      </c>
      <c r="AA941" t="str">
        <f>TEXT(Table1[[#This Row],[Date]],"ddd")</f>
        <v>Fri</v>
      </c>
    </row>
    <row r="942" spans="1:27" x14ac:dyDescent="0.25">
      <c r="A942" s="1" t="s">
        <v>58</v>
      </c>
      <c r="B942" s="1">
        <v>297.10000000000002</v>
      </c>
      <c r="C942" s="1">
        <v>46</v>
      </c>
      <c r="D942" s="1" t="s">
        <v>37</v>
      </c>
      <c r="E942" s="2">
        <v>45799</v>
      </c>
      <c r="F942" s="1">
        <v>10</v>
      </c>
      <c r="G942" s="1" t="s">
        <v>61</v>
      </c>
      <c r="H942" s="1" t="s">
        <v>30</v>
      </c>
      <c r="I942" s="1">
        <v>217.19</v>
      </c>
      <c r="J942" s="1">
        <v>56.6</v>
      </c>
      <c r="K942" s="1">
        <v>12292.954</v>
      </c>
      <c r="L942" s="1">
        <v>127</v>
      </c>
      <c r="M942" s="1" t="s">
        <v>62</v>
      </c>
      <c r="N942" s="2">
        <v>44325</v>
      </c>
      <c r="O942" s="2">
        <v>44452</v>
      </c>
      <c r="P942" s="1">
        <v>193</v>
      </c>
      <c r="Q942" s="1">
        <v>54.87</v>
      </c>
      <c r="R942" s="1">
        <v>10589.91</v>
      </c>
      <c r="S942" s="1" t="s">
        <v>55</v>
      </c>
      <c r="T942" s="1" t="s">
        <v>26</v>
      </c>
      <c r="U942" s="1">
        <v>24</v>
      </c>
      <c r="V942" s="1">
        <v>21.65</v>
      </c>
      <c r="W942" s="1">
        <v>96.28</v>
      </c>
      <c r="X942">
        <f>MONTH(Table1[[#This Row],[Date]])</f>
        <v>5</v>
      </c>
      <c r="Y942" t="str">
        <f>TEXT(Table1[[#This Row],[Date]],"mmm")</f>
        <v>May</v>
      </c>
      <c r="Z942">
        <f>DAY(Table1[[#This Row],[Date]])</f>
        <v>22</v>
      </c>
      <c r="AA942" t="str">
        <f>TEXT(Table1[[#This Row],[Date]],"ddd")</f>
        <v>Thu</v>
      </c>
    </row>
    <row r="943" spans="1:27" x14ac:dyDescent="0.25">
      <c r="A943" s="1" t="s">
        <v>58</v>
      </c>
      <c r="B943" s="1">
        <v>829.35</v>
      </c>
      <c r="C943" s="1">
        <v>92</v>
      </c>
      <c r="D943" s="1" t="s">
        <v>21</v>
      </c>
      <c r="E943" s="2">
        <v>45682</v>
      </c>
      <c r="F943" s="1">
        <v>4</v>
      </c>
      <c r="G943" s="1" t="s">
        <v>34</v>
      </c>
      <c r="H943" s="1" t="s">
        <v>30</v>
      </c>
      <c r="I943" s="1">
        <v>447.59</v>
      </c>
      <c r="J943" s="1">
        <v>36.44</v>
      </c>
      <c r="K943" s="1">
        <v>16310.179599999899</v>
      </c>
      <c r="L943" s="1">
        <v>27</v>
      </c>
      <c r="M943" s="1" t="s">
        <v>35</v>
      </c>
      <c r="N943" s="2">
        <v>44862</v>
      </c>
      <c r="O943" s="2">
        <v>44889</v>
      </c>
      <c r="P943" s="1">
        <v>81</v>
      </c>
      <c r="Q943" s="1">
        <v>32.53</v>
      </c>
      <c r="R943" s="1">
        <v>2634.93</v>
      </c>
      <c r="S943" s="1" t="s">
        <v>49</v>
      </c>
      <c r="T943" s="1" t="s">
        <v>26</v>
      </c>
      <c r="U943" s="1">
        <v>366</v>
      </c>
      <c r="V943" s="1">
        <v>24.65</v>
      </c>
      <c r="W943" s="1">
        <v>124.08</v>
      </c>
      <c r="X943">
        <f>MONTH(Table1[[#This Row],[Date]])</f>
        <v>1</v>
      </c>
      <c r="Y943" t="str">
        <f>TEXT(Table1[[#This Row],[Date]],"mmm")</f>
        <v>Jan</v>
      </c>
      <c r="Z943">
        <f>DAY(Table1[[#This Row],[Date]])</f>
        <v>25</v>
      </c>
      <c r="AA943" t="str">
        <f>TEXT(Table1[[#This Row],[Date]],"ddd")</f>
        <v>Sat</v>
      </c>
    </row>
    <row r="944" spans="1:27" x14ac:dyDescent="0.25">
      <c r="A944" s="1" t="s">
        <v>58</v>
      </c>
      <c r="B944" s="1">
        <v>886.27</v>
      </c>
      <c r="C944" s="1">
        <v>32</v>
      </c>
      <c r="D944" s="1" t="s">
        <v>37</v>
      </c>
      <c r="E944" s="2">
        <v>45919</v>
      </c>
      <c r="F944" s="1">
        <v>8</v>
      </c>
      <c r="G944" s="1" t="s">
        <v>42</v>
      </c>
      <c r="H944" s="1" t="s">
        <v>30</v>
      </c>
      <c r="I944" s="1">
        <v>128.53</v>
      </c>
      <c r="J944" s="1">
        <v>83.55</v>
      </c>
      <c r="K944" s="1">
        <v>10738.681500000001</v>
      </c>
      <c r="L944" s="1">
        <v>9</v>
      </c>
      <c r="M944" s="1" t="s">
        <v>35</v>
      </c>
      <c r="N944" s="2">
        <v>44429</v>
      </c>
      <c r="O944" s="2">
        <v>44438</v>
      </c>
      <c r="P944" s="1">
        <v>54</v>
      </c>
      <c r="Q944" s="1">
        <v>78.75</v>
      </c>
      <c r="R944" s="1">
        <v>4252.5</v>
      </c>
      <c r="S944" s="1" t="s">
        <v>40</v>
      </c>
      <c r="T944" s="1" t="s">
        <v>45</v>
      </c>
      <c r="U944" s="1">
        <v>74</v>
      </c>
      <c r="V944" s="1">
        <v>79.78</v>
      </c>
      <c r="W944" s="1">
        <v>126.91</v>
      </c>
      <c r="X944">
        <f>MONTH(Table1[[#This Row],[Date]])</f>
        <v>9</v>
      </c>
      <c r="Y944" t="str">
        <f>TEXT(Table1[[#This Row],[Date]],"mmm")</f>
        <v>Sep</v>
      </c>
      <c r="Z944">
        <f>DAY(Table1[[#This Row],[Date]])</f>
        <v>19</v>
      </c>
      <c r="AA944" t="str">
        <f>TEXT(Table1[[#This Row],[Date]],"ddd")</f>
        <v>Fri</v>
      </c>
    </row>
    <row r="945" spans="1:27" x14ac:dyDescent="0.25">
      <c r="A945" s="1" t="s">
        <v>41</v>
      </c>
      <c r="B945" s="1">
        <v>528.27</v>
      </c>
      <c r="C945" s="1">
        <v>49</v>
      </c>
      <c r="D945" s="1" t="s">
        <v>28</v>
      </c>
      <c r="E945" s="2">
        <v>45857</v>
      </c>
      <c r="F945" s="1">
        <v>6</v>
      </c>
      <c r="G945" s="1" t="s">
        <v>46</v>
      </c>
      <c r="H945" s="1" t="s">
        <v>57</v>
      </c>
      <c r="I945" s="1">
        <v>212.47</v>
      </c>
      <c r="J945" s="1">
        <v>45.04</v>
      </c>
      <c r="K945" s="1">
        <v>9569.6487999999899</v>
      </c>
      <c r="L945" s="1">
        <v>5</v>
      </c>
      <c r="M945" s="1" t="s">
        <v>35</v>
      </c>
      <c r="N945" s="2">
        <v>44756</v>
      </c>
      <c r="O945" s="2">
        <v>44761</v>
      </c>
      <c r="P945" s="1">
        <v>149</v>
      </c>
      <c r="Q945" s="1">
        <v>40.22</v>
      </c>
      <c r="R945" s="1">
        <v>5992.78</v>
      </c>
      <c r="S945" s="1" t="s">
        <v>49</v>
      </c>
      <c r="T945" s="1" t="s">
        <v>26</v>
      </c>
      <c r="U945" s="1">
        <v>63</v>
      </c>
      <c r="V945" s="1">
        <v>81.77</v>
      </c>
      <c r="W945" s="1">
        <v>78.59</v>
      </c>
      <c r="X945">
        <f>MONTH(Table1[[#This Row],[Date]])</f>
        <v>7</v>
      </c>
      <c r="Y945" t="str">
        <f>TEXT(Table1[[#This Row],[Date]],"mmm")</f>
        <v>Jul</v>
      </c>
      <c r="Z945">
        <f>DAY(Table1[[#This Row],[Date]])</f>
        <v>19</v>
      </c>
      <c r="AA945" t="str">
        <f>TEXT(Table1[[#This Row],[Date]],"ddd")</f>
        <v>Sat</v>
      </c>
    </row>
    <row r="946" spans="1:27" x14ac:dyDescent="0.25">
      <c r="A946" s="1" t="s">
        <v>58</v>
      </c>
      <c r="B946" s="1">
        <v>58.81</v>
      </c>
      <c r="C946" s="1">
        <v>38</v>
      </c>
      <c r="D946" s="1" t="s">
        <v>21</v>
      </c>
      <c r="E946" s="2">
        <v>45893</v>
      </c>
      <c r="F946" s="1">
        <v>1</v>
      </c>
      <c r="G946" s="1" t="s">
        <v>29</v>
      </c>
      <c r="H946" s="1" t="s">
        <v>43</v>
      </c>
      <c r="I946" s="1">
        <v>313.83999999999997</v>
      </c>
      <c r="J946" s="1">
        <v>71.11</v>
      </c>
      <c r="K946" s="1">
        <v>22317.162399999899</v>
      </c>
      <c r="L946" s="1">
        <v>2</v>
      </c>
      <c r="M946" s="1" t="s">
        <v>60</v>
      </c>
      <c r="N946" s="2">
        <v>44023</v>
      </c>
      <c r="O946" s="2">
        <v>44025</v>
      </c>
      <c r="P946" s="1">
        <v>24</v>
      </c>
      <c r="Q946" s="1">
        <v>75.84</v>
      </c>
      <c r="R946" s="1">
        <v>1820.16</v>
      </c>
      <c r="S946" s="1" t="s">
        <v>58</v>
      </c>
      <c r="T946" s="1" t="s">
        <v>26</v>
      </c>
      <c r="U946" s="1">
        <v>289</v>
      </c>
      <c r="V946" s="1">
        <v>85.32</v>
      </c>
      <c r="W946" s="1">
        <v>127.18</v>
      </c>
      <c r="X946">
        <f>MONTH(Table1[[#This Row],[Date]])</f>
        <v>8</v>
      </c>
      <c r="Y946" t="str">
        <f>TEXT(Table1[[#This Row],[Date]],"mmm")</f>
        <v>Aug</v>
      </c>
      <c r="Z946">
        <f>DAY(Table1[[#This Row],[Date]])</f>
        <v>24</v>
      </c>
      <c r="AA946" t="str">
        <f>TEXT(Table1[[#This Row],[Date]],"ddd")</f>
        <v>Sun</v>
      </c>
    </row>
    <row r="947" spans="1:27" x14ac:dyDescent="0.25">
      <c r="A947" s="1" t="s">
        <v>49</v>
      </c>
      <c r="B947" s="1">
        <v>174.19</v>
      </c>
      <c r="C947" s="1">
        <v>98</v>
      </c>
      <c r="D947" s="1" t="s">
        <v>37</v>
      </c>
      <c r="E947" s="2">
        <v>45787</v>
      </c>
      <c r="F947" s="1">
        <v>8</v>
      </c>
      <c r="G947" s="1" t="s">
        <v>42</v>
      </c>
      <c r="H947" s="1" t="s">
        <v>43</v>
      </c>
      <c r="I947" s="1">
        <v>505.82</v>
      </c>
      <c r="J947" s="1">
        <v>83.5</v>
      </c>
      <c r="K947" s="1">
        <v>42235.97</v>
      </c>
      <c r="L947" s="1">
        <v>13</v>
      </c>
      <c r="M947" s="1" t="s">
        <v>35</v>
      </c>
      <c r="N947" s="2">
        <v>45015</v>
      </c>
      <c r="O947" s="2">
        <v>45028</v>
      </c>
      <c r="P947" s="1">
        <v>142</v>
      </c>
      <c r="Q947" s="1">
        <v>79.59</v>
      </c>
      <c r="R947" s="1">
        <v>11301.78</v>
      </c>
      <c r="S947" s="1" t="s">
        <v>44</v>
      </c>
      <c r="T947" s="1" t="s">
        <v>36</v>
      </c>
      <c r="U947" s="1">
        <v>363</v>
      </c>
      <c r="V947" s="1">
        <v>56.09</v>
      </c>
      <c r="W947" s="1">
        <v>175.1</v>
      </c>
      <c r="X947">
        <f>MONTH(Table1[[#This Row],[Date]])</f>
        <v>5</v>
      </c>
      <c r="Y947" t="str">
        <f>TEXT(Table1[[#This Row],[Date]],"mmm")</f>
        <v>May</v>
      </c>
      <c r="Z947">
        <f>DAY(Table1[[#This Row],[Date]])</f>
        <v>10</v>
      </c>
      <c r="AA947" t="str">
        <f>TEXT(Table1[[#This Row],[Date]],"ddd")</f>
        <v>Sat</v>
      </c>
    </row>
    <row r="948" spans="1:27" x14ac:dyDescent="0.25">
      <c r="A948" s="1" t="s">
        <v>41</v>
      </c>
      <c r="B948" s="1">
        <v>215.8</v>
      </c>
      <c r="C948" s="1">
        <v>22</v>
      </c>
      <c r="D948" s="1" t="s">
        <v>21</v>
      </c>
      <c r="E948" s="2">
        <v>45763</v>
      </c>
      <c r="F948" s="1">
        <v>4</v>
      </c>
      <c r="G948" s="1" t="s">
        <v>34</v>
      </c>
      <c r="H948" s="1" t="s">
        <v>23</v>
      </c>
      <c r="I948" s="1">
        <v>775.23</v>
      </c>
      <c r="J948" s="1">
        <v>29.45</v>
      </c>
      <c r="K948" s="1">
        <v>22830.523499999999</v>
      </c>
      <c r="L948" s="1">
        <v>22</v>
      </c>
      <c r="M948" s="1" t="s">
        <v>24</v>
      </c>
      <c r="N948" s="2">
        <v>45226</v>
      </c>
      <c r="O948" s="2">
        <v>45250</v>
      </c>
      <c r="P948" s="1">
        <v>683</v>
      </c>
      <c r="Q948" s="1">
        <v>28.98</v>
      </c>
      <c r="R948" s="1">
        <v>19793.34</v>
      </c>
      <c r="S948" s="1" t="s">
        <v>20</v>
      </c>
      <c r="T948" s="1" t="s">
        <v>36</v>
      </c>
      <c r="U948" s="1">
        <v>92</v>
      </c>
      <c r="V948" s="1">
        <v>64.3</v>
      </c>
      <c r="W948" s="1">
        <v>100.09</v>
      </c>
      <c r="X948">
        <f>MONTH(Table1[[#This Row],[Date]])</f>
        <v>4</v>
      </c>
      <c r="Y948" t="str">
        <f>TEXT(Table1[[#This Row],[Date]],"mmm")</f>
        <v>Apr</v>
      </c>
      <c r="Z948">
        <f>DAY(Table1[[#This Row],[Date]])</f>
        <v>16</v>
      </c>
      <c r="AA948" t="str">
        <f>TEXT(Table1[[#This Row],[Date]],"ddd")</f>
        <v>Wed</v>
      </c>
    </row>
    <row r="949" spans="1:27" x14ac:dyDescent="0.25">
      <c r="A949" s="1" t="s">
        <v>58</v>
      </c>
      <c r="B949" s="1">
        <v>15.8</v>
      </c>
      <c r="C949" s="1">
        <v>42</v>
      </c>
      <c r="D949" s="1" t="s">
        <v>37</v>
      </c>
      <c r="E949" s="2">
        <v>45725</v>
      </c>
      <c r="F949" s="1">
        <v>4</v>
      </c>
      <c r="G949" s="1" t="s">
        <v>34</v>
      </c>
      <c r="H949" s="1" t="s">
        <v>65</v>
      </c>
      <c r="I949" s="1">
        <v>430.18</v>
      </c>
      <c r="J949" s="1">
        <v>98.36</v>
      </c>
      <c r="K949" s="1">
        <v>42312.504800000002</v>
      </c>
      <c r="L949" s="1">
        <v>25</v>
      </c>
      <c r="M949" s="1" t="s">
        <v>24</v>
      </c>
      <c r="N949" s="2">
        <v>44068</v>
      </c>
      <c r="O949" s="2">
        <v>44093</v>
      </c>
      <c r="P949" s="1">
        <v>193</v>
      </c>
      <c r="Q949" s="1">
        <v>102.31</v>
      </c>
      <c r="R949" s="1">
        <v>19745.830000000002</v>
      </c>
      <c r="S949" s="1" t="s">
        <v>58</v>
      </c>
      <c r="T949" s="1" t="s">
        <v>45</v>
      </c>
      <c r="U949" s="1">
        <v>237</v>
      </c>
      <c r="V949" s="1">
        <v>35.06</v>
      </c>
      <c r="W949" s="1">
        <v>84.01</v>
      </c>
      <c r="X949">
        <f>MONTH(Table1[[#This Row],[Date]])</f>
        <v>3</v>
      </c>
      <c r="Y949" t="str">
        <f>TEXT(Table1[[#This Row],[Date]],"mmm")</f>
        <v>Mar</v>
      </c>
      <c r="Z949">
        <f>DAY(Table1[[#This Row],[Date]])</f>
        <v>9</v>
      </c>
      <c r="AA949" t="str">
        <f>TEXT(Table1[[#This Row],[Date]],"ddd")</f>
        <v>Sun</v>
      </c>
    </row>
    <row r="950" spans="1:27" x14ac:dyDescent="0.25">
      <c r="A950" s="1" t="s">
        <v>27</v>
      </c>
      <c r="B950" s="1">
        <v>413.22</v>
      </c>
      <c r="C950" s="1">
        <v>47</v>
      </c>
      <c r="D950" s="1" t="s">
        <v>37</v>
      </c>
      <c r="E950" s="2">
        <v>45660</v>
      </c>
      <c r="F950" s="1">
        <v>6</v>
      </c>
      <c r="G950" s="1" t="s">
        <v>46</v>
      </c>
      <c r="H950" s="1" t="s">
        <v>47</v>
      </c>
      <c r="I950" s="1">
        <v>118.09</v>
      </c>
      <c r="J950" s="1">
        <v>71.55</v>
      </c>
      <c r="K950" s="1">
        <v>8449.3395</v>
      </c>
      <c r="L950" s="1">
        <v>5</v>
      </c>
      <c r="M950" s="1" t="s">
        <v>35</v>
      </c>
      <c r="N950" s="2">
        <v>44184</v>
      </c>
      <c r="O950" s="2">
        <v>44189</v>
      </c>
      <c r="P950" s="1">
        <v>82</v>
      </c>
      <c r="Q950" s="1">
        <v>71.06</v>
      </c>
      <c r="R950" s="1">
        <v>5826.92</v>
      </c>
      <c r="S950" s="1" t="s">
        <v>40</v>
      </c>
      <c r="T950" s="1" t="s">
        <v>36</v>
      </c>
      <c r="U950" s="1">
        <v>36</v>
      </c>
      <c r="V950" s="1">
        <v>81.97</v>
      </c>
      <c r="W950" s="1">
        <v>49.19</v>
      </c>
      <c r="X950">
        <f>MONTH(Table1[[#This Row],[Date]])</f>
        <v>1</v>
      </c>
      <c r="Y950" t="str">
        <f>TEXT(Table1[[#This Row],[Date]],"mmm")</f>
        <v>Jan</v>
      </c>
      <c r="Z950">
        <f>DAY(Table1[[#This Row],[Date]])</f>
        <v>3</v>
      </c>
      <c r="AA950" t="str">
        <f>TEXT(Table1[[#This Row],[Date]],"ddd")</f>
        <v>Fri</v>
      </c>
    </row>
    <row r="951" spans="1:27" x14ac:dyDescent="0.25">
      <c r="A951" s="1" t="s">
        <v>49</v>
      </c>
      <c r="B951" s="1">
        <v>920.47</v>
      </c>
      <c r="C951" s="1">
        <v>59</v>
      </c>
      <c r="D951" s="1" t="s">
        <v>21</v>
      </c>
      <c r="E951" s="2">
        <v>45759</v>
      </c>
      <c r="F951" s="1">
        <v>2</v>
      </c>
      <c r="G951" s="1" t="s">
        <v>63</v>
      </c>
      <c r="H951" s="1" t="s">
        <v>64</v>
      </c>
      <c r="I951" s="1">
        <v>798.54</v>
      </c>
      <c r="J951" s="1">
        <v>29.73</v>
      </c>
      <c r="K951" s="1">
        <v>23740.5942</v>
      </c>
      <c r="L951" s="1">
        <v>39</v>
      </c>
      <c r="M951" s="1" t="s">
        <v>24</v>
      </c>
      <c r="N951" s="2">
        <v>44857</v>
      </c>
      <c r="O951" s="2">
        <v>44896</v>
      </c>
      <c r="P951" s="1">
        <v>722</v>
      </c>
      <c r="Q951" s="1">
        <v>25.04</v>
      </c>
      <c r="R951" s="1">
        <v>18078.88</v>
      </c>
      <c r="S951" s="1" t="s">
        <v>54</v>
      </c>
      <c r="T951" s="1" t="s">
        <v>36</v>
      </c>
      <c r="U951" s="1">
        <v>76</v>
      </c>
      <c r="V951" s="1">
        <v>67.290000000000006</v>
      </c>
      <c r="W951" s="1">
        <v>186.91</v>
      </c>
      <c r="X951">
        <f>MONTH(Table1[[#This Row],[Date]])</f>
        <v>4</v>
      </c>
      <c r="Y951" t="str">
        <f>TEXT(Table1[[#This Row],[Date]],"mmm")</f>
        <v>Apr</v>
      </c>
      <c r="Z951">
        <f>DAY(Table1[[#This Row],[Date]])</f>
        <v>12</v>
      </c>
      <c r="AA951" t="str">
        <f>TEXT(Table1[[#This Row],[Date]],"ddd")</f>
        <v>Sat</v>
      </c>
    </row>
    <row r="952" spans="1:27" x14ac:dyDescent="0.25">
      <c r="A952" s="1" t="s">
        <v>54</v>
      </c>
      <c r="B952" s="1">
        <v>332.44</v>
      </c>
      <c r="C952" s="1">
        <v>17</v>
      </c>
      <c r="D952" s="1" t="s">
        <v>28</v>
      </c>
      <c r="E952" s="2">
        <v>45712</v>
      </c>
      <c r="F952" s="1">
        <v>9</v>
      </c>
      <c r="G952" s="1" t="s">
        <v>52</v>
      </c>
      <c r="H952" s="1" t="s">
        <v>57</v>
      </c>
      <c r="I952" s="1">
        <v>198.24</v>
      </c>
      <c r="J952" s="1">
        <v>35.81</v>
      </c>
      <c r="K952" s="1">
        <v>7098.9744000000001</v>
      </c>
      <c r="L952" s="1">
        <v>14</v>
      </c>
      <c r="M952" s="1" t="s">
        <v>35</v>
      </c>
      <c r="N952" s="2">
        <v>44960</v>
      </c>
      <c r="O952" s="2">
        <v>44974</v>
      </c>
      <c r="P952" s="1">
        <v>160</v>
      </c>
      <c r="Q952" s="1">
        <v>36.590000000000003</v>
      </c>
      <c r="R952" s="1">
        <v>5854.4</v>
      </c>
      <c r="S952" s="1" t="s">
        <v>54</v>
      </c>
      <c r="T952" s="1" t="s">
        <v>26</v>
      </c>
      <c r="U952" s="1">
        <v>38</v>
      </c>
      <c r="V952" s="1">
        <v>18.3</v>
      </c>
      <c r="W952" s="1">
        <v>172.81</v>
      </c>
      <c r="X952">
        <f>MONTH(Table1[[#This Row],[Date]])</f>
        <v>2</v>
      </c>
      <c r="Y952" t="str">
        <f>TEXT(Table1[[#This Row],[Date]],"mmm")</f>
        <v>Feb</v>
      </c>
      <c r="Z952">
        <f>DAY(Table1[[#This Row],[Date]])</f>
        <v>24</v>
      </c>
      <c r="AA952" t="str">
        <f>TEXT(Table1[[#This Row],[Date]],"ddd")</f>
        <v>Mon</v>
      </c>
    </row>
    <row r="953" spans="1:27" x14ac:dyDescent="0.25">
      <c r="A953" s="1" t="s">
        <v>41</v>
      </c>
      <c r="B953" s="1">
        <v>225.07</v>
      </c>
      <c r="C953" s="1">
        <v>54</v>
      </c>
      <c r="D953" s="1" t="s">
        <v>37</v>
      </c>
      <c r="E953" s="2">
        <v>45664</v>
      </c>
      <c r="F953" s="1">
        <v>2</v>
      </c>
      <c r="G953" s="1" t="s">
        <v>63</v>
      </c>
      <c r="H953" s="1" t="s">
        <v>64</v>
      </c>
      <c r="I953" s="1">
        <v>821.77</v>
      </c>
      <c r="J953" s="1">
        <v>43.29</v>
      </c>
      <c r="K953" s="1">
        <v>35574.4232999999</v>
      </c>
      <c r="L953" s="1">
        <v>32</v>
      </c>
      <c r="M953" s="1" t="s">
        <v>24</v>
      </c>
      <c r="N953" s="2">
        <v>43794</v>
      </c>
      <c r="O953" s="2">
        <v>43826</v>
      </c>
      <c r="P953" s="1">
        <v>776</v>
      </c>
      <c r="Q953" s="1">
        <v>47.92</v>
      </c>
      <c r="R953" s="1">
        <v>37185.919999999998</v>
      </c>
      <c r="S953" s="1" t="s">
        <v>58</v>
      </c>
      <c r="T953" s="1" t="s">
        <v>26</v>
      </c>
      <c r="U953" s="1">
        <v>45</v>
      </c>
      <c r="V953" s="1">
        <v>62.18</v>
      </c>
      <c r="W953" s="1">
        <v>168.12</v>
      </c>
      <c r="X953">
        <f>MONTH(Table1[[#This Row],[Date]])</f>
        <v>1</v>
      </c>
      <c r="Y953" t="str">
        <f>TEXT(Table1[[#This Row],[Date]],"mmm")</f>
        <v>Jan</v>
      </c>
      <c r="Z953">
        <f>DAY(Table1[[#This Row],[Date]])</f>
        <v>7</v>
      </c>
      <c r="AA953" t="str">
        <f>TEXT(Table1[[#This Row],[Date]],"ddd")</f>
        <v>Tue</v>
      </c>
    </row>
    <row r="954" spans="1:27" x14ac:dyDescent="0.25">
      <c r="A954" s="1" t="s">
        <v>41</v>
      </c>
      <c r="B954" s="1">
        <v>96.7</v>
      </c>
      <c r="C954" s="1">
        <v>21</v>
      </c>
      <c r="D954" s="1" t="s">
        <v>37</v>
      </c>
      <c r="E954" s="2">
        <v>45729</v>
      </c>
      <c r="F954" s="1">
        <v>2</v>
      </c>
      <c r="G954" s="1" t="s">
        <v>63</v>
      </c>
      <c r="H954" s="1" t="s">
        <v>64</v>
      </c>
      <c r="I954" s="1">
        <v>257.57</v>
      </c>
      <c r="J954" s="1">
        <v>76.12</v>
      </c>
      <c r="K954" s="1">
        <v>19606.2284</v>
      </c>
      <c r="L954" s="1">
        <v>27</v>
      </c>
      <c r="M954" s="1" t="s">
        <v>24</v>
      </c>
      <c r="N954" s="2">
        <v>44832</v>
      </c>
      <c r="O954" s="2">
        <v>44859</v>
      </c>
      <c r="P954" s="1">
        <v>74</v>
      </c>
      <c r="Q954" s="1">
        <v>80.930000000000007</v>
      </c>
      <c r="R954" s="1">
        <v>5988.82</v>
      </c>
      <c r="S954" s="1" t="s">
        <v>40</v>
      </c>
      <c r="T954" s="1" t="s">
        <v>45</v>
      </c>
      <c r="U954" s="1">
        <v>183</v>
      </c>
      <c r="V954" s="1">
        <v>39.68</v>
      </c>
      <c r="W954" s="1">
        <v>122.43</v>
      </c>
      <c r="X954">
        <f>MONTH(Table1[[#This Row],[Date]])</f>
        <v>3</v>
      </c>
      <c r="Y954" t="str">
        <f>TEXT(Table1[[#This Row],[Date]],"mmm")</f>
        <v>Mar</v>
      </c>
      <c r="Z954">
        <f>DAY(Table1[[#This Row],[Date]])</f>
        <v>13</v>
      </c>
      <c r="AA954" t="str">
        <f>TEXT(Table1[[#This Row],[Date]],"ddd")</f>
        <v>Thu</v>
      </c>
    </row>
    <row r="955" spans="1:27" x14ac:dyDescent="0.25">
      <c r="A955" s="1" t="s">
        <v>51</v>
      </c>
      <c r="B955" s="1">
        <v>783.8</v>
      </c>
      <c r="C955" s="1">
        <v>22</v>
      </c>
      <c r="D955" s="1" t="s">
        <v>28</v>
      </c>
      <c r="E955" s="2">
        <v>45690</v>
      </c>
      <c r="F955" s="1">
        <v>4</v>
      </c>
      <c r="G955" s="1" t="s">
        <v>34</v>
      </c>
      <c r="H955" s="1" t="s">
        <v>30</v>
      </c>
      <c r="I955" s="1">
        <v>301.18</v>
      </c>
      <c r="J955" s="1">
        <v>76.36</v>
      </c>
      <c r="K955" s="1">
        <v>22998.104800000001</v>
      </c>
      <c r="L955" s="1">
        <v>29</v>
      </c>
      <c r="M955" s="1" t="s">
        <v>24</v>
      </c>
      <c r="N955" s="2">
        <v>44554</v>
      </c>
      <c r="O955" s="2">
        <v>44583</v>
      </c>
      <c r="P955" s="1">
        <v>62</v>
      </c>
      <c r="Q955" s="1">
        <v>75.7</v>
      </c>
      <c r="R955" s="1">
        <v>4693.3999999999996</v>
      </c>
      <c r="S955" s="1" t="s">
        <v>40</v>
      </c>
      <c r="T955" s="1" t="s">
        <v>26</v>
      </c>
      <c r="U955" s="1">
        <v>239</v>
      </c>
      <c r="V955" s="1">
        <v>82.13</v>
      </c>
      <c r="W955" s="1">
        <v>48.95</v>
      </c>
      <c r="X955">
        <f>MONTH(Table1[[#This Row],[Date]])</f>
        <v>2</v>
      </c>
      <c r="Y955" t="str">
        <f>TEXT(Table1[[#This Row],[Date]],"mmm")</f>
        <v>Feb</v>
      </c>
      <c r="Z955">
        <f>DAY(Table1[[#This Row],[Date]])</f>
        <v>2</v>
      </c>
      <c r="AA955" t="str">
        <f>TEXT(Table1[[#This Row],[Date]],"ddd")</f>
        <v>Sun</v>
      </c>
    </row>
    <row r="956" spans="1:27" x14ac:dyDescent="0.25">
      <c r="A956" s="1" t="s">
        <v>58</v>
      </c>
      <c r="B956" s="1">
        <v>617.19000000000005</v>
      </c>
      <c r="C956" s="1">
        <v>21</v>
      </c>
      <c r="D956" s="1" t="s">
        <v>21</v>
      </c>
      <c r="E956" s="2">
        <v>45774</v>
      </c>
      <c r="F956" s="1">
        <v>10</v>
      </c>
      <c r="G956" s="1" t="s">
        <v>61</v>
      </c>
      <c r="H956" s="1" t="s">
        <v>43</v>
      </c>
      <c r="I956" s="1">
        <v>581.52</v>
      </c>
      <c r="J956" s="1">
        <v>68.11</v>
      </c>
      <c r="K956" s="1">
        <v>39607.3272</v>
      </c>
      <c r="L956" s="1">
        <v>131</v>
      </c>
      <c r="M956" s="1" t="s">
        <v>62</v>
      </c>
      <c r="N956" s="2">
        <v>44107</v>
      </c>
      <c r="O956" s="2">
        <v>44238</v>
      </c>
      <c r="P956" s="1">
        <v>141</v>
      </c>
      <c r="Q956" s="1">
        <v>70.17</v>
      </c>
      <c r="R956" s="1">
        <v>9893.9699999999993</v>
      </c>
      <c r="S956" s="1" t="s">
        <v>58</v>
      </c>
      <c r="T956" s="1" t="s">
        <v>45</v>
      </c>
      <c r="U956" s="1">
        <v>440</v>
      </c>
      <c r="V956" s="1">
        <v>50.56</v>
      </c>
      <c r="W956" s="1">
        <v>78.650000000000006</v>
      </c>
      <c r="X956">
        <f>MONTH(Table1[[#This Row],[Date]])</f>
        <v>4</v>
      </c>
      <c r="Y956" t="str">
        <f>TEXT(Table1[[#This Row],[Date]],"mmm")</f>
        <v>Apr</v>
      </c>
      <c r="Z956">
        <f>DAY(Table1[[#This Row],[Date]])</f>
        <v>27</v>
      </c>
      <c r="AA956" t="str">
        <f>TEXT(Table1[[#This Row],[Date]],"ddd")</f>
        <v>Sun</v>
      </c>
    </row>
    <row r="957" spans="1:27" x14ac:dyDescent="0.25">
      <c r="A957" s="1" t="s">
        <v>27</v>
      </c>
      <c r="B957" s="1">
        <v>775.41</v>
      </c>
      <c r="C957" s="1">
        <v>39</v>
      </c>
      <c r="D957" s="1" t="s">
        <v>21</v>
      </c>
      <c r="E957" s="2">
        <v>45669</v>
      </c>
      <c r="F957" s="1">
        <v>10</v>
      </c>
      <c r="G957" s="1" t="s">
        <v>61</v>
      </c>
      <c r="H957" s="1" t="s">
        <v>47</v>
      </c>
      <c r="I957" s="1">
        <v>297.77</v>
      </c>
      <c r="J957" s="1">
        <v>57.76</v>
      </c>
      <c r="K957" s="1">
        <v>17199.195199999998</v>
      </c>
      <c r="L957" s="1">
        <v>118</v>
      </c>
      <c r="M957" s="1" t="s">
        <v>62</v>
      </c>
      <c r="N957" s="2">
        <v>44491</v>
      </c>
      <c r="O957" s="2">
        <v>44609</v>
      </c>
      <c r="P957" s="1">
        <v>188</v>
      </c>
      <c r="Q957" s="1">
        <v>54.9</v>
      </c>
      <c r="R957" s="1">
        <v>10321.200000000001</v>
      </c>
      <c r="S957" s="1" t="s">
        <v>55</v>
      </c>
      <c r="T957" s="1" t="s">
        <v>36</v>
      </c>
      <c r="U957" s="1">
        <v>109</v>
      </c>
      <c r="V957" s="1">
        <v>13.24</v>
      </c>
      <c r="W957" s="1">
        <v>144.56</v>
      </c>
      <c r="X957">
        <f>MONTH(Table1[[#This Row],[Date]])</f>
        <v>1</v>
      </c>
      <c r="Y957" t="str">
        <f>TEXT(Table1[[#This Row],[Date]],"mmm")</f>
        <v>Jan</v>
      </c>
      <c r="Z957">
        <f>DAY(Table1[[#This Row],[Date]])</f>
        <v>12</v>
      </c>
      <c r="AA957" t="str">
        <f>TEXT(Table1[[#This Row],[Date]],"ddd")</f>
        <v>Sun</v>
      </c>
    </row>
    <row r="958" spans="1:27" x14ac:dyDescent="0.25">
      <c r="A958" s="1" t="s">
        <v>25</v>
      </c>
      <c r="B958" s="1">
        <v>128.33000000000001</v>
      </c>
      <c r="C958" s="1">
        <v>98</v>
      </c>
      <c r="D958" s="1" t="s">
        <v>21</v>
      </c>
      <c r="E958" s="2">
        <v>45854</v>
      </c>
      <c r="F958" s="1">
        <v>1</v>
      </c>
      <c r="G958" s="1" t="s">
        <v>29</v>
      </c>
      <c r="H958" s="1" t="s">
        <v>47</v>
      </c>
      <c r="I958" s="1">
        <v>861.63</v>
      </c>
      <c r="J958" s="1">
        <v>74.56</v>
      </c>
      <c r="K958" s="1">
        <v>64243.132799999999</v>
      </c>
      <c r="L958" s="1">
        <v>2</v>
      </c>
      <c r="M958" s="1" t="s">
        <v>60</v>
      </c>
      <c r="N958" s="2">
        <v>44373</v>
      </c>
      <c r="O958" s="2">
        <v>44375</v>
      </c>
      <c r="P958" s="1">
        <v>583</v>
      </c>
      <c r="Q958" s="1">
        <v>71.459999999999994</v>
      </c>
      <c r="R958" s="1">
        <v>41661.18</v>
      </c>
      <c r="S958" s="1" t="s">
        <v>44</v>
      </c>
      <c r="T958" s="1" t="s">
        <v>26</v>
      </c>
      <c r="U958" s="1">
        <v>278</v>
      </c>
      <c r="V958" s="1">
        <v>15.43</v>
      </c>
      <c r="W958" s="1">
        <v>187.01</v>
      </c>
      <c r="X958">
        <f>MONTH(Table1[[#This Row],[Date]])</f>
        <v>7</v>
      </c>
      <c r="Y958" t="str">
        <f>TEXT(Table1[[#This Row],[Date]],"mmm")</f>
        <v>Jul</v>
      </c>
      <c r="Z958">
        <f>DAY(Table1[[#This Row],[Date]])</f>
        <v>16</v>
      </c>
      <c r="AA958" t="str">
        <f>TEXT(Table1[[#This Row],[Date]],"ddd")</f>
        <v>Wed</v>
      </c>
    </row>
    <row r="959" spans="1:27" x14ac:dyDescent="0.25">
      <c r="A959" s="1" t="s">
        <v>41</v>
      </c>
      <c r="B959" s="1">
        <v>25.25</v>
      </c>
      <c r="C959" s="1">
        <v>43</v>
      </c>
      <c r="D959" s="1" t="s">
        <v>28</v>
      </c>
      <c r="E959" s="2">
        <v>45671</v>
      </c>
      <c r="F959" s="1">
        <v>2</v>
      </c>
      <c r="G959" s="1" t="s">
        <v>63</v>
      </c>
      <c r="H959" s="1" t="s">
        <v>64</v>
      </c>
      <c r="I959" s="1">
        <v>598.28</v>
      </c>
      <c r="J959" s="1">
        <v>64.39</v>
      </c>
      <c r="K959" s="1">
        <v>38523.249199999998</v>
      </c>
      <c r="L959" s="1">
        <v>32</v>
      </c>
      <c r="M959" s="1" t="s">
        <v>24</v>
      </c>
      <c r="N959" s="2">
        <v>44549</v>
      </c>
      <c r="O959" s="2">
        <v>44581</v>
      </c>
      <c r="P959" s="1">
        <v>506</v>
      </c>
      <c r="Q959" s="1">
        <v>68.75</v>
      </c>
      <c r="R959" s="1">
        <v>34787.5</v>
      </c>
      <c r="S959" s="1" t="s">
        <v>49</v>
      </c>
      <c r="T959" s="1" t="s">
        <v>45</v>
      </c>
      <c r="U959" s="1">
        <v>92</v>
      </c>
      <c r="V959" s="1">
        <v>37.979999999999997</v>
      </c>
      <c r="W959" s="1">
        <v>53.75</v>
      </c>
      <c r="X959">
        <f>MONTH(Table1[[#This Row],[Date]])</f>
        <v>1</v>
      </c>
      <c r="Y959" t="str">
        <f>TEXT(Table1[[#This Row],[Date]],"mmm")</f>
        <v>Jan</v>
      </c>
      <c r="Z959">
        <f>DAY(Table1[[#This Row],[Date]])</f>
        <v>14</v>
      </c>
      <c r="AA959" t="str">
        <f>TEXT(Table1[[#This Row],[Date]],"ddd")</f>
        <v>Tue</v>
      </c>
    </row>
    <row r="960" spans="1:27" x14ac:dyDescent="0.25">
      <c r="A960" s="1" t="s">
        <v>49</v>
      </c>
      <c r="B960" s="1">
        <v>922.53</v>
      </c>
      <c r="C960" s="1">
        <v>30</v>
      </c>
      <c r="D960" s="1" t="s">
        <v>37</v>
      </c>
      <c r="E960" s="2">
        <v>45912</v>
      </c>
      <c r="F960" s="1">
        <v>7</v>
      </c>
      <c r="G960" s="1" t="s">
        <v>56</v>
      </c>
      <c r="H960" s="1" t="s">
        <v>30</v>
      </c>
      <c r="I960" s="1">
        <v>457.09</v>
      </c>
      <c r="J960" s="1">
        <v>42.1</v>
      </c>
      <c r="K960" s="1">
        <v>19243.489000000001</v>
      </c>
      <c r="L960" s="1">
        <v>13</v>
      </c>
      <c r="M960" s="1" t="s">
        <v>35</v>
      </c>
      <c r="N960" s="2">
        <v>44808</v>
      </c>
      <c r="O960" s="2">
        <v>44821</v>
      </c>
      <c r="P960" s="1">
        <v>66</v>
      </c>
      <c r="Q960" s="1">
        <v>38.4</v>
      </c>
      <c r="R960" s="1">
        <v>2534.4</v>
      </c>
      <c r="S960" s="1" t="s">
        <v>54</v>
      </c>
      <c r="T960" s="1" t="s">
        <v>26</v>
      </c>
      <c r="U960" s="1">
        <v>391</v>
      </c>
      <c r="V960" s="1">
        <v>64.010000000000005</v>
      </c>
      <c r="W960" s="1">
        <v>187.46</v>
      </c>
      <c r="X960">
        <f>MONTH(Table1[[#This Row],[Date]])</f>
        <v>9</v>
      </c>
      <c r="Y960" t="str">
        <f>TEXT(Table1[[#This Row],[Date]],"mmm")</f>
        <v>Sep</v>
      </c>
      <c r="Z960">
        <f>DAY(Table1[[#This Row],[Date]])</f>
        <v>12</v>
      </c>
      <c r="AA960" t="str">
        <f>TEXT(Table1[[#This Row],[Date]],"ddd")</f>
        <v>Fri</v>
      </c>
    </row>
    <row r="961" spans="1:27" x14ac:dyDescent="0.25">
      <c r="A961" s="1" t="s">
        <v>49</v>
      </c>
      <c r="B961" s="1">
        <v>530.25</v>
      </c>
      <c r="C961" s="1">
        <v>82</v>
      </c>
      <c r="D961" s="1" t="s">
        <v>28</v>
      </c>
      <c r="E961" s="2">
        <v>45833</v>
      </c>
      <c r="F961" s="1">
        <v>5</v>
      </c>
      <c r="G961" s="1" t="s">
        <v>22</v>
      </c>
      <c r="H961" s="1" t="s">
        <v>65</v>
      </c>
      <c r="I961" s="1">
        <v>841.8</v>
      </c>
      <c r="J961" s="1">
        <v>18.29</v>
      </c>
      <c r="K961" s="1">
        <v>15396.521999999901</v>
      </c>
      <c r="L961" s="1">
        <v>28</v>
      </c>
      <c r="M961" s="1" t="s">
        <v>24</v>
      </c>
      <c r="N961" s="2">
        <v>43963</v>
      </c>
      <c r="O961" s="2">
        <v>43991</v>
      </c>
      <c r="P961" s="1">
        <v>816</v>
      </c>
      <c r="Q961" s="1">
        <v>23.06</v>
      </c>
      <c r="R961" s="1">
        <v>18816.96</v>
      </c>
      <c r="S961" s="1" t="s">
        <v>41</v>
      </c>
      <c r="T961" s="1" t="s">
        <v>45</v>
      </c>
      <c r="U961" s="1">
        <v>25</v>
      </c>
      <c r="V961" s="1">
        <v>86.71</v>
      </c>
      <c r="W961" s="1">
        <v>96.05</v>
      </c>
      <c r="X961">
        <f>MONTH(Table1[[#This Row],[Date]])</f>
        <v>6</v>
      </c>
      <c r="Y961" t="str">
        <f>TEXT(Table1[[#This Row],[Date]],"mmm")</f>
        <v>Jun</v>
      </c>
      <c r="Z961">
        <f>DAY(Table1[[#This Row],[Date]])</f>
        <v>25</v>
      </c>
      <c r="AA961" t="str">
        <f>TEXT(Table1[[#This Row],[Date]],"ddd")</f>
        <v>Wed</v>
      </c>
    </row>
    <row r="962" spans="1:27" x14ac:dyDescent="0.25">
      <c r="A962" s="1" t="s">
        <v>27</v>
      </c>
      <c r="B962" s="1">
        <v>60.55</v>
      </c>
      <c r="C962" s="1">
        <v>19</v>
      </c>
      <c r="D962" s="1" t="s">
        <v>37</v>
      </c>
      <c r="E962" s="2">
        <v>45787</v>
      </c>
      <c r="F962" s="1">
        <v>9</v>
      </c>
      <c r="G962" s="1" t="s">
        <v>52</v>
      </c>
      <c r="H962" s="1" t="s">
        <v>47</v>
      </c>
      <c r="I962" s="1">
        <v>106.97</v>
      </c>
      <c r="J962" s="1">
        <v>29.08</v>
      </c>
      <c r="K962" s="1">
        <v>3110.6875999999902</v>
      </c>
      <c r="L962" s="1">
        <v>8</v>
      </c>
      <c r="M962" s="1" t="s">
        <v>35</v>
      </c>
      <c r="N962" s="2">
        <v>43915</v>
      </c>
      <c r="O962" s="2">
        <v>43923</v>
      </c>
      <c r="P962" s="1">
        <v>97</v>
      </c>
      <c r="Q962" s="1">
        <v>31.68</v>
      </c>
      <c r="R962" s="1">
        <v>3072.96</v>
      </c>
      <c r="S962" s="1" t="s">
        <v>53</v>
      </c>
      <c r="T962" s="1" t="s">
        <v>45</v>
      </c>
      <c r="U962" s="1">
        <v>9</v>
      </c>
      <c r="V962" s="1">
        <v>91.84</v>
      </c>
      <c r="W962" s="1">
        <v>23.64</v>
      </c>
      <c r="X962">
        <f>MONTH(Table1[[#This Row],[Date]])</f>
        <v>5</v>
      </c>
      <c r="Y962" t="str">
        <f>TEXT(Table1[[#This Row],[Date]],"mmm")</f>
        <v>May</v>
      </c>
      <c r="Z962">
        <f>DAY(Table1[[#This Row],[Date]])</f>
        <v>10</v>
      </c>
      <c r="AA962" t="str">
        <f>TEXT(Table1[[#This Row],[Date]],"ddd")</f>
        <v>Sat</v>
      </c>
    </row>
    <row r="963" spans="1:27" x14ac:dyDescent="0.25">
      <c r="A963" s="1" t="s">
        <v>40</v>
      </c>
      <c r="B963" s="1">
        <v>908.8</v>
      </c>
      <c r="C963" s="1">
        <v>80</v>
      </c>
      <c r="D963" s="1" t="s">
        <v>21</v>
      </c>
      <c r="E963" s="2">
        <v>45725</v>
      </c>
      <c r="F963" s="1">
        <v>8</v>
      </c>
      <c r="G963" s="1" t="s">
        <v>42</v>
      </c>
      <c r="H963" s="1" t="s">
        <v>43</v>
      </c>
      <c r="I963" s="1">
        <v>4.92</v>
      </c>
      <c r="J963" s="1">
        <v>33.99</v>
      </c>
      <c r="K963" s="1">
        <v>167.23079999999999</v>
      </c>
      <c r="L963" s="1">
        <v>10</v>
      </c>
      <c r="M963" s="1" t="s">
        <v>35</v>
      </c>
      <c r="N963" s="2">
        <v>44205</v>
      </c>
      <c r="O963" s="2">
        <v>44215</v>
      </c>
      <c r="P963" s="1">
        <v>1</v>
      </c>
      <c r="Q963" s="1">
        <v>37.83</v>
      </c>
      <c r="R963" s="1">
        <v>37.83</v>
      </c>
      <c r="S963" s="1" t="s">
        <v>41</v>
      </c>
      <c r="T963" s="1" t="s">
        <v>36</v>
      </c>
      <c r="U963" s="1">
        <v>3</v>
      </c>
      <c r="V963" s="1">
        <v>31.62</v>
      </c>
      <c r="W963" s="1">
        <v>21.3</v>
      </c>
      <c r="X963">
        <f>MONTH(Table1[[#This Row],[Date]])</f>
        <v>3</v>
      </c>
      <c r="Y963" t="str">
        <f>TEXT(Table1[[#This Row],[Date]],"mmm")</f>
        <v>Mar</v>
      </c>
      <c r="Z963">
        <f>DAY(Table1[[#This Row],[Date]])</f>
        <v>9</v>
      </c>
      <c r="AA963" t="str">
        <f>TEXT(Table1[[#This Row],[Date]],"ddd")</f>
        <v>Sun</v>
      </c>
    </row>
    <row r="964" spans="1:27" x14ac:dyDescent="0.25">
      <c r="A964" s="1" t="s">
        <v>48</v>
      </c>
      <c r="B964" s="1">
        <v>405.72</v>
      </c>
      <c r="C964" s="1">
        <v>11</v>
      </c>
      <c r="D964" s="1" t="s">
        <v>21</v>
      </c>
      <c r="E964" s="2">
        <v>45828</v>
      </c>
      <c r="F964" s="1">
        <v>7</v>
      </c>
      <c r="G964" s="1" t="s">
        <v>56</v>
      </c>
      <c r="H964" s="1" t="s">
        <v>43</v>
      </c>
      <c r="I964" s="1">
        <v>181.93</v>
      </c>
      <c r="J964" s="1">
        <v>14.53</v>
      </c>
      <c r="K964" s="1">
        <v>2643.4429</v>
      </c>
      <c r="L964" s="1">
        <v>14</v>
      </c>
      <c r="M964" s="1" t="s">
        <v>35</v>
      </c>
      <c r="N964" s="2">
        <v>44683</v>
      </c>
      <c r="O964" s="2">
        <v>44697</v>
      </c>
      <c r="P964" s="1">
        <v>151</v>
      </c>
      <c r="Q964" s="1">
        <v>18.920000000000002</v>
      </c>
      <c r="R964" s="1">
        <v>2856.92</v>
      </c>
      <c r="S964" s="1" t="s">
        <v>20</v>
      </c>
      <c r="T964" s="1" t="s">
        <v>26</v>
      </c>
      <c r="U964" s="1">
        <v>30</v>
      </c>
      <c r="V964" s="1">
        <v>36.340000000000003</v>
      </c>
      <c r="W964" s="1">
        <v>116.04</v>
      </c>
      <c r="X964">
        <f>MONTH(Table1[[#This Row],[Date]])</f>
        <v>6</v>
      </c>
      <c r="Y964" t="str">
        <f>TEXT(Table1[[#This Row],[Date]],"mmm")</f>
        <v>Jun</v>
      </c>
      <c r="Z964">
        <f>DAY(Table1[[#This Row],[Date]])</f>
        <v>20</v>
      </c>
      <c r="AA964" t="str">
        <f>TEXT(Table1[[#This Row],[Date]],"ddd")</f>
        <v>Fri</v>
      </c>
    </row>
    <row r="965" spans="1:27" x14ac:dyDescent="0.25">
      <c r="A965" s="1" t="s">
        <v>53</v>
      </c>
      <c r="B965" s="1">
        <v>839.48</v>
      </c>
      <c r="C965" s="1">
        <v>83</v>
      </c>
      <c r="D965" s="1" t="s">
        <v>28</v>
      </c>
      <c r="E965" s="2">
        <v>45699</v>
      </c>
      <c r="F965" s="1">
        <v>6</v>
      </c>
      <c r="G965" s="1" t="s">
        <v>46</v>
      </c>
      <c r="H965" s="1" t="s">
        <v>57</v>
      </c>
      <c r="I965" s="1">
        <v>145</v>
      </c>
      <c r="J965" s="1">
        <v>75.09</v>
      </c>
      <c r="K965" s="1">
        <v>10888.05</v>
      </c>
      <c r="L965" s="1">
        <v>7</v>
      </c>
      <c r="M965" s="1" t="s">
        <v>35</v>
      </c>
      <c r="N965" s="2">
        <v>44918</v>
      </c>
      <c r="O965" s="2">
        <v>44925</v>
      </c>
      <c r="P965" s="1">
        <v>101</v>
      </c>
      <c r="Q965" s="1">
        <v>70.95</v>
      </c>
      <c r="R965" s="1">
        <v>7165.95</v>
      </c>
      <c r="S965" s="1" t="s">
        <v>32</v>
      </c>
      <c r="T965" s="1" t="s">
        <v>45</v>
      </c>
      <c r="U965" s="1">
        <v>44</v>
      </c>
      <c r="V965" s="1">
        <v>40.04</v>
      </c>
      <c r="W965" s="1">
        <v>190.12</v>
      </c>
      <c r="X965">
        <f>MONTH(Table1[[#This Row],[Date]])</f>
        <v>2</v>
      </c>
      <c r="Y965" t="str">
        <f>TEXT(Table1[[#This Row],[Date]],"mmm")</f>
        <v>Feb</v>
      </c>
      <c r="Z965">
        <f>DAY(Table1[[#This Row],[Date]])</f>
        <v>11</v>
      </c>
      <c r="AA965" t="str">
        <f>TEXT(Table1[[#This Row],[Date]],"ddd")</f>
        <v>Tue</v>
      </c>
    </row>
    <row r="966" spans="1:27" x14ac:dyDescent="0.25">
      <c r="A966" s="1" t="s">
        <v>54</v>
      </c>
      <c r="B966" s="1">
        <v>327.73</v>
      </c>
      <c r="C966" s="1">
        <v>50</v>
      </c>
      <c r="D966" s="1" t="s">
        <v>28</v>
      </c>
      <c r="E966" s="2">
        <v>45726</v>
      </c>
      <c r="F966" s="1">
        <v>8</v>
      </c>
      <c r="G966" s="1" t="s">
        <v>42</v>
      </c>
      <c r="H966" s="1" t="s">
        <v>57</v>
      </c>
      <c r="I966" s="1">
        <v>103.12</v>
      </c>
      <c r="J966" s="1">
        <v>12.84</v>
      </c>
      <c r="K966" s="1">
        <v>1324.0608</v>
      </c>
      <c r="L966" s="1">
        <v>10</v>
      </c>
      <c r="M966" s="1" t="s">
        <v>35</v>
      </c>
      <c r="N966" s="2">
        <v>45156</v>
      </c>
      <c r="O966" s="2">
        <v>45166</v>
      </c>
      <c r="P966" s="1">
        <v>50</v>
      </c>
      <c r="Q966" s="1">
        <v>11.97</v>
      </c>
      <c r="R966" s="1">
        <v>598.5</v>
      </c>
      <c r="S966" s="1" t="s">
        <v>33</v>
      </c>
      <c r="T966" s="1" t="s">
        <v>45</v>
      </c>
      <c r="U966" s="1">
        <v>53</v>
      </c>
      <c r="V966" s="1">
        <v>73.260000000000005</v>
      </c>
      <c r="W966" s="1">
        <v>108.34</v>
      </c>
      <c r="X966">
        <f>MONTH(Table1[[#This Row],[Date]])</f>
        <v>3</v>
      </c>
      <c r="Y966" t="str">
        <f>TEXT(Table1[[#This Row],[Date]],"mmm")</f>
        <v>Mar</v>
      </c>
      <c r="Z966">
        <f>DAY(Table1[[#This Row],[Date]])</f>
        <v>10</v>
      </c>
      <c r="AA966" t="str">
        <f>TEXT(Table1[[#This Row],[Date]],"ddd")</f>
        <v>Mon</v>
      </c>
    </row>
    <row r="967" spans="1:27" x14ac:dyDescent="0.25">
      <c r="A967" s="1" t="s">
        <v>51</v>
      </c>
      <c r="B967" s="1">
        <v>854.94</v>
      </c>
      <c r="C967" s="1">
        <v>21</v>
      </c>
      <c r="D967" s="1" t="s">
        <v>28</v>
      </c>
      <c r="E967" s="2">
        <v>45878</v>
      </c>
      <c r="F967" s="1">
        <v>5</v>
      </c>
      <c r="G967" s="1" t="s">
        <v>22</v>
      </c>
      <c r="H967" s="1" t="s">
        <v>30</v>
      </c>
      <c r="I967" s="1">
        <v>988.41</v>
      </c>
      <c r="J967" s="1">
        <v>30.02</v>
      </c>
      <c r="K967" s="1">
        <v>29672.0681999999</v>
      </c>
      <c r="L967" s="1">
        <v>21</v>
      </c>
      <c r="M967" s="1" t="s">
        <v>24</v>
      </c>
      <c r="N967" s="2">
        <v>44763</v>
      </c>
      <c r="O967" s="2">
        <v>44784</v>
      </c>
      <c r="P967" s="1">
        <v>757</v>
      </c>
      <c r="Q967" s="1">
        <v>31.6</v>
      </c>
      <c r="R967" s="1">
        <v>23921.200000000001</v>
      </c>
      <c r="S967" s="1" t="s">
        <v>49</v>
      </c>
      <c r="T967" s="1" t="s">
        <v>26</v>
      </c>
      <c r="U967" s="1">
        <v>231</v>
      </c>
      <c r="V967" s="1">
        <v>90.35</v>
      </c>
      <c r="W967" s="1">
        <v>163.41</v>
      </c>
      <c r="X967">
        <f>MONTH(Table1[[#This Row],[Date]])</f>
        <v>8</v>
      </c>
      <c r="Y967" t="str">
        <f>TEXT(Table1[[#This Row],[Date]],"mmm")</f>
        <v>Aug</v>
      </c>
      <c r="Z967">
        <f>DAY(Table1[[#This Row],[Date]])</f>
        <v>9</v>
      </c>
      <c r="AA967" t="str">
        <f>TEXT(Table1[[#This Row],[Date]],"ddd")</f>
        <v>Sat</v>
      </c>
    </row>
    <row r="968" spans="1:27" x14ac:dyDescent="0.25">
      <c r="A968" s="1" t="s">
        <v>55</v>
      </c>
      <c r="B968" s="1">
        <v>666.02</v>
      </c>
      <c r="C968" s="1">
        <v>82</v>
      </c>
      <c r="D968" s="1" t="s">
        <v>21</v>
      </c>
      <c r="E968" s="2">
        <v>45805</v>
      </c>
      <c r="F968" s="1">
        <v>7</v>
      </c>
      <c r="G968" s="1" t="s">
        <v>56</v>
      </c>
      <c r="H968" s="1" t="s">
        <v>43</v>
      </c>
      <c r="I968" s="1">
        <v>809.49</v>
      </c>
      <c r="J968" s="1">
        <v>14.4</v>
      </c>
      <c r="K968" s="1">
        <v>11656.656000000001</v>
      </c>
      <c r="L968" s="1">
        <v>14</v>
      </c>
      <c r="M968" s="1" t="s">
        <v>35</v>
      </c>
      <c r="N968" s="2">
        <v>44330</v>
      </c>
      <c r="O968" s="2">
        <v>44344</v>
      </c>
      <c r="P968" s="1">
        <v>422</v>
      </c>
      <c r="Q968" s="1">
        <v>17.37</v>
      </c>
      <c r="R968" s="1">
        <v>7330.14</v>
      </c>
      <c r="S968" s="1" t="s">
        <v>55</v>
      </c>
      <c r="T968" s="1" t="s">
        <v>45</v>
      </c>
      <c r="U968" s="1">
        <v>387</v>
      </c>
      <c r="V968" s="1">
        <v>79.760000000000005</v>
      </c>
      <c r="W968" s="1">
        <v>20.23</v>
      </c>
      <c r="X968">
        <f>MONTH(Table1[[#This Row],[Date]])</f>
        <v>5</v>
      </c>
      <c r="Y968" t="str">
        <f>TEXT(Table1[[#This Row],[Date]],"mmm")</f>
        <v>May</v>
      </c>
      <c r="Z968">
        <f>DAY(Table1[[#This Row],[Date]])</f>
        <v>28</v>
      </c>
      <c r="AA968" t="str">
        <f>TEXT(Table1[[#This Row],[Date]],"ddd")</f>
        <v>Wed</v>
      </c>
    </row>
    <row r="969" spans="1:27" x14ac:dyDescent="0.25">
      <c r="A969" s="1" t="s">
        <v>33</v>
      </c>
      <c r="B969" s="1">
        <v>314.12</v>
      </c>
      <c r="C969" s="1">
        <v>46</v>
      </c>
      <c r="D969" s="1" t="s">
        <v>37</v>
      </c>
      <c r="E969" s="2">
        <v>45879</v>
      </c>
      <c r="F969" s="1">
        <v>4</v>
      </c>
      <c r="G969" s="1" t="s">
        <v>34</v>
      </c>
      <c r="H969" s="1" t="s">
        <v>30</v>
      </c>
      <c r="I969" s="1">
        <v>8.92</v>
      </c>
      <c r="J969" s="1">
        <v>96.34</v>
      </c>
      <c r="K969" s="1">
        <v>859.3528</v>
      </c>
      <c r="L969" s="1">
        <v>27</v>
      </c>
      <c r="M969" s="1" t="s">
        <v>35</v>
      </c>
      <c r="N969" s="2">
        <v>44385</v>
      </c>
      <c r="O969" s="2">
        <v>44412</v>
      </c>
      <c r="P969" s="1">
        <v>8</v>
      </c>
      <c r="Q969" s="1">
        <v>99.2</v>
      </c>
      <c r="R969" s="1">
        <v>793.6</v>
      </c>
      <c r="S969" s="1" t="s">
        <v>32</v>
      </c>
      <c r="T969" s="1" t="s">
        <v>36</v>
      </c>
      <c r="U969" s="1">
        <v>0</v>
      </c>
      <c r="V969" s="1">
        <v>89.37</v>
      </c>
      <c r="W969" s="1">
        <v>165.58</v>
      </c>
      <c r="X969">
        <f>MONTH(Table1[[#This Row],[Date]])</f>
        <v>8</v>
      </c>
      <c r="Y969" t="str">
        <f>TEXT(Table1[[#This Row],[Date]],"mmm")</f>
        <v>Aug</v>
      </c>
      <c r="Z969">
        <f>DAY(Table1[[#This Row],[Date]])</f>
        <v>10</v>
      </c>
      <c r="AA969" t="str">
        <f>TEXT(Table1[[#This Row],[Date]],"ddd")</f>
        <v>Sun</v>
      </c>
    </row>
    <row r="970" spans="1:27" x14ac:dyDescent="0.25">
      <c r="A970" s="1" t="s">
        <v>58</v>
      </c>
      <c r="B970" s="1">
        <v>334.78</v>
      </c>
      <c r="C970" s="1">
        <v>65</v>
      </c>
      <c r="D970" s="1" t="s">
        <v>28</v>
      </c>
      <c r="E970" s="2">
        <v>45709</v>
      </c>
      <c r="F970" s="1">
        <v>7</v>
      </c>
      <c r="G970" s="1" t="s">
        <v>56</v>
      </c>
      <c r="H970" s="1" t="s">
        <v>57</v>
      </c>
      <c r="I970" s="1">
        <v>211.13</v>
      </c>
      <c r="J970" s="1">
        <v>94.88</v>
      </c>
      <c r="K970" s="1">
        <v>20032.0144</v>
      </c>
      <c r="L970" s="1">
        <v>12</v>
      </c>
      <c r="M970" s="1" t="s">
        <v>35</v>
      </c>
      <c r="N970" s="2">
        <v>43874</v>
      </c>
      <c r="O970" s="2">
        <v>43886</v>
      </c>
      <c r="P970" s="1">
        <v>46</v>
      </c>
      <c r="Q970" s="1">
        <v>93.27</v>
      </c>
      <c r="R970" s="1">
        <v>4290.42</v>
      </c>
      <c r="S970" s="1" t="s">
        <v>53</v>
      </c>
      <c r="T970" s="1" t="s">
        <v>36</v>
      </c>
      <c r="U970" s="1">
        <v>165</v>
      </c>
      <c r="V970" s="1">
        <v>69.540000000000006</v>
      </c>
      <c r="W970" s="1">
        <v>147.24</v>
      </c>
      <c r="X970">
        <f>MONTH(Table1[[#This Row],[Date]])</f>
        <v>2</v>
      </c>
      <c r="Y970" t="str">
        <f>TEXT(Table1[[#This Row],[Date]],"mmm")</f>
        <v>Feb</v>
      </c>
      <c r="Z970">
        <f>DAY(Table1[[#This Row],[Date]])</f>
        <v>21</v>
      </c>
      <c r="AA970" t="str">
        <f>TEXT(Table1[[#This Row],[Date]],"ddd")</f>
        <v>Fri</v>
      </c>
    </row>
    <row r="971" spans="1:27" x14ac:dyDescent="0.25">
      <c r="A971" s="1" t="s">
        <v>32</v>
      </c>
      <c r="B971" s="1">
        <v>412.38</v>
      </c>
      <c r="C971" s="1">
        <v>15</v>
      </c>
      <c r="D971" s="1" t="s">
        <v>21</v>
      </c>
      <c r="E971" s="2">
        <v>45752</v>
      </c>
      <c r="F971" s="1">
        <v>5</v>
      </c>
      <c r="G971" s="1" t="s">
        <v>22</v>
      </c>
      <c r="H971" s="1" t="s">
        <v>65</v>
      </c>
      <c r="I971" s="1">
        <v>460.37</v>
      </c>
      <c r="J971" s="1">
        <v>40.659999999999997</v>
      </c>
      <c r="K971" s="1">
        <v>18718.644199999999</v>
      </c>
      <c r="L971" s="1">
        <v>27</v>
      </c>
      <c r="M971" s="1" t="s">
        <v>24</v>
      </c>
      <c r="N971" s="2">
        <v>44092</v>
      </c>
      <c r="O971" s="2">
        <v>44119</v>
      </c>
      <c r="P971" s="1">
        <v>17</v>
      </c>
      <c r="Q971" s="1">
        <v>40.43</v>
      </c>
      <c r="R971" s="1">
        <v>687.31</v>
      </c>
      <c r="S971" s="1" t="s">
        <v>58</v>
      </c>
      <c r="T971" s="1" t="s">
        <v>45</v>
      </c>
      <c r="U971" s="1">
        <v>443</v>
      </c>
      <c r="V971" s="1">
        <v>88.35</v>
      </c>
      <c r="W971" s="1">
        <v>73.040000000000006</v>
      </c>
      <c r="X971">
        <f>MONTH(Table1[[#This Row],[Date]])</f>
        <v>4</v>
      </c>
      <c r="Y971" t="str">
        <f>TEXT(Table1[[#This Row],[Date]],"mmm")</f>
        <v>Apr</v>
      </c>
      <c r="Z971">
        <f>DAY(Table1[[#This Row],[Date]])</f>
        <v>5</v>
      </c>
      <c r="AA971" t="str">
        <f>TEXT(Table1[[#This Row],[Date]],"ddd")</f>
        <v>Sat</v>
      </c>
    </row>
    <row r="972" spans="1:27" x14ac:dyDescent="0.25">
      <c r="A972" s="1" t="s">
        <v>25</v>
      </c>
      <c r="B972" s="1">
        <v>23.71</v>
      </c>
      <c r="C972" s="1">
        <v>89</v>
      </c>
      <c r="D972" s="1" t="s">
        <v>21</v>
      </c>
      <c r="E972" s="2">
        <v>45723</v>
      </c>
      <c r="F972" s="1">
        <v>2</v>
      </c>
      <c r="G972" s="1" t="s">
        <v>63</v>
      </c>
      <c r="H972" s="1" t="s">
        <v>30</v>
      </c>
      <c r="I972" s="1">
        <v>356.58</v>
      </c>
      <c r="J972" s="1">
        <v>72.040000000000006</v>
      </c>
      <c r="K972" s="1">
        <v>25688.0232</v>
      </c>
      <c r="L972" s="1">
        <v>28</v>
      </c>
      <c r="M972" s="1" t="s">
        <v>35</v>
      </c>
      <c r="N972" s="2">
        <v>44423</v>
      </c>
      <c r="O972" s="2">
        <v>44451</v>
      </c>
      <c r="P972" s="1">
        <v>110</v>
      </c>
      <c r="Q972" s="1">
        <v>70.27</v>
      </c>
      <c r="R972" s="1">
        <v>7729.7</v>
      </c>
      <c r="S972" s="1" t="s">
        <v>44</v>
      </c>
      <c r="T972" s="1" t="s">
        <v>26</v>
      </c>
      <c r="U972" s="1">
        <v>246</v>
      </c>
      <c r="V972" s="1">
        <v>25.29</v>
      </c>
      <c r="W972" s="1">
        <v>139.76</v>
      </c>
      <c r="X972">
        <f>MONTH(Table1[[#This Row],[Date]])</f>
        <v>3</v>
      </c>
      <c r="Y972" t="str">
        <f>TEXT(Table1[[#This Row],[Date]],"mmm")</f>
        <v>Mar</v>
      </c>
      <c r="Z972">
        <f>DAY(Table1[[#This Row],[Date]])</f>
        <v>7</v>
      </c>
      <c r="AA972" t="str">
        <f>TEXT(Table1[[#This Row],[Date]],"ddd")</f>
        <v>Fri</v>
      </c>
    </row>
    <row r="973" spans="1:27" x14ac:dyDescent="0.25">
      <c r="A973" s="1" t="s">
        <v>40</v>
      </c>
      <c r="B973" s="1">
        <v>628.74</v>
      </c>
      <c r="C973" s="1">
        <v>31</v>
      </c>
      <c r="D973" s="1" t="s">
        <v>28</v>
      </c>
      <c r="E973" s="2">
        <v>45754</v>
      </c>
      <c r="F973" s="1">
        <v>4</v>
      </c>
      <c r="G973" s="1" t="s">
        <v>34</v>
      </c>
      <c r="H973" s="1" t="s">
        <v>65</v>
      </c>
      <c r="I973" s="1">
        <v>57.09</v>
      </c>
      <c r="J973" s="1">
        <v>12.34</v>
      </c>
      <c r="K973" s="1">
        <v>704.49059999999997</v>
      </c>
      <c r="L973" s="1">
        <v>21</v>
      </c>
      <c r="M973" s="1" t="s">
        <v>35</v>
      </c>
      <c r="N973" s="2">
        <v>43917</v>
      </c>
      <c r="O973" s="2">
        <v>43938</v>
      </c>
      <c r="P973" s="1">
        <v>56</v>
      </c>
      <c r="Q973" s="1">
        <v>11.02</v>
      </c>
      <c r="R973" s="1">
        <v>617.12</v>
      </c>
      <c r="S973" s="1" t="s">
        <v>32</v>
      </c>
      <c r="T973" s="1" t="s">
        <v>45</v>
      </c>
      <c r="U973" s="1">
        <v>1</v>
      </c>
      <c r="V973" s="1">
        <v>53.15</v>
      </c>
      <c r="W973" s="1">
        <v>155</v>
      </c>
      <c r="X973">
        <f>MONTH(Table1[[#This Row],[Date]])</f>
        <v>4</v>
      </c>
      <c r="Y973" t="str">
        <f>TEXT(Table1[[#This Row],[Date]],"mmm")</f>
        <v>Apr</v>
      </c>
      <c r="Z973">
        <f>DAY(Table1[[#This Row],[Date]])</f>
        <v>7</v>
      </c>
      <c r="AA973" t="str">
        <f>TEXT(Table1[[#This Row],[Date]],"ddd")</f>
        <v>Mon</v>
      </c>
    </row>
    <row r="974" spans="1:27" x14ac:dyDescent="0.25">
      <c r="A974" s="1" t="s">
        <v>32</v>
      </c>
      <c r="B974" s="1">
        <v>149.80000000000001</v>
      </c>
      <c r="C974" s="1">
        <v>56</v>
      </c>
      <c r="D974" s="1" t="s">
        <v>37</v>
      </c>
      <c r="E974" s="2">
        <v>45734</v>
      </c>
      <c r="F974" s="1">
        <v>7</v>
      </c>
      <c r="G974" s="1" t="s">
        <v>56</v>
      </c>
      <c r="H974" s="1" t="s">
        <v>47</v>
      </c>
      <c r="I974" s="1">
        <v>936.96</v>
      </c>
      <c r="J974" s="1">
        <v>76.27</v>
      </c>
      <c r="K974" s="1">
        <v>71461.939199999993</v>
      </c>
      <c r="L974" s="1">
        <v>17</v>
      </c>
      <c r="M974" s="1" t="s">
        <v>35</v>
      </c>
      <c r="N974" s="2">
        <v>44614</v>
      </c>
      <c r="O974" s="2">
        <v>44631</v>
      </c>
      <c r="P974" s="1">
        <v>120</v>
      </c>
      <c r="Q974" s="1">
        <v>76.489999999999995</v>
      </c>
      <c r="R974" s="1">
        <v>9178.7999999999993</v>
      </c>
      <c r="S974" s="1" t="s">
        <v>40</v>
      </c>
      <c r="T974" s="1" t="s">
        <v>45</v>
      </c>
      <c r="U974" s="1">
        <v>816</v>
      </c>
      <c r="V974" s="1">
        <v>94.86</v>
      </c>
      <c r="W974" s="1">
        <v>195.1</v>
      </c>
      <c r="X974">
        <f>MONTH(Table1[[#This Row],[Date]])</f>
        <v>3</v>
      </c>
      <c r="Y974" t="str">
        <f>TEXT(Table1[[#This Row],[Date]],"mmm")</f>
        <v>Mar</v>
      </c>
      <c r="Z974">
        <f>DAY(Table1[[#This Row],[Date]])</f>
        <v>18</v>
      </c>
      <c r="AA974" t="str">
        <f>TEXT(Table1[[#This Row],[Date]],"ddd")</f>
        <v>Tue</v>
      </c>
    </row>
    <row r="975" spans="1:27" x14ac:dyDescent="0.25">
      <c r="A975" s="1" t="s">
        <v>53</v>
      </c>
      <c r="B975" s="1">
        <v>894.02</v>
      </c>
      <c r="C975" s="1">
        <v>90</v>
      </c>
      <c r="D975" s="1" t="s">
        <v>37</v>
      </c>
      <c r="E975" s="2">
        <v>45770</v>
      </c>
      <c r="F975" s="1">
        <v>1</v>
      </c>
      <c r="G975" s="1" t="s">
        <v>29</v>
      </c>
      <c r="H975" s="1" t="s">
        <v>43</v>
      </c>
      <c r="I975" s="1">
        <v>789.19</v>
      </c>
      <c r="J975" s="1">
        <v>92.89</v>
      </c>
      <c r="K975" s="1">
        <v>73307.859100000001</v>
      </c>
      <c r="L975" s="1">
        <v>22</v>
      </c>
      <c r="M975" s="1" t="s">
        <v>31</v>
      </c>
      <c r="N975" s="2">
        <v>44647</v>
      </c>
      <c r="O975" s="2">
        <v>44669</v>
      </c>
      <c r="P975" s="1">
        <v>134</v>
      </c>
      <c r="Q975" s="1">
        <v>91.17</v>
      </c>
      <c r="R975" s="1">
        <v>12216.78</v>
      </c>
      <c r="S975" s="1" t="s">
        <v>58</v>
      </c>
      <c r="T975" s="1" t="s">
        <v>26</v>
      </c>
      <c r="U975" s="1">
        <v>655</v>
      </c>
      <c r="V975" s="1">
        <v>73.28</v>
      </c>
      <c r="W975" s="1">
        <v>135.61000000000001</v>
      </c>
      <c r="X975">
        <f>MONTH(Table1[[#This Row],[Date]])</f>
        <v>4</v>
      </c>
      <c r="Y975" t="str">
        <f>TEXT(Table1[[#This Row],[Date]],"mmm")</f>
        <v>Apr</v>
      </c>
      <c r="Z975">
        <f>DAY(Table1[[#This Row],[Date]])</f>
        <v>23</v>
      </c>
      <c r="AA975" t="str">
        <f>TEXT(Table1[[#This Row],[Date]],"ddd")</f>
        <v>Wed</v>
      </c>
    </row>
    <row r="976" spans="1:27" x14ac:dyDescent="0.25">
      <c r="A976" s="1" t="s">
        <v>20</v>
      </c>
      <c r="B976" s="1">
        <v>184.98</v>
      </c>
      <c r="C976" s="1">
        <v>54</v>
      </c>
      <c r="D976" s="1" t="s">
        <v>21</v>
      </c>
      <c r="E976" s="2">
        <v>45744</v>
      </c>
      <c r="F976" s="1">
        <v>8</v>
      </c>
      <c r="G976" s="1" t="s">
        <v>42</v>
      </c>
      <c r="H976" s="1" t="s">
        <v>57</v>
      </c>
      <c r="I976" s="1">
        <v>277.99</v>
      </c>
      <c r="J976" s="1">
        <v>14.12</v>
      </c>
      <c r="K976" s="1">
        <v>3925.2188000000001</v>
      </c>
      <c r="L976" s="1">
        <v>9</v>
      </c>
      <c r="M976" s="1" t="s">
        <v>35</v>
      </c>
      <c r="N976" s="2">
        <v>43862</v>
      </c>
      <c r="O976" s="2">
        <v>43871</v>
      </c>
      <c r="P976" s="1">
        <v>85</v>
      </c>
      <c r="Q976" s="1">
        <v>12.1</v>
      </c>
      <c r="R976" s="1">
        <v>1028.5</v>
      </c>
      <c r="S976" s="1" t="s">
        <v>33</v>
      </c>
      <c r="T976" s="1" t="s">
        <v>36</v>
      </c>
      <c r="U976" s="1">
        <v>192</v>
      </c>
      <c r="V976" s="1">
        <v>36.99</v>
      </c>
      <c r="W976" s="1">
        <v>88.68</v>
      </c>
      <c r="X976">
        <f>MONTH(Table1[[#This Row],[Date]])</f>
        <v>3</v>
      </c>
      <c r="Y976" t="str">
        <f>TEXT(Table1[[#This Row],[Date]],"mmm")</f>
        <v>Mar</v>
      </c>
      <c r="Z976">
        <f>DAY(Table1[[#This Row],[Date]])</f>
        <v>28</v>
      </c>
      <c r="AA976" t="str">
        <f>TEXT(Table1[[#This Row],[Date]],"ddd")</f>
        <v>Fri</v>
      </c>
    </row>
    <row r="977" spans="1:27" x14ac:dyDescent="0.25">
      <c r="A977" s="1" t="s">
        <v>33</v>
      </c>
      <c r="B977" s="1">
        <v>863.23</v>
      </c>
      <c r="C977" s="1">
        <v>34</v>
      </c>
      <c r="D977" s="1" t="s">
        <v>21</v>
      </c>
      <c r="E977" s="2">
        <v>45721</v>
      </c>
      <c r="F977" s="1">
        <v>10</v>
      </c>
      <c r="G977" s="1" t="s">
        <v>61</v>
      </c>
      <c r="H977" s="1" t="s">
        <v>57</v>
      </c>
      <c r="I977" s="1">
        <v>443.29</v>
      </c>
      <c r="J977" s="1">
        <v>99.65</v>
      </c>
      <c r="K977" s="1">
        <v>44173.8485</v>
      </c>
      <c r="L977" s="1">
        <v>60</v>
      </c>
      <c r="M977" s="1" t="s">
        <v>62</v>
      </c>
      <c r="N977" s="2">
        <v>43840</v>
      </c>
      <c r="O977" s="2">
        <v>43901</v>
      </c>
      <c r="P977" s="1">
        <v>382</v>
      </c>
      <c r="Q977" s="1">
        <v>103.11</v>
      </c>
      <c r="R977" s="1">
        <v>39388.019999999997</v>
      </c>
      <c r="S977" s="1" t="s">
        <v>48</v>
      </c>
      <c r="T977" s="1" t="s">
        <v>26</v>
      </c>
      <c r="U977" s="1">
        <v>61</v>
      </c>
      <c r="V977" s="1">
        <v>70.78</v>
      </c>
      <c r="W977" s="1">
        <v>82.01</v>
      </c>
      <c r="X977">
        <f>MONTH(Table1[[#This Row],[Date]])</f>
        <v>3</v>
      </c>
      <c r="Y977" t="str">
        <f>TEXT(Table1[[#This Row],[Date]],"mmm")</f>
        <v>Mar</v>
      </c>
      <c r="Z977">
        <f>DAY(Table1[[#This Row],[Date]])</f>
        <v>5</v>
      </c>
      <c r="AA977" t="str">
        <f>TEXT(Table1[[#This Row],[Date]],"ddd")</f>
        <v>Wed</v>
      </c>
    </row>
    <row r="978" spans="1:27" x14ac:dyDescent="0.25">
      <c r="A978" s="1" t="s">
        <v>54</v>
      </c>
      <c r="B978" s="1">
        <v>884.41</v>
      </c>
      <c r="C978" s="1">
        <v>68</v>
      </c>
      <c r="D978" s="1" t="s">
        <v>37</v>
      </c>
      <c r="E978" s="2">
        <v>45701</v>
      </c>
      <c r="F978" s="1">
        <v>8</v>
      </c>
      <c r="G978" s="1" t="s">
        <v>42</v>
      </c>
      <c r="H978" s="1" t="s">
        <v>57</v>
      </c>
      <c r="I978" s="1">
        <v>664.72</v>
      </c>
      <c r="J978" s="1">
        <v>75.739999999999995</v>
      </c>
      <c r="K978" s="1">
        <v>50345.892800000001</v>
      </c>
      <c r="L978" s="1">
        <v>7</v>
      </c>
      <c r="M978" s="1" t="s">
        <v>35</v>
      </c>
      <c r="N978" s="2">
        <v>44206</v>
      </c>
      <c r="O978" s="2">
        <v>44213</v>
      </c>
      <c r="P978" s="1">
        <v>635</v>
      </c>
      <c r="Q978" s="1">
        <v>78.849999999999994</v>
      </c>
      <c r="R978" s="1">
        <v>50069.75</v>
      </c>
      <c r="S978" s="1" t="s">
        <v>58</v>
      </c>
      <c r="T978" s="1" t="s">
        <v>26</v>
      </c>
      <c r="U978" s="1">
        <v>29</v>
      </c>
      <c r="V978" s="1">
        <v>42.43</v>
      </c>
      <c r="W978" s="1">
        <v>157.47999999999999</v>
      </c>
      <c r="X978">
        <f>MONTH(Table1[[#This Row],[Date]])</f>
        <v>2</v>
      </c>
      <c r="Y978" t="str">
        <f>TEXT(Table1[[#This Row],[Date]],"mmm")</f>
        <v>Feb</v>
      </c>
      <c r="Z978">
        <f>DAY(Table1[[#This Row],[Date]])</f>
        <v>13</v>
      </c>
      <c r="AA978" t="str">
        <f>TEXT(Table1[[#This Row],[Date]],"ddd")</f>
        <v>Thu</v>
      </c>
    </row>
    <row r="979" spans="1:27" x14ac:dyDescent="0.25">
      <c r="A979" s="1" t="s">
        <v>54</v>
      </c>
      <c r="B979" s="1">
        <v>300.23</v>
      </c>
      <c r="C979" s="1">
        <v>18</v>
      </c>
      <c r="D979" s="1" t="s">
        <v>37</v>
      </c>
      <c r="E979" s="2">
        <v>45693</v>
      </c>
      <c r="F979" s="1">
        <v>6</v>
      </c>
      <c r="G979" s="1" t="s">
        <v>46</v>
      </c>
      <c r="H979" s="1" t="s">
        <v>43</v>
      </c>
      <c r="I979" s="1">
        <v>42.13</v>
      </c>
      <c r="J979" s="1">
        <v>76.650000000000006</v>
      </c>
      <c r="K979" s="1">
        <v>3229.2645000000002</v>
      </c>
      <c r="L979" s="1">
        <v>6</v>
      </c>
      <c r="M979" s="1" t="s">
        <v>35</v>
      </c>
      <c r="N979" s="2">
        <v>44910</v>
      </c>
      <c r="O979" s="2">
        <v>44916</v>
      </c>
      <c r="P979" s="1">
        <v>10</v>
      </c>
      <c r="Q979" s="1">
        <v>78.819999999999993</v>
      </c>
      <c r="R979" s="1">
        <v>788.2</v>
      </c>
      <c r="S979" s="1" t="s">
        <v>58</v>
      </c>
      <c r="T979" s="1" t="s">
        <v>36</v>
      </c>
      <c r="U979" s="1">
        <v>32</v>
      </c>
      <c r="V979" s="1">
        <v>64.27</v>
      </c>
      <c r="W979" s="1">
        <v>173.67</v>
      </c>
      <c r="X979">
        <f>MONTH(Table1[[#This Row],[Date]])</f>
        <v>2</v>
      </c>
      <c r="Y979" t="str">
        <f>TEXT(Table1[[#This Row],[Date]],"mmm")</f>
        <v>Feb</v>
      </c>
      <c r="Z979">
        <f>DAY(Table1[[#This Row],[Date]])</f>
        <v>5</v>
      </c>
      <c r="AA979" t="str">
        <f>TEXT(Table1[[#This Row],[Date]],"ddd")</f>
        <v>Wed</v>
      </c>
    </row>
    <row r="980" spans="1:27" x14ac:dyDescent="0.25">
      <c r="A980" s="1" t="s">
        <v>55</v>
      </c>
      <c r="B980" s="1">
        <v>664.99</v>
      </c>
      <c r="C980" s="1">
        <v>66</v>
      </c>
      <c r="D980" s="1" t="s">
        <v>28</v>
      </c>
      <c r="E980" s="2">
        <v>45783</v>
      </c>
      <c r="F980" s="1">
        <v>2</v>
      </c>
      <c r="G980" s="1" t="s">
        <v>63</v>
      </c>
      <c r="H980" s="1" t="s">
        <v>66</v>
      </c>
      <c r="I980" s="1">
        <v>764.41</v>
      </c>
      <c r="J980" s="1">
        <v>68.75</v>
      </c>
      <c r="K980" s="1">
        <v>52553.1875</v>
      </c>
      <c r="L980" s="1">
        <v>27</v>
      </c>
      <c r="M980" s="1" t="s">
        <v>35</v>
      </c>
      <c r="N980" s="2">
        <v>43905</v>
      </c>
      <c r="O980" s="2">
        <v>43932</v>
      </c>
      <c r="P980" s="1">
        <v>398</v>
      </c>
      <c r="Q980" s="1">
        <v>68.41</v>
      </c>
      <c r="R980" s="1">
        <v>27227.18</v>
      </c>
      <c r="S980" s="1" t="s">
        <v>40</v>
      </c>
      <c r="T980" s="1" t="s">
        <v>36</v>
      </c>
      <c r="U980" s="1">
        <v>366</v>
      </c>
      <c r="V980" s="1">
        <v>29.93</v>
      </c>
      <c r="W980" s="1">
        <v>120</v>
      </c>
      <c r="X980">
        <f>MONTH(Table1[[#This Row],[Date]])</f>
        <v>5</v>
      </c>
      <c r="Y980" t="str">
        <f>TEXT(Table1[[#This Row],[Date]],"mmm")</f>
        <v>May</v>
      </c>
      <c r="Z980">
        <f>DAY(Table1[[#This Row],[Date]])</f>
        <v>6</v>
      </c>
      <c r="AA980" t="str">
        <f>TEXT(Table1[[#This Row],[Date]],"ddd")</f>
        <v>Tue</v>
      </c>
    </row>
    <row r="981" spans="1:27" x14ac:dyDescent="0.25">
      <c r="A981" s="1" t="s">
        <v>25</v>
      </c>
      <c r="B981" s="1">
        <v>28.92</v>
      </c>
      <c r="C981" s="1">
        <v>22</v>
      </c>
      <c r="D981" s="1" t="s">
        <v>21</v>
      </c>
      <c r="E981" s="2">
        <v>45916</v>
      </c>
      <c r="F981" s="1">
        <v>1</v>
      </c>
      <c r="G981" s="1" t="s">
        <v>29</v>
      </c>
      <c r="H981" s="1" t="s">
        <v>30</v>
      </c>
      <c r="I981" s="1">
        <v>903.11</v>
      </c>
      <c r="J981" s="1">
        <v>54.38</v>
      </c>
      <c r="K981" s="1">
        <v>49111.121800000001</v>
      </c>
      <c r="L981" s="1">
        <v>2</v>
      </c>
      <c r="M981" s="1" t="s">
        <v>60</v>
      </c>
      <c r="N981" s="2">
        <v>44783</v>
      </c>
      <c r="O981" s="2">
        <v>44785</v>
      </c>
      <c r="P981" s="1">
        <v>82</v>
      </c>
      <c r="Q981" s="1">
        <v>58.65</v>
      </c>
      <c r="R981" s="1">
        <v>4809.3</v>
      </c>
      <c r="S981" s="1" t="s">
        <v>55</v>
      </c>
      <c r="T981" s="1" t="s">
        <v>26</v>
      </c>
      <c r="U981" s="1">
        <v>821</v>
      </c>
      <c r="V981" s="1">
        <v>43.27</v>
      </c>
      <c r="W981" s="1">
        <v>84.5</v>
      </c>
      <c r="X981">
        <f>MONTH(Table1[[#This Row],[Date]])</f>
        <v>9</v>
      </c>
      <c r="Y981" t="str">
        <f>TEXT(Table1[[#This Row],[Date]],"mmm")</f>
        <v>Sep</v>
      </c>
      <c r="Z981">
        <f>DAY(Table1[[#This Row],[Date]])</f>
        <v>16</v>
      </c>
      <c r="AA981" t="str">
        <f>TEXT(Table1[[#This Row],[Date]],"ddd")</f>
        <v>Tue</v>
      </c>
    </row>
    <row r="982" spans="1:27" x14ac:dyDescent="0.25">
      <c r="A982" s="1" t="s">
        <v>51</v>
      </c>
      <c r="B982" s="1">
        <v>52.56</v>
      </c>
      <c r="C982" s="1">
        <v>58</v>
      </c>
      <c r="D982" s="1" t="s">
        <v>21</v>
      </c>
      <c r="E982" s="2">
        <v>45719</v>
      </c>
      <c r="F982" s="1">
        <v>9</v>
      </c>
      <c r="G982" s="1" t="s">
        <v>52</v>
      </c>
      <c r="H982" s="1" t="s">
        <v>47</v>
      </c>
      <c r="I982" s="1">
        <v>978.29</v>
      </c>
      <c r="J982" s="1">
        <v>72.66</v>
      </c>
      <c r="K982" s="1">
        <v>71082.551399999997</v>
      </c>
      <c r="L982" s="1">
        <v>12</v>
      </c>
      <c r="M982" s="1" t="s">
        <v>35</v>
      </c>
      <c r="N982" s="2">
        <v>44093</v>
      </c>
      <c r="O982" s="2">
        <v>44105</v>
      </c>
      <c r="P982" s="1">
        <v>792</v>
      </c>
      <c r="Q982" s="1">
        <v>71.09</v>
      </c>
      <c r="R982" s="1">
        <v>56303.28</v>
      </c>
      <c r="S982" s="1" t="s">
        <v>32</v>
      </c>
      <c r="T982" s="1" t="s">
        <v>26</v>
      </c>
      <c r="U982" s="1">
        <v>186</v>
      </c>
      <c r="V982" s="1">
        <v>50.1</v>
      </c>
      <c r="W982" s="1">
        <v>40.549999999999997</v>
      </c>
      <c r="X982">
        <f>MONTH(Table1[[#This Row],[Date]])</f>
        <v>3</v>
      </c>
      <c r="Y982" t="str">
        <f>TEXT(Table1[[#This Row],[Date]],"mmm")</f>
        <v>Mar</v>
      </c>
      <c r="Z982">
        <f>DAY(Table1[[#This Row],[Date]])</f>
        <v>3</v>
      </c>
      <c r="AA982" t="str">
        <f>TEXT(Table1[[#This Row],[Date]],"ddd")</f>
        <v>Mon</v>
      </c>
    </row>
    <row r="983" spans="1:27" x14ac:dyDescent="0.25">
      <c r="A983" s="1" t="s">
        <v>58</v>
      </c>
      <c r="B983" s="1">
        <v>703.04</v>
      </c>
      <c r="C983" s="1">
        <v>77</v>
      </c>
      <c r="D983" s="1" t="s">
        <v>21</v>
      </c>
      <c r="E983" s="2">
        <v>45767</v>
      </c>
      <c r="F983" s="1">
        <v>10</v>
      </c>
      <c r="G983" s="1" t="s">
        <v>61</v>
      </c>
      <c r="H983" s="1" t="s">
        <v>43</v>
      </c>
      <c r="I983" s="1">
        <v>387.02</v>
      </c>
      <c r="J983" s="1">
        <v>61.92</v>
      </c>
      <c r="K983" s="1">
        <v>23964.278399999999</v>
      </c>
      <c r="L983" s="1">
        <v>92</v>
      </c>
      <c r="M983" s="1" t="s">
        <v>62</v>
      </c>
      <c r="N983" s="2">
        <v>44258</v>
      </c>
      <c r="O983" s="2">
        <v>44350</v>
      </c>
      <c r="P983" s="1">
        <v>17</v>
      </c>
      <c r="Q983" s="1">
        <v>61.52</v>
      </c>
      <c r="R983" s="1">
        <v>1045.8399999999999</v>
      </c>
      <c r="S983" s="1" t="s">
        <v>58</v>
      </c>
      <c r="T983" s="1" t="s">
        <v>36</v>
      </c>
      <c r="U983" s="1">
        <v>370</v>
      </c>
      <c r="V983" s="1">
        <v>39.53</v>
      </c>
      <c r="W983" s="1">
        <v>77.760000000000005</v>
      </c>
      <c r="X983">
        <f>MONTH(Table1[[#This Row],[Date]])</f>
        <v>4</v>
      </c>
      <c r="Y983" t="str">
        <f>TEXT(Table1[[#This Row],[Date]],"mmm")</f>
        <v>Apr</v>
      </c>
      <c r="Z983">
        <f>DAY(Table1[[#This Row],[Date]])</f>
        <v>20</v>
      </c>
      <c r="AA983" t="str">
        <f>TEXT(Table1[[#This Row],[Date]],"ddd")</f>
        <v>Sun</v>
      </c>
    </row>
    <row r="984" spans="1:27" x14ac:dyDescent="0.25">
      <c r="A984" s="1" t="s">
        <v>54</v>
      </c>
      <c r="B984" s="1">
        <v>787.9</v>
      </c>
      <c r="C984" s="1">
        <v>49</v>
      </c>
      <c r="D984" s="1" t="s">
        <v>21</v>
      </c>
      <c r="E984" s="2">
        <v>45721</v>
      </c>
      <c r="F984" s="1">
        <v>9</v>
      </c>
      <c r="G984" s="1" t="s">
        <v>52</v>
      </c>
      <c r="H984" s="1" t="s">
        <v>30</v>
      </c>
      <c r="I984" s="1">
        <v>929.42</v>
      </c>
      <c r="J984" s="1">
        <v>28.42</v>
      </c>
      <c r="K984" s="1">
        <v>26414.116399999999</v>
      </c>
      <c r="L984" s="1">
        <v>10</v>
      </c>
      <c r="M984" s="1" t="s">
        <v>35</v>
      </c>
      <c r="N984" s="2">
        <v>45186</v>
      </c>
      <c r="O984" s="2">
        <v>45196</v>
      </c>
      <c r="P984" s="1">
        <v>87</v>
      </c>
      <c r="Q984" s="1">
        <v>24.14</v>
      </c>
      <c r="R984" s="1">
        <v>2100.1799999999998</v>
      </c>
      <c r="S984" s="1" t="s">
        <v>48</v>
      </c>
      <c r="T984" s="1" t="s">
        <v>26</v>
      </c>
      <c r="U984" s="1">
        <v>842</v>
      </c>
      <c r="V984" s="1">
        <v>83.05</v>
      </c>
      <c r="W984" s="1">
        <v>36.56</v>
      </c>
      <c r="X984">
        <f>MONTH(Table1[[#This Row],[Date]])</f>
        <v>3</v>
      </c>
      <c r="Y984" t="str">
        <f>TEXT(Table1[[#This Row],[Date]],"mmm")</f>
        <v>Mar</v>
      </c>
      <c r="Z984">
        <f>DAY(Table1[[#This Row],[Date]])</f>
        <v>5</v>
      </c>
      <c r="AA984" t="str">
        <f>TEXT(Table1[[#This Row],[Date]],"ddd")</f>
        <v>Wed</v>
      </c>
    </row>
    <row r="985" spans="1:27" x14ac:dyDescent="0.25">
      <c r="A985" s="1" t="s">
        <v>58</v>
      </c>
      <c r="B985" s="1">
        <v>705.79</v>
      </c>
      <c r="C985" s="1">
        <v>98</v>
      </c>
      <c r="D985" s="1" t="s">
        <v>37</v>
      </c>
      <c r="E985" s="2">
        <v>45658</v>
      </c>
      <c r="F985" s="1">
        <v>9</v>
      </c>
      <c r="G985" s="1" t="s">
        <v>52</v>
      </c>
      <c r="H985" s="1" t="s">
        <v>30</v>
      </c>
      <c r="I985" s="1">
        <v>811.16</v>
      </c>
      <c r="J985" s="1">
        <v>45.63</v>
      </c>
      <c r="K985" s="1">
        <v>37013.230799999998</v>
      </c>
      <c r="L985" s="1">
        <v>7</v>
      </c>
      <c r="M985" s="1" t="s">
        <v>35</v>
      </c>
      <c r="N985" s="2">
        <v>44875</v>
      </c>
      <c r="O985" s="2">
        <v>44882</v>
      </c>
      <c r="P985" s="1">
        <v>730</v>
      </c>
      <c r="Q985" s="1">
        <v>43.36</v>
      </c>
      <c r="R985" s="1">
        <v>31652.799999999999</v>
      </c>
      <c r="S985" s="1" t="s">
        <v>33</v>
      </c>
      <c r="T985" s="1" t="s">
        <v>36</v>
      </c>
      <c r="U985" s="1">
        <v>81</v>
      </c>
      <c r="V985" s="1">
        <v>83.57</v>
      </c>
      <c r="W985" s="1">
        <v>45.59</v>
      </c>
      <c r="X985">
        <f>MONTH(Table1[[#This Row],[Date]])</f>
        <v>1</v>
      </c>
      <c r="Y985" t="str">
        <f>TEXT(Table1[[#This Row],[Date]],"mmm")</f>
        <v>Jan</v>
      </c>
      <c r="Z985">
        <f>DAY(Table1[[#This Row],[Date]])</f>
        <v>1</v>
      </c>
      <c r="AA985" t="str">
        <f>TEXT(Table1[[#This Row],[Date]],"ddd")</f>
        <v>Wed</v>
      </c>
    </row>
    <row r="986" spans="1:27" x14ac:dyDescent="0.25">
      <c r="A986" s="1" t="s">
        <v>32</v>
      </c>
      <c r="B986" s="1">
        <v>252.05</v>
      </c>
      <c r="C986" s="1">
        <v>47</v>
      </c>
      <c r="D986" s="1" t="s">
        <v>37</v>
      </c>
      <c r="E986" s="2">
        <v>45902</v>
      </c>
      <c r="F986" s="1">
        <v>7</v>
      </c>
      <c r="G986" s="1" t="s">
        <v>56</v>
      </c>
      <c r="H986" s="1" t="s">
        <v>43</v>
      </c>
      <c r="I986" s="1">
        <v>643.78</v>
      </c>
      <c r="J986" s="1">
        <v>38.29</v>
      </c>
      <c r="K986" s="1">
        <v>24650.3361999999</v>
      </c>
      <c r="L986" s="1">
        <v>12</v>
      </c>
      <c r="M986" s="1" t="s">
        <v>35</v>
      </c>
      <c r="N986" s="2">
        <v>44035</v>
      </c>
      <c r="O986" s="2">
        <v>44047</v>
      </c>
      <c r="P986" s="1">
        <v>321</v>
      </c>
      <c r="Q986" s="1">
        <v>41.19</v>
      </c>
      <c r="R986" s="1">
        <v>13221.99</v>
      </c>
      <c r="S986" s="1" t="s">
        <v>33</v>
      </c>
      <c r="T986" s="1" t="s">
        <v>45</v>
      </c>
      <c r="U986" s="1">
        <v>322</v>
      </c>
      <c r="V986" s="1">
        <v>40.090000000000003</v>
      </c>
      <c r="W986" s="1">
        <v>138.81</v>
      </c>
      <c r="X986">
        <f>MONTH(Table1[[#This Row],[Date]])</f>
        <v>9</v>
      </c>
      <c r="Y986" t="str">
        <f>TEXT(Table1[[#This Row],[Date]],"mmm")</f>
        <v>Sep</v>
      </c>
      <c r="Z986">
        <f>DAY(Table1[[#This Row],[Date]])</f>
        <v>2</v>
      </c>
      <c r="AA986" t="str">
        <f>TEXT(Table1[[#This Row],[Date]],"ddd")</f>
        <v>Tue</v>
      </c>
    </row>
    <row r="987" spans="1:27" x14ac:dyDescent="0.25">
      <c r="A987" s="1" t="s">
        <v>20</v>
      </c>
      <c r="B987" s="1">
        <v>725.6</v>
      </c>
      <c r="C987" s="1">
        <v>20</v>
      </c>
      <c r="D987" s="1" t="s">
        <v>37</v>
      </c>
      <c r="E987" s="2">
        <v>45677</v>
      </c>
      <c r="F987" s="1">
        <v>10</v>
      </c>
      <c r="G987" s="1" t="s">
        <v>61</v>
      </c>
      <c r="H987" s="1" t="s">
        <v>43</v>
      </c>
      <c r="I987" s="1">
        <v>528.65</v>
      </c>
      <c r="J987" s="1">
        <v>81.97</v>
      </c>
      <c r="K987" s="1">
        <v>43333.440499999997</v>
      </c>
      <c r="L987" s="1">
        <v>69</v>
      </c>
      <c r="M987" s="1" t="s">
        <v>62</v>
      </c>
      <c r="N987" s="2">
        <v>43808</v>
      </c>
      <c r="O987" s="2">
        <v>43877</v>
      </c>
      <c r="P987" s="1">
        <v>144</v>
      </c>
      <c r="Q987" s="1">
        <v>81.180000000000007</v>
      </c>
      <c r="R987" s="1">
        <v>11689.92</v>
      </c>
      <c r="S987" s="1" t="s">
        <v>33</v>
      </c>
      <c r="T987" s="1" t="s">
        <v>36</v>
      </c>
      <c r="U987" s="1">
        <v>384</v>
      </c>
      <c r="V987" s="1">
        <v>67.099999999999994</v>
      </c>
      <c r="W987" s="1">
        <v>146.97</v>
      </c>
      <c r="X987">
        <f>MONTH(Table1[[#This Row],[Date]])</f>
        <v>1</v>
      </c>
      <c r="Y987" t="str">
        <f>TEXT(Table1[[#This Row],[Date]],"mmm")</f>
        <v>Jan</v>
      </c>
      <c r="Z987">
        <f>DAY(Table1[[#This Row],[Date]])</f>
        <v>20</v>
      </c>
      <c r="AA987" t="str">
        <f>TEXT(Table1[[#This Row],[Date]],"ddd")</f>
        <v>Mon</v>
      </c>
    </row>
    <row r="988" spans="1:27" x14ac:dyDescent="0.25">
      <c r="A988" s="1" t="s">
        <v>55</v>
      </c>
      <c r="B988" s="1">
        <v>34.51</v>
      </c>
      <c r="C988" s="1">
        <v>55</v>
      </c>
      <c r="D988" s="1" t="s">
        <v>37</v>
      </c>
      <c r="E988" s="2">
        <v>45920</v>
      </c>
      <c r="F988" s="1">
        <v>1</v>
      </c>
      <c r="G988" s="1" t="s">
        <v>29</v>
      </c>
      <c r="H988" s="1" t="s">
        <v>47</v>
      </c>
      <c r="I988" s="1">
        <v>142.96</v>
      </c>
      <c r="J988" s="1">
        <v>71.92</v>
      </c>
      <c r="K988" s="1">
        <v>10281.683199999999</v>
      </c>
      <c r="L988" s="1">
        <v>30</v>
      </c>
      <c r="M988" s="1" t="s">
        <v>31</v>
      </c>
      <c r="N988" s="2">
        <v>44077</v>
      </c>
      <c r="O988" s="2">
        <v>44107</v>
      </c>
      <c r="P988" s="1">
        <v>29</v>
      </c>
      <c r="Q988" s="1">
        <v>76.31</v>
      </c>
      <c r="R988" s="1">
        <v>2212.9899999999998</v>
      </c>
      <c r="S988" s="1" t="s">
        <v>25</v>
      </c>
      <c r="T988" s="1" t="s">
        <v>26</v>
      </c>
      <c r="U988" s="1">
        <v>113</v>
      </c>
      <c r="V988" s="1">
        <v>32.74</v>
      </c>
      <c r="W988" s="1">
        <v>144.94999999999999</v>
      </c>
      <c r="X988">
        <f>MONTH(Table1[[#This Row],[Date]])</f>
        <v>9</v>
      </c>
      <c r="Y988" t="str">
        <f>TEXT(Table1[[#This Row],[Date]],"mmm")</f>
        <v>Sep</v>
      </c>
      <c r="Z988">
        <f>DAY(Table1[[#This Row],[Date]])</f>
        <v>20</v>
      </c>
      <c r="AA988" t="str">
        <f>TEXT(Table1[[#This Row],[Date]],"ddd")</f>
        <v>Sat</v>
      </c>
    </row>
    <row r="989" spans="1:27" x14ac:dyDescent="0.25">
      <c r="A989" s="1" t="s">
        <v>32</v>
      </c>
      <c r="B989" s="1">
        <v>755.34</v>
      </c>
      <c r="C989" s="1">
        <v>55</v>
      </c>
      <c r="D989" s="1" t="s">
        <v>28</v>
      </c>
      <c r="E989" s="2">
        <v>45809</v>
      </c>
      <c r="F989" s="1">
        <v>8</v>
      </c>
      <c r="G989" s="1" t="s">
        <v>42</v>
      </c>
      <c r="H989" s="1" t="s">
        <v>43</v>
      </c>
      <c r="I989" s="1">
        <v>320.25</v>
      </c>
      <c r="J989" s="1">
        <v>48.42</v>
      </c>
      <c r="K989" s="1">
        <v>15506.504999999999</v>
      </c>
      <c r="L989" s="1">
        <v>12</v>
      </c>
      <c r="M989" s="1" t="s">
        <v>35</v>
      </c>
      <c r="N989" s="2">
        <v>44330</v>
      </c>
      <c r="O989" s="2">
        <v>44342</v>
      </c>
      <c r="P989" s="1">
        <v>212</v>
      </c>
      <c r="Q989" s="1">
        <v>49.6</v>
      </c>
      <c r="R989" s="1">
        <v>10515.2</v>
      </c>
      <c r="S989" s="1" t="s">
        <v>27</v>
      </c>
      <c r="T989" s="1" t="s">
        <v>36</v>
      </c>
      <c r="U989" s="1">
        <v>108</v>
      </c>
      <c r="V989" s="1">
        <v>91.95</v>
      </c>
      <c r="W989" s="1">
        <v>177.84</v>
      </c>
      <c r="X989">
        <f>MONTH(Table1[[#This Row],[Date]])</f>
        <v>6</v>
      </c>
      <c r="Y989" t="str">
        <f>TEXT(Table1[[#This Row],[Date]],"mmm")</f>
        <v>Jun</v>
      </c>
      <c r="Z989">
        <f>DAY(Table1[[#This Row],[Date]])</f>
        <v>1</v>
      </c>
      <c r="AA989" t="str">
        <f>TEXT(Table1[[#This Row],[Date]],"ddd")</f>
        <v>Sun</v>
      </c>
    </row>
    <row r="990" spans="1:27" x14ac:dyDescent="0.25">
      <c r="A990" s="1" t="s">
        <v>51</v>
      </c>
      <c r="B990" s="1">
        <v>128.9</v>
      </c>
      <c r="C990" s="1">
        <v>78</v>
      </c>
      <c r="D990" s="1" t="s">
        <v>37</v>
      </c>
      <c r="E990" s="2">
        <v>45682</v>
      </c>
      <c r="F990" s="1">
        <v>2</v>
      </c>
      <c r="G990" s="1" t="s">
        <v>63</v>
      </c>
      <c r="H990" s="1" t="s">
        <v>64</v>
      </c>
      <c r="I990" s="1">
        <v>587.33000000000004</v>
      </c>
      <c r="J990" s="1">
        <v>45.64</v>
      </c>
      <c r="K990" s="1">
        <v>26805.7412</v>
      </c>
      <c r="L990" s="1">
        <v>40</v>
      </c>
      <c r="M990" s="1" t="s">
        <v>35</v>
      </c>
      <c r="N990" s="2">
        <v>44180</v>
      </c>
      <c r="O990" s="2">
        <v>44220</v>
      </c>
      <c r="P990" s="1">
        <v>272</v>
      </c>
      <c r="Q990" s="1">
        <v>42.15</v>
      </c>
      <c r="R990" s="1">
        <v>11464.8</v>
      </c>
      <c r="S990" s="1" t="s">
        <v>58</v>
      </c>
      <c r="T990" s="1" t="s">
        <v>26</v>
      </c>
      <c r="U990" s="1">
        <v>315</v>
      </c>
      <c r="V990" s="1">
        <v>20.61</v>
      </c>
      <c r="W990" s="1">
        <v>81.64</v>
      </c>
      <c r="X990">
        <f>MONTH(Table1[[#This Row],[Date]])</f>
        <v>1</v>
      </c>
      <c r="Y990" t="str">
        <f>TEXT(Table1[[#This Row],[Date]],"mmm")</f>
        <v>Jan</v>
      </c>
      <c r="Z990">
        <f>DAY(Table1[[#This Row],[Date]])</f>
        <v>25</v>
      </c>
      <c r="AA990" t="str">
        <f>TEXT(Table1[[#This Row],[Date]],"ddd")</f>
        <v>Sat</v>
      </c>
    </row>
    <row r="991" spans="1:27" x14ac:dyDescent="0.25">
      <c r="A991" s="1" t="s">
        <v>27</v>
      </c>
      <c r="B991" s="1">
        <v>750.71</v>
      </c>
      <c r="C991" s="1">
        <v>97</v>
      </c>
      <c r="D991" s="1" t="s">
        <v>21</v>
      </c>
      <c r="E991" s="2">
        <v>45658</v>
      </c>
      <c r="F991" s="1">
        <v>7</v>
      </c>
      <c r="G991" s="1" t="s">
        <v>56</v>
      </c>
      <c r="H991" s="1" t="s">
        <v>43</v>
      </c>
      <c r="I991" s="1">
        <v>887.2</v>
      </c>
      <c r="J991" s="1">
        <v>70.41</v>
      </c>
      <c r="K991" s="1">
        <v>62467.752</v>
      </c>
      <c r="L991" s="1">
        <v>15</v>
      </c>
      <c r="M991" s="1" t="s">
        <v>35</v>
      </c>
      <c r="N991" s="2">
        <v>45226</v>
      </c>
      <c r="O991" s="2">
        <v>45241</v>
      </c>
      <c r="P991" s="1">
        <v>290</v>
      </c>
      <c r="Q991" s="1">
        <v>68.94</v>
      </c>
      <c r="R991" s="1">
        <v>19992.599999999999</v>
      </c>
      <c r="S991" s="1" t="s">
        <v>53</v>
      </c>
      <c r="T991" s="1" t="s">
        <v>45</v>
      </c>
      <c r="U991" s="1">
        <v>597</v>
      </c>
      <c r="V991" s="1">
        <v>40.06</v>
      </c>
      <c r="W991" s="1">
        <v>143.24</v>
      </c>
      <c r="X991">
        <f>MONTH(Table1[[#This Row],[Date]])</f>
        <v>1</v>
      </c>
      <c r="Y991" t="str">
        <f>TEXT(Table1[[#This Row],[Date]],"mmm")</f>
        <v>Jan</v>
      </c>
      <c r="Z991">
        <f>DAY(Table1[[#This Row],[Date]])</f>
        <v>1</v>
      </c>
      <c r="AA991" t="str">
        <f>TEXT(Table1[[#This Row],[Date]],"ddd")</f>
        <v>Wed</v>
      </c>
    </row>
    <row r="992" spans="1:27" x14ac:dyDescent="0.25">
      <c r="A992" s="1" t="s">
        <v>54</v>
      </c>
      <c r="B992" s="1">
        <v>725.75</v>
      </c>
      <c r="C992" s="1">
        <v>13</v>
      </c>
      <c r="D992" s="1" t="s">
        <v>37</v>
      </c>
      <c r="E992" s="2">
        <v>45828</v>
      </c>
      <c r="F992" s="1">
        <v>6</v>
      </c>
      <c r="G992" s="1" t="s">
        <v>46</v>
      </c>
      <c r="H992" s="1" t="s">
        <v>57</v>
      </c>
      <c r="I992" s="1">
        <v>761.15</v>
      </c>
      <c r="J992" s="1">
        <v>31.52</v>
      </c>
      <c r="K992" s="1">
        <v>23991.448</v>
      </c>
      <c r="L992" s="1">
        <v>7</v>
      </c>
      <c r="M992" s="1" t="s">
        <v>35</v>
      </c>
      <c r="N992" s="2">
        <v>44720</v>
      </c>
      <c r="O992" s="2">
        <v>44727</v>
      </c>
      <c r="P992" s="1">
        <v>156</v>
      </c>
      <c r="Q992" s="1">
        <v>34</v>
      </c>
      <c r="R992" s="1">
        <v>5304</v>
      </c>
      <c r="S992" s="1" t="s">
        <v>33</v>
      </c>
      <c r="T992" s="1" t="s">
        <v>45</v>
      </c>
      <c r="U992" s="1">
        <v>605</v>
      </c>
      <c r="V992" s="1">
        <v>95.44</v>
      </c>
      <c r="W992" s="1">
        <v>144.05000000000001</v>
      </c>
      <c r="X992">
        <f>MONTH(Table1[[#This Row],[Date]])</f>
        <v>6</v>
      </c>
      <c r="Y992" t="str">
        <f>TEXT(Table1[[#This Row],[Date]],"mmm")</f>
        <v>Jun</v>
      </c>
      <c r="Z992">
        <f>DAY(Table1[[#This Row],[Date]])</f>
        <v>20</v>
      </c>
      <c r="AA992" t="str">
        <f>TEXT(Table1[[#This Row],[Date]],"ddd")</f>
        <v>Fri</v>
      </c>
    </row>
    <row r="993" spans="1:27" x14ac:dyDescent="0.25">
      <c r="A993" s="1" t="s">
        <v>27</v>
      </c>
      <c r="B993" s="1">
        <v>503.63</v>
      </c>
      <c r="C993" s="1">
        <v>43</v>
      </c>
      <c r="D993" s="1" t="s">
        <v>21</v>
      </c>
      <c r="E993" s="2">
        <v>45772</v>
      </c>
      <c r="F993" s="1">
        <v>8</v>
      </c>
      <c r="G993" s="1" t="s">
        <v>42</v>
      </c>
      <c r="H993" s="1" t="s">
        <v>47</v>
      </c>
      <c r="I993" s="1">
        <v>369</v>
      </c>
      <c r="J993" s="1">
        <v>48.3</v>
      </c>
      <c r="K993" s="1">
        <v>17822.7</v>
      </c>
      <c r="L993" s="1">
        <v>7</v>
      </c>
      <c r="M993" s="1" t="s">
        <v>35</v>
      </c>
      <c r="N993" s="2">
        <v>43889</v>
      </c>
      <c r="O993" s="2">
        <v>43897</v>
      </c>
      <c r="P993" s="1">
        <v>278</v>
      </c>
      <c r="Q993" s="1">
        <v>50.95</v>
      </c>
      <c r="R993" s="1">
        <v>14164.1</v>
      </c>
      <c r="S993" s="1" t="s">
        <v>54</v>
      </c>
      <c r="T993" s="1" t="s">
        <v>26</v>
      </c>
      <c r="U993" s="1">
        <v>91</v>
      </c>
      <c r="V993" s="1">
        <v>25.75</v>
      </c>
      <c r="W993" s="1">
        <v>187.32</v>
      </c>
      <c r="X993">
        <f>MONTH(Table1[[#This Row],[Date]])</f>
        <v>4</v>
      </c>
      <c r="Y993" t="str">
        <f>TEXT(Table1[[#This Row],[Date]],"mmm")</f>
        <v>Apr</v>
      </c>
      <c r="Z993">
        <f>DAY(Table1[[#This Row],[Date]])</f>
        <v>25</v>
      </c>
      <c r="AA993" t="str">
        <f>TEXT(Table1[[#This Row],[Date]],"ddd")</f>
        <v>Fri</v>
      </c>
    </row>
    <row r="994" spans="1:27" x14ac:dyDescent="0.25">
      <c r="A994" s="1" t="s">
        <v>44</v>
      </c>
      <c r="B994" s="1">
        <v>676.22</v>
      </c>
      <c r="C994" s="1">
        <v>73</v>
      </c>
      <c r="D994" s="1" t="s">
        <v>28</v>
      </c>
      <c r="E994" s="2">
        <v>45783</v>
      </c>
      <c r="F994" s="1">
        <v>2</v>
      </c>
      <c r="G994" s="1" t="s">
        <v>63</v>
      </c>
      <c r="H994" s="1" t="s">
        <v>30</v>
      </c>
      <c r="I994" s="1">
        <v>161.58000000000001</v>
      </c>
      <c r="J994" s="1">
        <v>56.12</v>
      </c>
      <c r="K994" s="1">
        <v>9067.8696</v>
      </c>
      <c r="L994" s="1">
        <v>26</v>
      </c>
      <c r="M994" s="1" t="s">
        <v>24</v>
      </c>
      <c r="N994" s="2">
        <v>45025</v>
      </c>
      <c r="O994" s="2">
        <v>45051</v>
      </c>
      <c r="P994" s="1">
        <v>26</v>
      </c>
      <c r="Q994" s="1">
        <v>54.76</v>
      </c>
      <c r="R994" s="1">
        <v>1423.76</v>
      </c>
      <c r="S994" s="1" t="s">
        <v>40</v>
      </c>
      <c r="T994" s="1" t="s">
        <v>45</v>
      </c>
      <c r="U994" s="1">
        <v>135</v>
      </c>
      <c r="V994" s="1">
        <v>91.52</v>
      </c>
      <c r="W994" s="1">
        <v>155.57</v>
      </c>
      <c r="X994">
        <f>MONTH(Table1[[#This Row],[Date]])</f>
        <v>5</v>
      </c>
      <c r="Y994" t="str">
        <f>TEXT(Table1[[#This Row],[Date]],"mmm")</f>
        <v>May</v>
      </c>
      <c r="Z994">
        <f>DAY(Table1[[#This Row],[Date]])</f>
        <v>6</v>
      </c>
      <c r="AA994" t="str">
        <f>TEXT(Table1[[#This Row],[Date]],"ddd")</f>
        <v>Tue</v>
      </c>
    </row>
    <row r="995" spans="1:27" x14ac:dyDescent="0.25">
      <c r="A995" s="1" t="s">
        <v>32</v>
      </c>
      <c r="B995" s="1">
        <v>205.46</v>
      </c>
      <c r="C995" s="1">
        <v>61</v>
      </c>
      <c r="D995" s="1" t="s">
        <v>21</v>
      </c>
      <c r="E995" s="2">
        <v>45897</v>
      </c>
      <c r="F995" s="1">
        <v>5</v>
      </c>
      <c r="G995" s="1" t="s">
        <v>22</v>
      </c>
      <c r="H995" s="1" t="s">
        <v>23</v>
      </c>
      <c r="I995" s="1">
        <v>169.36</v>
      </c>
      <c r="J995" s="1">
        <v>39.93</v>
      </c>
      <c r="K995" s="1">
        <v>6762.5447999999997</v>
      </c>
      <c r="L995" s="1">
        <v>21</v>
      </c>
      <c r="M995" s="1" t="s">
        <v>24</v>
      </c>
      <c r="N995" s="2">
        <v>44762</v>
      </c>
      <c r="O995" s="2">
        <v>44783</v>
      </c>
      <c r="P995" s="1">
        <v>72</v>
      </c>
      <c r="Q995" s="1">
        <v>40.68</v>
      </c>
      <c r="R995" s="1">
        <v>2928.96</v>
      </c>
      <c r="S995" s="1" t="s">
        <v>48</v>
      </c>
      <c r="T995" s="1" t="s">
        <v>45</v>
      </c>
      <c r="U995" s="1">
        <v>97</v>
      </c>
      <c r="V995" s="1">
        <v>82.75</v>
      </c>
      <c r="W995" s="1">
        <v>44.19</v>
      </c>
      <c r="X995">
        <f>MONTH(Table1[[#This Row],[Date]])</f>
        <v>8</v>
      </c>
      <c r="Y995" t="str">
        <f>TEXT(Table1[[#This Row],[Date]],"mmm")</f>
        <v>Aug</v>
      </c>
      <c r="Z995">
        <f>DAY(Table1[[#This Row],[Date]])</f>
        <v>28</v>
      </c>
      <c r="AA995" t="str">
        <f>TEXT(Table1[[#This Row],[Date]],"ddd")</f>
        <v>Thu</v>
      </c>
    </row>
    <row r="996" spans="1:27" x14ac:dyDescent="0.25">
      <c r="A996" s="1" t="s">
        <v>25</v>
      </c>
      <c r="B996" s="1">
        <v>396.7</v>
      </c>
      <c r="C996" s="1">
        <v>59</v>
      </c>
      <c r="D996" s="1" t="s">
        <v>37</v>
      </c>
      <c r="E996" s="2">
        <v>45860</v>
      </c>
      <c r="F996" s="1">
        <v>10</v>
      </c>
      <c r="G996" s="1" t="s">
        <v>61</v>
      </c>
      <c r="H996" s="1" t="s">
        <v>57</v>
      </c>
      <c r="I996" s="1">
        <v>991.29</v>
      </c>
      <c r="J996" s="1">
        <v>74.040000000000006</v>
      </c>
      <c r="K996" s="1">
        <v>73395.111600000004</v>
      </c>
      <c r="L996" s="1">
        <v>144</v>
      </c>
      <c r="M996" s="1" t="s">
        <v>62</v>
      </c>
      <c r="N996" s="2">
        <v>44014</v>
      </c>
      <c r="O996" s="2">
        <v>44158</v>
      </c>
      <c r="P996" s="1">
        <v>595</v>
      </c>
      <c r="Q996" s="1">
        <v>72.16</v>
      </c>
      <c r="R996" s="1">
        <v>42935.199999999997</v>
      </c>
      <c r="S996" s="1" t="s">
        <v>33</v>
      </c>
      <c r="T996" s="1" t="s">
        <v>45</v>
      </c>
      <c r="U996" s="1">
        <v>396</v>
      </c>
      <c r="V996" s="1">
        <v>91.27</v>
      </c>
      <c r="W996" s="1">
        <v>43.72</v>
      </c>
      <c r="X996">
        <f>MONTH(Table1[[#This Row],[Date]])</f>
        <v>7</v>
      </c>
      <c r="Y996" t="str">
        <f>TEXT(Table1[[#This Row],[Date]],"mmm")</f>
        <v>Jul</v>
      </c>
      <c r="Z996">
        <f>DAY(Table1[[#This Row],[Date]])</f>
        <v>22</v>
      </c>
      <c r="AA996" t="str">
        <f>TEXT(Table1[[#This Row],[Date]],"ddd")</f>
        <v>Tue</v>
      </c>
    </row>
    <row r="997" spans="1:27" x14ac:dyDescent="0.25">
      <c r="A997" s="1" t="s">
        <v>53</v>
      </c>
      <c r="B997" s="1">
        <v>186.65</v>
      </c>
      <c r="C997" s="1">
        <v>51</v>
      </c>
      <c r="D997" s="1" t="s">
        <v>21</v>
      </c>
      <c r="E997" s="2">
        <v>45780</v>
      </c>
      <c r="F997" s="1">
        <v>2</v>
      </c>
      <c r="G997" s="1" t="s">
        <v>63</v>
      </c>
      <c r="H997" s="1" t="s">
        <v>66</v>
      </c>
      <c r="I997" s="1">
        <v>207.74</v>
      </c>
      <c r="J997" s="1">
        <v>70.930000000000007</v>
      </c>
      <c r="K997" s="1">
        <v>14734.9982</v>
      </c>
      <c r="L997" s="1">
        <v>35</v>
      </c>
      <c r="M997" s="1" t="s">
        <v>35</v>
      </c>
      <c r="N997" s="2">
        <v>44262</v>
      </c>
      <c r="O997" s="2">
        <v>44297</v>
      </c>
      <c r="P997" s="1">
        <v>107</v>
      </c>
      <c r="Q997" s="1">
        <v>69.010000000000005</v>
      </c>
      <c r="R997" s="1">
        <v>7384.07</v>
      </c>
      <c r="S997" s="1" t="s">
        <v>55</v>
      </c>
      <c r="T997" s="1" t="s">
        <v>36</v>
      </c>
      <c r="U997" s="1">
        <v>100</v>
      </c>
      <c r="V997" s="1">
        <v>26.53</v>
      </c>
      <c r="W997" s="1">
        <v>85.89</v>
      </c>
      <c r="X997">
        <f>MONTH(Table1[[#This Row],[Date]])</f>
        <v>5</v>
      </c>
      <c r="Y997" t="str">
        <f>TEXT(Table1[[#This Row],[Date]],"mmm")</f>
        <v>May</v>
      </c>
      <c r="Z997">
        <f>DAY(Table1[[#This Row],[Date]])</f>
        <v>3</v>
      </c>
      <c r="AA997" t="str">
        <f>TEXT(Table1[[#This Row],[Date]],"ddd")</f>
        <v>Sat</v>
      </c>
    </row>
    <row r="998" spans="1:27" x14ac:dyDescent="0.25">
      <c r="A998" s="1" t="s">
        <v>20</v>
      </c>
      <c r="B998" s="1">
        <v>692.56</v>
      </c>
      <c r="C998" s="1">
        <v>80</v>
      </c>
      <c r="D998" s="1" t="s">
        <v>21</v>
      </c>
      <c r="E998" s="2">
        <v>45830</v>
      </c>
      <c r="F998" s="1">
        <v>6</v>
      </c>
      <c r="G998" s="1" t="s">
        <v>46</v>
      </c>
      <c r="H998" s="1" t="s">
        <v>43</v>
      </c>
      <c r="I998" s="1">
        <v>228.33</v>
      </c>
      <c r="J998" s="1">
        <v>77.459999999999994</v>
      </c>
      <c r="K998" s="1">
        <v>17686.441800000001</v>
      </c>
      <c r="L998" s="1">
        <v>7</v>
      </c>
      <c r="M998" s="1" t="s">
        <v>35</v>
      </c>
      <c r="N998" s="2">
        <v>44322</v>
      </c>
      <c r="O998" s="2">
        <v>44329</v>
      </c>
      <c r="P998" s="1">
        <v>5</v>
      </c>
      <c r="Q998" s="1">
        <v>73.42</v>
      </c>
      <c r="R998" s="1">
        <v>367.1</v>
      </c>
      <c r="S998" s="1" t="s">
        <v>20</v>
      </c>
      <c r="T998" s="1" t="s">
        <v>26</v>
      </c>
      <c r="U998" s="1">
        <v>223</v>
      </c>
      <c r="V998" s="1">
        <v>27.99</v>
      </c>
      <c r="W998" s="1">
        <v>103.65</v>
      </c>
      <c r="X998">
        <f>MONTH(Table1[[#This Row],[Date]])</f>
        <v>6</v>
      </c>
      <c r="Y998" t="str">
        <f>TEXT(Table1[[#This Row],[Date]],"mmm")</f>
        <v>Jun</v>
      </c>
      <c r="Z998">
        <f>DAY(Table1[[#This Row],[Date]])</f>
        <v>22</v>
      </c>
      <c r="AA998" t="str">
        <f>TEXT(Table1[[#This Row],[Date]],"ddd")</f>
        <v>Sun</v>
      </c>
    </row>
    <row r="999" spans="1:27" x14ac:dyDescent="0.25">
      <c r="A999" s="1" t="s">
        <v>51</v>
      </c>
      <c r="B999" s="1">
        <v>506.63</v>
      </c>
      <c r="C999" s="1">
        <v>75</v>
      </c>
      <c r="D999" s="1" t="s">
        <v>37</v>
      </c>
      <c r="E999" s="2">
        <v>45719</v>
      </c>
      <c r="F999" s="1">
        <v>3</v>
      </c>
      <c r="G999" s="1" t="s">
        <v>38</v>
      </c>
      <c r="H999" s="1" t="s">
        <v>50</v>
      </c>
      <c r="I999" s="1">
        <v>637.41999999999996</v>
      </c>
      <c r="J999" s="1">
        <v>96.55</v>
      </c>
      <c r="K999" s="1">
        <v>61542.900999999903</v>
      </c>
      <c r="L999" s="1">
        <v>74</v>
      </c>
      <c r="M999" s="1" t="s">
        <v>35</v>
      </c>
      <c r="N999" s="2">
        <v>43853</v>
      </c>
      <c r="O999" s="2">
        <v>43928</v>
      </c>
      <c r="P999" s="1">
        <v>128</v>
      </c>
      <c r="Q999" s="1">
        <v>97.73</v>
      </c>
      <c r="R999" s="1">
        <v>12509.44</v>
      </c>
      <c r="S999" s="1" t="s">
        <v>58</v>
      </c>
      <c r="T999" s="1" t="s">
        <v>45</v>
      </c>
      <c r="U999" s="1">
        <v>509</v>
      </c>
      <c r="V999" s="1">
        <v>60.78</v>
      </c>
      <c r="W999" s="1">
        <v>118.88</v>
      </c>
      <c r="X999">
        <f>MONTH(Table1[[#This Row],[Date]])</f>
        <v>3</v>
      </c>
      <c r="Y999" t="str">
        <f>TEXT(Table1[[#This Row],[Date]],"mmm")</f>
        <v>Mar</v>
      </c>
      <c r="Z999">
        <f>DAY(Table1[[#This Row],[Date]])</f>
        <v>3</v>
      </c>
      <c r="AA999" t="str">
        <f>TEXT(Table1[[#This Row],[Date]],"ddd")</f>
        <v>Mon</v>
      </c>
    </row>
    <row r="1000" spans="1:27" x14ac:dyDescent="0.25">
      <c r="A1000" s="1" t="s">
        <v>48</v>
      </c>
      <c r="B1000" s="1">
        <v>239.29</v>
      </c>
      <c r="C1000" s="1">
        <v>50</v>
      </c>
      <c r="D1000" s="1" t="s">
        <v>21</v>
      </c>
      <c r="E1000" s="2">
        <v>45742</v>
      </c>
      <c r="F1000" s="1">
        <v>2</v>
      </c>
      <c r="G1000" s="1" t="s">
        <v>63</v>
      </c>
      <c r="H1000" s="1" t="s">
        <v>30</v>
      </c>
      <c r="I1000" s="1">
        <v>743.79</v>
      </c>
      <c r="J1000" s="1">
        <v>21.62</v>
      </c>
      <c r="K1000" s="1">
        <v>16080.739799999999</v>
      </c>
      <c r="L1000" s="1">
        <v>36</v>
      </c>
      <c r="M1000" s="1" t="s">
        <v>24</v>
      </c>
      <c r="N1000" s="2">
        <v>44452</v>
      </c>
      <c r="O1000" s="2">
        <v>44488</v>
      </c>
      <c r="P1000" s="1">
        <v>358</v>
      </c>
      <c r="Q1000" s="1">
        <v>22.45</v>
      </c>
      <c r="R1000" s="1">
        <v>8037.1</v>
      </c>
      <c r="S1000" s="1" t="s">
        <v>44</v>
      </c>
      <c r="T1000" s="1" t="s">
        <v>26</v>
      </c>
      <c r="U1000" s="1">
        <v>385</v>
      </c>
      <c r="V1000" s="1">
        <v>85.61</v>
      </c>
      <c r="W1000" s="1">
        <v>81.66</v>
      </c>
      <c r="X1000">
        <f>MONTH(Table1[[#This Row],[Date]])</f>
        <v>3</v>
      </c>
      <c r="Y1000" t="str">
        <f>TEXT(Table1[[#This Row],[Date]],"mmm")</f>
        <v>Mar</v>
      </c>
      <c r="Z1000">
        <f>DAY(Table1[[#This Row],[Date]])</f>
        <v>26</v>
      </c>
      <c r="AA1000" t="str">
        <f>TEXT(Table1[[#This Row],[Date]],"ddd")</f>
        <v>Wed</v>
      </c>
    </row>
    <row r="1001" spans="1:27" x14ac:dyDescent="0.25">
      <c r="A1001" s="1" t="s">
        <v>55</v>
      </c>
      <c r="B1001" s="1">
        <v>247.17</v>
      </c>
      <c r="C1001" s="1">
        <v>27</v>
      </c>
      <c r="D1001" s="1" t="s">
        <v>28</v>
      </c>
      <c r="E1001" s="2">
        <v>45769</v>
      </c>
      <c r="F1001" s="1">
        <v>7</v>
      </c>
      <c r="G1001" s="1" t="s">
        <v>56</v>
      </c>
      <c r="H1001" s="1" t="s">
        <v>30</v>
      </c>
      <c r="I1001" s="1">
        <v>424.99</v>
      </c>
      <c r="J1001" s="1">
        <v>27.76</v>
      </c>
      <c r="K1001" s="1">
        <v>11797.722400000001</v>
      </c>
      <c r="L1001" s="1">
        <v>17</v>
      </c>
      <c r="M1001" s="1" t="s">
        <v>35</v>
      </c>
      <c r="N1001" s="2">
        <v>44470</v>
      </c>
      <c r="O1001" s="2">
        <v>44487</v>
      </c>
      <c r="P1001" s="1">
        <v>311</v>
      </c>
      <c r="Q1001" s="1">
        <v>30.63</v>
      </c>
      <c r="R1001" s="1">
        <v>9525.93</v>
      </c>
      <c r="S1001" s="1" t="s">
        <v>55</v>
      </c>
      <c r="T1001" s="1" t="s">
        <v>26</v>
      </c>
      <c r="U1001" s="1">
        <v>113</v>
      </c>
      <c r="V1001" s="1">
        <v>26.95</v>
      </c>
      <c r="W1001" s="1">
        <v>64.23</v>
      </c>
      <c r="X1001">
        <f>MONTH(Table1[[#This Row],[Date]])</f>
        <v>4</v>
      </c>
      <c r="Y1001" t="str">
        <f>TEXT(Table1[[#This Row],[Date]],"mmm")</f>
        <v>Apr</v>
      </c>
      <c r="Z1001">
        <f>DAY(Table1[[#This Row],[Date]])</f>
        <v>22</v>
      </c>
      <c r="AA1001" t="str">
        <f>TEXT(Table1[[#This Row],[Date]],"ddd")</f>
        <v>Tue</v>
      </c>
    </row>
    <row r="1002" spans="1:27" x14ac:dyDescent="0.25">
      <c r="A1002" s="1" t="s">
        <v>53</v>
      </c>
      <c r="B1002" s="1">
        <v>173.14</v>
      </c>
      <c r="C1002" s="1">
        <v>64</v>
      </c>
      <c r="D1002" s="1" t="s">
        <v>28</v>
      </c>
      <c r="E1002" s="2">
        <v>45743</v>
      </c>
      <c r="F1002" s="1">
        <v>1</v>
      </c>
      <c r="G1002" s="1" t="s">
        <v>29</v>
      </c>
      <c r="H1002" s="1" t="s">
        <v>30</v>
      </c>
      <c r="I1002" s="1">
        <v>467.98</v>
      </c>
      <c r="J1002" s="1">
        <v>16.34</v>
      </c>
      <c r="K1002" s="1">
        <v>7646.7932000000001</v>
      </c>
      <c r="L1002" s="1">
        <v>24</v>
      </c>
      <c r="M1002" s="1" t="s">
        <v>31</v>
      </c>
      <c r="N1002" s="2">
        <v>44440</v>
      </c>
      <c r="O1002" s="2">
        <v>44464</v>
      </c>
      <c r="P1002" s="1">
        <v>318</v>
      </c>
      <c r="Q1002" s="1">
        <v>16.670000000000002</v>
      </c>
      <c r="R1002" s="1">
        <v>5301.06</v>
      </c>
      <c r="S1002" s="1" t="s">
        <v>33</v>
      </c>
      <c r="T1002" s="1" t="s">
        <v>45</v>
      </c>
      <c r="U1002" s="1">
        <v>149</v>
      </c>
      <c r="V1002" s="1">
        <v>22.4</v>
      </c>
      <c r="W1002" s="1">
        <v>148.49</v>
      </c>
      <c r="X1002">
        <f>MONTH(Table1[[#This Row],[Date]])</f>
        <v>3</v>
      </c>
      <c r="Y1002" t="str">
        <f>TEXT(Table1[[#This Row],[Date]],"mmm")</f>
        <v>Mar</v>
      </c>
      <c r="Z1002">
        <f>DAY(Table1[[#This Row],[Date]])</f>
        <v>27</v>
      </c>
      <c r="AA1002" t="str">
        <f>TEXT(Table1[[#This Row],[Date]],"ddd")</f>
        <v>Thu</v>
      </c>
    </row>
    <row r="1003" spans="1:27" x14ac:dyDescent="0.25">
      <c r="A1003" s="1" t="s">
        <v>27</v>
      </c>
      <c r="B1003" s="1">
        <v>193.81</v>
      </c>
      <c r="C1003" s="1">
        <v>25</v>
      </c>
      <c r="D1003" s="1" t="s">
        <v>28</v>
      </c>
      <c r="E1003" s="2">
        <v>45863</v>
      </c>
      <c r="F1003" s="1">
        <v>2</v>
      </c>
      <c r="G1003" s="1" t="s">
        <v>63</v>
      </c>
      <c r="H1003" s="1" t="s">
        <v>43</v>
      </c>
      <c r="I1003" s="1">
        <v>795.28</v>
      </c>
      <c r="J1003" s="1">
        <v>45.29</v>
      </c>
      <c r="K1003" s="1">
        <v>36018.2311999999</v>
      </c>
      <c r="L1003" s="1">
        <v>37</v>
      </c>
      <c r="M1003" s="1" t="s">
        <v>24</v>
      </c>
      <c r="N1003" s="2">
        <v>44740</v>
      </c>
      <c r="O1003" s="2">
        <v>44777</v>
      </c>
      <c r="P1003" s="1">
        <v>343</v>
      </c>
      <c r="Q1003" s="1">
        <v>45.06</v>
      </c>
      <c r="R1003" s="1">
        <v>15455.58</v>
      </c>
      <c r="S1003" s="1" t="s">
        <v>27</v>
      </c>
      <c r="T1003" s="1" t="s">
        <v>36</v>
      </c>
      <c r="U1003" s="1">
        <v>452</v>
      </c>
      <c r="V1003" s="1">
        <v>32.83</v>
      </c>
      <c r="W1003" s="1">
        <v>63.95</v>
      </c>
      <c r="X1003">
        <f>MONTH(Table1[[#This Row],[Date]])</f>
        <v>7</v>
      </c>
      <c r="Y1003" t="str">
        <f>TEXT(Table1[[#This Row],[Date]],"mmm")</f>
        <v>Jul</v>
      </c>
      <c r="Z1003">
        <f>DAY(Table1[[#This Row],[Date]])</f>
        <v>25</v>
      </c>
      <c r="AA1003" t="str">
        <f>TEXT(Table1[[#This Row],[Date]],"ddd")</f>
        <v>Fri</v>
      </c>
    </row>
    <row r="1004" spans="1:27" x14ac:dyDescent="0.25">
      <c r="A1004" s="1" t="s">
        <v>53</v>
      </c>
      <c r="B1004" s="1">
        <v>308.55</v>
      </c>
      <c r="C1004" s="1">
        <v>34</v>
      </c>
      <c r="D1004" s="1" t="s">
        <v>28</v>
      </c>
      <c r="E1004" s="2">
        <v>45711</v>
      </c>
      <c r="F1004" s="1">
        <v>10</v>
      </c>
      <c r="G1004" s="1" t="s">
        <v>61</v>
      </c>
      <c r="H1004" s="1" t="s">
        <v>43</v>
      </c>
      <c r="I1004" s="1">
        <v>562.70000000000005</v>
      </c>
      <c r="J1004" s="1">
        <v>83.6</v>
      </c>
      <c r="K1004" s="1">
        <v>47041.72</v>
      </c>
      <c r="L1004" s="1">
        <v>73</v>
      </c>
      <c r="M1004" s="1" t="s">
        <v>62</v>
      </c>
      <c r="N1004" s="2">
        <v>44578</v>
      </c>
      <c r="O1004" s="2">
        <v>44651</v>
      </c>
      <c r="P1004" s="1">
        <v>387</v>
      </c>
      <c r="Q1004" s="1">
        <v>87.22</v>
      </c>
      <c r="R1004" s="1">
        <v>33754.14</v>
      </c>
      <c r="S1004" s="1" t="s">
        <v>51</v>
      </c>
      <c r="T1004" s="1" t="s">
        <v>45</v>
      </c>
      <c r="U1004" s="1">
        <v>175</v>
      </c>
      <c r="V1004" s="1">
        <v>58.08</v>
      </c>
      <c r="W1004" s="1">
        <v>169.73</v>
      </c>
      <c r="X1004">
        <f>MONTH(Table1[[#This Row],[Date]])</f>
        <v>2</v>
      </c>
      <c r="Y1004" t="str">
        <f>TEXT(Table1[[#This Row],[Date]],"mmm")</f>
        <v>Feb</v>
      </c>
      <c r="Z1004">
        <f>DAY(Table1[[#This Row],[Date]])</f>
        <v>23</v>
      </c>
      <c r="AA1004" t="str">
        <f>TEXT(Table1[[#This Row],[Date]],"ddd")</f>
        <v>Sun</v>
      </c>
    </row>
    <row r="1005" spans="1:27" x14ac:dyDescent="0.25">
      <c r="A1005" s="1" t="s">
        <v>51</v>
      </c>
      <c r="B1005" s="1">
        <v>617.91</v>
      </c>
      <c r="C1005" s="1">
        <v>51</v>
      </c>
      <c r="D1005" s="1" t="s">
        <v>37</v>
      </c>
      <c r="E1005" s="2">
        <v>45778</v>
      </c>
      <c r="F1005" s="1">
        <v>3</v>
      </c>
      <c r="G1005" s="1" t="s">
        <v>38</v>
      </c>
      <c r="H1005" s="1" t="s">
        <v>30</v>
      </c>
      <c r="I1005" s="1">
        <v>524.99</v>
      </c>
      <c r="J1005" s="1">
        <v>95.15</v>
      </c>
      <c r="K1005" s="1">
        <v>49952.798499999997</v>
      </c>
      <c r="L1005" s="1">
        <v>88</v>
      </c>
      <c r="M1005" s="1" t="s">
        <v>35</v>
      </c>
      <c r="N1005" s="2">
        <v>44299</v>
      </c>
      <c r="O1005" s="2">
        <v>44387</v>
      </c>
      <c r="P1005" s="1">
        <v>384</v>
      </c>
      <c r="Q1005" s="1">
        <v>97.39</v>
      </c>
      <c r="R1005" s="1">
        <v>37397.760000000002</v>
      </c>
      <c r="S1005" s="1" t="s">
        <v>32</v>
      </c>
      <c r="T1005" s="1" t="s">
        <v>45</v>
      </c>
      <c r="U1005" s="1">
        <v>140</v>
      </c>
      <c r="V1005" s="1">
        <v>24.01</v>
      </c>
      <c r="W1005" s="1">
        <v>26.26</v>
      </c>
      <c r="X1005">
        <f>MONTH(Table1[[#This Row],[Date]])</f>
        <v>5</v>
      </c>
      <c r="Y1005" t="str">
        <f>TEXT(Table1[[#This Row],[Date]],"mmm")</f>
        <v>May</v>
      </c>
      <c r="Z1005">
        <f>DAY(Table1[[#This Row],[Date]])</f>
        <v>1</v>
      </c>
      <c r="AA1005" t="str">
        <f>TEXT(Table1[[#This Row],[Date]],"ddd")</f>
        <v>Thu</v>
      </c>
    </row>
    <row r="1006" spans="1:27" x14ac:dyDescent="0.25">
      <c r="A1006" s="1" t="s">
        <v>51</v>
      </c>
      <c r="B1006" s="1">
        <v>364.65</v>
      </c>
      <c r="C1006" s="1">
        <v>11</v>
      </c>
      <c r="D1006" s="1" t="s">
        <v>28</v>
      </c>
      <c r="E1006" s="2">
        <v>45812</v>
      </c>
      <c r="F1006" s="1">
        <v>7</v>
      </c>
      <c r="G1006" s="1" t="s">
        <v>56</v>
      </c>
      <c r="H1006" s="1" t="s">
        <v>47</v>
      </c>
      <c r="I1006" s="1">
        <v>901.52</v>
      </c>
      <c r="J1006" s="1">
        <v>33.380000000000003</v>
      </c>
      <c r="K1006" s="1">
        <v>30092.7376</v>
      </c>
      <c r="L1006" s="1">
        <v>13</v>
      </c>
      <c r="M1006" s="1" t="s">
        <v>35</v>
      </c>
      <c r="N1006" s="2">
        <v>43952</v>
      </c>
      <c r="O1006" s="2">
        <v>43965</v>
      </c>
      <c r="P1006" s="1">
        <v>536</v>
      </c>
      <c r="Q1006" s="1">
        <v>37.54</v>
      </c>
      <c r="R1006" s="1">
        <v>20121.439999999999</v>
      </c>
      <c r="S1006" s="1" t="s">
        <v>27</v>
      </c>
      <c r="T1006" s="1" t="s">
        <v>26</v>
      </c>
      <c r="U1006" s="1">
        <v>365</v>
      </c>
      <c r="V1006" s="1">
        <v>39.18</v>
      </c>
      <c r="W1006" s="1">
        <v>41.44</v>
      </c>
      <c r="X1006">
        <f>MONTH(Table1[[#This Row],[Date]])</f>
        <v>6</v>
      </c>
      <c r="Y1006" t="str">
        <f>TEXT(Table1[[#This Row],[Date]],"mmm")</f>
        <v>Jun</v>
      </c>
      <c r="Z1006">
        <f>DAY(Table1[[#This Row],[Date]])</f>
        <v>4</v>
      </c>
      <c r="AA1006" t="str">
        <f>TEXT(Table1[[#This Row],[Date]],"ddd")</f>
        <v>Wed</v>
      </c>
    </row>
    <row r="1007" spans="1:27" x14ac:dyDescent="0.25">
      <c r="A1007" s="1" t="s">
        <v>55</v>
      </c>
      <c r="B1007" s="1">
        <v>479.33</v>
      </c>
      <c r="C1007" s="1">
        <v>53</v>
      </c>
      <c r="D1007" s="1" t="s">
        <v>28</v>
      </c>
      <c r="E1007" s="2">
        <v>45920</v>
      </c>
      <c r="F1007" s="1">
        <v>9</v>
      </c>
      <c r="G1007" s="1" t="s">
        <v>52</v>
      </c>
      <c r="H1007" s="1" t="s">
        <v>43</v>
      </c>
      <c r="I1007" s="1">
        <v>100.17</v>
      </c>
      <c r="J1007" s="1">
        <v>96.04</v>
      </c>
      <c r="K1007" s="1">
        <v>9620.3268000000007</v>
      </c>
      <c r="L1007" s="1">
        <v>12</v>
      </c>
      <c r="M1007" s="1" t="s">
        <v>35</v>
      </c>
      <c r="N1007" s="2">
        <v>44443</v>
      </c>
      <c r="O1007" s="2">
        <v>44455</v>
      </c>
      <c r="P1007" s="1">
        <v>39</v>
      </c>
      <c r="Q1007" s="1">
        <v>97.16</v>
      </c>
      <c r="R1007" s="1">
        <v>3789.24</v>
      </c>
      <c r="S1007" s="1" t="s">
        <v>53</v>
      </c>
      <c r="T1007" s="1" t="s">
        <v>26</v>
      </c>
      <c r="U1007" s="1">
        <v>61</v>
      </c>
      <c r="V1007" s="1">
        <v>13.68</v>
      </c>
      <c r="W1007" s="1">
        <v>166.49</v>
      </c>
      <c r="X1007">
        <f>MONTH(Table1[[#This Row],[Date]])</f>
        <v>9</v>
      </c>
      <c r="Y1007" t="str">
        <f>TEXT(Table1[[#This Row],[Date]],"mmm")</f>
        <v>Sep</v>
      </c>
      <c r="Z1007">
        <f>DAY(Table1[[#This Row],[Date]])</f>
        <v>20</v>
      </c>
      <c r="AA1007" t="str">
        <f>TEXT(Table1[[#This Row],[Date]],"ddd")</f>
        <v>Sat</v>
      </c>
    </row>
    <row r="1008" spans="1:27" x14ac:dyDescent="0.25">
      <c r="A1008" s="1" t="s">
        <v>48</v>
      </c>
      <c r="B1008" s="1">
        <v>994.67</v>
      </c>
      <c r="C1008" s="1">
        <v>43</v>
      </c>
      <c r="D1008" s="1" t="s">
        <v>28</v>
      </c>
      <c r="E1008" s="2">
        <v>45779</v>
      </c>
      <c r="F1008" s="1">
        <v>7</v>
      </c>
      <c r="G1008" s="1" t="s">
        <v>56</v>
      </c>
      <c r="H1008" s="1" t="s">
        <v>47</v>
      </c>
      <c r="I1008" s="1">
        <v>489</v>
      </c>
      <c r="J1008" s="1">
        <v>17.38</v>
      </c>
      <c r="K1008" s="1">
        <v>8498.82</v>
      </c>
      <c r="L1008" s="1">
        <v>16</v>
      </c>
      <c r="M1008" s="1" t="s">
        <v>35</v>
      </c>
      <c r="N1008" s="2">
        <v>43894</v>
      </c>
      <c r="O1008" s="2">
        <v>43910</v>
      </c>
      <c r="P1008" s="1">
        <v>240</v>
      </c>
      <c r="Q1008" s="1">
        <v>16.66</v>
      </c>
      <c r="R1008" s="1">
        <v>3998.4</v>
      </c>
      <c r="S1008" s="1" t="s">
        <v>32</v>
      </c>
      <c r="T1008" s="1" t="s">
        <v>36</v>
      </c>
      <c r="U1008" s="1">
        <v>249</v>
      </c>
      <c r="V1008" s="1">
        <v>61.85</v>
      </c>
      <c r="W1008" s="1">
        <v>187.32</v>
      </c>
      <c r="X1008">
        <f>MONTH(Table1[[#This Row],[Date]])</f>
        <v>5</v>
      </c>
      <c r="Y1008" t="str">
        <f>TEXT(Table1[[#This Row],[Date]],"mmm")</f>
        <v>May</v>
      </c>
      <c r="Z1008">
        <f>DAY(Table1[[#This Row],[Date]])</f>
        <v>2</v>
      </c>
      <c r="AA1008" t="str">
        <f>TEXT(Table1[[#This Row],[Date]],"ddd")</f>
        <v>Fri</v>
      </c>
    </row>
    <row r="1009" spans="1:27" x14ac:dyDescent="0.25">
      <c r="A1009" s="1" t="s">
        <v>20</v>
      </c>
      <c r="B1009" s="1">
        <v>700.41</v>
      </c>
      <c r="C1009" s="1">
        <v>16</v>
      </c>
      <c r="D1009" s="1" t="s">
        <v>37</v>
      </c>
      <c r="E1009" s="2">
        <v>45705</v>
      </c>
      <c r="F1009" s="1">
        <v>7</v>
      </c>
      <c r="G1009" s="1" t="s">
        <v>56</v>
      </c>
      <c r="H1009" s="1" t="s">
        <v>30</v>
      </c>
      <c r="I1009" s="1">
        <v>422.81</v>
      </c>
      <c r="J1009" s="1">
        <v>92.82</v>
      </c>
      <c r="K1009" s="1">
        <v>39245.224199999997</v>
      </c>
      <c r="L1009" s="1">
        <v>16</v>
      </c>
      <c r="M1009" s="1" t="s">
        <v>35</v>
      </c>
      <c r="N1009" s="2">
        <v>44933</v>
      </c>
      <c r="O1009" s="2">
        <v>44949</v>
      </c>
      <c r="P1009" s="1">
        <v>229</v>
      </c>
      <c r="Q1009" s="1">
        <v>95.07</v>
      </c>
      <c r="R1009" s="1">
        <v>21771.03</v>
      </c>
      <c r="S1009" s="1" t="s">
        <v>44</v>
      </c>
      <c r="T1009" s="1" t="s">
        <v>26</v>
      </c>
      <c r="U1009" s="1">
        <v>193</v>
      </c>
      <c r="V1009" s="1">
        <v>78.05</v>
      </c>
      <c r="W1009" s="1">
        <v>123.88</v>
      </c>
      <c r="X1009">
        <f>MONTH(Table1[[#This Row],[Date]])</f>
        <v>2</v>
      </c>
      <c r="Y1009" t="str">
        <f>TEXT(Table1[[#This Row],[Date]],"mmm")</f>
        <v>Feb</v>
      </c>
      <c r="Z1009">
        <f>DAY(Table1[[#This Row],[Date]])</f>
        <v>17</v>
      </c>
      <c r="AA1009" t="str">
        <f>TEXT(Table1[[#This Row],[Date]],"ddd")</f>
        <v>Mon</v>
      </c>
    </row>
    <row r="1010" spans="1:27" x14ac:dyDescent="0.25">
      <c r="A1010" s="1" t="s">
        <v>44</v>
      </c>
      <c r="B1010" s="1">
        <v>181.15</v>
      </c>
      <c r="C1010" s="1">
        <v>13</v>
      </c>
      <c r="D1010" s="1" t="s">
        <v>37</v>
      </c>
      <c r="E1010" s="2">
        <v>45782</v>
      </c>
      <c r="F1010" s="1">
        <v>10</v>
      </c>
      <c r="G1010" s="1" t="s">
        <v>61</v>
      </c>
      <c r="H1010" s="1" t="s">
        <v>57</v>
      </c>
      <c r="I1010" s="1">
        <v>899.13</v>
      </c>
      <c r="J1010" s="1">
        <v>54.15</v>
      </c>
      <c r="K1010" s="1">
        <v>48687.889499999997</v>
      </c>
      <c r="L1010" s="1">
        <v>138</v>
      </c>
      <c r="M1010" s="1" t="s">
        <v>62</v>
      </c>
      <c r="N1010" s="2">
        <v>45044</v>
      </c>
      <c r="O1010" s="2">
        <v>45182</v>
      </c>
      <c r="P1010" s="1">
        <v>865</v>
      </c>
      <c r="Q1010" s="1">
        <v>56.03</v>
      </c>
      <c r="R1010" s="1">
        <v>48465.95</v>
      </c>
      <c r="S1010" s="1" t="s">
        <v>20</v>
      </c>
      <c r="T1010" s="1" t="s">
        <v>36</v>
      </c>
      <c r="U1010" s="1">
        <v>34</v>
      </c>
      <c r="V1010" s="1">
        <v>41.37</v>
      </c>
      <c r="W1010" s="1">
        <v>78.94</v>
      </c>
      <c r="X1010">
        <f>MONTH(Table1[[#This Row],[Date]])</f>
        <v>5</v>
      </c>
      <c r="Y1010" t="str">
        <f>TEXT(Table1[[#This Row],[Date]],"mmm")</f>
        <v>May</v>
      </c>
      <c r="Z1010">
        <f>DAY(Table1[[#This Row],[Date]])</f>
        <v>5</v>
      </c>
      <c r="AA1010" t="str">
        <f>TEXT(Table1[[#This Row],[Date]],"ddd")</f>
        <v>Mon</v>
      </c>
    </row>
    <row r="1011" spans="1:27" x14ac:dyDescent="0.25">
      <c r="A1011" s="1" t="s">
        <v>53</v>
      </c>
      <c r="B1011" s="1">
        <v>339.56</v>
      </c>
      <c r="C1011" s="1">
        <v>51</v>
      </c>
      <c r="D1011" s="1" t="s">
        <v>21</v>
      </c>
      <c r="E1011" s="2">
        <v>45668</v>
      </c>
      <c r="F1011" s="1">
        <v>10</v>
      </c>
      <c r="G1011" s="1" t="s">
        <v>61</v>
      </c>
      <c r="H1011" s="1" t="s">
        <v>30</v>
      </c>
      <c r="I1011" s="1">
        <v>131.63999999999999</v>
      </c>
      <c r="J1011" s="1">
        <v>86.16</v>
      </c>
      <c r="K1011" s="1">
        <v>11342.1023999999</v>
      </c>
      <c r="L1011" s="1">
        <v>94</v>
      </c>
      <c r="M1011" s="1" t="s">
        <v>62</v>
      </c>
      <c r="N1011" s="2">
        <v>44524</v>
      </c>
      <c r="O1011" s="2">
        <v>44618</v>
      </c>
      <c r="P1011" s="1">
        <v>12</v>
      </c>
      <c r="Q1011" s="1">
        <v>86.82</v>
      </c>
      <c r="R1011" s="1">
        <v>1041.8399999999999</v>
      </c>
      <c r="S1011" s="1" t="s">
        <v>48</v>
      </c>
      <c r="T1011" s="1" t="s">
        <v>26</v>
      </c>
      <c r="U1011" s="1">
        <v>119</v>
      </c>
      <c r="V1011" s="1">
        <v>80.86</v>
      </c>
      <c r="W1011" s="1">
        <v>89.08</v>
      </c>
      <c r="X1011">
        <f>MONTH(Table1[[#This Row],[Date]])</f>
        <v>1</v>
      </c>
      <c r="Y1011" t="str">
        <f>TEXT(Table1[[#This Row],[Date]],"mmm")</f>
        <v>Jan</v>
      </c>
      <c r="Z1011">
        <f>DAY(Table1[[#This Row],[Date]])</f>
        <v>11</v>
      </c>
      <c r="AA1011" t="str">
        <f>TEXT(Table1[[#This Row],[Date]],"ddd")</f>
        <v>Sat</v>
      </c>
    </row>
    <row r="1012" spans="1:27" x14ac:dyDescent="0.25">
      <c r="A1012" s="1" t="s">
        <v>48</v>
      </c>
      <c r="B1012" s="1">
        <v>749.43</v>
      </c>
      <c r="C1012" s="1">
        <v>53</v>
      </c>
      <c r="D1012" s="1" t="s">
        <v>37</v>
      </c>
      <c r="E1012" s="2">
        <v>45743</v>
      </c>
      <c r="F1012" s="1">
        <v>2</v>
      </c>
      <c r="G1012" s="1" t="s">
        <v>63</v>
      </c>
      <c r="H1012" s="1" t="s">
        <v>43</v>
      </c>
      <c r="I1012" s="1">
        <v>474.91</v>
      </c>
      <c r="J1012" s="1">
        <v>62.43</v>
      </c>
      <c r="K1012" s="1">
        <v>29648.631300000001</v>
      </c>
      <c r="L1012" s="1">
        <v>39</v>
      </c>
      <c r="M1012" s="1" t="s">
        <v>35</v>
      </c>
      <c r="N1012" s="2">
        <v>44975</v>
      </c>
      <c r="O1012" s="2">
        <v>45013</v>
      </c>
      <c r="P1012" s="1">
        <v>138</v>
      </c>
      <c r="Q1012" s="1">
        <v>62.78</v>
      </c>
      <c r="R1012" s="1">
        <v>8663.64</v>
      </c>
      <c r="S1012" s="1" t="s">
        <v>40</v>
      </c>
      <c r="T1012" s="1" t="s">
        <v>26</v>
      </c>
      <c r="U1012" s="1">
        <v>336</v>
      </c>
      <c r="V1012" s="1">
        <v>79.98</v>
      </c>
      <c r="W1012" s="1">
        <v>152.16</v>
      </c>
      <c r="X1012">
        <f>MONTH(Table1[[#This Row],[Date]])</f>
        <v>3</v>
      </c>
      <c r="Y1012" t="str">
        <f>TEXT(Table1[[#This Row],[Date]],"mmm")</f>
        <v>Mar</v>
      </c>
      <c r="Z1012">
        <f>DAY(Table1[[#This Row],[Date]])</f>
        <v>27</v>
      </c>
      <c r="AA1012" t="str">
        <f>TEXT(Table1[[#This Row],[Date]],"ddd")</f>
        <v>Thu</v>
      </c>
    </row>
    <row r="1013" spans="1:27" x14ac:dyDescent="0.25">
      <c r="A1013" s="1" t="s">
        <v>51</v>
      </c>
      <c r="B1013" s="1">
        <v>254.19</v>
      </c>
      <c r="C1013" s="1">
        <v>58</v>
      </c>
      <c r="D1013" s="1" t="s">
        <v>28</v>
      </c>
      <c r="E1013" s="2">
        <v>45719</v>
      </c>
      <c r="F1013" s="1">
        <v>8</v>
      </c>
      <c r="G1013" s="1" t="s">
        <v>42</v>
      </c>
      <c r="H1013" s="1" t="s">
        <v>47</v>
      </c>
      <c r="I1013" s="1">
        <v>103.49</v>
      </c>
      <c r="J1013" s="1">
        <v>68.78</v>
      </c>
      <c r="K1013" s="1">
        <v>7118.0421999999999</v>
      </c>
      <c r="L1013" s="1">
        <v>13</v>
      </c>
      <c r="M1013" s="1" t="s">
        <v>35</v>
      </c>
      <c r="N1013" s="2">
        <v>44417</v>
      </c>
      <c r="O1013" s="2">
        <v>44430</v>
      </c>
      <c r="P1013" s="1">
        <v>82</v>
      </c>
      <c r="Q1013" s="1">
        <v>72.47</v>
      </c>
      <c r="R1013" s="1">
        <v>5942.54</v>
      </c>
      <c r="S1013" s="1" t="s">
        <v>58</v>
      </c>
      <c r="T1013" s="1" t="s">
        <v>26</v>
      </c>
      <c r="U1013" s="1">
        <v>21</v>
      </c>
      <c r="V1013" s="1">
        <v>73.489999999999995</v>
      </c>
      <c r="W1013" s="1">
        <v>88.11</v>
      </c>
      <c r="X1013">
        <f>MONTH(Table1[[#This Row],[Date]])</f>
        <v>3</v>
      </c>
      <c r="Y1013" t="str">
        <f>TEXT(Table1[[#This Row],[Date]],"mmm")</f>
        <v>Mar</v>
      </c>
      <c r="Z1013">
        <f>DAY(Table1[[#This Row],[Date]])</f>
        <v>3</v>
      </c>
      <c r="AA1013" t="str">
        <f>TEXT(Table1[[#This Row],[Date]],"ddd")</f>
        <v>Mon</v>
      </c>
    </row>
    <row r="1014" spans="1:27" x14ac:dyDescent="0.25">
      <c r="A1014" s="1" t="s">
        <v>33</v>
      </c>
      <c r="B1014" s="1">
        <v>802.81</v>
      </c>
      <c r="C1014" s="1">
        <v>83</v>
      </c>
      <c r="D1014" s="1" t="s">
        <v>28</v>
      </c>
      <c r="E1014" s="2">
        <v>45727</v>
      </c>
      <c r="F1014" s="1">
        <v>6</v>
      </c>
      <c r="G1014" s="1" t="s">
        <v>46</v>
      </c>
      <c r="H1014" s="1" t="s">
        <v>57</v>
      </c>
      <c r="I1014" s="1">
        <v>722.93</v>
      </c>
      <c r="J1014" s="1">
        <v>32.29</v>
      </c>
      <c r="K1014" s="1">
        <v>23343.409699999898</v>
      </c>
      <c r="L1014" s="1">
        <v>7</v>
      </c>
      <c r="M1014" s="1" t="s">
        <v>35</v>
      </c>
      <c r="N1014" s="2">
        <v>44995</v>
      </c>
      <c r="O1014" s="2">
        <v>45002</v>
      </c>
      <c r="P1014" s="1">
        <v>505</v>
      </c>
      <c r="Q1014" s="1">
        <v>30.91</v>
      </c>
      <c r="R1014" s="1">
        <v>15609.55</v>
      </c>
      <c r="S1014" s="1" t="s">
        <v>51</v>
      </c>
      <c r="T1014" s="1" t="s">
        <v>36</v>
      </c>
      <c r="U1014" s="1">
        <v>217</v>
      </c>
      <c r="V1014" s="1">
        <v>10.02</v>
      </c>
      <c r="W1014" s="1">
        <v>79.989999999999995</v>
      </c>
      <c r="X1014">
        <f>MONTH(Table1[[#This Row],[Date]])</f>
        <v>3</v>
      </c>
      <c r="Y1014" t="str">
        <f>TEXT(Table1[[#This Row],[Date]],"mmm")</f>
        <v>Mar</v>
      </c>
      <c r="Z1014">
        <f>DAY(Table1[[#This Row],[Date]])</f>
        <v>11</v>
      </c>
      <c r="AA1014" t="str">
        <f>TEXT(Table1[[#This Row],[Date]],"ddd")</f>
        <v>Tue</v>
      </c>
    </row>
    <row r="1015" spans="1:27" x14ac:dyDescent="0.25">
      <c r="A1015" s="1" t="s">
        <v>25</v>
      </c>
      <c r="B1015" s="1">
        <v>509.21</v>
      </c>
      <c r="C1015" s="1">
        <v>96</v>
      </c>
      <c r="D1015" s="1" t="s">
        <v>21</v>
      </c>
      <c r="E1015" s="2">
        <v>45853</v>
      </c>
      <c r="F1015" s="1">
        <v>8</v>
      </c>
      <c r="G1015" s="1" t="s">
        <v>42</v>
      </c>
      <c r="H1015" s="1" t="s">
        <v>57</v>
      </c>
      <c r="I1015" s="1">
        <v>861.13</v>
      </c>
      <c r="J1015" s="1">
        <v>80.37</v>
      </c>
      <c r="K1015" s="1">
        <v>69209.018100000001</v>
      </c>
      <c r="L1015" s="1">
        <v>13</v>
      </c>
      <c r="M1015" s="1" t="s">
        <v>35</v>
      </c>
      <c r="N1015" s="2">
        <v>44743</v>
      </c>
      <c r="O1015" s="2">
        <v>44756</v>
      </c>
      <c r="P1015" s="1">
        <v>571</v>
      </c>
      <c r="Q1015" s="1">
        <v>76.36</v>
      </c>
      <c r="R1015" s="1">
        <v>43601.56</v>
      </c>
      <c r="S1015" s="1" t="s">
        <v>49</v>
      </c>
      <c r="T1015" s="1" t="s">
        <v>45</v>
      </c>
      <c r="U1015" s="1">
        <v>290</v>
      </c>
      <c r="V1015" s="1">
        <v>77.36</v>
      </c>
      <c r="W1015" s="1">
        <v>189.14</v>
      </c>
      <c r="X1015">
        <f>MONTH(Table1[[#This Row],[Date]])</f>
        <v>7</v>
      </c>
      <c r="Y1015" t="str">
        <f>TEXT(Table1[[#This Row],[Date]],"mmm")</f>
        <v>Jul</v>
      </c>
      <c r="Z1015">
        <f>DAY(Table1[[#This Row],[Date]])</f>
        <v>15</v>
      </c>
      <c r="AA1015" t="str">
        <f>TEXT(Table1[[#This Row],[Date]],"ddd")</f>
        <v>Tue</v>
      </c>
    </row>
    <row r="1016" spans="1:27" x14ac:dyDescent="0.25">
      <c r="A1016" s="1" t="s">
        <v>20</v>
      </c>
      <c r="B1016" s="1">
        <v>634.11</v>
      </c>
      <c r="C1016" s="1">
        <v>82</v>
      </c>
      <c r="D1016" s="1" t="s">
        <v>37</v>
      </c>
      <c r="E1016" s="2">
        <v>45902</v>
      </c>
      <c r="F1016" s="1">
        <v>3</v>
      </c>
      <c r="G1016" s="1" t="s">
        <v>38</v>
      </c>
      <c r="H1016" s="1" t="s">
        <v>59</v>
      </c>
      <c r="I1016" s="1">
        <v>783.44</v>
      </c>
      <c r="J1016" s="1">
        <v>72.67</v>
      </c>
      <c r="K1016" s="1">
        <v>56932.584799999997</v>
      </c>
      <c r="L1016" s="1">
        <v>74</v>
      </c>
      <c r="M1016" s="1" t="s">
        <v>35</v>
      </c>
      <c r="N1016" s="2">
        <v>44759</v>
      </c>
      <c r="O1016" s="2">
        <v>44832</v>
      </c>
      <c r="P1016" s="1">
        <v>647</v>
      </c>
      <c r="Q1016" s="1">
        <v>73.78</v>
      </c>
      <c r="R1016" s="1">
        <v>47735.66</v>
      </c>
      <c r="S1016" s="1" t="s">
        <v>54</v>
      </c>
      <c r="T1016" s="1" t="s">
        <v>36</v>
      </c>
      <c r="U1016" s="1">
        <v>136</v>
      </c>
      <c r="V1016" s="1">
        <v>44.01</v>
      </c>
      <c r="W1016" s="1">
        <v>33.1</v>
      </c>
      <c r="X1016">
        <f>MONTH(Table1[[#This Row],[Date]])</f>
        <v>9</v>
      </c>
      <c r="Y1016" t="str">
        <f>TEXT(Table1[[#This Row],[Date]],"mmm")</f>
        <v>Sep</v>
      </c>
      <c r="Z1016">
        <f>DAY(Table1[[#This Row],[Date]])</f>
        <v>2</v>
      </c>
      <c r="AA1016" t="str">
        <f>TEXT(Table1[[#This Row],[Date]],"ddd")</f>
        <v>Tue</v>
      </c>
    </row>
    <row r="1017" spans="1:27" x14ac:dyDescent="0.25">
      <c r="A1017" s="1" t="s">
        <v>20</v>
      </c>
      <c r="B1017" s="1">
        <v>88.41</v>
      </c>
      <c r="C1017" s="1">
        <v>58</v>
      </c>
      <c r="D1017" s="1" t="s">
        <v>37</v>
      </c>
      <c r="E1017" s="2">
        <v>45851</v>
      </c>
      <c r="F1017" s="1">
        <v>5</v>
      </c>
      <c r="G1017" s="1" t="s">
        <v>22</v>
      </c>
      <c r="H1017" s="1" t="s">
        <v>65</v>
      </c>
      <c r="I1017" s="1">
        <v>899.69</v>
      </c>
      <c r="J1017" s="1">
        <v>12</v>
      </c>
      <c r="K1017" s="1">
        <v>10796.28</v>
      </c>
      <c r="L1017" s="1">
        <v>30</v>
      </c>
      <c r="M1017" s="1" t="s">
        <v>24</v>
      </c>
      <c r="N1017" s="2">
        <v>44387</v>
      </c>
      <c r="O1017" s="2">
        <v>44417</v>
      </c>
      <c r="P1017" s="1">
        <v>344</v>
      </c>
      <c r="Q1017" s="1">
        <v>8.3000000000000007</v>
      </c>
      <c r="R1017" s="1">
        <v>2855.2</v>
      </c>
      <c r="S1017" s="1" t="s">
        <v>33</v>
      </c>
      <c r="T1017" s="1" t="s">
        <v>45</v>
      </c>
      <c r="U1017" s="1">
        <v>555</v>
      </c>
      <c r="V1017" s="1">
        <v>27.01</v>
      </c>
      <c r="W1017" s="1">
        <v>138.09</v>
      </c>
      <c r="X1017">
        <f>MONTH(Table1[[#This Row],[Date]])</f>
        <v>7</v>
      </c>
      <c r="Y1017" t="str">
        <f>TEXT(Table1[[#This Row],[Date]],"mmm")</f>
        <v>Jul</v>
      </c>
      <c r="Z1017">
        <f>DAY(Table1[[#This Row],[Date]])</f>
        <v>13</v>
      </c>
      <c r="AA1017" t="str">
        <f>TEXT(Table1[[#This Row],[Date]],"ddd")</f>
        <v>Sun</v>
      </c>
    </row>
    <row r="1018" spans="1:27" x14ac:dyDescent="0.25">
      <c r="A1018" s="1" t="s">
        <v>44</v>
      </c>
      <c r="B1018" s="1">
        <v>577.88</v>
      </c>
      <c r="C1018" s="1">
        <v>22</v>
      </c>
      <c r="D1018" s="1" t="s">
        <v>28</v>
      </c>
      <c r="E1018" s="2">
        <v>45927</v>
      </c>
      <c r="F1018" s="1">
        <v>4</v>
      </c>
      <c r="G1018" s="1" t="s">
        <v>34</v>
      </c>
      <c r="H1018" s="1" t="s">
        <v>30</v>
      </c>
      <c r="I1018" s="1">
        <v>594.83000000000004</v>
      </c>
      <c r="J1018" s="1">
        <v>94.4</v>
      </c>
      <c r="K1018" s="1">
        <v>56151.951999999997</v>
      </c>
      <c r="L1018" s="1">
        <v>24</v>
      </c>
      <c r="M1018" s="1" t="s">
        <v>24</v>
      </c>
      <c r="N1018" s="2">
        <v>44800</v>
      </c>
      <c r="O1018" s="2">
        <v>44826</v>
      </c>
      <c r="P1018" s="1">
        <v>210</v>
      </c>
      <c r="Q1018" s="1">
        <v>90.89</v>
      </c>
      <c r="R1018" s="1">
        <v>19086.900000000001</v>
      </c>
      <c r="S1018" s="1" t="s">
        <v>49</v>
      </c>
      <c r="T1018" s="1" t="s">
        <v>26</v>
      </c>
      <c r="U1018" s="1">
        <v>384</v>
      </c>
      <c r="V1018" s="1">
        <v>47.93</v>
      </c>
      <c r="W1018" s="1">
        <v>145.33000000000001</v>
      </c>
      <c r="X1018">
        <f>MONTH(Table1[[#This Row],[Date]])</f>
        <v>9</v>
      </c>
      <c r="Y1018" t="str">
        <f>TEXT(Table1[[#This Row],[Date]],"mmm")</f>
        <v>Sep</v>
      </c>
      <c r="Z1018">
        <f>DAY(Table1[[#This Row],[Date]])</f>
        <v>27</v>
      </c>
      <c r="AA1018" t="str">
        <f>TEXT(Table1[[#This Row],[Date]],"ddd")</f>
        <v>Sat</v>
      </c>
    </row>
    <row r="1019" spans="1:27" x14ac:dyDescent="0.25">
      <c r="A1019" s="1" t="s">
        <v>49</v>
      </c>
      <c r="B1019" s="1">
        <v>424.16</v>
      </c>
      <c r="C1019" s="1">
        <v>45</v>
      </c>
      <c r="D1019" s="1" t="s">
        <v>37</v>
      </c>
      <c r="E1019" s="2">
        <v>45775</v>
      </c>
      <c r="F1019" s="1">
        <v>8</v>
      </c>
      <c r="G1019" s="1" t="s">
        <v>42</v>
      </c>
      <c r="H1019" s="1" t="s">
        <v>47</v>
      </c>
      <c r="I1019" s="1">
        <v>843.18</v>
      </c>
      <c r="J1019" s="1">
        <v>62.78</v>
      </c>
      <c r="K1019" s="1">
        <v>52934.840400000001</v>
      </c>
      <c r="L1019" s="1">
        <v>14</v>
      </c>
      <c r="M1019" s="1" t="s">
        <v>35</v>
      </c>
      <c r="N1019" s="2">
        <v>45012</v>
      </c>
      <c r="O1019" s="2">
        <v>45026</v>
      </c>
      <c r="P1019" s="1">
        <v>61</v>
      </c>
      <c r="Q1019" s="1">
        <v>66.3</v>
      </c>
      <c r="R1019" s="1">
        <v>4044.3</v>
      </c>
      <c r="S1019" s="1" t="s">
        <v>55</v>
      </c>
      <c r="T1019" s="1" t="s">
        <v>36</v>
      </c>
      <c r="U1019" s="1">
        <v>782</v>
      </c>
      <c r="V1019" s="1">
        <v>49.49</v>
      </c>
      <c r="W1019" s="1">
        <v>36.33</v>
      </c>
      <c r="X1019">
        <f>MONTH(Table1[[#This Row],[Date]])</f>
        <v>4</v>
      </c>
      <c r="Y1019" t="str">
        <f>TEXT(Table1[[#This Row],[Date]],"mmm")</f>
        <v>Apr</v>
      </c>
      <c r="Z1019">
        <f>DAY(Table1[[#This Row],[Date]])</f>
        <v>28</v>
      </c>
      <c r="AA1019" t="str">
        <f>TEXT(Table1[[#This Row],[Date]],"ddd")</f>
        <v>Mon</v>
      </c>
    </row>
    <row r="1020" spans="1:27" x14ac:dyDescent="0.25">
      <c r="A1020" s="1" t="s">
        <v>55</v>
      </c>
      <c r="B1020" s="1">
        <v>61.48</v>
      </c>
      <c r="C1020" s="1">
        <v>92</v>
      </c>
      <c r="D1020" s="1" t="s">
        <v>28</v>
      </c>
      <c r="E1020" s="2">
        <v>45723</v>
      </c>
      <c r="F1020" s="1">
        <v>7</v>
      </c>
      <c r="G1020" s="1" t="s">
        <v>56</v>
      </c>
      <c r="H1020" s="1" t="s">
        <v>57</v>
      </c>
      <c r="I1020" s="1">
        <v>143.94</v>
      </c>
      <c r="J1020" s="1">
        <v>28.97</v>
      </c>
      <c r="K1020" s="1">
        <v>4169.9417999999996</v>
      </c>
      <c r="L1020" s="1">
        <v>13</v>
      </c>
      <c r="M1020" s="1" t="s">
        <v>35</v>
      </c>
      <c r="N1020" s="2">
        <v>44603</v>
      </c>
      <c r="O1020" s="2">
        <v>44616</v>
      </c>
      <c r="P1020" s="1">
        <v>104</v>
      </c>
      <c r="Q1020" s="1">
        <v>33.31</v>
      </c>
      <c r="R1020" s="1">
        <v>3464.24</v>
      </c>
      <c r="S1020" s="1" t="s">
        <v>48</v>
      </c>
      <c r="T1020" s="1" t="s">
        <v>45</v>
      </c>
      <c r="U1020" s="1">
        <v>39</v>
      </c>
      <c r="V1020" s="1">
        <v>91.32</v>
      </c>
      <c r="W1020" s="1">
        <v>48.89</v>
      </c>
      <c r="X1020">
        <f>MONTH(Table1[[#This Row],[Date]])</f>
        <v>3</v>
      </c>
      <c r="Y1020" t="str">
        <f>TEXT(Table1[[#This Row],[Date]],"mmm")</f>
        <v>Mar</v>
      </c>
      <c r="Z1020">
        <f>DAY(Table1[[#This Row],[Date]])</f>
        <v>7</v>
      </c>
      <c r="AA1020" t="str">
        <f>TEXT(Table1[[#This Row],[Date]],"ddd")</f>
        <v>Fri</v>
      </c>
    </row>
    <row r="1021" spans="1:27" x14ac:dyDescent="0.25">
      <c r="A1021" s="1" t="s">
        <v>55</v>
      </c>
      <c r="B1021" s="1">
        <v>578.41999999999996</v>
      </c>
      <c r="C1021" s="1">
        <v>96</v>
      </c>
      <c r="D1021" s="1" t="s">
        <v>28</v>
      </c>
      <c r="E1021" s="2">
        <v>45720</v>
      </c>
      <c r="F1021" s="1">
        <v>6</v>
      </c>
      <c r="G1021" s="1" t="s">
        <v>46</v>
      </c>
      <c r="H1021" s="1" t="s">
        <v>43</v>
      </c>
      <c r="I1021" s="1">
        <v>672.74</v>
      </c>
      <c r="J1021" s="1">
        <v>48.57</v>
      </c>
      <c r="K1021" s="1">
        <v>32674.981800000001</v>
      </c>
      <c r="L1021" s="1">
        <v>6</v>
      </c>
      <c r="M1021" s="1" t="s">
        <v>35</v>
      </c>
      <c r="N1021" s="2">
        <v>44617</v>
      </c>
      <c r="O1021" s="2">
        <v>44623</v>
      </c>
      <c r="P1021" s="1">
        <v>399</v>
      </c>
      <c r="Q1021" s="1">
        <v>44.65</v>
      </c>
      <c r="R1021" s="1">
        <v>17815.349999999999</v>
      </c>
      <c r="S1021" s="1" t="s">
        <v>54</v>
      </c>
      <c r="T1021" s="1" t="s">
        <v>36</v>
      </c>
      <c r="U1021" s="1">
        <v>273</v>
      </c>
      <c r="V1021" s="1">
        <v>57.72</v>
      </c>
      <c r="W1021" s="1">
        <v>101.23</v>
      </c>
      <c r="X1021">
        <f>MONTH(Table1[[#This Row],[Date]])</f>
        <v>3</v>
      </c>
      <c r="Y1021" t="str">
        <f>TEXT(Table1[[#This Row],[Date]],"mmm")</f>
        <v>Mar</v>
      </c>
      <c r="Z1021">
        <f>DAY(Table1[[#This Row],[Date]])</f>
        <v>4</v>
      </c>
      <c r="AA1021" t="str">
        <f>TEXT(Table1[[#This Row],[Date]],"ddd")</f>
        <v>Tue</v>
      </c>
    </row>
    <row r="1022" spans="1:27" x14ac:dyDescent="0.25">
      <c r="A1022" s="1" t="s">
        <v>33</v>
      </c>
      <c r="B1022" s="1">
        <v>717.09</v>
      </c>
      <c r="C1022" s="1">
        <v>16</v>
      </c>
      <c r="D1022" s="1" t="s">
        <v>37</v>
      </c>
      <c r="E1022" s="2">
        <v>45790</v>
      </c>
      <c r="F1022" s="1">
        <v>4</v>
      </c>
      <c r="G1022" s="1" t="s">
        <v>34</v>
      </c>
      <c r="H1022" s="1" t="s">
        <v>43</v>
      </c>
      <c r="I1022" s="1">
        <v>472.03</v>
      </c>
      <c r="J1022" s="1">
        <v>12.16</v>
      </c>
      <c r="K1022" s="1">
        <v>5739.8847999999998</v>
      </c>
      <c r="L1022" s="1">
        <v>26</v>
      </c>
      <c r="M1022" s="1" t="s">
        <v>24</v>
      </c>
      <c r="N1022" s="2">
        <v>44644</v>
      </c>
      <c r="O1022" s="2">
        <v>44670</v>
      </c>
      <c r="P1022" s="1">
        <v>289</v>
      </c>
      <c r="Q1022" s="1">
        <v>12.55</v>
      </c>
      <c r="R1022" s="1">
        <v>3626.95</v>
      </c>
      <c r="S1022" s="1" t="s">
        <v>20</v>
      </c>
      <c r="T1022" s="1" t="s">
        <v>36</v>
      </c>
      <c r="U1022" s="1">
        <v>183</v>
      </c>
      <c r="V1022" s="1">
        <v>70.48</v>
      </c>
      <c r="W1022" s="1">
        <v>105.2</v>
      </c>
      <c r="X1022">
        <f>MONTH(Table1[[#This Row],[Date]])</f>
        <v>5</v>
      </c>
      <c r="Y1022" t="str">
        <f>TEXT(Table1[[#This Row],[Date]],"mmm")</f>
        <v>May</v>
      </c>
      <c r="Z1022">
        <f>DAY(Table1[[#This Row],[Date]])</f>
        <v>13</v>
      </c>
      <c r="AA1022" t="str">
        <f>TEXT(Table1[[#This Row],[Date]],"ddd")</f>
        <v>Tue</v>
      </c>
    </row>
    <row r="1023" spans="1:27" x14ac:dyDescent="0.25">
      <c r="A1023" s="1" t="s">
        <v>44</v>
      </c>
      <c r="B1023" s="1">
        <v>233.26</v>
      </c>
      <c r="C1023" s="1">
        <v>38</v>
      </c>
      <c r="D1023" s="1" t="s">
        <v>21</v>
      </c>
      <c r="E1023" s="2">
        <v>45863</v>
      </c>
      <c r="F1023" s="1">
        <v>4</v>
      </c>
      <c r="G1023" s="1" t="s">
        <v>34</v>
      </c>
      <c r="H1023" s="1" t="s">
        <v>43</v>
      </c>
      <c r="I1023" s="1">
        <v>767.55</v>
      </c>
      <c r="J1023" s="1">
        <v>58.5</v>
      </c>
      <c r="K1023" s="1">
        <v>44901.674999999901</v>
      </c>
      <c r="L1023" s="1">
        <v>21</v>
      </c>
      <c r="M1023" s="1" t="s">
        <v>24</v>
      </c>
      <c r="N1023" s="2">
        <v>43988</v>
      </c>
      <c r="O1023" s="2">
        <v>44009</v>
      </c>
      <c r="P1023" s="1">
        <v>121</v>
      </c>
      <c r="Q1023" s="1">
        <v>57.99</v>
      </c>
      <c r="R1023" s="1">
        <v>7016.79</v>
      </c>
      <c r="S1023" s="1" t="s">
        <v>49</v>
      </c>
      <c r="T1023" s="1" t="s">
        <v>45</v>
      </c>
      <c r="U1023" s="1">
        <v>646</v>
      </c>
      <c r="V1023" s="1">
        <v>99.53</v>
      </c>
      <c r="W1023" s="1">
        <v>178.22</v>
      </c>
      <c r="X1023">
        <f>MONTH(Table1[[#This Row],[Date]])</f>
        <v>7</v>
      </c>
      <c r="Y1023" t="str">
        <f>TEXT(Table1[[#This Row],[Date]],"mmm")</f>
        <v>Jul</v>
      </c>
      <c r="Z1023">
        <f>DAY(Table1[[#This Row],[Date]])</f>
        <v>25</v>
      </c>
      <c r="AA1023" t="str">
        <f>TEXT(Table1[[#This Row],[Date]],"ddd")</f>
        <v>Fri</v>
      </c>
    </row>
    <row r="1024" spans="1:27" x14ac:dyDescent="0.25">
      <c r="A1024" s="1" t="s">
        <v>55</v>
      </c>
      <c r="B1024" s="1">
        <v>346.45</v>
      </c>
      <c r="C1024" s="1">
        <v>90</v>
      </c>
      <c r="D1024" s="1" t="s">
        <v>21</v>
      </c>
      <c r="E1024" s="2">
        <v>45681</v>
      </c>
      <c r="F1024" s="1">
        <v>1</v>
      </c>
      <c r="G1024" s="1" t="s">
        <v>29</v>
      </c>
      <c r="H1024" s="1" t="s">
        <v>47</v>
      </c>
      <c r="I1024" s="1">
        <v>131.78</v>
      </c>
      <c r="J1024" s="1">
        <v>73.86</v>
      </c>
      <c r="K1024" s="1">
        <v>9733.2708000000002</v>
      </c>
      <c r="L1024" s="1">
        <v>2</v>
      </c>
      <c r="M1024" s="1" t="s">
        <v>60</v>
      </c>
      <c r="N1024" s="2">
        <v>44182</v>
      </c>
      <c r="O1024" s="2">
        <v>44184</v>
      </c>
      <c r="P1024" s="1">
        <v>84</v>
      </c>
      <c r="Q1024" s="1">
        <v>75.17</v>
      </c>
      <c r="R1024" s="1">
        <v>6314.28</v>
      </c>
      <c r="S1024" s="1" t="s">
        <v>48</v>
      </c>
      <c r="T1024" s="1" t="s">
        <v>36</v>
      </c>
      <c r="U1024" s="1">
        <v>47</v>
      </c>
      <c r="V1024" s="1">
        <v>29.57</v>
      </c>
      <c r="W1024" s="1">
        <v>141.34</v>
      </c>
      <c r="X1024">
        <f>MONTH(Table1[[#This Row],[Date]])</f>
        <v>1</v>
      </c>
      <c r="Y1024" t="str">
        <f>TEXT(Table1[[#This Row],[Date]],"mmm")</f>
        <v>Jan</v>
      </c>
      <c r="Z1024">
        <f>DAY(Table1[[#This Row],[Date]])</f>
        <v>24</v>
      </c>
      <c r="AA1024" t="str">
        <f>TEXT(Table1[[#This Row],[Date]],"ddd")</f>
        <v>Fri</v>
      </c>
    </row>
    <row r="1025" spans="1:27" x14ac:dyDescent="0.25">
      <c r="A1025" s="1" t="s">
        <v>58</v>
      </c>
      <c r="B1025" s="1">
        <v>166.71</v>
      </c>
      <c r="C1025" s="1">
        <v>42</v>
      </c>
      <c r="D1025" s="1" t="s">
        <v>28</v>
      </c>
      <c r="E1025" s="2">
        <v>45673</v>
      </c>
      <c r="F1025" s="1">
        <v>6</v>
      </c>
      <c r="G1025" s="1" t="s">
        <v>46</v>
      </c>
      <c r="H1025" s="1" t="s">
        <v>43</v>
      </c>
      <c r="I1025" s="1">
        <v>520.85</v>
      </c>
      <c r="J1025" s="1">
        <v>77.08</v>
      </c>
      <c r="K1025" s="1">
        <v>40147.118000000002</v>
      </c>
      <c r="L1025" s="1">
        <v>5</v>
      </c>
      <c r="M1025" s="1" t="s">
        <v>35</v>
      </c>
      <c r="N1025" s="2">
        <v>44903</v>
      </c>
      <c r="O1025" s="2">
        <v>44908</v>
      </c>
      <c r="P1025" s="1">
        <v>461</v>
      </c>
      <c r="Q1025" s="1">
        <v>80.63</v>
      </c>
      <c r="R1025" s="1">
        <v>37170.43</v>
      </c>
      <c r="S1025" s="1" t="s">
        <v>55</v>
      </c>
      <c r="T1025" s="1" t="s">
        <v>45</v>
      </c>
      <c r="U1025" s="1">
        <v>59</v>
      </c>
      <c r="V1025" s="1">
        <v>99.85</v>
      </c>
      <c r="W1025" s="1">
        <v>166.07</v>
      </c>
      <c r="X1025">
        <f>MONTH(Table1[[#This Row],[Date]])</f>
        <v>1</v>
      </c>
      <c r="Y1025" t="str">
        <f>TEXT(Table1[[#This Row],[Date]],"mmm")</f>
        <v>Jan</v>
      </c>
      <c r="Z1025">
        <f>DAY(Table1[[#This Row],[Date]])</f>
        <v>16</v>
      </c>
      <c r="AA1025" t="str">
        <f>TEXT(Table1[[#This Row],[Date]],"ddd")</f>
        <v>Thu</v>
      </c>
    </row>
    <row r="1026" spans="1:27" x14ac:dyDescent="0.25">
      <c r="A1026" s="1" t="s">
        <v>33</v>
      </c>
      <c r="B1026" s="1">
        <v>843.84</v>
      </c>
      <c r="C1026" s="1">
        <v>32</v>
      </c>
      <c r="D1026" s="1" t="s">
        <v>37</v>
      </c>
      <c r="E1026" s="2">
        <v>45810</v>
      </c>
      <c r="F1026" s="1">
        <v>6</v>
      </c>
      <c r="G1026" s="1" t="s">
        <v>46</v>
      </c>
      <c r="H1026" s="1" t="s">
        <v>47</v>
      </c>
      <c r="I1026" s="1">
        <v>109.98</v>
      </c>
      <c r="J1026" s="1">
        <v>80.510000000000005</v>
      </c>
      <c r="K1026" s="1">
        <v>8854.4897999999994</v>
      </c>
      <c r="L1026" s="1">
        <v>7</v>
      </c>
      <c r="M1026" s="1" t="s">
        <v>35</v>
      </c>
      <c r="N1026" s="2">
        <v>44290</v>
      </c>
      <c r="O1026" s="2">
        <v>44297</v>
      </c>
      <c r="P1026" s="1">
        <v>26</v>
      </c>
      <c r="Q1026" s="1">
        <v>82.29</v>
      </c>
      <c r="R1026" s="1">
        <v>2139.54</v>
      </c>
      <c r="S1026" s="1" t="s">
        <v>33</v>
      </c>
      <c r="T1026" s="1" t="s">
        <v>45</v>
      </c>
      <c r="U1026" s="1">
        <v>83</v>
      </c>
      <c r="V1026" s="1">
        <v>50.92</v>
      </c>
      <c r="W1026" s="1">
        <v>55.39</v>
      </c>
      <c r="X1026">
        <f>MONTH(Table1[[#This Row],[Date]])</f>
        <v>6</v>
      </c>
      <c r="Y1026" t="str">
        <f>TEXT(Table1[[#This Row],[Date]],"mmm")</f>
        <v>Jun</v>
      </c>
      <c r="Z1026">
        <f>DAY(Table1[[#This Row],[Date]])</f>
        <v>2</v>
      </c>
      <c r="AA1026" t="str">
        <f>TEXT(Table1[[#This Row],[Date]],"ddd")</f>
        <v>Mon</v>
      </c>
    </row>
    <row r="1027" spans="1:27" x14ac:dyDescent="0.25">
      <c r="A1027" s="1" t="s">
        <v>25</v>
      </c>
      <c r="B1027" s="1">
        <v>991.42</v>
      </c>
      <c r="C1027" s="1">
        <v>68</v>
      </c>
      <c r="D1027" s="1" t="s">
        <v>28</v>
      </c>
      <c r="E1027" s="2">
        <v>45876</v>
      </c>
      <c r="F1027" s="1">
        <v>5</v>
      </c>
      <c r="G1027" s="1" t="s">
        <v>22</v>
      </c>
      <c r="H1027" s="1" t="s">
        <v>30</v>
      </c>
      <c r="I1027" s="1">
        <v>218.78</v>
      </c>
      <c r="J1027" s="1">
        <v>61.74</v>
      </c>
      <c r="K1027" s="1">
        <v>13507.477199999999</v>
      </c>
      <c r="L1027" s="1">
        <v>23</v>
      </c>
      <c r="M1027" s="1" t="s">
        <v>24</v>
      </c>
      <c r="N1027" s="2">
        <v>44389</v>
      </c>
      <c r="O1027" s="2">
        <v>44412</v>
      </c>
      <c r="P1027" s="1">
        <v>172</v>
      </c>
      <c r="Q1027" s="1">
        <v>60.88</v>
      </c>
      <c r="R1027" s="1">
        <v>10471.36</v>
      </c>
      <c r="S1027" s="1" t="s">
        <v>49</v>
      </c>
      <c r="T1027" s="1" t="s">
        <v>36</v>
      </c>
      <c r="U1027" s="1">
        <v>46</v>
      </c>
      <c r="V1027" s="1">
        <v>68.44</v>
      </c>
      <c r="W1027" s="1">
        <v>78.209999999999994</v>
      </c>
      <c r="X1027">
        <f>MONTH(Table1[[#This Row],[Date]])</f>
        <v>8</v>
      </c>
      <c r="Y1027" t="str">
        <f>TEXT(Table1[[#This Row],[Date]],"mmm")</f>
        <v>Aug</v>
      </c>
      <c r="Z1027">
        <f>DAY(Table1[[#This Row],[Date]])</f>
        <v>7</v>
      </c>
      <c r="AA1027" t="str">
        <f>TEXT(Table1[[#This Row],[Date]],"ddd")</f>
        <v>Thu</v>
      </c>
    </row>
    <row r="1028" spans="1:27" x14ac:dyDescent="0.25">
      <c r="A1028" s="1" t="s">
        <v>27</v>
      </c>
      <c r="B1028" s="1">
        <v>377.2</v>
      </c>
      <c r="C1028" s="1">
        <v>42</v>
      </c>
      <c r="D1028" s="1" t="s">
        <v>21</v>
      </c>
      <c r="E1028" s="2">
        <v>45862</v>
      </c>
      <c r="F1028" s="1">
        <v>1</v>
      </c>
      <c r="G1028" s="1" t="s">
        <v>29</v>
      </c>
      <c r="H1028" s="1" t="s">
        <v>57</v>
      </c>
      <c r="I1028" s="1">
        <v>423.59</v>
      </c>
      <c r="J1028" s="1">
        <v>99.24</v>
      </c>
      <c r="K1028" s="1">
        <v>42037.071599999901</v>
      </c>
      <c r="L1028" s="1">
        <v>27</v>
      </c>
      <c r="M1028" s="1" t="s">
        <v>31</v>
      </c>
      <c r="N1028" s="2">
        <v>44399</v>
      </c>
      <c r="O1028" s="2">
        <v>44426</v>
      </c>
      <c r="P1028" s="1">
        <v>392</v>
      </c>
      <c r="Q1028" s="1">
        <v>103.19</v>
      </c>
      <c r="R1028" s="1">
        <v>40450.480000000003</v>
      </c>
      <c r="S1028" s="1" t="s">
        <v>58</v>
      </c>
      <c r="T1028" s="1" t="s">
        <v>26</v>
      </c>
      <c r="U1028" s="1">
        <v>31</v>
      </c>
      <c r="V1028" s="1">
        <v>22.7</v>
      </c>
      <c r="W1028" s="1">
        <v>79.62</v>
      </c>
      <c r="X1028">
        <f>MONTH(Table1[[#This Row],[Date]])</f>
        <v>7</v>
      </c>
      <c r="Y1028" t="str">
        <f>TEXT(Table1[[#This Row],[Date]],"mmm")</f>
        <v>Jul</v>
      </c>
      <c r="Z1028">
        <f>DAY(Table1[[#This Row],[Date]])</f>
        <v>24</v>
      </c>
      <c r="AA1028" t="str">
        <f>TEXT(Table1[[#This Row],[Date]],"ddd")</f>
        <v>Thu</v>
      </c>
    </row>
    <row r="1029" spans="1:27" x14ac:dyDescent="0.25">
      <c r="A1029" s="1" t="s">
        <v>55</v>
      </c>
      <c r="B1029" s="1">
        <v>624.89</v>
      </c>
      <c r="C1029" s="1">
        <v>68</v>
      </c>
      <c r="D1029" s="1" t="s">
        <v>37</v>
      </c>
      <c r="E1029" s="2">
        <v>45713</v>
      </c>
      <c r="F1029" s="1">
        <v>1</v>
      </c>
      <c r="G1029" s="1" t="s">
        <v>29</v>
      </c>
      <c r="H1029" s="1" t="s">
        <v>30</v>
      </c>
      <c r="I1029" s="1">
        <v>86.18</v>
      </c>
      <c r="J1029" s="1">
        <v>14.12</v>
      </c>
      <c r="K1029" s="1">
        <v>1216.8616</v>
      </c>
      <c r="L1029" s="1">
        <v>25</v>
      </c>
      <c r="M1029" s="1" t="s">
        <v>31</v>
      </c>
      <c r="N1029" s="2">
        <v>44927</v>
      </c>
      <c r="O1029" s="2">
        <v>44952</v>
      </c>
      <c r="P1029" s="1">
        <v>9</v>
      </c>
      <c r="Q1029" s="1">
        <v>14.42</v>
      </c>
      <c r="R1029" s="1">
        <v>129.78</v>
      </c>
      <c r="S1029" s="1" t="s">
        <v>33</v>
      </c>
      <c r="T1029" s="1" t="s">
        <v>45</v>
      </c>
      <c r="U1029" s="1">
        <v>77</v>
      </c>
      <c r="V1029" s="1">
        <v>30.22</v>
      </c>
      <c r="W1029" s="1">
        <v>111.99</v>
      </c>
      <c r="X1029">
        <f>MONTH(Table1[[#This Row],[Date]])</f>
        <v>2</v>
      </c>
      <c r="Y1029" t="str">
        <f>TEXT(Table1[[#This Row],[Date]],"mmm")</f>
        <v>Feb</v>
      </c>
      <c r="Z1029">
        <f>DAY(Table1[[#This Row],[Date]])</f>
        <v>25</v>
      </c>
      <c r="AA1029" t="str">
        <f>TEXT(Table1[[#This Row],[Date]],"ddd")</f>
        <v>Tue</v>
      </c>
    </row>
    <row r="1030" spans="1:27" x14ac:dyDescent="0.25">
      <c r="A1030" s="1" t="s">
        <v>55</v>
      </c>
      <c r="B1030" s="1">
        <v>895.4</v>
      </c>
      <c r="C1030" s="1">
        <v>70</v>
      </c>
      <c r="D1030" s="1" t="s">
        <v>28</v>
      </c>
      <c r="E1030" s="2">
        <v>45689</v>
      </c>
      <c r="F1030" s="1">
        <v>7</v>
      </c>
      <c r="G1030" s="1" t="s">
        <v>56</v>
      </c>
      <c r="H1030" s="1" t="s">
        <v>57</v>
      </c>
      <c r="I1030" s="1">
        <v>297.88</v>
      </c>
      <c r="J1030" s="1">
        <v>96.4</v>
      </c>
      <c r="K1030" s="1">
        <v>28715.632000000001</v>
      </c>
      <c r="L1030" s="1">
        <v>16</v>
      </c>
      <c r="M1030" s="1" t="s">
        <v>35</v>
      </c>
      <c r="N1030" s="2">
        <v>44948</v>
      </c>
      <c r="O1030" s="2">
        <v>44964</v>
      </c>
      <c r="P1030" s="1">
        <v>248</v>
      </c>
      <c r="Q1030" s="1">
        <v>100.53</v>
      </c>
      <c r="R1030" s="1">
        <v>24931.439999999999</v>
      </c>
      <c r="S1030" s="1" t="s">
        <v>44</v>
      </c>
      <c r="T1030" s="1" t="s">
        <v>45</v>
      </c>
      <c r="U1030" s="1">
        <v>49</v>
      </c>
      <c r="V1030" s="1">
        <v>17.25</v>
      </c>
      <c r="W1030" s="1">
        <v>89.09</v>
      </c>
      <c r="X1030">
        <f>MONTH(Table1[[#This Row],[Date]])</f>
        <v>2</v>
      </c>
      <c r="Y1030" t="str">
        <f>TEXT(Table1[[#This Row],[Date]],"mmm")</f>
        <v>Feb</v>
      </c>
      <c r="Z1030">
        <f>DAY(Table1[[#This Row],[Date]])</f>
        <v>1</v>
      </c>
      <c r="AA1030" t="str">
        <f>TEXT(Table1[[#This Row],[Date]],"ddd")</f>
        <v>Sat</v>
      </c>
    </row>
    <row r="1031" spans="1:27" x14ac:dyDescent="0.25">
      <c r="A1031" s="1" t="s">
        <v>58</v>
      </c>
      <c r="B1031" s="1">
        <v>641.53</v>
      </c>
      <c r="C1031" s="1">
        <v>76</v>
      </c>
      <c r="D1031" s="1" t="s">
        <v>28</v>
      </c>
      <c r="E1031" s="2">
        <v>45885</v>
      </c>
      <c r="F1031" s="1">
        <v>2</v>
      </c>
      <c r="G1031" s="1" t="s">
        <v>63</v>
      </c>
      <c r="H1031" s="1" t="s">
        <v>66</v>
      </c>
      <c r="I1031" s="1">
        <v>640.04999999999995</v>
      </c>
      <c r="J1031" s="1">
        <v>89.32</v>
      </c>
      <c r="K1031" s="1">
        <v>57169.265999999901</v>
      </c>
      <c r="L1031" s="1">
        <v>38</v>
      </c>
      <c r="M1031" s="1" t="s">
        <v>24</v>
      </c>
      <c r="N1031" s="2">
        <v>44409</v>
      </c>
      <c r="O1031" s="2">
        <v>44447</v>
      </c>
      <c r="P1031" s="1">
        <v>190</v>
      </c>
      <c r="Q1031" s="1">
        <v>87.84</v>
      </c>
      <c r="R1031" s="1">
        <v>16689.599999999999</v>
      </c>
      <c r="S1031" s="1" t="s">
        <v>49</v>
      </c>
      <c r="T1031" s="1" t="s">
        <v>36</v>
      </c>
      <c r="U1031" s="1">
        <v>450</v>
      </c>
      <c r="V1031" s="1">
        <v>43.06</v>
      </c>
      <c r="W1031" s="1">
        <v>39.729999999999997</v>
      </c>
      <c r="X1031">
        <f>MONTH(Table1[[#This Row],[Date]])</f>
        <v>8</v>
      </c>
      <c r="Y1031" t="str">
        <f>TEXT(Table1[[#This Row],[Date]],"mmm")</f>
        <v>Aug</v>
      </c>
      <c r="Z1031">
        <f>DAY(Table1[[#This Row],[Date]])</f>
        <v>16</v>
      </c>
      <c r="AA1031" t="str">
        <f>TEXT(Table1[[#This Row],[Date]],"ddd")</f>
        <v>Sat</v>
      </c>
    </row>
    <row r="1032" spans="1:27" x14ac:dyDescent="0.25">
      <c r="A1032" s="1" t="s">
        <v>48</v>
      </c>
      <c r="B1032" s="1">
        <v>111.95</v>
      </c>
      <c r="C1032" s="1">
        <v>34</v>
      </c>
      <c r="D1032" s="1" t="s">
        <v>21</v>
      </c>
      <c r="E1032" s="2">
        <v>45832</v>
      </c>
      <c r="F1032" s="1">
        <v>4</v>
      </c>
      <c r="G1032" s="1" t="s">
        <v>34</v>
      </c>
      <c r="H1032" s="1" t="s">
        <v>30</v>
      </c>
      <c r="I1032" s="1">
        <v>359.84</v>
      </c>
      <c r="J1032" s="1">
        <v>29.57</v>
      </c>
      <c r="K1032" s="1">
        <v>10640.468799999901</v>
      </c>
      <c r="L1032" s="1">
        <v>30</v>
      </c>
      <c r="M1032" s="1" t="s">
        <v>35</v>
      </c>
      <c r="N1032" s="2">
        <v>44005</v>
      </c>
      <c r="O1032" s="2">
        <v>44035</v>
      </c>
      <c r="P1032" s="1">
        <v>334</v>
      </c>
      <c r="Q1032" s="1">
        <v>33.43</v>
      </c>
      <c r="R1032" s="1">
        <v>11165.62</v>
      </c>
      <c r="S1032" s="1" t="s">
        <v>49</v>
      </c>
      <c r="T1032" s="1" t="s">
        <v>45</v>
      </c>
      <c r="U1032" s="1">
        <v>25</v>
      </c>
      <c r="V1032" s="1">
        <v>23.99</v>
      </c>
      <c r="W1032" s="1">
        <v>45.05</v>
      </c>
      <c r="X1032">
        <f>MONTH(Table1[[#This Row],[Date]])</f>
        <v>6</v>
      </c>
      <c r="Y1032" t="str">
        <f>TEXT(Table1[[#This Row],[Date]],"mmm")</f>
        <v>Jun</v>
      </c>
      <c r="Z1032">
        <f>DAY(Table1[[#This Row],[Date]])</f>
        <v>24</v>
      </c>
      <c r="AA1032" t="str">
        <f>TEXT(Table1[[#This Row],[Date]],"ddd")</f>
        <v>Tue</v>
      </c>
    </row>
    <row r="1033" spans="1:27" x14ac:dyDescent="0.25">
      <c r="A1033" s="1" t="s">
        <v>44</v>
      </c>
      <c r="B1033" s="1">
        <v>276.91000000000003</v>
      </c>
      <c r="C1033" s="1">
        <v>34</v>
      </c>
      <c r="D1033" s="1" t="s">
        <v>37</v>
      </c>
      <c r="E1033" s="2">
        <v>45665</v>
      </c>
      <c r="F1033" s="1">
        <v>1</v>
      </c>
      <c r="G1033" s="1" t="s">
        <v>29</v>
      </c>
      <c r="H1033" s="1" t="s">
        <v>47</v>
      </c>
      <c r="I1033" s="1">
        <v>745.37</v>
      </c>
      <c r="J1033" s="1">
        <v>31.26</v>
      </c>
      <c r="K1033" s="1">
        <v>23300.266199999998</v>
      </c>
      <c r="L1033" s="1">
        <v>1</v>
      </c>
      <c r="M1033" s="1" t="s">
        <v>60</v>
      </c>
      <c r="N1033" s="2">
        <v>45263</v>
      </c>
      <c r="O1033" s="2">
        <v>45264</v>
      </c>
      <c r="P1033" s="1">
        <v>395</v>
      </c>
      <c r="Q1033" s="1">
        <v>34.270000000000003</v>
      </c>
      <c r="R1033" s="1">
        <v>13536.65</v>
      </c>
      <c r="S1033" s="1" t="s">
        <v>49</v>
      </c>
      <c r="T1033" s="1" t="s">
        <v>26</v>
      </c>
      <c r="U1033" s="1">
        <v>350</v>
      </c>
      <c r="V1033" s="1">
        <v>55.1</v>
      </c>
      <c r="W1033" s="1">
        <v>146.82</v>
      </c>
      <c r="X1033">
        <f>MONTH(Table1[[#This Row],[Date]])</f>
        <v>1</v>
      </c>
      <c r="Y1033" t="str">
        <f>TEXT(Table1[[#This Row],[Date]],"mmm")</f>
        <v>Jan</v>
      </c>
      <c r="Z1033">
        <f>DAY(Table1[[#This Row],[Date]])</f>
        <v>8</v>
      </c>
      <c r="AA1033" t="str">
        <f>TEXT(Table1[[#This Row],[Date]],"ddd")</f>
        <v>Wed</v>
      </c>
    </row>
    <row r="1034" spans="1:27" x14ac:dyDescent="0.25">
      <c r="A1034" s="1" t="s">
        <v>41</v>
      </c>
      <c r="B1034" s="1">
        <v>719.32</v>
      </c>
      <c r="C1034" s="1">
        <v>66</v>
      </c>
      <c r="D1034" s="1" t="s">
        <v>21</v>
      </c>
      <c r="E1034" s="2">
        <v>45804</v>
      </c>
      <c r="F1034" s="1">
        <v>9</v>
      </c>
      <c r="G1034" s="1" t="s">
        <v>52</v>
      </c>
      <c r="H1034" s="1" t="s">
        <v>57</v>
      </c>
      <c r="I1034" s="1">
        <v>21.51</v>
      </c>
      <c r="J1034" s="1">
        <v>75.75</v>
      </c>
      <c r="K1034" s="1">
        <v>1629.3824999999999</v>
      </c>
      <c r="L1034" s="1">
        <v>7</v>
      </c>
      <c r="M1034" s="1" t="s">
        <v>35</v>
      </c>
      <c r="N1034" s="2">
        <v>43964</v>
      </c>
      <c r="O1034" s="2">
        <v>43971</v>
      </c>
      <c r="P1034" s="1">
        <v>14</v>
      </c>
      <c r="Q1034" s="1">
        <v>78.900000000000006</v>
      </c>
      <c r="R1034" s="1">
        <v>1104.5999999999999</v>
      </c>
      <c r="S1034" s="1" t="s">
        <v>41</v>
      </c>
      <c r="T1034" s="1" t="s">
        <v>26</v>
      </c>
      <c r="U1034" s="1">
        <v>7</v>
      </c>
      <c r="V1034" s="1">
        <v>15.97</v>
      </c>
      <c r="W1034" s="1">
        <v>121.81</v>
      </c>
      <c r="X1034">
        <f>MONTH(Table1[[#This Row],[Date]])</f>
        <v>5</v>
      </c>
      <c r="Y1034" t="str">
        <f>TEXT(Table1[[#This Row],[Date]],"mmm")</f>
        <v>May</v>
      </c>
      <c r="Z1034">
        <f>DAY(Table1[[#This Row],[Date]])</f>
        <v>27</v>
      </c>
      <c r="AA1034" t="str">
        <f>TEXT(Table1[[#This Row],[Date]],"ddd")</f>
        <v>Tue</v>
      </c>
    </row>
    <row r="1035" spans="1:27" x14ac:dyDescent="0.25">
      <c r="A1035" s="1" t="s">
        <v>41</v>
      </c>
      <c r="B1035" s="1">
        <v>311.01</v>
      </c>
      <c r="C1035" s="1">
        <v>90</v>
      </c>
      <c r="D1035" s="1" t="s">
        <v>37</v>
      </c>
      <c r="E1035" s="2">
        <v>45728</v>
      </c>
      <c r="F1035" s="1">
        <v>8</v>
      </c>
      <c r="G1035" s="1" t="s">
        <v>42</v>
      </c>
      <c r="H1035" s="1" t="s">
        <v>47</v>
      </c>
      <c r="I1035" s="1">
        <v>526.62</v>
      </c>
      <c r="J1035" s="1">
        <v>36.65</v>
      </c>
      <c r="K1035" s="1">
        <v>19300.623</v>
      </c>
      <c r="L1035" s="1">
        <v>13</v>
      </c>
      <c r="M1035" s="1" t="s">
        <v>35</v>
      </c>
      <c r="N1035" s="2">
        <v>44982</v>
      </c>
      <c r="O1035" s="2">
        <v>44995</v>
      </c>
      <c r="P1035" s="1">
        <v>449</v>
      </c>
      <c r="Q1035" s="1">
        <v>33.74</v>
      </c>
      <c r="R1035" s="1">
        <v>15149.26</v>
      </c>
      <c r="S1035" s="1" t="s">
        <v>58</v>
      </c>
      <c r="T1035" s="1" t="s">
        <v>45</v>
      </c>
      <c r="U1035" s="1">
        <v>77</v>
      </c>
      <c r="V1035" s="1">
        <v>55.73</v>
      </c>
      <c r="W1035" s="1">
        <v>149</v>
      </c>
      <c r="X1035">
        <f>MONTH(Table1[[#This Row],[Date]])</f>
        <v>3</v>
      </c>
      <c r="Y1035" t="str">
        <f>TEXT(Table1[[#This Row],[Date]],"mmm")</f>
        <v>Mar</v>
      </c>
      <c r="Z1035">
        <f>DAY(Table1[[#This Row],[Date]])</f>
        <v>12</v>
      </c>
      <c r="AA1035" t="str">
        <f>TEXT(Table1[[#This Row],[Date]],"ddd")</f>
        <v>Wed</v>
      </c>
    </row>
    <row r="1036" spans="1:27" x14ac:dyDescent="0.25">
      <c r="A1036" s="1" t="s">
        <v>27</v>
      </c>
      <c r="B1036" s="1">
        <v>850.75</v>
      </c>
      <c r="C1036" s="1">
        <v>19</v>
      </c>
      <c r="D1036" s="1" t="s">
        <v>28</v>
      </c>
      <c r="E1036" s="2">
        <v>45697</v>
      </c>
      <c r="F1036" s="1">
        <v>2</v>
      </c>
      <c r="G1036" s="1" t="s">
        <v>63</v>
      </c>
      <c r="H1036" s="1" t="s">
        <v>66</v>
      </c>
      <c r="I1036" s="1">
        <v>353.68</v>
      </c>
      <c r="J1036" s="1">
        <v>93.62</v>
      </c>
      <c r="K1036" s="1">
        <v>33111.5216</v>
      </c>
      <c r="L1036" s="1">
        <v>35</v>
      </c>
      <c r="M1036" s="1" t="s">
        <v>35</v>
      </c>
      <c r="N1036" s="2">
        <v>44910</v>
      </c>
      <c r="O1036" s="2">
        <v>44945</v>
      </c>
      <c r="P1036" s="1">
        <v>10</v>
      </c>
      <c r="Q1036" s="1">
        <v>97.79</v>
      </c>
      <c r="R1036" s="1">
        <v>977.9</v>
      </c>
      <c r="S1036" s="1" t="s">
        <v>41</v>
      </c>
      <c r="T1036" s="1" t="s">
        <v>36</v>
      </c>
      <c r="U1036" s="1">
        <v>343</v>
      </c>
      <c r="V1036" s="1">
        <v>50.74</v>
      </c>
      <c r="W1036" s="1">
        <v>128.61000000000001</v>
      </c>
      <c r="X1036">
        <f>MONTH(Table1[[#This Row],[Date]])</f>
        <v>2</v>
      </c>
      <c r="Y1036" t="str">
        <f>TEXT(Table1[[#This Row],[Date]],"mmm")</f>
        <v>Feb</v>
      </c>
      <c r="Z1036">
        <f>DAY(Table1[[#This Row],[Date]])</f>
        <v>9</v>
      </c>
      <c r="AA1036" t="str">
        <f>TEXT(Table1[[#This Row],[Date]],"ddd")</f>
        <v>Sun</v>
      </c>
    </row>
    <row r="1037" spans="1:27" x14ac:dyDescent="0.25">
      <c r="A1037" s="1" t="s">
        <v>32</v>
      </c>
      <c r="B1037" s="1">
        <v>22.89</v>
      </c>
      <c r="C1037" s="1">
        <v>92</v>
      </c>
      <c r="D1037" s="1" t="s">
        <v>21</v>
      </c>
      <c r="E1037" s="2">
        <v>45908</v>
      </c>
      <c r="F1037" s="1">
        <v>9</v>
      </c>
      <c r="G1037" s="1" t="s">
        <v>52</v>
      </c>
      <c r="H1037" s="1" t="s">
        <v>30</v>
      </c>
      <c r="I1037" s="1">
        <v>115.61</v>
      </c>
      <c r="J1037" s="1">
        <v>18.329999999999998</v>
      </c>
      <c r="K1037" s="1">
        <v>2119.1313</v>
      </c>
      <c r="L1037" s="1">
        <v>10</v>
      </c>
      <c r="M1037" s="1" t="s">
        <v>35</v>
      </c>
      <c r="N1037" s="2">
        <v>45156</v>
      </c>
      <c r="O1037" s="2">
        <v>45166</v>
      </c>
      <c r="P1037" s="1">
        <v>13</v>
      </c>
      <c r="Q1037" s="1">
        <v>14.41</v>
      </c>
      <c r="R1037" s="1">
        <v>187.33</v>
      </c>
      <c r="S1037" s="1" t="s">
        <v>54</v>
      </c>
      <c r="T1037" s="1" t="s">
        <v>36</v>
      </c>
      <c r="U1037" s="1">
        <v>102</v>
      </c>
      <c r="V1037" s="1">
        <v>64.760000000000005</v>
      </c>
      <c r="W1037" s="1">
        <v>174.12</v>
      </c>
      <c r="X1037">
        <f>MONTH(Table1[[#This Row],[Date]])</f>
        <v>9</v>
      </c>
      <c r="Y1037" t="str">
        <f>TEXT(Table1[[#This Row],[Date]],"mmm")</f>
        <v>Sep</v>
      </c>
      <c r="Z1037">
        <f>DAY(Table1[[#This Row],[Date]])</f>
        <v>8</v>
      </c>
      <c r="AA1037" t="str">
        <f>TEXT(Table1[[#This Row],[Date]],"ddd")</f>
        <v>Mon</v>
      </c>
    </row>
    <row r="1038" spans="1:27" x14ac:dyDescent="0.25">
      <c r="A1038" s="1" t="s">
        <v>58</v>
      </c>
      <c r="B1038" s="1">
        <v>198.65</v>
      </c>
      <c r="C1038" s="1">
        <v>43</v>
      </c>
      <c r="D1038" s="1" t="s">
        <v>21</v>
      </c>
      <c r="E1038" s="2">
        <v>45791</v>
      </c>
      <c r="F1038" s="1">
        <v>1</v>
      </c>
      <c r="G1038" s="1" t="s">
        <v>29</v>
      </c>
      <c r="H1038" s="1" t="s">
        <v>30</v>
      </c>
      <c r="I1038" s="1">
        <v>280.37</v>
      </c>
      <c r="J1038" s="1">
        <v>15.76</v>
      </c>
      <c r="K1038" s="1">
        <v>4418.6311999999998</v>
      </c>
      <c r="L1038" s="1">
        <v>2</v>
      </c>
      <c r="M1038" s="1" t="s">
        <v>60</v>
      </c>
      <c r="N1038" s="2">
        <v>45026</v>
      </c>
      <c r="O1038" s="2">
        <v>45028</v>
      </c>
      <c r="P1038" s="1">
        <v>176</v>
      </c>
      <c r="Q1038" s="1">
        <v>20.55</v>
      </c>
      <c r="R1038" s="1">
        <v>3616.8</v>
      </c>
      <c r="S1038" s="1" t="s">
        <v>41</v>
      </c>
      <c r="T1038" s="1" t="s">
        <v>26</v>
      </c>
      <c r="U1038" s="1">
        <v>104</v>
      </c>
      <c r="V1038" s="1">
        <v>13.6</v>
      </c>
      <c r="W1038" s="1">
        <v>48.83</v>
      </c>
      <c r="X1038">
        <f>MONTH(Table1[[#This Row],[Date]])</f>
        <v>5</v>
      </c>
      <c r="Y1038" t="str">
        <f>TEXT(Table1[[#This Row],[Date]],"mmm")</f>
        <v>May</v>
      </c>
      <c r="Z1038">
        <f>DAY(Table1[[#This Row],[Date]])</f>
        <v>14</v>
      </c>
      <c r="AA1038" t="str">
        <f>TEXT(Table1[[#This Row],[Date]],"ddd")</f>
        <v>Wed</v>
      </c>
    </row>
    <row r="1039" spans="1:27" x14ac:dyDescent="0.25">
      <c r="A1039" s="1" t="s">
        <v>48</v>
      </c>
      <c r="B1039" s="1">
        <v>272</v>
      </c>
      <c r="C1039" s="1">
        <v>35</v>
      </c>
      <c r="D1039" s="1" t="s">
        <v>37</v>
      </c>
      <c r="E1039" s="2">
        <v>45669</v>
      </c>
      <c r="F1039" s="1">
        <v>4</v>
      </c>
      <c r="G1039" s="1" t="s">
        <v>34</v>
      </c>
      <c r="H1039" s="1" t="s">
        <v>23</v>
      </c>
      <c r="I1039" s="1">
        <v>308.23</v>
      </c>
      <c r="J1039" s="1">
        <v>77.510000000000005</v>
      </c>
      <c r="K1039" s="1">
        <v>23890.907299999999</v>
      </c>
      <c r="L1039" s="1">
        <v>22</v>
      </c>
      <c r="M1039" s="1" t="s">
        <v>24</v>
      </c>
      <c r="N1039" s="2">
        <v>44884</v>
      </c>
      <c r="O1039" s="2">
        <v>44906</v>
      </c>
      <c r="P1039" s="1">
        <v>102</v>
      </c>
      <c r="Q1039" s="1">
        <v>75.64</v>
      </c>
      <c r="R1039" s="1">
        <v>7715.28</v>
      </c>
      <c r="S1039" s="1" t="s">
        <v>49</v>
      </c>
      <c r="T1039" s="1" t="s">
        <v>36</v>
      </c>
      <c r="U1039" s="1">
        <v>206</v>
      </c>
      <c r="V1039" s="1">
        <v>49.47</v>
      </c>
      <c r="W1039" s="1">
        <v>57.43</v>
      </c>
      <c r="X1039">
        <f>MONTH(Table1[[#This Row],[Date]])</f>
        <v>1</v>
      </c>
      <c r="Y1039" t="str">
        <f>TEXT(Table1[[#This Row],[Date]],"mmm")</f>
        <v>Jan</v>
      </c>
      <c r="Z1039">
        <f>DAY(Table1[[#This Row],[Date]])</f>
        <v>12</v>
      </c>
      <c r="AA1039" t="str">
        <f>TEXT(Table1[[#This Row],[Date]],"ddd")</f>
        <v>Sun</v>
      </c>
    </row>
    <row r="1040" spans="1:27" x14ac:dyDescent="0.25">
      <c r="A1040" s="1" t="s">
        <v>55</v>
      </c>
      <c r="B1040" s="1">
        <v>913.74</v>
      </c>
      <c r="C1040" s="1">
        <v>66</v>
      </c>
      <c r="D1040" s="1" t="s">
        <v>37</v>
      </c>
      <c r="E1040" s="2">
        <v>45904</v>
      </c>
      <c r="F1040" s="1">
        <v>10</v>
      </c>
      <c r="G1040" s="1" t="s">
        <v>61</v>
      </c>
      <c r="H1040" s="1" t="s">
        <v>43</v>
      </c>
      <c r="I1040" s="1">
        <v>825.9</v>
      </c>
      <c r="J1040" s="1">
        <v>68.760000000000005</v>
      </c>
      <c r="K1040" s="1">
        <v>56788.883999999998</v>
      </c>
      <c r="L1040" s="1">
        <v>94</v>
      </c>
      <c r="M1040" s="1" t="s">
        <v>62</v>
      </c>
      <c r="N1040" s="2">
        <v>44392</v>
      </c>
      <c r="O1040" s="2">
        <v>44486</v>
      </c>
      <c r="P1040" s="1">
        <v>623</v>
      </c>
      <c r="Q1040" s="1">
        <v>67.59</v>
      </c>
      <c r="R1040" s="1">
        <v>42108.57</v>
      </c>
      <c r="S1040" s="1" t="s">
        <v>48</v>
      </c>
      <c r="T1040" s="1" t="s">
        <v>26</v>
      </c>
      <c r="U1040" s="1">
        <v>202</v>
      </c>
      <c r="V1040" s="1">
        <v>49.74</v>
      </c>
      <c r="W1040" s="1">
        <v>62.01</v>
      </c>
      <c r="X1040">
        <f>MONTH(Table1[[#This Row],[Date]])</f>
        <v>9</v>
      </c>
      <c r="Y1040" t="str">
        <f>TEXT(Table1[[#This Row],[Date]],"mmm")</f>
        <v>Sep</v>
      </c>
      <c r="Z1040">
        <f>DAY(Table1[[#This Row],[Date]])</f>
        <v>4</v>
      </c>
      <c r="AA1040" t="str">
        <f>TEXT(Table1[[#This Row],[Date]],"ddd")</f>
        <v>Thu</v>
      </c>
    </row>
    <row r="1041" spans="1:27" x14ac:dyDescent="0.25">
      <c r="A1041" s="1" t="s">
        <v>40</v>
      </c>
      <c r="B1041" s="1">
        <v>934.82</v>
      </c>
      <c r="C1041" s="1">
        <v>40</v>
      </c>
      <c r="D1041" s="1" t="s">
        <v>21</v>
      </c>
      <c r="E1041" s="2">
        <v>45755</v>
      </c>
      <c r="F1041" s="1">
        <v>9</v>
      </c>
      <c r="G1041" s="1" t="s">
        <v>52</v>
      </c>
      <c r="H1041" s="1" t="s">
        <v>43</v>
      </c>
      <c r="I1041" s="1">
        <v>471.67</v>
      </c>
      <c r="J1041" s="1">
        <v>79.98</v>
      </c>
      <c r="K1041" s="1">
        <v>37724.166599999997</v>
      </c>
      <c r="L1041" s="1">
        <v>8</v>
      </c>
      <c r="M1041" s="1" t="s">
        <v>35</v>
      </c>
      <c r="N1041" s="2">
        <v>44655</v>
      </c>
      <c r="O1041" s="2">
        <v>44663</v>
      </c>
      <c r="P1041" s="1">
        <v>421</v>
      </c>
      <c r="Q1041" s="1">
        <v>75.569999999999993</v>
      </c>
      <c r="R1041" s="1">
        <v>31814.97</v>
      </c>
      <c r="S1041" s="1" t="s">
        <v>58</v>
      </c>
      <c r="T1041" s="1" t="s">
        <v>36</v>
      </c>
      <c r="U1041" s="1">
        <v>50</v>
      </c>
      <c r="V1041" s="1">
        <v>93.96</v>
      </c>
      <c r="W1041" s="1">
        <v>69.790000000000006</v>
      </c>
      <c r="X1041">
        <f>MONTH(Table1[[#This Row],[Date]])</f>
        <v>4</v>
      </c>
      <c r="Y1041" t="str">
        <f>TEXT(Table1[[#This Row],[Date]],"mmm")</f>
        <v>Apr</v>
      </c>
      <c r="Z1041">
        <f>DAY(Table1[[#This Row],[Date]])</f>
        <v>8</v>
      </c>
      <c r="AA1041" t="str">
        <f>TEXT(Table1[[#This Row],[Date]],"ddd")</f>
        <v>Tue</v>
      </c>
    </row>
    <row r="1042" spans="1:27" x14ac:dyDescent="0.25">
      <c r="A1042" s="1" t="s">
        <v>58</v>
      </c>
      <c r="B1042" s="1">
        <v>475.87</v>
      </c>
      <c r="C1042" s="1">
        <v>38</v>
      </c>
      <c r="D1042" s="1" t="s">
        <v>21</v>
      </c>
      <c r="E1042" s="2">
        <v>45676</v>
      </c>
      <c r="F1042" s="1">
        <v>8</v>
      </c>
      <c r="G1042" s="1" t="s">
        <v>42</v>
      </c>
      <c r="H1042" s="1" t="s">
        <v>43</v>
      </c>
      <c r="I1042" s="1">
        <v>109.63</v>
      </c>
      <c r="J1042" s="1">
        <v>48.72</v>
      </c>
      <c r="K1042" s="1">
        <v>5341.1736000000001</v>
      </c>
      <c r="L1042" s="1">
        <v>12</v>
      </c>
      <c r="M1042" s="1" t="s">
        <v>35</v>
      </c>
      <c r="N1042" s="2">
        <v>44199</v>
      </c>
      <c r="O1042" s="2">
        <v>44211</v>
      </c>
      <c r="P1042" s="1">
        <v>87</v>
      </c>
      <c r="Q1042" s="1">
        <v>49.55</v>
      </c>
      <c r="R1042" s="1">
        <v>4310.8500000000004</v>
      </c>
      <c r="S1042" s="1" t="s">
        <v>44</v>
      </c>
      <c r="T1042" s="1" t="s">
        <v>26</v>
      </c>
      <c r="U1042" s="1">
        <v>22</v>
      </c>
      <c r="V1042" s="1">
        <v>41.95</v>
      </c>
      <c r="W1042" s="1">
        <v>154.35</v>
      </c>
      <c r="X1042">
        <f>MONTH(Table1[[#This Row],[Date]])</f>
        <v>1</v>
      </c>
      <c r="Y1042" t="str">
        <f>TEXT(Table1[[#This Row],[Date]],"mmm")</f>
        <v>Jan</v>
      </c>
      <c r="Z1042">
        <f>DAY(Table1[[#This Row],[Date]])</f>
        <v>19</v>
      </c>
      <c r="AA1042" t="str">
        <f>TEXT(Table1[[#This Row],[Date]],"ddd")</f>
        <v>Sun</v>
      </c>
    </row>
    <row r="1043" spans="1:27" x14ac:dyDescent="0.25">
      <c r="A1043" s="1" t="s">
        <v>25</v>
      </c>
      <c r="B1043" s="1">
        <v>861</v>
      </c>
      <c r="C1043" s="1">
        <v>89</v>
      </c>
      <c r="D1043" s="1" t="s">
        <v>28</v>
      </c>
      <c r="E1043" s="2">
        <v>45772</v>
      </c>
      <c r="F1043" s="1">
        <v>4</v>
      </c>
      <c r="G1043" s="1" t="s">
        <v>34</v>
      </c>
      <c r="H1043" s="1" t="s">
        <v>65</v>
      </c>
      <c r="I1043" s="1">
        <v>699.61</v>
      </c>
      <c r="J1043" s="1">
        <v>29.7</v>
      </c>
      <c r="K1043" s="1">
        <v>20778.417000000001</v>
      </c>
      <c r="L1043" s="1">
        <v>30</v>
      </c>
      <c r="M1043" s="1" t="s">
        <v>35</v>
      </c>
      <c r="N1043" s="2">
        <v>45218</v>
      </c>
      <c r="O1043" s="2">
        <v>45248</v>
      </c>
      <c r="P1043" s="1">
        <v>250</v>
      </c>
      <c r="Q1043" s="1">
        <v>26.62</v>
      </c>
      <c r="R1043" s="1">
        <v>6655</v>
      </c>
      <c r="S1043" s="1" t="s">
        <v>25</v>
      </c>
      <c r="T1043" s="1" t="s">
        <v>36</v>
      </c>
      <c r="U1043" s="1">
        <v>449</v>
      </c>
      <c r="V1043" s="1">
        <v>95.76</v>
      </c>
      <c r="W1043" s="1">
        <v>68.290000000000006</v>
      </c>
      <c r="X1043">
        <f>MONTH(Table1[[#This Row],[Date]])</f>
        <v>4</v>
      </c>
      <c r="Y1043" t="str">
        <f>TEXT(Table1[[#This Row],[Date]],"mmm")</f>
        <v>Apr</v>
      </c>
      <c r="Z1043">
        <f>DAY(Table1[[#This Row],[Date]])</f>
        <v>25</v>
      </c>
      <c r="AA1043" t="str">
        <f>TEXT(Table1[[#This Row],[Date]],"ddd")</f>
        <v>Fri</v>
      </c>
    </row>
    <row r="1044" spans="1:27" x14ac:dyDescent="0.25">
      <c r="A1044" s="1" t="s">
        <v>53</v>
      </c>
      <c r="B1044" s="1">
        <v>614.27</v>
      </c>
      <c r="C1044" s="1">
        <v>45</v>
      </c>
      <c r="D1044" s="1" t="s">
        <v>37</v>
      </c>
      <c r="E1044" s="2">
        <v>45764</v>
      </c>
      <c r="F1044" s="1">
        <v>2</v>
      </c>
      <c r="G1044" s="1" t="s">
        <v>63</v>
      </c>
      <c r="H1044" s="1" t="s">
        <v>43</v>
      </c>
      <c r="I1044" s="1">
        <v>417.95</v>
      </c>
      <c r="J1044" s="1">
        <v>53.93</v>
      </c>
      <c r="K1044" s="1">
        <v>22540.0435</v>
      </c>
      <c r="L1044" s="1">
        <v>34</v>
      </c>
      <c r="M1044" s="1" t="s">
        <v>35</v>
      </c>
      <c r="N1044" s="2">
        <v>44285</v>
      </c>
      <c r="O1044" s="2">
        <v>44319</v>
      </c>
      <c r="P1044" s="1">
        <v>370</v>
      </c>
      <c r="Q1044" s="1">
        <v>58.1</v>
      </c>
      <c r="R1044" s="1">
        <v>21497</v>
      </c>
      <c r="S1044" s="1" t="s">
        <v>44</v>
      </c>
      <c r="T1044" s="1" t="s">
        <v>26</v>
      </c>
      <c r="U1044" s="1">
        <v>47</v>
      </c>
      <c r="V1044" s="1">
        <v>24.34</v>
      </c>
      <c r="W1044" s="1">
        <v>28.8</v>
      </c>
      <c r="X1044">
        <f>MONTH(Table1[[#This Row],[Date]])</f>
        <v>4</v>
      </c>
      <c r="Y1044" t="str">
        <f>TEXT(Table1[[#This Row],[Date]],"mmm")</f>
        <v>Apr</v>
      </c>
      <c r="Z1044">
        <f>DAY(Table1[[#This Row],[Date]])</f>
        <v>17</v>
      </c>
      <c r="AA1044" t="str">
        <f>TEXT(Table1[[#This Row],[Date]],"ddd")</f>
        <v>Thu</v>
      </c>
    </row>
    <row r="1045" spans="1:27" x14ac:dyDescent="0.25">
      <c r="A1045" s="1" t="s">
        <v>55</v>
      </c>
      <c r="B1045" s="1">
        <v>591.47</v>
      </c>
      <c r="C1045" s="1">
        <v>29</v>
      </c>
      <c r="D1045" s="1" t="s">
        <v>28</v>
      </c>
      <c r="E1045" s="2">
        <v>45662</v>
      </c>
      <c r="F1045" s="1">
        <v>4</v>
      </c>
      <c r="G1045" s="1" t="s">
        <v>34</v>
      </c>
      <c r="H1045" s="1" t="s">
        <v>30</v>
      </c>
      <c r="I1045" s="1">
        <v>379.14</v>
      </c>
      <c r="J1045" s="1">
        <v>82.93</v>
      </c>
      <c r="K1045" s="1">
        <v>31442.0802</v>
      </c>
      <c r="L1045" s="1">
        <v>27</v>
      </c>
      <c r="M1045" s="1" t="s">
        <v>35</v>
      </c>
      <c r="N1045" s="2">
        <v>44159</v>
      </c>
      <c r="O1045" s="2">
        <v>44186</v>
      </c>
      <c r="P1045" s="1">
        <v>99</v>
      </c>
      <c r="Q1045" s="1">
        <v>86.84</v>
      </c>
      <c r="R1045" s="1">
        <v>8597.16</v>
      </c>
      <c r="S1045" s="1" t="s">
        <v>58</v>
      </c>
      <c r="T1045" s="1" t="s">
        <v>45</v>
      </c>
      <c r="U1045" s="1">
        <v>280</v>
      </c>
      <c r="V1045" s="1">
        <v>52.82</v>
      </c>
      <c r="W1045" s="1">
        <v>91.23</v>
      </c>
      <c r="X1045">
        <f>MONTH(Table1[[#This Row],[Date]])</f>
        <v>1</v>
      </c>
      <c r="Y1045" t="str">
        <f>TEXT(Table1[[#This Row],[Date]],"mmm")</f>
        <v>Jan</v>
      </c>
      <c r="Z1045">
        <f>DAY(Table1[[#This Row],[Date]])</f>
        <v>5</v>
      </c>
      <c r="AA1045" t="str">
        <f>TEXT(Table1[[#This Row],[Date]],"ddd")</f>
        <v>Sun</v>
      </c>
    </row>
    <row r="1046" spans="1:27" x14ac:dyDescent="0.25">
      <c r="A1046" s="1" t="s">
        <v>54</v>
      </c>
      <c r="B1046" s="1">
        <v>174.01</v>
      </c>
      <c r="C1046" s="1">
        <v>63</v>
      </c>
      <c r="D1046" s="1" t="s">
        <v>21</v>
      </c>
      <c r="E1046" s="2">
        <v>45752</v>
      </c>
      <c r="F1046" s="1">
        <v>8</v>
      </c>
      <c r="G1046" s="1" t="s">
        <v>42</v>
      </c>
      <c r="H1046" s="1" t="s">
        <v>43</v>
      </c>
      <c r="I1046" s="1">
        <v>762.26</v>
      </c>
      <c r="J1046" s="1">
        <v>76.180000000000007</v>
      </c>
      <c r="K1046" s="1">
        <v>58068.966800000002</v>
      </c>
      <c r="L1046" s="1">
        <v>8</v>
      </c>
      <c r="M1046" s="1" t="s">
        <v>35</v>
      </c>
      <c r="N1046" s="2">
        <v>45195</v>
      </c>
      <c r="O1046" s="2">
        <v>45203</v>
      </c>
      <c r="P1046" s="1">
        <v>228</v>
      </c>
      <c r="Q1046" s="1">
        <v>77.37</v>
      </c>
      <c r="R1046" s="1">
        <v>17640.36</v>
      </c>
      <c r="S1046" s="1" t="s">
        <v>25</v>
      </c>
      <c r="T1046" s="1" t="s">
        <v>45</v>
      </c>
      <c r="U1046" s="1">
        <v>534</v>
      </c>
      <c r="V1046" s="1">
        <v>61.06</v>
      </c>
      <c r="W1046" s="1">
        <v>174.56</v>
      </c>
      <c r="X1046">
        <f>MONTH(Table1[[#This Row],[Date]])</f>
        <v>4</v>
      </c>
      <c r="Y1046" t="str">
        <f>TEXT(Table1[[#This Row],[Date]],"mmm")</f>
        <v>Apr</v>
      </c>
      <c r="Z1046">
        <f>DAY(Table1[[#This Row],[Date]])</f>
        <v>5</v>
      </c>
      <c r="AA1046" t="str">
        <f>TEXT(Table1[[#This Row],[Date]],"ddd")</f>
        <v>Sat</v>
      </c>
    </row>
    <row r="1047" spans="1:27" x14ac:dyDescent="0.25">
      <c r="A1047" s="1" t="s">
        <v>54</v>
      </c>
      <c r="B1047" s="1">
        <v>375.37</v>
      </c>
      <c r="C1047" s="1">
        <v>64</v>
      </c>
      <c r="D1047" s="1" t="s">
        <v>28</v>
      </c>
      <c r="E1047" s="2">
        <v>45914</v>
      </c>
      <c r="F1047" s="1">
        <v>5</v>
      </c>
      <c r="G1047" s="1" t="s">
        <v>22</v>
      </c>
      <c r="H1047" s="1" t="s">
        <v>30</v>
      </c>
      <c r="I1047" s="1">
        <v>598.54</v>
      </c>
      <c r="J1047" s="1">
        <v>36.9</v>
      </c>
      <c r="K1047" s="1">
        <v>22086.125999999898</v>
      </c>
      <c r="L1047" s="1">
        <v>28</v>
      </c>
      <c r="M1047" s="1" t="s">
        <v>24</v>
      </c>
      <c r="N1047" s="2">
        <v>44449</v>
      </c>
      <c r="O1047" s="2">
        <v>44477</v>
      </c>
      <c r="P1047" s="1">
        <v>49</v>
      </c>
      <c r="Q1047" s="1">
        <v>38.799999999999997</v>
      </c>
      <c r="R1047" s="1">
        <v>1901.2</v>
      </c>
      <c r="S1047" s="1" t="s">
        <v>27</v>
      </c>
      <c r="T1047" s="1" t="s">
        <v>36</v>
      </c>
      <c r="U1047" s="1">
        <v>549</v>
      </c>
      <c r="V1047" s="1">
        <v>30.02</v>
      </c>
      <c r="W1047" s="1">
        <v>120.13</v>
      </c>
      <c r="X1047">
        <f>MONTH(Table1[[#This Row],[Date]])</f>
        <v>9</v>
      </c>
      <c r="Y1047" t="str">
        <f>TEXT(Table1[[#This Row],[Date]],"mmm")</f>
        <v>Sep</v>
      </c>
      <c r="Z1047">
        <f>DAY(Table1[[#This Row],[Date]])</f>
        <v>14</v>
      </c>
      <c r="AA1047" t="str">
        <f>TEXT(Table1[[#This Row],[Date]],"ddd")</f>
        <v>Sun</v>
      </c>
    </row>
    <row r="1048" spans="1:27" x14ac:dyDescent="0.25">
      <c r="A1048" s="1" t="s">
        <v>54</v>
      </c>
      <c r="B1048" s="1">
        <v>17.489999999999998</v>
      </c>
      <c r="C1048" s="1">
        <v>45</v>
      </c>
      <c r="D1048" s="1" t="s">
        <v>21</v>
      </c>
      <c r="E1048" s="2">
        <v>45670</v>
      </c>
      <c r="F1048" s="1">
        <v>5</v>
      </c>
      <c r="G1048" s="1" t="s">
        <v>22</v>
      </c>
      <c r="H1048" s="1" t="s">
        <v>65</v>
      </c>
      <c r="I1048" s="1">
        <v>649.99</v>
      </c>
      <c r="J1048" s="1">
        <v>84.87</v>
      </c>
      <c r="K1048" s="1">
        <v>55164.651299999998</v>
      </c>
      <c r="L1048" s="1">
        <v>26</v>
      </c>
      <c r="M1048" s="1" t="s">
        <v>24</v>
      </c>
      <c r="N1048" s="2">
        <v>45227</v>
      </c>
      <c r="O1048" s="2">
        <v>45253</v>
      </c>
      <c r="P1048" s="1">
        <v>118</v>
      </c>
      <c r="Q1048" s="1">
        <v>89.45</v>
      </c>
      <c r="R1048" s="1">
        <v>10555.1</v>
      </c>
      <c r="S1048" s="1" t="s">
        <v>25</v>
      </c>
      <c r="T1048" s="1" t="s">
        <v>36</v>
      </c>
      <c r="U1048" s="1">
        <v>531</v>
      </c>
      <c r="V1048" s="1">
        <v>57.39</v>
      </c>
      <c r="W1048" s="1">
        <v>160.09</v>
      </c>
      <c r="X1048">
        <f>MONTH(Table1[[#This Row],[Date]])</f>
        <v>1</v>
      </c>
      <c r="Y1048" t="str">
        <f>TEXT(Table1[[#This Row],[Date]],"mmm")</f>
        <v>Jan</v>
      </c>
      <c r="Z1048">
        <f>DAY(Table1[[#This Row],[Date]])</f>
        <v>13</v>
      </c>
      <c r="AA1048" t="str">
        <f>TEXT(Table1[[#This Row],[Date]],"ddd")</f>
        <v>Mon</v>
      </c>
    </row>
    <row r="1049" spans="1:27" x14ac:dyDescent="0.25">
      <c r="A1049" s="1" t="s">
        <v>20</v>
      </c>
      <c r="B1049" s="1">
        <v>429.51</v>
      </c>
      <c r="C1049" s="1">
        <v>59</v>
      </c>
      <c r="D1049" s="1" t="s">
        <v>28</v>
      </c>
      <c r="E1049" s="2">
        <v>45712</v>
      </c>
      <c r="F1049" s="1">
        <v>4</v>
      </c>
      <c r="G1049" s="1" t="s">
        <v>34</v>
      </c>
      <c r="H1049" s="1" t="s">
        <v>23</v>
      </c>
      <c r="I1049" s="1">
        <v>376.11</v>
      </c>
      <c r="J1049" s="1">
        <v>47.65</v>
      </c>
      <c r="K1049" s="1">
        <v>17921.641500000002</v>
      </c>
      <c r="L1049" s="1">
        <v>27</v>
      </c>
      <c r="M1049" s="1" t="s">
        <v>35</v>
      </c>
      <c r="N1049" s="2">
        <v>43872</v>
      </c>
      <c r="O1049" s="2">
        <v>43900</v>
      </c>
      <c r="P1049" s="1">
        <v>129</v>
      </c>
      <c r="Q1049" s="1">
        <v>43.45</v>
      </c>
      <c r="R1049" s="1">
        <v>5605.05</v>
      </c>
      <c r="S1049" s="1" t="s">
        <v>54</v>
      </c>
      <c r="T1049" s="1" t="s">
        <v>45</v>
      </c>
      <c r="U1049" s="1">
        <v>247</v>
      </c>
      <c r="V1049" s="1">
        <v>69.650000000000006</v>
      </c>
      <c r="W1049" s="1">
        <v>87.54</v>
      </c>
      <c r="X1049">
        <f>MONTH(Table1[[#This Row],[Date]])</f>
        <v>2</v>
      </c>
      <c r="Y1049" t="str">
        <f>TEXT(Table1[[#This Row],[Date]],"mmm")</f>
        <v>Feb</v>
      </c>
      <c r="Z1049">
        <f>DAY(Table1[[#This Row],[Date]])</f>
        <v>24</v>
      </c>
      <c r="AA1049" t="str">
        <f>TEXT(Table1[[#This Row],[Date]],"ddd")</f>
        <v>Mon</v>
      </c>
    </row>
    <row r="1050" spans="1:27" x14ac:dyDescent="0.25">
      <c r="A1050" s="1" t="s">
        <v>48</v>
      </c>
      <c r="B1050" s="1">
        <v>95.12</v>
      </c>
      <c r="C1050" s="1">
        <v>94</v>
      </c>
      <c r="D1050" s="1" t="s">
        <v>21</v>
      </c>
      <c r="E1050" s="2">
        <v>45855</v>
      </c>
      <c r="F1050" s="1">
        <v>5</v>
      </c>
      <c r="G1050" s="1" t="s">
        <v>22</v>
      </c>
      <c r="H1050" s="1" t="s">
        <v>23</v>
      </c>
      <c r="I1050" s="1">
        <v>500.76</v>
      </c>
      <c r="J1050" s="1">
        <v>18.13</v>
      </c>
      <c r="K1050" s="1">
        <v>9078.7788</v>
      </c>
      <c r="L1050" s="1">
        <v>27</v>
      </c>
      <c r="M1050" s="1" t="s">
        <v>24</v>
      </c>
      <c r="N1050" s="2">
        <v>44747</v>
      </c>
      <c r="O1050" s="2">
        <v>44774</v>
      </c>
      <c r="P1050" s="1">
        <v>222</v>
      </c>
      <c r="Q1050" s="1">
        <v>13.34</v>
      </c>
      <c r="R1050" s="1">
        <v>2961.48</v>
      </c>
      <c r="S1050" s="1" t="s">
        <v>48</v>
      </c>
      <c r="T1050" s="1" t="s">
        <v>36</v>
      </c>
      <c r="U1050" s="1">
        <v>278</v>
      </c>
      <c r="V1050" s="1">
        <v>17.3</v>
      </c>
      <c r="W1050" s="1">
        <v>195.06</v>
      </c>
      <c r="X1050">
        <f>MONTH(Table1[[#This Row],[Date]])</f>
        <v>7</v>
      </c>
      <c r="Y1050" t="str">
        <f>TEXT(Table1[[#This Row],[Date]],"mmm")</f>
        <v>Jul</v>
      </c>
      <c r="Z1050">
        <f>DAY(Table1[[#This Row],[Date]])</f>
        <v>17</v>
      </c>
      <c r="AA1050" t="str">
        <f>TEXT(Table1[[#This Row],[Date]],"ddd")</f>
        <v>Thu</v>
      </c>
    </row>
    <row r="1051" spans="1:27" x14ac:dyDescent="0.25">
      <c r="A1051" s="1" t="s">
        <v>27</v>
      </c>
      <c r="B1051" s="1">
        <v>920.98</v>
      </c>
      <c r="C1051" s="1">
        <v>16</v>
      </c>
      <c r="D1051" s="1" t="s">
        <v>37</v>
      </c>
      <c r="E1051" s="2">
        <v>45741</v>
      </c>
      <c r="F1051" s="1">
        <v>1</v>
      </c>
      <c r="G1051" s="1" t="s">
        <v>29</v>
      </c>
      <c r="H1051" s="1" t="s">
        <v>43</v>
      </c>
      <c r="I1051" s="1">
        <v>535.48</v>
      </c>
      <c r="J1051" s="1">
        <v>60.02</v>
      </c>
      <c r="K1051" s="1">
        <v>32139.509600000001</v>
      </c>
      <c r="L1051" s="1">
        <v>1</v>
      </c>
      <c r="M1051" s="1" t="s">
        <v>60</v>
      </c>
      <c r="N1051" s="2">
        <v>44098</v>
      </c>
      <c r="O1051" s="2">
        <v>44099</v>
      </c>
      <c r="P1051" s="1">
        <v>356</v>
      </c>
      <c r="Q1051" s="1">
        <v>60.15</v>
      </c>
      <c r="R1051" s="1">
        <v>21413.4</v>
      </c>
      <c r="S1051" s="1" t="s">
        <v>20</v>
      </c>
      <c r="T1051" s="1" t="s">
        <v>36</v>
      </c>
      <c r="U1051" s="1">
        <v>179</v>
      </c>
      <c r="V1051" s="1">
        <v>63.54</v>
      </c>
      <c r="W1051" s="1">
        <v>82.64</v>
      </c>
      <c r="X1051">
        <f>MONTH(Table1[[#This Row],[Date]])</f>
        <v>3</v>
      </c>
      <c r="Y1051" t="str">
        <f>TEXT(Table1[[#This Row],[Date]],"mmm")</f>
        <v>Mar</v>
      </c>
      <c r="Z1051">
        <f>DAY(Table1[[#This Row],[Date]])</f>
        <v>25</v>
      </c>
      <c r="AA1051" t="str">
        <f>TEXT(Table1[[#This Row],[Date]],"ddd")</f>
        <v>Tue</v>
      </c>
    </row>
    <row r="1052" spans="1:27" x14ac:dyDescent="0.25">
      <c r="A1052" s="1" t="s">
        <v>58</v>
      </c>
      <c r="B1052" s="1">
        <v>97.71</v>
      </c>
      <c r="C1052" s="1">
        <v>19</v>
      </c>
      <c r="D1052" s="1" t="s">
        <v>21</v>
      </c>
      <c r="E1052" s="2">
        <v>45834</v>
      </c>
      <c r="F1052" s="1">
        <v>9</v>
      </c>
      <c r="G1052" s="1" t="s">
        <v>52</v>
      </c>
      <c r="H1052" s="1" t="s">
        <v>57</v>
      </c>
      <c r="I1052" s="1">
        <v>178.05</v>
      </c>
      <c r="J1052" s="1">
        <v>42.27</v>
      </c>
      <c r="K1052" s="1">
        <v>7526.1734999999999</v>
      </c>
      <c r="L1052" s="1">
        <v>8</v>
      </c>
      <c r="M1052" s="1" t="s">
        <v>35</v>
      </c>
      <c r="N1052" s="2">
        <v>43952</v>
      </c>
      <c r="O1052" s="2">
        <v>43960</v>
      </c>
      <c r="P1052" s="1">
        <v>124</v>
      </c>
      <c r="Q1052" s="1">
        <v>37.799999999999997</v>
      </c>
      <c r="R1052" s="1">
        <v>4687.2</v>
      </c>
      <c r="S1052" s="1" t="s">
        <v>51</v>
      </c>
      <c r="T1052" s="1" t="s">
        <v>26</v>
      </c>
      <c r="U1052" s="1">
        <v>54</v>
      </c>
      <c r="V1052" s="1">
        <v>12.28</v>
      </c>
      <c r="W1052" s="1">
        <v>189.54</v>
      </c>
      <c r="X1052">
        <f>MONTH(Table1[[#This Row],[Date]])</f>
        <v>6</v>
      </c>
      <c r="Y1052" t="str">
        <f>TEXT(Table1[[#This Row],[Date]],"mmm")</f>
        <v>Jun</v>
      </c>
      <c r="Z1052">
        <f>DAY(Table1[[#This Row],[Date]])</f>
        <v>26</v>
      </c>
      <c r="AA1052" t="str">
        <f>TEXT(Table1[[#This Row],[Date]],"ddd")</f>
        <v>Thu</v>
      </c>
    </row>
    <row r="1053" spans="1:27" x14ac:dyDescent="0.25">
      <c r="A1053" s="1" t="s">
        <v>44</v>
      </c>
      <c r="B1053" s="1">
        <v>184.84</v>
      </c>
      <c r="C1053" s="1">
        <v>22</v>
      </c>
      <c r="D1053" s="1" t="s">
        <v>28</v>
      </c>
      <c r="E1053" s="2">
        <v>45729</v>
      </c>
      <c r="F1053" s="1">
        <v>2</v>
      </c>
      <c r="G1053" s="1" t="s">
        <v>63</v>
      </c>
      <c r="H1053" s="1" t="s">
        <v>30</v>
      </c>
      <c r="I1053" s="1">
        <v>385.56</v>
      </c>
      <c r="J1053" s="1">
        <v>22.05</v>
      </c>
      <c r="K1053" s="1">
        <v>8501.598</v>
      </c>
      <c r="L1053" s="1">
        <v>31</v>
      </c>
      <c r="M1053" s="1" t="s">
        <v>24</v>
      </c>
      <c r="N1053" s="2">
        <v>44988</v>
      </c>
      <c r="O1053" s="2">
        <v>45019</v>
      </c>
      <c r="P1053" s="1">
        <v>94</v>
      </c>
      <c r="Q1053" s="1">
        <v>23.09</v>
      </c>
      <c r="R1053" s="1">
        <v>2170.46</v>
      </c>
      <c r="S1053" s="1" t="s">
        <v>48</v>
      </c>
      <c r="T1053" s="1" t="s">
        <v>45</v>
      </c>
      <c r="U1053" s="1">
        <v>291</v>
      </c>
      <c r="V1053" s="1">
        <v>73.52</v>
      </c>
      <c r="W1053" s="1">
        <v>161.13999999999999</v>
      </c>
      <c r="X1053">
        <f>MONTH(Table1[[#This Row],[Date]])</f>
        <v>3</v>
      </c>
      <c r="Y1053" t="str">
        <f>TEXT(Table1[[#This Row],[Date]],"mmm")</f>
        <v>Mar</v>
      </c>
      <c r="Z1053">
        <f>DAY(Table1[[#This Row],[Date]])</f>
        <v>13</v>
      </c>
      <c r="AA1053" t="str">
        <f>TEXT(Table1[[#This Row],[Date]],"ddd")</f>
        <v>Thu</v>
      </c>
    </row>
    <row r="1054" spans="1:27" x14ac:dyDescent="0.25">
      <c r="A1054" s="1" t="s">
        <v>49</v>
      </c>
      <c r="B1054" s="1">
        <v>851.18</v>
      </c>
      <c r="C1054" s="1">
        <v>28</v>
      </c>
      <c r="D1054" s="1" t="s">
        <v>28</v>
      </c>
      <c r="E1054" s="2">
        <v>45675</v>
      </c>
      <c r="F1054" s="1">
        <v>10</v>
      </c>
      <c r="G1054" s="1" t="s">
        <v>61</v>
      </c>
      <c r="H1054" s="1" t="s">
        <v>47</v>
      </c>
      <c r="I1054" s="1">
        <v>426.22</v>
      </c>
      <c r="J1054" s="1">
        <v>49.92</v>
      </c>
      <c r="K1054" s="1">
        <v>21276.902399999999</v>
      </c>
      <c r="L1054" s="1">
        <v>119</v>
      </c>
      <c r="M1054" s="1" t="s">
        <v>62</v>
      </c>
      <c r="N1054" s="2">
        <v>44124</v>
      </c>
      <c r="O1054" s="2">
        <v>44243</v>
      </c>
      <c r="P1054" s="1">
        <v>302</v>
      </c>
      <c r="Q1054" s="1">
        <v>52.89</v>
      </c>
      <c r="R1054" s="1">
        <v>15972.78</v>
      </c>
      <c r="S1054" s="1" t="s">
        <v>44</v>
      </c>
      <c r="T1054" s="1" t="s">
        <v>36</v>
      </c>
      <c r="U1054" s="1">
        <v>124</v>
      </c>
      <c r="V1054" s="1">
        <v>71.98</v>
      </c>
      <c r="W1054" s="1">
        <v>189.59</v>
      </c>
      <c r="X1054">
        <f>MONTH(Table1[[#This Row],[Date]])</f>
        <v>1</v>
      </c>
      <c r="Y1054" t="str">
        <f>TEXT(Table1[[#This Row],[Date]],"mmm")</f>
        <v>Jan</v>
      </c>
      <c r="Z1054">
        <f>DAY(Table1[[#This Row],[Date]])</f>
        <v>18</v>
      </c>
      <c r="AA1054" t="str">
        <f>TEXT(Table1[[#This Row],[Date]],"ddd")</f>
        <v>Sat</v>
      </c>
    </row>
    <row r="1055" spans="1:27" x14ac:dyDescent="0.25">
      <c r="A1055" s="1" t="s">
        <v>58</v>
      </c>
      <c r="B1055" s="1">
        <v>992.08</v>
      </c>
      <c r="C1055" s="1">
        <v>83</v>
      </c>
      <c r="D1055" s="1" t="s">
        <v>28</v>
      </c>
      <c r="E1055" s="2">
        <v>45702</v>
      </c>
      <c r="F1055" s="1">
        <v>4</v>
      </c>
      <c r="G1055" s="1" t="s">
        <v>34</v>
      </c>
      <c r="H1055" s="1" t="s">
        <v>43</v>
      </c>
      <c r="I1055" s="1">
        <v>920.75</v>
      </c>
      <c r="J1055" s="1">
        <v>54.58</v>
      </c>
      <c r="K1055" s="1">
        <v>50254.534999999902</v>
      </c>
      <c r="L1055" s="1">
        <v>23</v>
      </c>
      <c r="M1055" s="1" t="s">
        <v>24</v>
      </c>
      <c r="N1055" s="2">
        <v>43862</v>
      </c>
      <c r="O1055" s="2">
        <v>43885</v>
      </c>
      <c r="P1055" s="1">
        <v>880</v>
      </c>
      <c r="Q1055" s="1">
        <v>53.79</v>
      </c>
      <c r="R1055" s="1">
        <v>47335.199999999997</v>
      </c>
      <c r="S1055" s="1" t="s">
        <v>48</v>
      </c>
      <c r="T1055" s="1" t="s">
        <v>26</v>
      </c>
      <c r="U1055" s="1">
        <v>40</v>
      </c>
      <c r="V1055" s="1">
        <v>78.98</v>
      </c>
      <c r="W1055" s="1">
        <v>151.71</v>
      </c>
      <c r="X1055">
        <f>MONTH(Table1[[#This Row],[Date]])</f>
        <v>2</v>
      </c>
      <c r="Y1055" t="str">
        <f>TEXT(Table1[[#This Row],[Date]],"mmm")</f>
        <v>Feb</v>
      </c>
      <c r="Z1055">
        <f>DAY(Table1[[#This Row],[Date]])</f>
        <v>14</v>
      </c>
      <c r="AA1055" t="str">
        <f>TEXT(Table1[[#This Row],[Date]],"ddd")</f>
        <v>Fri</v>
      </c>
    </row>
    <row r="1056" spans="1:27" x14ac:dyDescent="0.25">
      <c r="A1056" s="1" t="s">
        <v>51</v>
      </c>
      <c r="B1056" s="1">
        <v>872.57</v>
      </c>
      <c r="C1056" s="1">
        <v>44</v>
      </c>
      <c r="D1056" s="1" t="s">
        <v>21</v>
      </c>
      <c r="E1056" s="2">
        <v>45725</v>
      </c>
      <c r="F1056" s="1">
        <v>2</v>
      </c>
      <c r="G1056" s="1" t="s">
        <v>63</v>
      </c>
      <c r="H1056" s="1" t="s">
        <v>43</v>
      </c>
      <c r="I1056" s="1">
        <v>203.16</v>
      </c>
      <c r="J1056" s="1">
        <v>41.89</v>
      </c>
      <c r="K1056" s="1">
        <v>8510.3724000000002</v>
      </c>
      <c r="L1056" s="1">
        <v>37</v>
      </c>
      <c r="M1056" s="1" t="s">
        <v>35</v>
      </c>
      <c r="N1056" s="2">
        <v>44622</v>
      </c>
      <c r="O1056" s="2">
        <v>44659</v>
      </c>
      <c r="P1056" s="1">
        <v>178</v>
      </c>
      <c r="Q1056" s="1">
        <v>46.85</v>
      </c>
      <c r="R1056" s="1">
        <v>8339.2999999999993</v>
      </c>
      <c r="S1056" s="1" t="s">
        <v>54</v>
      </c>
      <c r="T1056" s="1" t="s">
        <v>45</v>
      </c>
      <c r="U1056" s="1">
        <v>25</v>
      </c>
      <c r="V1056" s="1">
        <v>90.54</v>
      </c>
      <c r="W1056" s="1">
        <v>126.68</v>
      </c>
      <c r="X1056">
        <f>MONTH(Table1[[#This Row],[Date]])</f>
        <v>3</v>
      </c>
      <c r="Y1056" t="str">
        <f>TEXT(Table1[[#This Row],[Date]],"mmm")</f>
        <v>Mar</v>
      </c>
      <c r="Z1056">
        <f>DAY(Table1[[#This Row],[Date]])</f>
        <v>9</v>
      </c>
      <c r="AA1056" t="str">
        <f>TEXT(Table1[[#This Row],[Date]],"ddd")</f>
        <v>Sun</v>
      </c>
    </row>
    <row r="1057" spans="1:27" x14ac:dyDescent="0.25">
      <c r="A1057" s="1" t="s">
        <v>27</v>
      </c>
      <c r="B1057" s="1">
        <v>560.72</v>
      </c>
      <c r="C1057" s="1">
        <v>77</v>
      </c>
      <c r="D1057" s="1" t="s">
        <v>37</v>
      </c>
      <c r="E1057" s="2">
        <v>45684</v>
      </c>
      <c r="F1057" s="1">
        <v>6</v>
      </c>
      <c r="G1057" s="1" t="s">
        <v>46</v>
      </c>
      <c r="H1057" s="1" t="s">
        <v>57</v>
      </c>
      <c r="I1057" s="1">
        <v>966.41</v>
      </c>
      <c r="J1057" s="1">
        <v>84.37</v>
      </c>
      <c r="K1057" s="1">
        <v>81536.011700000003</v>
      </c>
      <c r="L1057" s="1">
        <v>6</v>
      </c>
      <c r="M1057" s="1" t="s">
        <v>35</v>
      </c>
      <c r="N1057" s="2">
        <v>44188</v>
      </c>
      <c r="O1057" s="2">
        <v>44193</v>
      </c>
      <c r="P1057" s="1">
        <v>558</v>
      </c>
      <c r="Q1057" s="1">
        <v>86.94</v>
      </c>
      <c r="R1057" s="1">
        <v>48512.52</v>
      </c>
      <c r="S1057" s="1" t="s">
        <v>54</v>
      </c>
      <c r="T1057" s="1" t="s">
        <v>26</v>
      </c>
      <c r="U1057" s="1">
        <v>408</v>
      </c>
      <c r="V1057" s="1">
        <v>22.34</v>
      </c>
      <c r="W1057" s="1">
        <v>50.58</v>
      </c>
      <c r="X1057">
        <f>MONTH(Table1[[#This Row],[Date]])</f>
        <v>1</v>
      </c>
      <c r="Y1057" t="str">
        <f>TEXT(Table1[[#This Row],[Date]],"mmm")</f>
        <v>Jan</v>
      </c>
      <c r="Z1057">
        <f>DAY(Table1[[#This Row],[Date]])</f>
        <v>27</v>
      </c>
      <c r="AA1057" t="str">
        <f>TEXT(Table1[[#This Row],[Date]],"ddd")</f>
        <v>Mon</v>
      </c>
    </row>
    <row r="1058" spans="1:27" x14ac:dyDescent="0.25">
      <c r="A1058" s="1" t="s">
        <v>49</v>
      </c>
      <c r="B1058" s="1">
        <v>518.32000000000005</v>
      </c>
      <c r="C1058" s="1">
        <v>28</v>
      </c>
      <c r="D1058" s="1" t="s">
        <v>37</v>
      </c>
      <c r="E1058" s="2">
        <v>45685</v>
      </c>
      <c r="F1058" s="1">
        <v>5</v>
      </c>
      <c r="G1058" s="1" t="s">
        <v>22</v>
      </c>
      <c r="H1058" s="1" t="s">
        <v>43</v>
      </c>
      <c r="I1058" s="1">
        <v>873.54</v>
      </c>
      <c r="J1058" s="1">
        <v>65.900000000000006</v>
      </c>
      <c r="K1058" s="1">
        <v>57566.286</v>
      </c>
      <c r="L1058" s="1">
        <v>28</v>
      </c>
      <c r="M1058" s="1" t="s">
        <v>24</v>
      </c>
      <c r="N1058" s="2">
        <v>44896</v>
      </c>
      <c r="O1058" s="2">
        <v>44923</v>
      </c>
      <c r="P1058" s="1">
        <v>623</v>
      </c>
      <c r="Q1058" s="1">
        <v>65.3</v>
      </c>
      <c r="R1058" s="1">
        <v>40681.9</v>
      </c>
      <c r="S1058" s="1" t="s">
        <v>58</v>
      </c>
      <c r="T1058" s="1" t="s">
        <v>26</v>
      </c>
      <c r="U1058" s="1">
        <v>250</v>
      </c>
      <c r="V1058" s="1">
        <v>10.97</v>
      </c>
      <c r="W1058" s="1">
        <v>80.5</v>
      </c>
      <c r="X1058">
        <f>MONTH(Table1[[#This Row],[Date]])</f>
        <v>1</v>
      </c>
      <c r="Y1058" t="str">
        <f>TEXT(Table1[[#This Row],[Date]],"mmm")</f>
        <v>Jan</v>
      </c>
      <c r="Z1058">
        <f>DAY(Table1[[#This Row],[Date]])</f>
        <v>28</v>
      </c>
      <c r="AA1058" t="str">
        <f>TEXT(Table1[[#This Row],[Date]],"ddd")</f>
        <v>Tue</v>
      </c>
    </row>
    <row r="1059" spans="1:27" x14ac:dyDescent="0.25">
      <c r="A1059" s="1" t="s">
        <v>54</v>
      </c>
      <c r="B1059" s="1">
        <v>214.11</v>
      </c>
      <c r="C1059" s="1">
        <v>42</v>
      </c>
      <c r="D1059" s="1" t="s">
        <v>28</v>
      </c>
      <c r="E1059" s="2">
        <v>45844</v>
      </c>
      <c r="F1059" s="1">
        <v>10</v>
      </c>
      <c r="G1059" s="1" t="s">
        <v>61</v>
      </c>
      <c r="H1059" s="1" t="s">
        <v>43</v>
      </c>
      <c r="I1059" s="1">
        <v>510.92</v>
      </c>
      <c r="J1059" s="1">
        <v>27.25</v>
      </c>
      <c r="K1059" s="1">
        <v>13922.57</v>
      </c>
      <c r="L1059" s="1">
        <v>136</v>
      </c>
      <c r="M1059" s="1" t="s">
        <v>62</v>
      </c>
      <c r="N1059" s="2">
        <v>43985</v>
      </c>
      <c r="O1059" s="2">
        <v>44121</v>
      </c>
      <c r="P1059" s="1">
        <v>240</v>
      </c>
      <c r="Q1059" s="1">
        <v>25.02</v>
      </c>
      <c r="R1059" s="1">
        <v>6004.8</v>
      </c>
      <c r="S1059" s="1" t="s">
        <v>58</v>
      </c>
      <c r="T1059" s="1" t="s">
        <v>36</v>
      </c>
      <c r="U1059" s="1">
        <v>270</v>
      </c>
      <c r="V1059" s="1">
        <v>14.77</v>
      </c>
      <c r="W1059" s="1">
        <v>58.21</v>
      </c>
      <c r="X1059">
        <f>MONTH(Table1[[#This Row],[Date]])</f>
        <v>7</v>
      </c>
      <c r="Y1059" t="str">
        <f>TEXT(Table1[[#This Row],[Date]],"mmm")</f>
        <v>Jul</v>
      </c>
      <c r="Z1059">
        <f>DAY(Table1[[#This Row],[Date]])</f>
        <v>6</v>
      </c>
      <c r="AA1059" t="str">
        <f>TEXT(Table1[[#This Row],[Date]],"ddd")</f>
        <v>Sun</v>
      </c>
    </row>
    <row r="1060" spans="1:27" x14ac:dyDescent="0.25">
      <c r="A1060" s="1" t="s">
        <v>44</v>
      </c>
      <c r="B1060" s="1">
        <v>160.46</v>
      </c>
      <c r="C1060" s="1">
        <v>72</v>
      </c>
      <c r="D1060" s="1" t="s">
        <v>21</v>
      </c>
      <c r="E1060" s="2">
        <v>45714</v>
      </c>
      <c r="F1060" s="1">
        <v>5</v>
      </c>
      <c r="G1060" s="1" t="s">
        <v>22</v>
      </c>
      <c r="H1060" s="1" t="s">
        <v>43</v>
      </c>
      <c r="I1060" s="1">
        <v>980.29</v>
      </c>
      <c r="J1060" s="1">
        <v>36.56</v>
      </c>
      <c r="K1060" s="1">
        <v>35839.402399999999</v>
      </c>
      <c r="L1060" s="1">
        <v>25</v>
      </c>
      <c r="M1060" s="1" t="s">
        <v>24</v>
      </c>
      <c r="N1060" s="2">
        <v>44566</v>
      </c>
      <c r="O1060" s="2">
        <v>44591</v>
      </c>
      <c r="P1060" s="1">
        <v>315</v>
      </c>
      <c r="Q1060" s="1">
        <v>33.82</v>
      </c>
      <c r="R1060" s="1">
        <v>10653.3</v>
      </c>
      <c r="S1060" s="1" t="s">
        <v>40</v>
      </c>
      <c r="T1060" s="1" t="s">
        <v>36</v>
      </c>
      <c r="U1060" s="1">
        <v>665</v>
      </c>
      <c r="V1060" s="1">
        <v>41.52</v>
      </c>
      <c r="W1060" s="1">
        <v>143.91999999999999</v>
      </c>
      <c r="X1060">
        <f>MONTH(Table1[[#This Row],[Date]])</f>
        <v>2</v>
      </c>
      <c r="Y1060" t="str">
        <f>TEXT(Table1[[#This Row],[Date]],"mmm")</f>
        <v>Feb</v>
      </c>
      <c r="Z1060">
        <f>DAY(Table1[[#This Row],[Date]])</f>
        <v>26</v>
      </c>
      <c r="AA1060" t="str">
        <f>TEXT(Table1[[#This Row],[Date]],"ddd")</f>
        <v>Wed</v>
      </c>
    </row>
    <row r="1061" spans="1:27" x14ac:dyDescent="0.25">
      <c r="A1061" s="1" t="s">
        <v>53</v>
      </c>
      <c r="B1061" s="1">
        <v>344.66</v>
      </c>
      <c r="C1061" s="1">
        <v>57</v>
      </c>
      <c r="D1061" s="1" t="s">
        <v>28</v>
      </c>
      <c r="E1061" s="2">
        <v>45770</v>
      </c>
      <c r="F1061" s="1">
        <v>5</v>
      </c>
      <c r="G1061" s="1" t="s">
        <v>22</v>
      </c>
      <c r="H1061" s="1" t="s">
        <v>65</v>
      </c>
      <c r="I1061" s="1">
        <v>213.59</v>
      </c>
      <c r="J1061" s="1">
        <v>29.83</v>
      </c>
      <c r="K1061" s="1">
        <v>6371.3896999999997</v>
      </c>
      <c r="L1061" s="1">
        <v>22</v>
      </c>
      <c r="M1061" s="1" t="s">
        <v>24</v>
      </c>
      <c r="N1061" s="2">
        <v>45219</v>
      </c>
      <c r="O1061" s="2">
        <v>45241</v>
      </c>
      <c r="P1061" s="1">
        <v>45</v>
      </c>
      <c r="Q1061" s="1">
        <v>24.97</v>
      </c>
      <c r="R1061" s="1">
        <v>1123.6500000000001</v>
      </c>
      <c r="S1061" s="1" t="s">
        <v>40</v>
      </c>
      <c r="T1061" s="1" t="s">
        <v>36</v>
      </c>
      <c r="U1061" s="1">
        <v>168</v>
      </c>
      <c r="V1061" s="1">
        <v>27.41</v>
      </c>
      <c r="W1061" s="1">
        <v>118.17</v>
      </c>
      <c r="X1061">
        <f>MONTH(Table1[[#This Row],[Date]])</f>
        <v>4</v>
      </c>
      <c r="Y1061" t="str">
        <f>TEXT(Table1[[#This Row],[Date]],"mmm")</f>
        <v>Apr</v>
      </c>
      <c r="Z1061">
        <f>DAY(Table1[[#This Row],[Date]])</f>
        <v>23</v>
      </c>
      <c r="AA1061" t="str">
        <f>TEXT(Table1[[#This Row],[Date]],"ddd")</f>
        <v>Wed</v>
      </c>
    </row>
    <row r="1062" spans="1:27" x14ac:dyDescent="0.25">
      <c r="A1062" s="1" t="s">
        <v>49</v>
      </c>
      <c r="B1062" s="1">
        <v>286.66000000000003</v>
      </c>
      <c r="C1062" s="1">
        <v>72</v>
      </c>
      <c r="D1062" s="1" t="s">
        <v>37</v>
      </c>
      <c r="E1062" s="2">
        <v>45732</v>
      </c>
      <c r="F1062" s="1">
        <v>8</v>
      </c>
      <c r="G1062" s="1" t="s">
        <v>42</v>
      </c>
      <c r="H1062" s="1" t="s">
        <v>57</v>
      </c>
      <c r="I1062" s="1">
        <v>835.23</v>
      </c>
      <c r="J1062" s="1">
        <v>79.37</v>
      </c>
      <c r="K1062" s="1">
        <v>66292.205100000006</v>
      </c>
      <c r="L1062" s="1">
        <v>14</v>
      </c>
      <c r="M1062" s="1" t="s">
        <v>35</v>
      </c>
      <c r="N1062" s="2">
        <v>44995</v>
      </c>
      <c r="O1062" s="2">
        <v>45009</v>
      </c>
      <c r="P1062" s="1">
        <v>318</v>
      </c>
      <c r="Q1062" s="1">
        <v>76.94</v>
      </c>
      <c r="R1062" s="1">
        <v>24466.92</v>
      </c>
      <c r="S1062" s="1" t="s">
        <v>20</v>
      </c>
      <c r="T1062" s="1" t="s">
        <v>45</v>
      </c>
      <c r="U1062" s="1">
        <v>517</v>
      </c>
      <c r="V1062" s="1">
        <v>99.96</v>
      </c>
      <c r="W1062" s="1">
        <v>132.66</v>
      </c>
      <c r="X1062">
        <f>MONTH(Table1[[#This Row],[Date]])</f>
        <v>3</v>
      </c>
      <c r="Y1062" t="str">
        <f>TEXT(Table1[[#This Row],[Date]],"mmm")</f>
        <v>Mar</v>
      </c>
      <c r="Z1062">
        <f>DAY(Table1[[#This Row],[Date]])</f>
        <v>16</v>
      </c>
      <c r="AA1062" t="str">
        <f>TEXT(Table1[[#This Row],[Date]],"ddd")</f>
        <v>Sun</v>
      </c>
    </row>
    <row r="1063" spans="1:27" x14ac:dyDescent="0.25">
      <c r="A1063" s="1" t="s">
        <v>25</v>
      </c>
      <c r="B1063" s="1">
        <v>953.59</v>
      </c>
      <c r="C1063" s="1">
        <v>58</v>
      </c>
      <c r="D1063" s="1" t="s">
        <v>37</v>
      </c>
      <c r="E1063" s="2">
        <v>45886</v>
      </c>
      <c r="F1063" s="1">
        <v>4</v>
      </c>
      <c r="G1063" s="1" t="s">
        <v>34</v>
      </c>
      <c r="H1063" s="1" t="s">
        <v>65</v>
      </c>
      <c r="I1063" s="1">
        <v>735.3</v>
      </c>
      <c r="J1063" s="1">
        <v>79.91</v>
      </c>
      <c r="K1063" s="1">
        <v>58757.822999999997</v>
      </c>
      <c r="L1063" s="1">
        <v>27</v>
      </c>
      <c r="M1063" s="1" t="s">
        <v>35</v>
      </c>
      <c r="N1063" s="2">
        <v>44400</v>
      </c>
      <c r="O1063" s="2">
        <v>44427</v>
      </c>
      <c r="P1063" s="1">
        <v>451</v>
      </c>
      <c r="Q1063" s="1">
        <v>75.739999999999995</v>
      </c>
      <c r="R1063" s="1">
        <v>34158.74</v>
      </c>
      <c r="S1063" s="1" t="s">
        <v>20</v>
      </c>
      <c r="T1063" s="1" t="s">
        <v>26</v>
      </c>
      <c r="U1063" s="1">
        <v>284</v>
      </c>
      <c r="V1063" s="1">
        <v>49.26</v>
      </c>
      <c r="W1063" s="1">
        <v>24.58</v>
      </c>
      <c r="X1063">
        <f>MONTH(Table1[[#This Row],[Date]])</f>
        <v>8</v>
      </c>
      <c r="Y1063" t="str">
        <f>TEXT(Table1[[#This Row],[Date]],"mmm")</f>
        <v>Aug</v>
      </c>
      <c r="Z1063">
        <f>DAY(Table1[[#This Row],[Date]])</f>
        <v>17</v>
      </c>
      <c r="AA1063" t="str">
        <f>TEXT(Table1[[#This Row],[Date]],"ddd")</f>
        <v>Sun</v>
      </c>
    </row>
    <row r="1064" spans="1:27" x14ac:dyDescent="0.25">
      <c r="A1064" s="1" t="s">
        <v>58</v>
      </c>
      <c r="B1064" s="1">
        <v>825.52</v>
      </c>
      <c r="C1064" s="1">
        <v>87</v>
      </c>
      <c r="D1064" s="1" t="s">
        <v>21</v>
      </c>
      <c r="E1064" s="2">
        <v>45835</v>
      </c>
      <c r="F1064" s="1">
        <v>10</v>
      </c>
      <c r="G1064" s="1" t="s">
        <v>61</v>
      </c>
      <c r="H1064" s="1" t="s">
        <v>43</v>
      </c>
      <c r="I1064" s="1">
        <v>680.27</v>
      </c>
      <c r="J1064" s="1">
        <v>88.66</v>
      </c>
      <c r="K1064" s="1">
        <v>60312.738199999898</v>
      </c>
      <c r="L1064" s="1">
        <v>119</v>
      </c>
      <c r="M1064" s="1" t="s">
        <v>62</v>
      </c>
      <c r="N1064" s="2">
        <v>44325</v>
      </c>
      <c r="O1064" s="2">
        <v>44444</v>
      </c>
      <c r="P1064" s="1">
        <v>520</v>
      </c>
      <c r="Q1064" s="1">
        <v>86.99</v>
      </c>
      <c r="R1064" s="1">
        <v>45234.8</v>
      </c>
      <c r="S1064" s="1" t="s">
        <v>54</v>
      </c>
      <c r="T1064" s="1" t="s">
        <v>45</v>
      </c>
      <c r="U1064" s="1">
        <v>160</v>
      </c>
      <c r="V1064" s="1">
        <v>67.05</v>
      </c>
      <c r="W1064" s="1">
        <v>26.91</v>
      </c>
      <c r="X1064">
        <f>MONTH(Table1[[#This Row],[Date]])</f>
        <v>6</v>
      </c>
      <c r="Y1064" t="str">
        <f>TEXT(Table1[[#This Row],[Date]],"mmm")</f>
        <v>Jun</v>
      </c>
      <c r="Z1064">
        <f>DAY(Table1[[#This Row],[Date]])</f>
        <v>27</v>
      </c>
      <c r="AA1064" t="str">
        <f>TEXT(Table1[[#This Row],[Date]],"ddd")</f>
        <v>Fri</v>
      </c>
    </row>
    <row r="1065" spans="1:27" x14ac:dyDescent="0.25">
      <c r="A1065" s="1" t="s">
        <v>48</v>
      </c>
      <c r="B1065" s="1">
        <v>87.06</v>
      </c>
      <c r="C1065" s="1">
        <v>58</v>
      </c>
      <c r="D1065" s="1" t="s">
        <v>37</v>
      </c>
      <c r="E1065" s="2">
        <v>45704</v>
      </c>
      <c r="F1065" s="1">
        <v>5</v>
      </c>
      <c r="G1065" s="1" t="s">
        <v>22</v>
      </c>
      <c r="H1065" s="1" t="s">
        <v>43</v>
      </c>
      <c r="I1065" s="1">
        <v>439</v>
      </c>
      <c r="J1065" s="1">
        <v>59.35</v>
      </c>
      <c r="K1065" s="1">
        <v>26054.65</v>
      </c>
      <c r="L1065" s="1">
        <v>26</v>
      </c>
      <c r="M1065" s="1" t="s">
        <v>24</v>
      </c>
      <c r="N1065" s="2">
        <v>44191</v>
      </c>
      <c r="O1065" s="2">
        <v>44217</v>
      </c>
      <c r="P1065" s="1">
        <v>55</v>
      </c>
      <c r="Q1065" s="1">
        <v>57.61</v>
      </c>
      <c r="R1065" s="1">
        <v>3168.55</v>
      </c>
      <c r="S1065" s="1" t="s">
        <v>27</v>
      </c>
      <c r="T1065" s="1" t="s">
        <v>36</v>
      </c>
      <c r="U1065" s="1">
        <v>384</v>
      </c>
      <c r="V1065" s="1">
        <v>81.260000000000005</v>
      </c>
      <c r="W1065" s="1">
        <v>171.04</v>
      </c>
      <c r="X1065">
        <f>MONTH(Table1[[#This Row],[Date]])</f>
        <v>2</v>
      </c>
      <c r="Y1065" t="str">
        <f>TEXT(Table1[[#This Row],[Date]],"mmm")</f>
        <v>Feb</v>
      </c>
      <c r="Z1065">
        <f>DAY(Table1[[#This Row],[Date]])</f>
        <v>16</v>
      </c>
      <c r="AA1065" t="str">
        <f>TEXT(Table1[[#This Row],[Date]],"ddd")</f>
        <v>Sun</v>
      </c>
    </row>
    <row r="1066" spans="1:27" x14ac:dyDescent="0.25">
      <c r="A1066" s="1" t="s">
        <v>53</v>
      </c>
      <c r="B1066" s="1">
        <v>551.75</v>
      </c>
      <c r="C1066" s="1">
        <v>93</v>
      </c>
      <c r="D1066" s="1" t="s">
        <v>28</v>
      </c>
      <c r="E1066" s="2">
        <v>45915</v>
      </c>
      <c r="F1066" s="1">
        <v>5</v>
      </c>
      <c r="G1066" s="1" t="s">
        <v>22</v>
      </c>
      <c r="H1066" s="1" t="s">
        <v>30</v>
      </c>
      <c r="I1066" s="1">
        <v>254.46</v>
      </c>
      <c r="J1066" s="1">
        <v>17.63</v>
      </c>
      <c r="K1066" s="1">
        <v>4486.1297999999997</v>
      </c>
      <c r="L1066" s="1">
        <v>22</v>
      </c>
      <c r="M1066" s="1" t="s">
        <v>24</v>
      </c>
      <c r="N1066" s="2">
        <v>44800</v>
      </c>
      <c r="O1066" s="2">
        <v>44824</v>
      </c>
      <c r="P1066" s="1">
        <v>75</v>
      </c>
      <c r="Q1066" s="1">
        <v>19.36</v>
      </c>
      <c r="R1066" s="1">
        <v>1452</v>
      </c>
      <c r="S1066" s="1" t="s">
        <v>49</v>
      </c>
      <c r="T1066" s="1" t="s">
        <v>26</v>
      </c>
      <c r="U1066" s="1">
        <v>179</v>
      </c>
      <c r="V1066" s="1">
        <v>62.47</v>
      </c>
      <c r="W1066" s="1">
        <v>161.81</v>
      </c>
      <c r="X1066">
        <f>MONTH(Table1[[#This Row],[Date]])</f>
        <v>9</v>
      </c>
      <c r="Y1066" t="str">
        <f>TEXT(Table1[[#This Row],[Date]],"mmm")</f>
        <v>Sep</v>
      </c>
      <c r="Z1066">
        <f>DAY(Table1[[#This Row],[Date]])</f>
        <v>15</v>
      </c>
      <c r="AA1066" t="str">
        <f>TEXT(Table1[[#This Row],[Date]],"ddd")</f>
        <v>Mon</v>
      </c>
    </row>
    <row r="1067" spans="1:27" x14ac:dyDescent="0.25">
      <c r="A1067" s="1" t="s">
        <v>51</v>
      </c>
      <c r="B1067" s="1">
        <v>751.93</v>
      </c>
      <c r="C1067" s="1">
        <v>34</v>
      </c>
      <c r="D1067" s="1" t="s">
        <v>21</v>
      </c>
      <c r="E1067" s="2">
        <v>45698</v>
      </c>
      <c r="F1067" s="1">
        <v>10</v>
      </c>
      <c r="G1067" s="1" t="s">
        <v>61</v>
      </c>
      <c r="H1067" s="1" t="s">
        <v>43</v>
      </c>
      <c r="I1067" s="1">
        <v>467.21</v>
      </c>
      <c r="J1067" s="1">
        <v>85.04</v>
      </c>
      <c r="K1067" s="1">
        <v>39731.538399999998</v>
      </c>
      <c r="L1067" s="1">
        <v>130</v>
      </c>
      <c r="M1067" s="1" t="s">
        <v>62</v>
      </c>
      <c r="N1067" s="2">
        <v>43848</v>
      </c>
      <c r="O1067" s="2">
        <v>43979</v>
      </c>
      <c r="P1067" s="1">
        <v>348</v>
      </c>
      <c r="Q1067" s="1">
        <v>84.88</v>
      </c>
      <c r="R1067" s="1">
        <v>29538.240000000002</v>
      </c>
      <c r="S1067" s="1" t="s">
        <v>20</v>
      </c>
      <c r="T1067" s="1" t="s">
        <v>26</v>
      </c>
      <c r="U1067" s="1">
        <v>119</v>
      </c>
      <c r="V1067" s="1">
        <v>60.53</v>
      </c>
      <c r="W1067" s="1">
        <v>60.41</v>
      </c>
      <c r="X1067">
        <f>MONTH(Table1[[#This Row],[Date]])</f>
        <v>2</v>
      </c>
      <c r="Y1067" t="str">
        <f>TEXT(Table1[[#This Row],[Date]],"mmm")</f>
        <v>Feb</v>
      </c>
      <c r="Z1067">
        <f>DAY(Table1[[#This Row],[Date]])</f>
        <v>10</v>
      </c>
      <c r="AA1067" t="str">
        <f>TEXT(Table1[[#This Row],[Date]],"ddd")</f>
        <v>Mon</v>
      </c>
    </row>
    <row r="1068" spans="1:27" x14ac:dyDescent="0.25">
      <c r="A1068" s="1" t="s">
        <v>20</v>
      </c>
      <c r="B1068" s="1">
        <v>307.36</v>
      </c>
      <c r="C1068" s="1">
        <v>50</v>
      </c>
      <c r="D1068" s="1" t="s">
        <v>21</v>
      </c>
      <c r="E1068" s="2">
        <v>45659</v>
      </c>
      <c r="F1068" s="1">
        <v>7</v>
      </c>
      <c r="G1068" s="1" t="s">
        <v>56</v>
      </c>
      <c r="H1068" s="1" t="s">
        <v>47</v>
      </c>
      <c r="I1068" s="1">
        <v>639.12</v>
      </c>
      <c r="J1068" s="1">
        <v>16.399999999999999</v>
      </c>
      <c r="K1068" s="1">
        <v>10481.567999999999</v>
      </c>
      <c r="L1068" s="1">
        <v>12</v>
      </c>
      <c r="M1068" s="1" t="s">
        <v>35</v>
      </c>
      <c r="N1068" s="2">
        <v>44857</v>
      </c>
      <c r="O1068" s="2">
        <v>44869</v>
      </c>
      <c r="P1068" s="1">
        <v>318</v>
      </c>
      <c r="Q1068" s="1">
        <v>13.75</v>
      </c>
      <c r="R1068" s="1">
        <v>4372.5</v>
      </c>
      <c r="S1068" s="1" t="s">
        <v>33</v>
      </c>
      <c r="T1068" s="1" t="s">
        <v>36</v>
      </c>
      <c r="U1068" s="1">
        <v>321</v>
      </c>
      <c r="V1068" s="1">
        <v>89.53</v>
      </c>
      <c r="W1068" s="1">
        <v>126.54</v>
      </c>
      <c r="X1068">
        <f>MONTH(Table1[[#This Row],[Date]])</f>
        <v>1</v>
      </c>
      <c r="Y1068" t="str">
        <f>TEXT(Table1[[#This Row],[Date]],"mmm")</f>
        <v>Jan</v>
      </c>
      <c r="Z1068">
        <f>DAY(Table1[[#This Row],[Date]])</f>
        <v>2</v>
      </c>
      <c r="AA1068" t="str">
        <f>TEXT(Table1[[#This Row],[Date]],"ddd")</f>
        <v>Thu</v>
      </c>
    </row>
    <row r="1069" spans="1:27" x14ac:dyDescent="0.25">
      <c r="A1069" s="1" t="s">
        <v>40</v>
      </c>
      <c r="B1069" s="1">
        <v>948.98</v>
      </c>
      <c r="C1069" s="1">
        <v>86</v>
      </c>
      <c r="D1069" s="1" t="s">
        <v>21</v>
      </c>
      <c r="E1069" s="2">
        <v>45698</v>
      </c>
      <c r="F1069" s="1">
        <v>8</v>
      </c>
      <c r="G1069" s="1" t="s">
        <v>42</v>
      </c>
      <c r="H1069" s="1" t="s">
        <v>57</v>
      </c>
      <c r="I1069" s="1">
        <v>922.95</v>
      </c>
      <c r="J1069" s="1">
        <v>26.54</v>
      </c>
      <c r="K1069" s="1">
        <v>24495.093000000001</v>
      </c>
      <c r="L1069" s="1">
        <v>13</v>
      </c>
      <c r="M1069" s="1" t="s">
        <v>35</v>
      </c>
      <c r="N1069" s="2">
        <v>44599</v>
      </c>
      <c r="O1069" s="2">
        <v>44612</v>
      </c>
      <c r="P1069" s="1">
        <v>136</v>
      </c>
      <c r="Q1069" s="1">
        <v>28.24</v>
      </c>
      <c r="R1069" s="1">
        <v>3840.64</v>
      </c>
      <c r="S1069" s="1" t="s">
        <v>27</v>
      </c>
      <c r="T1069" s="1" t="s">
        <v>26</v>
      </c>
      <c r="U1069" s="1">
        <v>786</v>
      </c>
      <c r="V1069" s="1">
        <v>27.01</v>
      </c>
      <c r="W1069" s="1">
        <v>89.62</v>
      </c>
      <c r="X1069">
        <f>MONTH(Table1[[#This Row],[Date]])</f>
        <v>2</v>
      </c>
      <c r="Y1069" t="str">
        <f>TEXT(Table1[[#This Row],[Date]],"mmm")</f>
        <v>Feb</v>
      </c>
      <c r="Z1069">
        <f>DAY(Table1[[#This Row],[Date]])</f>
        <v>10</v>
      </c>
      <c r="AA1069" t="str">
        <f>TEXT(Table1[[#This Row],[Date]],"ddd")</f>
        <v>Mon</v>
      </c>
    </row>
    <row r="1070" spans="1:27" x14ac:dyDescent="0.25">
      <c r="A1070" s="1" t="s">
        <v>58</v>
      </c>
      <c r="B1070" s="1">
        <v>246.22</v>
      </c>
      <c r="C1070" s="1">
        <v>80</v>
      </c>
      <c r="D1070" s="1" t="s">
        <v>37</v>
      </c>
      <c r="E1070" s="2">
        <v>45763</v>
      </c>
      <c r="F1070" s="1">
        <v>1</v>
      </c>
      <c r="G1070" s="1" t="s">
        <v>29</v>
      </c>
      <c r="H1070" s="1" t="s">
        <v>47</v>
      </c>
      <c r="I1070" s="1">
        <v>276.83</v>
      </c>
      <c r="J1070" s="1">
        <v>60.95</v>
      </c>
      <c r="K1070" s="1">
        <v>16872.788499999999</v>
      </c>
      <c r="L1070" s="1">
        <v>22</v>
      </c>
      <c r="M1070" s="1" t="s">
        <v>31</v>
      </c>
      <c r="N1070" s="2">
        <v>44092</v>
      </c>
      <c r="O1070" s="2">
        <v>44114</v>
      </c>
      <c r="P1070" s="1">
        <v>106</v>
      </c>
      <c r="Q1070" s="1">
        <v>58.89</v>
      </c>
      <c r="R1070" s="1">
        <v>6242.34</v>
      </c>
      <c r="S1070" s="1" t="s">
        <v>25</v>
      </c>
      <c r="T1070" s="1" t="s">
        <v>45</v>
      </c>
      <c r="U1070" s="1">
        <v>170</v>
      </c>
      <c r="V1070" s="1">
        <v>24.61</v>
      </c>
      <c r="W1070" s="1">
        <v>173.45</v>
      </c>
      <c r="X1070">
        <f>MONTH(Table1[[#This Row],[Date]])</f>
        <v>4</v>
      </c>
      <c r="Y1070" t="str">
        <f>TEXT(Table1[[#This Row],[Date]],"mmm")</f>
        <v>Apr</v>
      </c>
      <c r="Z1070">
        <f>DAY(Table1[[#This Row],[Date]])</f>
        <v>16</v>
      </c>
      <c r="AA1070" t="str">
        <f>TEXT(Table1[[#This Row],[Date]],"ddd")</f>
        <v>Wed</v>
      </c>
    </row>
    <row r="1071" spans="1:27" x14ac:dyDescent="0.25">
      <c r="A1071" s="1" t="s">
        <v>41</v>
      </c>
      <c r="B1071" s="1">
        <v>707.41</v>
      </c>
      <c r="C1071" s="1">
        <v>100</v>
      </c>
      <c r="D1071" s="1" t="s">
        <v>28</v>
      </c>
      <c r="E1071" s="2">
        <v>45780</v>
      </c>
      <c r="F1071" s="1">
        <v>1</v>
      </c>
      <c r="G1071" s="1" t="s">
        <v>29</v>
      </c>
      <c r="H1071" s="1" t="s">
        <v>43</v>
      </c>
      <c r="I1071" s="1">
        <v>369.22</v>
      </c>
      <c r="J1071" s="1">
        <v>50.52</v>
      </c>
      <c r="K1071" s="1">
        <v>18652.9944</v>
      </c>
      <c r="L1071" s="1">
        <v>28</v>
      </c>
      <c r="M1071" s="1" t="s">
        <v>31</v>
      </c>
      <c r="N1071" s="2">
        <v>43931</v>
      </c>
      <c r="O1071" s="2">
        <v>43959</v>
      </c>
      <c r="P1071" s="1">
        <v>63</v>
      </c>
      <c r="Q1071" s="1">
        <v>52.03</v>
      </c>
      <c r="R1071" s="1">
        <v>3277.89</v>
      </c>
      <c r="S1071" s="1" t="s">
        <v>33</v>
      </c>
      <c r="T1071" s="1" t="s">
        <v>26</v>
      </c>
      <c r="U1071" s="1">
        <v>306</v>
      </c>
      <c r="V1071" s="1">
        <v>38.74</v>
      </c>
      <c r="W1071" s="1">
        <v>196.02</v>
      </c>
      <c r="X1071">
        <f>MONTH(Table1[[#This Row],[Date]])</f>
        <v>5</v>
      </c>
      <c r="Y1071" t="str">
        <f>TEXT(Table1[[#This Row],[Date]],"mmm")</f>
        <v>May</v>
      </c>
      <c r="Z1071">
        <f>DAY(Table1[[#This Row],[Date]])</f>
        <v>3</v>
      </c>
      <c r="AA1071" t="str">
        <f>TEXT(Table1[[#This Row],[Date]],"ddd")</f>
        <v>Sat</v>
      </c>
    </row>
    <row r="1072" spans="1:27" x14ac:dyDescent="0.25">
      <c r="A1072" s="1" t="s">
        <v>27</v>
      </c>
      <c r="B1072" s="1">
        <v>280.73</v>
      </c>
      <c r="C1072" s="1">
        <v>30</v>
      </c>
      <c r="D1072" s="1" t="s">
        <v>37</v>
      </c>
      <c r="E1072" s="2">
        <v>45886</v>
      </c>
      <c r="F1072" s="1">
        <v>5</v>
      </c>
      <c r="G1072" s="1" t="s">
        <v>22</v>
      </c>
      <c r="H1072" s="1" t="s">
        <v>65</v>
      </c>
      <c r="I1072" s="1">
        <v>323.95</v>
      </c>
      <c r="J1072" s="1">
        <v>45.92</v>
      </c>
      <c r="K1072" s="1">
        <v>14875.784</v>
      </c>
      <c r="L1072" s="1">
        <v>22</v>
      </c>
      <c r="M1072" s="1" t="s">
        <v>24</v>
      </c>
      <c r="N1072" s="2">
        <v>44024</v>
      </c>
      <c r="O1072" s="2">
        <v>44046</v>
      </c>
      <c r="P1072" s="1">
        <v>192</v>
      </c>
      <c r="Q1072" s="1">
        <v>49.72</v>
      </c>
      <c r="R1072" s="1">
        <v>9546.24</v>
      </c>
      <c r="S1072" s="1" t="s">
        <v>58</v>
      </c>
      <c r="T1072" s="1" t="s">
        <v>36</v>
      </c>
      <c r="U1072" s="1">
        <v>131</v>
      </c>
      <c r="V1072" s="1">
        <v>42.07</v>
      </c>
      <c r="W1072" s="1">
        <v>56.27</v>
      </c>
      <c r="X1072">
        <f>MONTH(Table1[[#This Row],[Date]])</f>
        <v>8</v>
      </c>
      <c r="Y1072" t="str">
        <f>TEXT(Table1[[#This Row],[Date]],"mmm")</f>
        <v>Aug</v>
      </c>
      <c r="Z1072">
        <f>DAY(Table1[[#This Row],[Date]])</f>
        <v>17</v>
      </c>
      <c r="AA1072" t="str">
        <f>TEXT(Table1[[#This Row],[Date]],"ddd")</f>
        <v>Sun</v>
      </c>
    </row>
    <row r="1073" spans="1:27" x14ac:dyDescent="0.25">
      <c r="A1073" s="1" t="s">
        <v>51</v>
      </c>
      <c r="B1073" s="1">
        <v>450.5</v>
      </c>
      <c r="C1073" s="1">
        <v>29</v>
      </c>
      <c r="D1073" s="1" t="s">
        <v>37</v>
      </c>
      <c r="E1073" s="2">
        <v>45755</v>
      </c>
      <c r="F1073" s="1">
        <v>8</v>
      </c>
      <c r="G1073" s="1" t="s">
        <v>42</v>
      </c>
      <c r="H1073" s="1" t="s">
        <v>47</v>
      </c>
      <c r="I1073" s="1">
        <v>121.49</v>
      </c>
      <c r="J1073" s="1">
        <v>15.38</v>
      </c>
      <c r="K1073" s="1">
        <v>1868.5162</v>
      </c>
      <c r="L1073" s="1">
        <v>7</v>
      </c>
      <c r="M1073" s="1" t="s">
        <v>35</v>
      </c>
      <c r="N1073" s="2">
        <v>44247</v>
      </c>
      <c r="O1073" s="2">
        <v>44254</v>
      </c>
      <c r="P1073" s="1">
        <v>55</v>
      </c>
      <c r="Q1073" s="1">
        <v>14.04</v>
      </c>
      <c r="R1073" s="1">
        <v>772.2</v>
      </c>
      <c r="S1073" s="1" t="s">
        <v>27</v>
      </c>
      <c r="T1073" s="1" t="s">
        <v>26</v>
      </c>
      <c r="U1073" s="1">
        <v>66</v>
      </c>
      <c r="V1073" s="1">
        <v>42.89</v>
      </c>
      <c r="W1073" s="1">
        <v>32.67</v>
      </c>
      <c r="X1073">
        <f>MONTH(Table1[[#This Row],[Date]])</f>
        <v>4</v>
      </c>
      <c r="Y1073" t="str">
        <f>TEXT(Table1[[#This Row],[Date]],"mmm")</f>
        <v>Apr</v>
      </c>
      <c r="Z1073">
        <f>DAY(Table1[[#This Row],[Date]])</f>
        <v>8</v>
      </c>
      <c r="AA1073" t="str">
        <f>TEXT(Table1[[#This Row],[Date]],"ddd")</f>
        <v>Tue</v>
      </c>
    </row>
    <row r="1074" spans="1:27" x14ac:dyDescent="0.25">
      <c r="A1074" s="1" t="s">
        <v>32</v>
      </c>
      <c r="B1074" s="1">
        <v>286.07</v>
      </c>
      <c r="C1074" s="1">
        <v>93</v>
      </c>
      <c r="D1074" s="1" t="s">
        <v>28</v>
      </c>
      <c r="E1074" s="2">
        <v>45866</v>
      </c>
      <c r="F1074" s="1">
        <v>8</v>
      </c>
      <c r="G1074" s="1" t="s">
        <v>42</v>
      </c>
      <c r="H1074" s="1" t="s">
        <v>57</v>
      </c>
      <c r="I1074" s="1">
        <v>123.23</v>
      </c>
      <c r="J1074" s="1">
        <v>75.61</v>
      </c>
      <c r="K1074" s="1">
        <v>9317.4202999999998</v>
      </c>
      <c r="L1074" s="1">
        <v>10</v>
      </c>
      <c r="M1074" s="1" t="s">
        <v>35</v>
      </c>
      <c r="N1074" s="2">
        <v>44384</v>
      </c>
      <c r="O1074" s="2">
        <v>44394</v>
      </c>
      <c r="P1074" s="1">
        <v>12</v>
      </c>
      <c r="Q1074" s="1">
        <v>74.39</v>
      </c>
      <c r="R1074" s="1">
        <v>892.68</v>
      </c>
      <c r="S1074" s="1" t="s">
        <v>53</v>
      </c>
      <c r="T1074" s="1" t="s">
        <v>45</v>
      </c>
      <c r="U1074" s="1">
        <v>111</v>
      </c>
      <c r="V1074" s="1">
        <v>15.16</v>
      </c>
      <c r="W1074" s="1">
        <v>144.49</v>
      </c>
      <c r="X1074">
        <f>MONTH(Table1[[#This Row],[Date]])</f>
        <v>7</v>
      </c>
      <c r="Y1074" t="str">
        <f>TEXT(Table1[[#This Row],[Date]],"mmm")</f>
        <v>Jul</v>
      </c>
      <c r="Z1074">
        <f>DAY(Table1[[#This Row],[Date]])</f>
        <v>28</v>
      </c>
      <c r="AA1074" t="str">
        <f>TEXT(Table1[[#This Row],[Date]],"ddd")</f>
        <v>Mon</v>
      </c>
    </row>
    <row r="1075" spans="1:27" x14ac:dyDescent="0.25">
      <c r="A1075" s="1" t="s">
        <v>33</v>
      </c>
      <c r="B1075" s="1">
        <v>275.06</v>
      </c>
      <c r="C1075" s="1">
        <v>23</v>
      </c>
      <c r="D1075" s="1" t="s">
        <v>21</v>
      </c>
      <c r="E1075" s="2">
        <v>45677</v>
      </c>
      <c r="F1075" s="1">
        <v>3</v>
      </c>
      <c r="G1075" s="1" t="s">
        <v>38</v>
      </c>
      <c r="H1075" s="1" t="s">
        <v>30</v>
      </c>
      <c r="I1075" s="1">
        <v>929.72</v>
      </c>
      <c r="J1075" s="1">
        <v>69.39</v>
      </c>
      <c r="K1075" s="1">
        <v>64513.270799999998</v>
      </c>
      <c r="L1075" s="1">
        <v>89</v>
      </c>
      <c r="M1075" s="1" t="s">
        <v>35</v>
      </c>
      <c r="N1075" s="2">
        <v>44157</v>
      </c>
      <c r="O1075" s="2">
        <v>44246</v>
      </c>
      <c r="P1075" s="1">
        <v>93</v>
      </c>
      <c r="Q1075" s="1">
        <v>66.650000000000006</v>
      </c>
      <c r="R1075" s="1">
        <v>6198.45</v>
      </c>
      <c r="S1075" s="1" t="s">
        <v>53</v>
      </c>
      <c r="T1075" s="1" t="s">
        <v>36</v>
      </c>
      <c r="U1075" s="1">
        <v>836</v>
      </c>
      <c r="V1075" s="1">
        <v>35.369999999999997</v>
      </c>
      <c r="W1075" s="1">
        <v>54.05</v>
      </c>
      <c r="X1075">
        <f>MONTH(Table1[[#This Row],[Date]])</f>
        <v>1</v>
      </c>
      <c r="Y1075" t="str">
        <f>TEXT(Table1[[#This Row],[Date]],"mmm")</f>
        <v>Jan</v>
      </c>
      <c r="Z1075">
        <f>DAY(Table1[[#This Row],[Date]])</f>
        <v>20</v>
      </c>
      <c r="AA1075" t="str">
        <f>TEXT(Table1[[#This Row],[Date]],"ddd")</f>
        <v>Mon</v>
      </c>
    </row>
    <row r="1076" spans="1:27" x14ac:dyDescent="0.25">
      <c r="A1076" s="1" t="s">
        <v>20</v>
      </c>
      <c r="B1076" s="1">
        <v>100.11</v>
      </c>
      <c r="C1076" s="1">
        <v>10</v>
      </c>
      <c r="D1076" s="1" t="s">
        <v>37</v>
      </c>
      <c r="E1076" s="2">
        <v>45754</v>
      </c>
      <c r="F1076" s="1">
        <v>9</v>
      </c>
      <c r="G1076" s="1" t="s">
        <v>52</v>
      </c>
      <c r="H1076" s="1" t="s">
        <v>30</v>
      </c>
      <c r="I1076" s="1">
        <v>603.83000000000004</v>
      </c>
      <c r="J1076" s="1">
        <v>23.55</v>
      </c>
      <c r="K1076" s="1">
        <v>14220.1965</v>
      </c>
      <c r="L1076" s="1">
        <v>14</v>
      </c>
      <c r="M1076" s="1" t="s">
        <v>35</v>
      </c>
      <c r="N1076" s="2">
        <v>44613</v>
      </c>
      <c r="O1076" s="2">
        <v>44627</v>
      </c>
      <c r="P1076" s="1">
        <v>321</v>
      </c>
      <c r="Q1076" s="1">
        <v>25.31</v>
      </c>
      <c r="R1076" s="1">
        <v>8124.51</v>
      </c>
      <c r="S1076" s="1" t="s">
        <v>44</v>
      </c>
      <c r="T1076" s="1" t="s">
        <v>26</v>
      </c>
      <c r="U1076" s="1">
        <v>282</v>
      </c>
      <c r="V1076" s="1">
        <v>60.82</v>
      </c>
      <c r="W1076" s="1">
        <v>135.35</v>
      </c>
      <c r="X1076">
        <f>MONTH(Table1[[#This Row],[Date]])</f>
        <v>4</v>
      </c>
      <c r="Y1076" t="str">
        <f>TEXT(Table1[[#This Row],[Date]],"mmm")</f>
        <v>Apr</v>
      </c>
      <c r="Z1076">
        <f>DAY(Table1[[#This Row],[Date]])</f>
        <v>7</v>
      </c>
      <c r="AA1076" t="str">
        <f>TEXT(Table1[[#This Row],[Date]],"ddd")</f>
        <v>Mon</v>
      </c>
    </row>
    <row r="1077" spans="1:27" x14ac:dyDescent="0.25">
      <c r="A1077" s="1" t="s">
        <v>48</v>
      </c>
      <c r="B1077" s="1">
        <v>726.44</v>
      </c>
      <c r="C1077" s="1">
        <v>43</v>
      </c>
      <c r="D1077" s="1" t="s">
        <v>28</v>
      </c>
      <c r="E1077" s="2">
        <v>45803</v>
      </c>
      <c r="F1077" s="1">
        <v>10</v>
      </c>
      <c r="G1077" s="1" t="s">
        <v>61</v>
      </c>
      <c r="H1077" s="1" t="s">
        <v>43</v>
      </c>
      <c r="I1077" s="1">
        <v>247.84</v>
      </c>
      <c r="J1077" s="1">
        <v>18.89</v>
      </c>
      <c r="K1077" s="1">
        <v>4681.6976000000004</v>
      </c>
      <c r="L1077" s="1">
        <v>93</v>
      </c>
      <c r="M1077" s="1" t="s">
        <v>62</v>
      </c>
      <c r="N1077" s="2">
        <v>44670</v>
      </c>
      <c r="O1077" s="2">
        <v>44763</v>
      </c>
      <c r="P1077" s="1">
        <v>25</v>
      </c>
      <c r="Q1077" s="1">
        <v>18.48</v>
      </c>
      <c r="R1077" s="1">
        <v>462</v>
      </c>
      <c r="S1077" s="1" t="s">
        <v>27</v>
      </c>
      <c r="T1077" s="1" t="s">
        <v>36</v>
      </c>
      <c r="U1077" s="1">
        <v>222</v>
      </c>
      <c r="V1077" s="1">
        <v>33.51</v>
      </c>
      <c r="W1077" s="1">
        <v>65.489999999999995</v>
      </c>
      <c r="X1077">
        <f>MONTH(Table1[[#This Row],[Date]])</f>
        <v>5</v>
      </c>
      <c r="Y1077" t="str">
        <f>TEXT(Table1[[#This Row],[Date]],"mmm")</f>
        <v>May</v>
      </c>
      <c r="Z1077">
        <f>DAY(Table1[[#This Row],[Date]])</f>
        <v>26</v>
      </c>
      <c r="AA1077" t="str">
        <f>TEXT(Table1[[#This Row],[Date]],"ddd")</f>
        <v>Mon</v>
      </c>
    </row>
    <row r="1078" spans="1:27" x14ac:dyDescent="0.25">
      <c r="A1078" s="1" t="s">
        <v>44</v>
      </c>
      <c r="B1078" s="1">
        <v>765.89</v>
      </c>
      <c r="C1078" s="1">
        <v>25</v>
      </c>
      <c r="D1078" s="1" t="s">
        <v>21</v>
      </c>
      <c r="E1078" s="2">
        <v>45846</v>
      </c>
      <c r="F1078" s="1">
        <v>10</v>
      </c>
      <c r="G1078" s="1" t="s">
        <v>61</v>
      </c>
      <c r="H1078" s="1" t="s">
        <v>57</v>
      </c>
      <c r="I1078" s="1">
        <v>610.57000000000005</v>
      </c>
      <c r="J1078" s="1">
        <v>58.93</v>
      </c>
      <c r="K1078" s="1">
        <v>35980.890099999997</v>
      </c>
      <c r="L1078" s="1">
        <v>132</v>
      </c>
      <c r="M1078" s="1" t="s">
        <v>62</v>
      </c>
      <c r="N1078" s="2">
        <v>45056</v>
      </c>
      <c r="O1078" s="2">
        <v>45188</v>
      </c>
      <c r="P1078" s="1">
        <v>481</v>
      </c>
      <c r="Q1078" s="1">
        <v>54.88</v>
      </c>
      <c r="R1078" s="1">
        <v>26397.279999999999</v>
      </c>
      <c r="S1078" s="1" t="s">
        <v>55</v>
      </c>
      <c r="T1078" s="1" t="s">
        <v>36</v>
      </c>
      <c r="U1078" s="1">
        <v>129</v>
      </c>
      <c r="V1078" s="1">
        <v>29.91</v>
      </c>
      <c r="W1078" s="1">
        <v>118.3</v>
      </c>
      <c r="X1078">
        <f>MONTH(Table1[[#This Row],[Date]])</f>
        <v>7</v>
      </c>
      <c r="Y1078" t="str">
        <f>TEXT(Table1[[#This Row],[Date]],"mmm")</f>
        <v>Jul</v>
      </c>
      <c r="Z1078">
        <f>DAY(Table1[[#This Row],[Date]])</f>
        <v>8</v>
      </c>
      <c r="AA1078" t="str">
        <f>TEXT(Table1[[#This Row],[Date]],"ddd")</f>
        <v>Tue</v>
      </c>
    </row>
    <row r="1079" spans="1:27" x14ac:dyDescent="0.25">
      <c r="A1079" s="1" t="s">
        <v>40</v>
      </c>
      <c r="B1079" s="1">
        <v>262.94</v>
      </c>
      <c r="C1079" s="1">
        <v>90</v>
      </c>
      <c r="D1079" s="1" t="s">
        <v>37</v>
      </c>
      <c r="E1079" s="2">
        <v>45843</v>
      </c>
      <c r="F1079" s="1">
        <v>3</v>
      </c>
      <c r="G1079" s="1" t="s">
        <v>38</v>
      </c>
      <c r="H1079" s="1" t="s">
        <v>59</v>
      </c>
      <c r="I1079" s="1">
        <v>303.89</v>
      </c>
      <c r="J1079" s="1">
        <v>32.75</v>
      </c>
      <c r="K1079" s="1">
        <v>9952.3974999999991</v>
      </c>
      <c r="L1079" s="1">
        <v>52</v>
      </c>
      <c r="M1079" s="1" t="s">
        <v>24</v>
      </c>
      <c r="N1079" s="2">
        <v>44744</v>
      </c>
      <c r="O1079" s="2">
        <v>44796</v>
      </c>
      <c r="P1079" s="1">
        <v>283</v>
      </c>
      <c r="Q1079" s="1">
        <v>34.72</v>
      </c>
      <c r="R1079" s="1">
        <v>9825.76</v>
      </c>
      <c r="S1079" s="1" t="s">
        <v>40</v>
      </c>
      <c r="T1079" s="1" t="s">
        <v>26</v>
      </c>
      <c r="U1079" s="1">
        <v>20</v>
      </c>
      <c r="V1079" s="1">
        <v>19.190000000000001</v>
      </c>
      <c r="W1079" s="1">
        <v>34.950000000000003</v>
      </c>
      <c r="X1079">
        <f>MONTH(Table1[[#This Row],[Date]])</f>
        <v>7</v>
      </c>
      <c r="Y1079" t="str">
        <f>TEXT(Table1[[#This Row],[Date]],"mmm")</f>
        <v>Jul</v>
      </c>
      <c r="Z1079">
        <f>DAY(Table1[[#This Row],[Date]])</f>
        <v>5</v>
      </c>
      <c r="AA1079" t="str">
        <f>TEXT(Table1[[#This Row],[Date]],"ddd")</f>
        <v>Sat</v>
      </c>
    </row>
    <row r="1080" spans="1:27" x14ac:dyDescent="0.25">
      <c r="A1080" s="1" t="s">
        <v>49</v>
      </c>
      <c r="B1080" s="1">
        <v>574.73</v>
      </c>
      <c r="C1080" s="1">
        <v>74</v>
      </c>
      <c r="D1080" s="1" t="s">
        <v>28</v>
      </c>
      <c r="E1080" s="2">
        <v>45889</v>
      </c>
      <c r="F1080" s="1">
        <v>10</v>
      </c>
      <c r="G1080" s="1" t="s">
        <v>61</v>
      </c>
      <c r="H1080" s="1" t="s">
        <v>47</v>
      </c>
      <c r="I1080" s="1">
        <v>993.19</v>
      </c>
      <c r="J1080" s="1">
        <v>40.549999999999997</v>
      </c>
      <c r="K1080" s="1">
        <v>40273.854500000001</v>
      </c>
      <c r="L1080" s="1">
        <v>108</v>
      </c>
      <c r="M1080" s="1" t="s">
        <v>62</v>
      </c>
      <c r="N1080" s="2">
        <v>44053</v>
      </c>
      <c r="O1080" s="2">
        <v>44161</v>
      </c>
      <c r="P1080" s="1">
        <v>129</v>
      </c>
      <c r="Q1080" s="1">
        <v>37.869999999999997</v>
      </c>
      <c r="R1080" s="1">
        <v>4885.2299999999996</v>
      </c>
      <c r="S1080" s="1" t="s">
        <v>41</v>
      </c>
      <c r="T1080" s="1" t="s">
        <v>45</v>
      </c>
      <c r="U1080" s="1">
        <v>864</v>
      </c>
      <c r="V1080" s="1">
        <v>78.61</v>
      </c>
      <c r="W1080" s="1">
        <v>139.03</v>
      </c>
      <c r="X1080">
        <f>MONTH(Table1[[#This Row],[Date]])</f>
        <v>8</v>
      </c>
      <c r="Y1080" t="str">
        <f>TEXT(Table1[[#This Row],[Date]],"mmm")</f>
        <v>Aug</v>
      </c>
      <c r="Z1080">
        <f>DAY(Table1[[#This Row],[Date]])</f>
        <v>20</v>
      </c>
      <c r="AA1080" t="str">
        <f>TEXT(Table1[[#This Row],[Date]],"ddd")</f>
        <v>Wed</v>
      </c>
    </row>
    <row r="1081" spans="1:27" x14ac:dyDescent="0.25">
      <c r="A1081" s="1" t="s">
        <v>40</v>
      </c>
      <c r="B1081" s="1">
        <v>699.48</v>
      </c>
      <c r="C1081" s="1">
        <v>89</v>
      </c>
      <c r="D1081" s="1" t="s">
        <v>37</v>
      </c>
      <c r="E1081" s="2">
        <v>45878</v>
      </c>
      <c r="F1081" s="1">
        <v>2</v>
      </c>
      <c r="G1081" s="1" t="s">
        <v>63</v>
      </c>
      <c r="H1081" s="1" t="s">
        <v>66</v>
      </c>
      <c r="I1081" s="1">
        <v>216.34</v>
      </c>
      <c r="J1081" s="1">
        <v>87.98</v>
      </c>
      <c r="K1081" s="1">
        <v>19033.593199999999</v>
      </c>
      <c r="L1081" s="1">
        <v>26</v>
      </c>
      <c r="M1081" s="1" t="s">
        <v>35</v>
      </c>
      <c r="N1081" s="2">
        <v>44393</v>
      </c>
      <c r="O1081" s="2">
        <v>44419</v>
      </c>
      <c r="P1081" s="1">
        <v>168</v>
      </c>
      <c r="Q1081" s="1">
        <v>89.62</v>
      </c>
      <c r="R1081" s="1">
        <v>15056.16</v>
      </c>
      <c r="S1081" s="1" t="s">
        <v>55</v>
      </c>
      <c r="T1081" s="1" t="s">
        <v>45</v>
      </c>
      <c r="U1081" s="1">
        <v>48</v>
      </c>
      <c r="V1081" s="1">
        <v>72.239999999999995</v>
      </c>
      <c r="W1081" s="1">
        <v>93.38</v>
      </c>
      <c r="X1081">
        <f>MONTH(Table1[[#This Row],[Date]])</f>
        <v>8</v>
      </c>
      <c r="Y1081" t="str">
        <f>TEXT(Table1[[#This Row],[Date]],"mmm")</f>
        <v>Aug</v>
      </c>
      <c r="Z1081">
        <f>DAY(Table1[[#This Row],[Date]])</f>
        <v>9</v>
      </c>
      <c r="AA1081" t="str">
        <f>TEXT(Table1[[#This Row],[Date]],"ddd")</f>
        <v>Sat</v>
      </c>
    </row>
    <row r="1082" spans="1:27" x14ac:dyDescent="0.25">
      <c r="A1082" s="1" t="s">
        <v>27</v>
      </c>
      <c r="B1082" s="1">
        <v>920.38</v>
      </c>
      <c r="C1082" s="1">
        <v>33</v>
      </c>
      <c r="D1082" s="1" t="s">
        <v>37</v>
      </c>
      <c r="E1082" s="2">
        <v>45720</v>
      </c>
      <c r="F1082" s="1">
        <v>2</v>
      </c>
      <c r="G1082" s="1" t="s">
        <v>63</v>
      </c>
      <c r="H1082" s="1" t="s">
        <v>64</v>
      </c>
      <c r="I1082" s="1">
        <v>209.96</v>
      </c>
      <c r="J1082" s="1">
        <v>13.55</v>
      </c>
      <c r="K1082" s="1">
        <v>2844.9580000000001</v>
      </c>
      <c r="L1082" s="1">
        <v>32</v>
      </c>
      <c r="M1082" s="1" t="s">
        <v>24</v>
      </c>
      <c r="N1082" s="2">
        <v>44973</v>
      </c>
      <c r="O1082" s="2">
        <v>45005</v>
      </c>
      <c r="P1082" s="1">
        <v>42</v>
      </c>
      <c r="Q1082" s="1">
        <v>9.89</v>
      </c>
      <c r="R1082" s="1">
        <v>415.38</v>
      </c>
      <c r="S1082" s="1" t="s">
        <v>55</v>
      </c>
      <c r="T1082" s="1" t="s">
        <v>36</v>
      </c>
      <c r="U1082" s="1">
        <v>167</v>
      </c>
      <c r="V1082" s="1">
        <v>73.08</v>
      </c>
      <c r="W1082" s="1">
        <v>176.43</v>
      </c>
      <c r="X1082">
        <f>MONTH(Table1[[#This Row],[Date]])</f>
        <v>3</v>
      </c>
      <c r="Y1082" t="str">
        <f>TEXT(Table1[[#This Row],[Date]],"mmm")</f>
        <v>Mar</v>
      </c>
      <c r="Z1082">
        <f>DAY(Table1[[#This Row],[Date]])</f>
        <v>4</v>
      </c>
      <c r="AA1082" t="str">
        <f>TEXT(Table1[[#This Row],[Date]],"ddd")</f>
        <v>Tue</v>
      </c>
    </row>
    <row r="1083" spans="1:27" x14ac:dyDescent="0.25">
      <c r="A1083" s="1" t="s">
        <v>55</v>
      </c>
      <c r="B1083" s="1">
        <v>308.73</v>
      </c>
      <c r="C1083" s="1">
        <v>24</v>
      </c>
      <c r="D1083" s="1" t="s">
        <v>21</v>
      </c>
      <c r="E1083" s="2">
        <v>45730</v>
      </c>
      <c r="F1083" s="1">
        <v>9</v>
      </c>
      <c r="G1083" s="1" t="s">
        <v>52</v>
      </c>
      <c r="H1083" s="1" t="s">
        <v>47</v>
      </c>
      <c r="I1083" s="1">
        <v>391.13</v>
      </c>
      <c r="J1083" s="1">
        <v>83.8</v>
      </c>
      <c r="K1083" s="1">
        <v>32776.693999999901</v>
      </c>
      <c r="L1083" s="1">
        <v>10</v>
      </c>
      <c r="M1083" s="1" t="s">
        <v>35</v>
      </c>
      <c r="N1083" s="2">
        <v>44101</v>
      </c>
      <c r="O1083" s="2">
        <v>44113</v>
      </c>
      <c r="P1083" s="1">
        <v>121</v>
      </c>
      <c r="Q1083" s="1">
        <v>88.2</v>
      </c>
      <c r="R1083" s="1">
        <v>10672.2</v>
      </c>
      <c r="S1083" s="1" t="s">
        <v>32</v>
      </c>
      <c r="T1083" s="1" t="s">
        <v>45</v>
      </c>
      <c r="U1083" s="1">
        <v>270</v>
      </c>
      <c r="V1083" s="1">
        <v>95.07</v>
      </c>
      <c r="W1083" s="1">
        <v>119.52</v>
      </c>
      <c r="X1083">
        <f>MONTH(Table1[[#This Row],[Date]])</f>
        <v>3</v>
      </c>
      <c r="Y1083" t="str">
        <f>TEXT(Table1[[#This Row],[Date]],"mmm")</f>
        <v>Mar</v>
      </c>
      <c r="Z1083">
        <f>DAY(Table1[[#This Row],[Date]])</f>
        <v>14</v>
      </c>
      <c r="AA1083" t="str">
        <f>TEXT(Table1[[#This Row],[Date]],"ddd")</f>
        <v>Fri</v>
      </c>
    </row>
    <row r="1084" spans="1:27" x14ac:dyDescent="0.25">
      <c r="A1084" s="1" t="s">
        <v>55</v>
      </c>
      <c r="B1084" s="1">
        <v>879.57</v>
      </c>
      <c r="C1084" s="1">
        <v>91</v>
      </c>
      <c r="D1084" s="1" t="s">
        <v>28</v>
      </c>
      <c r="E1084" s="2">
        <v>45913</v>
      </c>
      <c r="F1084" s="1">
        <v>4</v>
      </c>
      <c r="G1084" s="1" t="s">
        <v>34</v>
      </c>
      <c r="H1084" s="1" t="s">
        <v>23</v>
      </c>
      <c r="I1084" s="1">
        <v>4.09</v>
      </c>
      <c r="J1084" s="1">
        <v>92.35</v>
      </c>
      <c r="K1084" s="1">
        <v>377.71149999999898</v>
      </c>
      <c r="L1084" s="1">
        <v>26</v>
      </c>
      <c r="M1084" s="1" t="s">
        <v>35</v>
      </c>
      <c r="N1084" s="2">
        <v>44404</v>
      </c>
      <c r="O1084" s="2">
        <v>44430</v>
      </c>
      <c r="P1084" s="1">
        <v>2</v>
      </c>
      <c r="Q1084" s="1">
        <v>91.2</v>
      </c>
      <c r="R1084" s="1">
        <v>182.4</v>
      </c>
      <c r="S1084" s="1" t="s">
        <v>53</v>
      </c>
      <c r="T1084" s="1" t="s">
        <v>26</v>
      </c>
      <c r="U1084" s="1">
        <v>2</v>
      </c>
      <c r="V1084" s="1">
        <v>39.81</v>
      </c>
      <c r="W1084" s="1">
        <v>140.9</v>
      </c>
      <c r="X1084">
        <f>MONTH(Table1[[#This Row],[Date]])</f>
        <v>9</v>
      </c>
      <c r="Y1084" t="str">
        <f>TEXT(Table1[[#This Row],[Date]],"mmm")</f>
        <v>Sep</v>
      </c>
      <c r="Z1084">
        <f>DAY(Table1[[#This Row],[Date]])</f>
        <v>13</v>
      </c>
      <c r="AA1084" t="str">
        <f>TEXT(Table1[[#This Row],[Date]],"ddd")</f>
        <v>Sat</v>
      </c>
    </row>
    <row r="1085" spans="1:27" x14ac:dyDescent="0.25">
      <c r="A1085" s="1" t="s">
        <v>27</v>
      </c>
      <c r="B1085" s="1">
        <v>54.86</v>
      </c>
      <c r="C1085" s="1">
        <v>89</v>
      </c>
      <c r="D1085" s="1" t="s">
        <v>21</v>
      </c>
      <c r="E1085" s="2">
        <v>45718</v>
      </c>
      <c r="F1085" s="1">
        <v>1</v>
      </c>
      <c r="G1085" s="1" t="s">
        <v>29</v>
      </c>
      <c r="H1085" s="1" t="s">
        <v>47</v>
      </c>
      <c r="I1085" s="1">
        <v>382.95</v>
      </c>
      <c r="J1085" s="1">
        <v>49.48</v>
      </c>
      <c r="K1085" s="1">
        <v>18948.3659999999</v>
      </c>
      <c r="L1085" s="1">
        <v>1</v>
      </c>
      <c r="M1085" s="1" t="s">
        <v>60</v>
      </c>
      <c r="N1085" s="2">
        <v>44820</v>
      </c>
      <c r="O1085" s="2">
        <v>44821</v>
      </c>
      <c r="P1085" s="1">
        <v>367</v>
      </c>
      <c r="Q1085" s="1">
        <v>52.6</v>
      </c>
      <c r="R1085" s="1">
        <v>19304.2</v>
      </c>
      <c r="S1085" s="1" t="s">
        <v>33</v>
      </c>
      <c r="T1085" s="1" t="s">
        <v>26</v>
      </c>
      <c r="U1085" s="1">
        <v>15</v>
      </c>
      <c r="V1085" s="1">
        <v>12.32</v>
      </c>
      <c r="W1085" s="1">
        <v>126.65</v>
      </c>
      <c r="X1085">
        <f>MONTH(Table1[[#This Row],[Date]])</f>
        <v>3</v>
      </c>
      <c r="Y1085" t="str">
        <f>TEXT(Table1[[#This Row],[Date]],"mmm")</f>
        <v>Mar</v>
      </c>
      <c r="Z1085">
        <f>DAY(Table1[[#This Row],[Date]])</f>
        <v>2</v>
      </c>
      <c r="AA1085" t="str">
        <f>TEXT(Table1[[#This Row],[Date]],"ddd")</f>
        <v>Sun</v>
      </c>
    </row>
    <row r="1086" spans="1:27" x14ac:dyDescent="0.25">
      <c r="A1086" s="1" t="s">
        <v>48</v>
      </c>
      <c r="B1086" s="1">
        <v>576.42999999999995</v>
      </c>
      <c r="C1086" s="1">
        <v>16</v>
      </c>
      <c r="D1086" s="1" t="s">
        <v>37</v>
      </c>
      <c r="E1086" s="2">
        <v>45705</v>
      </c>
      <c r="F1086" s="1">
        <v>10</v>
      </c>
      <c r="G1086" s="1" t="s">
        <v>61</v>
      </c>
      <c r="H1086" s="1" t="s">
        <v>57</v>
      </c>
      <c r="I1086" s="1">
        <v>554.15</v>
      </c>
      <c r="J1086" s="1">
        <v>28.03</v>
      </c>
      <c r="K1086" s="1">
        <v>15532.824500000001</v>
      </c>
      <c r="L1086" s="1">
        <v>104</v>
      </c>
      <c r="M1086" s="1" t="s">
        <v>62</v>
      </c>
      <c r="N1086" s="2">
        <v>44214</v>
      </c>
      <c r="O1086" s="2">
        <v>44317</v>
      </c>
      <c r="P1086" s="1">
        <v>270</v>
      </c>
      <c r="Q1086" s="1">
        <v>31.27</v>
      </c>
      <c r="R1086" s="1">
        <v>8442.9</v>
      </c>
      <c r="S1086" s="1" t="s">
        <v>33</v>
      </c>
      <c r="T1086" s="1" t="s">
        <v>36</v>
      </c>
      <c r="U1086" s="1">
        <v>284</v>
      </c>
      <c r="V1086" s="1">
        <v>53.68</v>
      </c>
      <c r="W1086" s="1">
        <v>191.7</v>
      </c>
      <c r="X1086">
        <f>MONTH(Table1[[#This Row],[Date]])</f>
        <v>2</v>
      </c>
      <c r="Y1086" t="str">
        <f>TEXT(Table1[[#This Row],[Date]],"mmm")</f>
        <v>Feb</v>
      </c>
      <c r="Z1086">
        <f>DAY(Table1[[#This Row],[Date]])</f>
        <v>17</v>
      </c>
      <c r="AA1086" t="str">
        <f>TEXT(Table1[[#This Row],[Date]],"ddd")</f>
        <v>Mon</v>
      </c>
    </row>
    <row r="1087" spans="1:27" x14ac:dyDescent="0.25">
      <c r="A1087" s="1" t="s">
        <v>40</v>
      </c>
      <c r="B1087" s="1">
        <v>579.79</v>
      </c>
      <c r="C1087" s="1">
        <v>36</v>
      </c>
      <c r="D1087" s="1" t="s">
        <v>28</v>
      </c>
      <c r="E1087" s="2">
        <v>45756</v>
      </c>
      <c r="F1087" s="1">
        <v>6</v>
      </c>
      <c r="G1087" s="1" t="s">
        <v>46</v>
      </c>
      <c r="H1087" s="1" t="s">
        <v>30</v>
      </c>
      <c r="I1087" s="1">
        <v>364.58</v>
      </c>
      <c r="J1087" s="1">
        <v>24.23</v>
      </c>
      <c r="K1087" s="1">
        <v>8833.7734</v>
      </c>
      <c r="L1087" s="1">
        <v>7</v>
      </c>
      <c r="M1087" s="1" t="s">
        <v>35</v>
      </c>
      <c r="N1087" s="2">
        <v>44250</v>
      </c>
      <c r="O1087" s="2">
        <v>44256</v>
      </c>
      <c r="P1087" s="1">
        <v>47</v>
      </c>
      <c r="Q1087" s="1">
        <v>20.5</v>
      </c>
      <c r="R1087" s="1">
        <v>963.5</v>
      </c>
      <c r="S1087" s="1" t="s">
        <v>25</v>
      </c>
      <c r="T1087" s="1" t="s">
        <v>36</v>
      </c>
      <c r="U1087" s="1">
        <v>317</v>
      </c>
      <c r="V1087" s="1">
        <v>26.38</v>
      </c>
      <c r="W1087" s="1">
        <v>198.16</v>
      </c>
      <c r="X1087">
        <f>MONTH(Table1[[#This Row],[Date]])</f>
        <v>4</v>
      </c>
      <c r="Y1087" t="str">
        <f>TEXT(Table1[[#This Row],[Date]],"mmm")</f>
        <v>Apr</v>
      </c>
      <c r="Z1087">
        <f>DAY(Table1[[#This Row],[Date]])</f>
        <v>9</v>
      </c>
      <c r="AA1087" t="str">
        <f>TEXT(Table1[[#This Row],[Date]],"ddd")</f>
        <v>Wed</v>
      </c>
    </row>
    <row r="1088" spans="1:27" x14ac:dyDescent="0.25">
      <c r="A1088" s="1" t="s">
        <v>27</v>
      </c>
      <c r="B1088" s="1">
        <v>94.32</v>
      </c>
      <c r="C1088" s="1">
        <v>69</v>
      </c>
      <c r="D1088" s="1" t="s">
        <v>37</v>
      </c>
      <c r="E1088" s="2">
        <v>45919</v>
      </c>
      <c r="F1088" s="1">
        <v>8</v>
      </c>
      <c r="G1088" s="1" t="s">
        <v>42</v>
      </c>
      <c r="H1088" s="1" t="s">
        <v>43</v>
      </c>
      <c r="I1088" s="1">
        <v>571.41</v>
      </c>
      <c r="J1088" s="1">
        <v>10.65</v>
      </c>
      <c r="K1088" s="1">
        <v>6085.5164999999997</v>
      </c>
      <c r="L1088" s="1">
        <v>7</v>
      </c>
      <c r="M1088" s="1" t="s">
        <v>35</v>
      </c>
      <c r="N1088" s="2">
        <v>44442</v>
      </c>
      <c r="O1088" s="2">
        <v>44449</v>
      </c>
      <c r="P1088" s="1">
        <v>383</v>
      </c>
      <c r="Q1088" s="1">
        <v>7.52</v>
      </c>
      <c r="R1088" s="1">
        <v>2880.16</v>
      </c>
      <c r="S1088" s="1" t="s">
        <v>33</v>
      </c>
      <c r="T1088" s="1" t="s">
        <v>26</v>
      </c>
      <c r="U1088" s="1">
        <v>188</v>
      </c>
      <c r="V1088" s="1">
        <v>32.700000000000003</v>
      </c>
      <c r="W1088" s="1">
        <v>188.88</v>
      </c>
      <c r="X1088">
        <f>MONTH(Table1[[#This Row],[Date]])</f>
        <v>9</v>
      </c>
      <c r="Y1088" t="str">
        <f>TEXT(Table1[[#This Row],[Date]],"mmm")</f>
        <v>Sep</v>
      </c>
      <c r="Z1088">
        <f>DAY(Table1[[#This Row],[Date]])</f>
        <v>19</v>
      </c>
      <c r="AA1088" t="str">
        <f>TEXT(Table1[[#This Row],[Date]],"ddd")</f>
        <v>Fri</v>
      </c>
    </row>
    <row r="1089" spans="1:27" x14ac:dyDescent="0.25">
      <c r="A1089" s="1" t="s">
        <v>53</v>
      </c>
      <c r="B1089" s="1">
        <v>257.5</v>
      </c>
      <c r="C1089" s="1">
        <v>18</v>
      </c>
      <c r="D1089" s="1" t="s">
        <v>37</v>
      </c>
      <c r="E1089" s="2">
        <v>45854</v>
      </c>
      <c r="F1089" s="1">
        <v>6</v>
      </c>
      <c r="G1089" s="1" t="s">
        <v>46</v>
      </c>
      <c r="H1089" s="1" t="s">
        <v>30</v>
      </c>
      <c r="I1089" s="1">
        <v>666.76</v>
      </c>
      <c r="J1089" s="1">
        <v>26.74</v>
      </c>
      <c r="K1089" s="1">
        <v>17829.162399999899</v>
      </c>
      <c r="L1089" s="1">
        <v>7</v>
      </c>
      <c r="M1089" s="1" t="s">
        <v>35</v>
      </c>
      <c r="N1089" s="2">
        <v>44708</v>
      </c>
      <c r="O1089" s="2">
        <v>44715</v>
      </c>
      <c r="P1089" s="1">
        <v>170</v>
      </c>
      <c r="Q1089" s="1">
        <v>28.94</v>
      </c>
      <c r="R1089" s="1">
        <v>4919.8</v>
      </c>
      <c r="S1089" s="1" t="s">
        <v>49</v>
      </c>
      <c r="T1089" s="1" t="s">
        <v>26</v>
      </c>
      <c r="U1089" s="1">
        <v>496</v>
      </c>
      <c r="V1089" s="1">
        <v>41.77</v>
      </c>
      <c r="W1089" s="1">
        <v>184.68</v>
      </c>
      <c r="X1089">
        <f>MONTH(Table1[[#This Row],[Date]])</f>
        <v>7</v>
      </c>
      <c r="Y1089" t="str">
        <f>TEXT(Table1[[#This Row],[Date]],"mmm")</f>
        <v>Jul</v>
      </c>
      <c r="Z1089">
        <f>DAY(Table1[[#This Row],[Date]])</f>
        <v>16</v>
      </c>
      <c r="AA1089" t="str">
        <f>TEXT(Table1[[#This Row],[Date]],"ddd")</f>
        <v>Wed</v>
      </c>
    </row>
    <row r="1090" spans="1:27" x14ac:dyDescent="0.25">
      <c r="A1090" s="1" t="s">
        <v>48</v>
      </c>
      <c r="B1090" s="1">
        <v>811.44</v>
      </c>
      <c r="C1090" s="1">
        <v>89</v>
      </c>
      <c r="D1090" s="1" t="s">
        <v>28</v>
      </c>
      <c r="E1090" s="2">
        <v>45678</v>
      </c>
      <c r="F1090" s="1">
        <v>6</v>
      </c>
      <c r="G1090" s="1" t="s">
        <v>46</v>
      </c>
      <c r="H1090" s="1" t="s">
        <v>43</v>
      </c>
      <c r="I1090" s="1">
        <v>579.67999999999995</v>
      </c>
      <c r="J1090" s="1">
        <v>38.67</v>
      </c>
      <c r="K1090" s="1">
        <v>22416.2255999999</v>
      </c>
      <c r="L1090" s="1">
        <v>5</v>
      </c>
      <c r="M1090" s="1" t="s">
        <v>35</v>
      </c>
      <c r="N1090" s="2">
        <v>44162</v>
      </c>
      <c r="O1090" s="2">
        <v>44167</v>
      </c>
      <c r="P1090" s="1">
        <v>249</v>
      </c>
      <c r="Q1090" s="1">
        <v>40.03</v>
      </c>
      <c r="R1090" s="1">
        <v>9967.4699999999993</v>
      </c>
      <c r="S1090" s="1" t="s">
        <v>27</v>
      </c>
      <c r="T1090" s="1" t="s">
        <v>36</v>
      </c>
      <c r="U1090" s="1">
        <v>330</v>
      </c>
      <c r="V1090" s="1">
        <v>60.27</v>
      </c>
      <c r="W1090" s="1">
        <v>194.73</v>
      </c>
      <c r="X1090">
        <f>MONTH(Table1[[#This Row],[Date]])</f>
        <v>1</v>
      </c>
      <c r="Y1090" t="str">
        <f>TEXT(Table1[[#This Row],[Date]],"mmm")</f>
        <v>Jan</v>
      </c>
      <c r="Z1090">
        <f>DAY(Table1[[#This Row],[Date]])</f>
        <v>21</v>
      </c>
      <c r="AA1090" t="str">
        <f>TEXT(Table1[[#This Row],[Date]],"ddd")</f>
        <v>Tue</v>
      </c>
    </row>
    <row r="1091" spans="1:27" x14ac:dyDescent="0.25">
      <c r="A1091" s="1" t="s">
        <v>44</v>
      </c>
      <c r="B1091" s="1">
        <v>579.49</v>
      </c>
      <c r="C1091" s="1">
        <v>10</v>
      </c>
      <c r="D1091" s="1" t="s">
        <v>37</v>
      </c>
      <c r="E1091" s="2">
        <v>45852</v>
      </c>
      <c r="F1091" s="1">
        <v>10</v>
      </c>
      <c r="G1091" s="1" t="s">
        <v>61</v>
      </c>
      <c r="H1091" s="1" t="s">
        <v>30</v>
      </c>
      <c r="I1091" s="1">
        <v>357.71</v>
      </c>
      <c r="J1091" s="1">
        <v>13.56</v>
      </c>
      <c r="K1091" s="1">
        <v>4850.5475999999999</v>
      </c>
      <c r="L1091" s="1">
        <v>101</v>
      </c>
      <c r="M1091" s="1" t="s">
        <v>62</v>
      </c>
      <c r="N1091" s="2">
        <v>44727</v>
      </c>
      <c r="O1091" s="2">
        <v>44828</v>
      </c>
      <c r="P1091" s="1">
        <v>75</v>
      </c>
      <c r="Q1091" s="1">
        <v>11.13</v>
      </c>
      <c r="R1091" s="1">
        <v>834.75</v>
      </c>
      <c r="S1091" s="1" t="s">
        <v>51</v>
      </c>
      <c r="T1091" s="1" t="s">
        <v>45</v>
      </c>
      <c r="U1091" s="1">
        <v>282</v>
      </c>
      <c r="V1091" s="1">
        <v>38.450000000000003</v>
      </c>
      <c r="W1091" s="1">
        <v>61.3</v>
      </c>
      <c r="X1091">
        <f>MONTH(Table1[[#This Row],[Date]])</f>
        <v>7</v>
      </c>
      <c r="Y1091" t="str">
        <f>TEXT(Table1[[#This Row],[Date]],"mmm")</f>
        <v>Jul</v>
      </c>
      <c r="Z1091">
        <f>DAY(Table1[[#This Row],[Date]])</f>
        <v>14</v>
      </c>
      <c r="AA1091" t="str">
        <f>TEXT(Table1[[#This Row],[Date]],"ddd")</f>
        <v>Mon</v>
      </c>
    </row>
    <row r="1092" spans="1:27" x14ac:dyDescent="0.25">
      <c r="A1092" s="1" t="s">
        <v>49</v>
      </c>
      <c r="B1092" s="1">
        <v>472.41</v>
      </c>
      <c r="C1092" s="1">
        <v>71</v>
      </c>
      <c r="D1092" s="1" t="s">
        <v>21</v>
      </c>
      <c r="E1092" s="2">
        <v>45741</v>
      </c>
      <c r="F1092" s="1">
        <v>5</v>
      </c>
      <c r="G1092" s="1" t="s">
        <v>22</v>
      </c>
      <c r="H1092" s="1" t="s">
        <v>23</v>
      </c>
      <c r="I1092" s="1">
        <v>465.69</v>
      </c>
      <c r="J1092" s="1">
        <v>67.14</v>
      </c>
      <c r="K1092" s="1">
        <v>31266.426599999999</v>
      </c>
      <c r="L1092" s="1">
        <v>29</v>
      </c>
      <c r="M1092" s="1" t="s">
        <v>24</v>
      </c>
      <c r="N1092" s="2">
        <v>44838</v>
      </c>
      <c r="O1092" s="2">
        <v>44867</v>
      </c>
      <c r="P1092" s="1">
        <v>205</v>
      </c>
      <c r="Q1092" s="1">
        <v>63.46</v>
      </c>
      <c r="R1092" s="1">
        <v>13009.3</v>
      </c>
      <c r="S1092" s="1" t="s">
        <v>54</v>
      </c>
      <c r="T1092" s="1" t="s">
        <v>26</v>
      </c>
      <c r="U1092" s="1">
        <v>260</v>
      </c>
      <c r="V1092" s="1">
        <v>37.200000000000003</v>
      </c>
      <c r="W1092" s="1">
        <v>149.18</v>
      </c>
      <c r="X1092">
        <f>MONTH(Table1[[#This Row],[Date]])</f>
        <v>3</v>
      </c>
      <c r="Y1092" t="str">
        <f>TEXT(Table1[[#This Row],[Date]],"mmm")</f>
        <v>Mar</v>
      </c>
      <c r="Z1092">
        <f>DAY(Table1[[#This Row],[Date]])</f>
        <v>25</v>
      </c>
      <c r="AA1092" t="str">
        <f>TEXT(Table1[[#This Row],[Date]],"ddd")</f>
        <v>Tue</v>
      </c>
    </row>
    <row r="1093" spans="1:27" x14ac:dyDescent="0.25">
      <c r="A1093" s="1" t="s">
        <v>48</v>
      </c>
      <c r="B1093" s="1">
        <v>177.08</v>
      </c>
      <c r="C1093" s="1">
        <v>62</v>
      </c>
      <c r="D1093" s="1" t="s">
        <v>37</v>
      </c>
      <c r="E1093" s="2">
        <v>45705</v>
      </c>
      <c r="F1093" s="1">
        <v>5</v>
      </c>
      <c r="G1093" s="1" t="s">
        <v>22</v>
      </c>
      <c r="H1093" s="1" t="s">
        <v>65</v>
      </c>
      <c r="I1093" s="1">
        <v>913.61</v>
      </c>
      <c r="J1093" s="1">
        <v>15.27</v>
      </c>
      <c r="K1093" s="1">
        <v>13950.824699999999</v>
      </c>
      <c r="L1093" s="1">
        <v>25</v>
      </c>
      <c r="M1093" s="1" t="s">
        <v>24</v>
      </c>
      <c r="N1093" s="2">
        <v>43875</v>
      </c>
      <c r="O1093" s="2">
        <v>43901</v>
      </c>
      <c r="P1093" s="1">
        <v>678</v>
      </c>
      <c r="Q1093" s="1">
        <v>15.55</v>
      </c>
      <c r="R1093" s="1">
        <v>10542.9</v>
      </c>
      <c r="S1093" s="1" t="s">
        <v>25</v>
      </c>
      <c r="T1093" s="1" t="s">
        <v>36</v>
      </c>
      <c r="U1093" s="1">
        <v>235</v>
      </c>
      <c r="V1093" s="1">
        <v>78.92</v>
      </c>
      <c r="W1093" s="1">
        <v>163.03</v>
      </c>
      <c r="X1093">
        <f>MONTH(Table1[[#This Row],[Date]])</f>
        <v>2</v>
      </c>
      <c r="Y1093" t="str">
        <f>TEXT(Table1[[#This Row],[Date]],"mmm")</f>
        <v>Feb</v>
      </c>
      <c r="Z1093">
        <f>DAY(Table1[[#This Row],[Date]])</f>
        <v>17</v>
      </c>
      <c r="AA1093" t="str">
        <f>TEXT(Table1[[#This Row],[Date]],"ddd")</f>
        <v>Mon</v>
      </c>
    </row>
    <row r="1094" spans="1:27" x14ac:dyDescent="0.25">
      <c r="A1094" s="1" t="s">
        <v>25</v>
      </c>
      <c r="B1094" s="1">
        <v>824.44</v>
      </c>
      <c r="C1094" s="1">
        <v>53</v>
      </c>
      <c r="D1094" s="1" t="s">
        <v>21</v>
      </c>
      <c r="E1094" s="2">
        <v>45821</v>
      </c>
      <c r="F1094" s="1">
        <v>7</v>
      </c>
      <c r="G1094" s="1" t="s">
        <v>56</v>
      </c>
      <c r="H1094" s="1" t="s">
        <v>43</v>
      </c>
      <c r="I1094" s="1">
        <v>987.87</v>
      </c>
      <c r="J1094" s="1">
        <v>98.83</v>
      </c>
      <c r="K1094" s="1">
        <v>97631.1921</v>
      </c>
      <c r="L1094" s="1">
        <v>13</v>
      </c>
      <c r="M1094" s="1" t="s">
        <v>35</v>
      </c>
      <c r="N1094" s="2">
        <v>44321</v>
      </c>
      <c r="O1094" s="2">
        <v>44334</v>
      </c>
      <c r="P1094" s="1">
        <v>39</v>
      </c>
      <c r="Q1094" s="1">
        <v>102.78</v>
      </c>
      <c r="R1094" s="1">
        <v>4008.42</v>
      </c>
      <c r="S1094" s="1" t="s">
        <v>54</v>
      </c>
      <c r="T1094" s="1" t="s">
        <v>36</v>
      </c>
      <c r="U1094" s="1">
        <v>948</v>
      </c>
      <c r="V1094" s="1">
        <v>45.84</v>
      </c>
      <c r="W1094" s="1">
        <v>144.69</v>
      </c>
      <c r="X1094">
        <f>MONTH(Table1[[#This Row],[Date]])</f>
        <v>6</v>
      </c>
      <c r="Y1094" t="str">
        <f>TEXT(Table1[[#This Row],[Date]],"mmm")</f>
        <v>Jun</v>
      </c>
      <c r="Z1094">
        <f>DAY(Table1[[#This Row],[Date]])</f>
        <v>13</v>
      </c>
      <c r="AA1094" t="str">
        <f>TEXT(Table1[[#This Row],[Date]],"ddd")</f>
        <v>Fri</v>
      </c>
    </row>
    <row r="1095" spans="1:27" x14ac:dyDescent="0.25">
      <c r="A1095" s="1" t="s">
        <v>41</v>
      </c>
      <c r="B1095" s="1">
        <v>993.49</v>
      </c>
      <c r="C1095" s="1">
        <v>94</v>
      </c>
      <c r="D1095" s="1" t="s">
        <v>21</v>
      </c>
      <c r="E1095" s="2">
        <v>45834</v>
      </c>
      <c r="F1095" s="1">
        <v>8</v>
      </c>
      <c r="G1095" s="1" t="s">
        <v>42</v>
      </c>
      <c r="H1095" s="1" t="s">
        <v>30</v>
      </c>
      <c r="I1095" s="1">
        <v>980.37</v>
      </c>
      <c r="J1095" s="1">
        <v>94.48</v>
      </c>
      <c r="K1095" s="1">
        <v>92625.357600000003</v>
      </c>
      <c r="L1095" s="1">
        <v>13</v>
      </c>
      <c r="M1095" s="1" t="s">
        <v>35</v>
      </c>
      <c r="N1095" s="2">
        <v>44735</v>
      </c>
      <c r="O1095" s="2">
        <v>44748</v>
      </c>
      <c r="P1095" s="1">
        <v>207</v>
      </c>
      <c r="Q1095" s="1">
        <v>99.33</v>
      </c>
      <c r="R1095" s="1">
        <v>20561.310000000001</v>
      </c>
      <c r="S1095" s="1" t="s">
        <v>33</v>
      </c>
      <c r="T1095" s="1" t="s">
        <v>26</v>
      </c>
      <c r="U1095" s="1">
        <v>773</v>
      </c>
      <c r="V1095" s="1">
        <v>83.1</v>
      </c>
      <c r="W1095" s="1">
        <v>58.47</v>
      </c>
      <c r="X1095">
        <f>MONTH(Table1[[#This Row],[Date]])</f>
        <v>6</v>
      </c>
      <c r="Y1095" t="str">
        <f>TEXT(Table1[[#This Row],[Date]],"mmm")</f>
        <v>Jun</v>
      </c>
      <c r="Z1095">
        <f>DAY(Table1[[#This Row],[Date]])</f>
        <v>26</v>
      </c>
      <c r="AA1095" t="str">
        <f>TEXT(Table1[[#This Row],[Date]],"ddd")</f>
        <v>Thu</v>
      </c>
    </row>
    <row r="1096" spans="1:27" x14ac:dyDescent="0.25">
      <c r="A1096" s="1" t="s">
        <v>44</v>
      </c>
      <c r="B1096" s="1">
        <v>576.49</v>
      </c>
      <c r="C1096" s="1">
        <v>10</v>
      </c>
      <c r="D1096" s="1" t="s">
        <v>28</v>
      </c>
      <c r="E1096" s="2">
        <v>45682</v>
      </c>
      <c r="F1096" s="1">
        <v>7</v>
      </c>
      <c r="G1096" s="1" t="s">
        <v>56</v>
      </c>
      <c r="H1096" s="1" t="s">
        <v>47</v>
      </c>
      <c r="I1096" s="1">
        <v>713.73</v>
      </c>
      <c r="J1096" s="1">
        <v>78.540000000000006</v>
      </c>
      <c r="K1096" s="1">
        <v>56056.354200000002</v>
      </c>
      <c r="L1096" s="1">
        <v>18</v>
      </c>
      <c r="M1096" s="1" t="s">
        <v>35</v>
      </c>
      <c r="N1096" s="2">
        <v>44213</v>
      </c>
      <c r="O1096" s="2">
        <v>44231</v>
      </c>
      <c r="P1096" s="1">
        <v>16</v>
      </c>
      <c r="Q1096" s="1">
        <v>77.739999999999995</v>
      </c>
      <c r="R1096" s="1">
        <v>1243.8399999999999</v>
      </c>
      <c r="S1096" s="1" t="s">
        <v>55</v>
      </c>
      <c r="T1096" s="1" t="s">
        <v>36</v>
      </c>
      <c r="U1096" s="1">
        <v>697</v>
      </c>
      <c r="V1096" s="1">
        <v>60.33</v>
      </c>
      <c r="W1096" s="1">
        <v>101.91</v>
      </c>
      <c r="X1096">
        <f>MONTH(Table1[[#This Row],[Date]])</f>
        <v>1</v>
      </c>
      <c r="Y1096" t="str">
        <f>TEXT(Table1[[#This Row],[Date]],"mmm")</f>
        <v>Jan</v>
      </c>
      <c r="Z1096">
        <f>DAY(Table1[[#This Row],[Date]])</f>
        <v>25</v>
      </c>
      <c r="AA1096" t="str">
        <f>TEXT(Table1[[#This Row],[Date]],"ddd")</f>
        <v>Sat</v>
      </c>
    </row>
    <row r="1097" spans="1:27" x14ac:dyDescent="0.25">
      <c r="A1097" s="1" t="s">
        <v>41</v>
      </c>
      <c r="B1097" s="1">
        <v>698.76</v>
      </c>
      <c r="C1097" s="1">
        <v>75</v>
      </c>
      <c r="D1097" s="1" t="s">
        <v>37</v>
      </c>
      <c r="E1097" s="2">
        <v>45719</v>
      </c>
      <c r="F1097" s="1">
        <v>8</v>
      </c>
      <c r="G1097" s="1" t="s">
        <v>42</v>
      </c>
      <c r="H1097" s="1" t="s">
        <v>30</v>
      </c>
      <c r="I1097" s="1">
        <v>301.52999999999997</v>
      </c>
      <c r="J1097" s="1">
        <v>74.91</v>
      </c>
      <c r="K1097" s="1">
        <v>22587.612299999899</v>
      </c>
      <c r="L1097" s="1">
        <v>12</v>
      </c>
      <c r="M1097" s="1" t="s">
        <v>35</v>
      </c>
      <c r="N1097" s="2">
        <v>43883</v>
      </c>
      <c r="O1097" s="2">
        <v>43896</v>
      </c>
      <c r="P1097" s="1">
        <v>189</v>
      </c>
      <c r="Q1097" s="1">
        <v>77.77</v>
      </c>
      <c r="R1097" s="1">
        <v>14698.53</v>
      </c>
      <c r="S1097" s="1" t="s">
        <v>33</v>
      </c>
      <c r="T1097" s="1" t="s">
        <v>36</v>
      </c>
      <c r="U1097" s="1">
        <v>112</v>
      </c>
      <c r="V1097" s="1">
        <v>34.65</v>
      </c>
      <c r="W1097" s="1">
        <v>195.36</v>
      </c>
      <c r="X1097">
        <f>MONTH(Table1[[#This Row],[Date]])</f>
        <v>3</v>
      </c>
      <c r="Y1097" t="str">
        <f>TEXT(Table1[[#This Row],[Date]],"mmm")</f>
        <v>Mar</v>
      </c>
      <c r="Z1097">
        <f>DAY(Table1[[#This Row],[Date]])</f>
        <v>3</v>
      </c>
      <c r="AA1097" t="str">
        <f>TEXT(Table1[[#This Row],[Date]],"ddd")</f>
        <v>Mon</v>
      </c>
    </row>
    <row r="1098" spans="1:27" x14ac:dyDescent="0.25">
      <c r="A1098" s="1" t="s">
        <v>41</v>
      </c>
      <c r="B1098" s="1">
        <v>51.68</v>
      </c>
      <c r="C1098" s="1">
        <v>54</v>
      </c>
      <c r="D1098" s="1" t="s">
        <v>28</v>
      </c>
      <c r="E1098" s="2">
        <v>45717</v>
      </c>
      <c r="F1098" s="1">
        <v>2</v>
      </c>
      <c r="G1098" s="1" t="s">
        <v>63</v>
      </c>
      <c r="H1098" s="1" t="s">
        <v>30</v>
      </c>
      <c r="I1098" s="1">
        <v>529.54</v>
      </c>
      <c r="J1098" s="1">
        <v>45.99</v>
      </c>
      <c r="K1098" s="1">
        <v>24353.544600000001</v>
      </c>
      <c r="L1098" s="1">
        <v>27</v>
      </c>
      <c r="M1098" s="1" t="s">
        <v>35</v>
      </c>
      <c r="N1098" s="2">
        <v>44935</v>
      </c>
      <c r="O1098" s="2">
        <v>44962</v>
      </c>
      <c r="P1098" s="1">
        <v>360</v>
      </c>
      <c r="Q1098" s="1">
        <v>46.18</v>
      </c>
      <c r="R1098" s="1">
        <v>16624.8</v>
      </c>
      <c r="S1098" s="1" t="s">
        <v>58</v>
      </c>
      <c r="T1098" s="1" t="s">
        <v>26</v>
      </c>
      <c r="U1098" s="1">
        <v>169</v>
      </c>
      <c r="V1098" s="1">
        <v>69.05</v>
      </c>
      <c r="W1098" s="1">
        <v>150.07</v>
      </c>
      <c r="X1098">
        <f>MONTH(Table1[[#This Row],[Date]])</f>
        <v>3</v>
      </c>
      <c r="Y1098" t="str">
        <f>TEXT(Table1[[#This Row],[Date]],"mmm")</f>
        <v>Mar</v>
      </c>
      <c r="Z1098">
        <f>DAY(Table1[[#This Row],[Date]])</f>
        <v>1</v>
      </c>
      <c r="AA1098" t="str">
        <f>TEXT(Table1[[#This Row],[Date]],"ddd")</f>
        <v>Sat</v>
      </c>
    </row>
    <row r="1099" spans="1:27" x14ac:dyDescent="0.25">
      <c r="A1099" s="1" t="s">
        <v>49</v>
      </c>
      <c r="B1099" s="1">
        <v>145.30000000000001</v>
      </c>
      <c r="C1099" s="1">
        <v>10</v>
      </c>
      <c r="D1099" s="1" t="s">
        <v>37</v>
      </c>
      <c r="E1099" s="2">
        <v>45825</v>
      </c>
      <c r="F1099" s="1">
        <v>10</v>
      </c>
      <c r="G1099" s="1" t="s">
        <v>61</v>
      </c>
      <c r="H1099" s="1" t="s">
        <v>30</v>
      </c>
      <c r="I1099" s="1">
        <v>703.07</v>
      </c>
      <c r="J1099" s="1">
        <v>10.6</v>
      </c>
      <c r="K1099" s="1">
        <v>7452.5420000000004</v>
      </c>
      <c r="L1099" s="1">
        <v>145</v>
      </c>
      <c r="M1099" s="1" t="s">
        <v>62</v>
      </c>
      <c r="N1099" s="2">
        <v>44319</v>
      </c>
      <c r="O1099" s="2">
        <v>44464</v>
      </c>
      <c r="P1099" s="1">
        <v>482</v>
      </c>
      <c r="Q1099" s="1">
        <v>7.88</v>
      </c>
      <c r="R1099" s="1">
        <v>3798.16</v>
      </c>
      <c r="S1099" s="1" t="s">
        <v>55</v>
      </c>
      <c r="T1099" s="1" t="s">
        <v>36</v>
      </c>
      <c r="U1099" s="1">
        <v>221</v>
      </c>
      <c r="V1099" s="1">
        <v>53.52</v>
      </c>
      <c r="W1099" s="1">
        <v>41.09</v>
      </c>
      <c r="X1099">
        <f>MONTH(Table1[[#This Row],[Date]])</f>
        <v>6</v>
      </c>
      <c r="Y1099" t="str">
        <f>TEXT(Table1[[#This Row],[Date]],"mmm")</f>
        <v>Jun</v>
      </c>
      <c r="Z1099">
        <f>DAY(Table1[[#This Row],[Date]])</f>
        <v>17</v>
      </c>
      <c r="AA1099" t="str">
        <f>TEXT(Table1[[#This Row],[Date]],"ddd")</f>
        <v>Tue</v>
      </c>
    </row>
    <row r="1100" spans="1:27" x14ac:dyDescent="0.25">
      <c r="A1100" s="1" t="s">
        <v>32</v>
      </c>
      <c r="B1100" s="1">
        <v>902.72</v>
      </c>
      <c r="C1100" s="1">
        <v>45</v>
      </c>
      <c r="D1100" s="1" t="s">
        <v>37</v>
      </c>
      <c r="E1100" s="2">
        <v>45824</v>
      </c>
      <c r="F1100" s="1">
        <v>4</v>
      </c>
      <c r="G1100" s="1" t="s">
        <v>34</v>
      </c>
      <c r="H1100" s="1" t="s">
        <v>30</v>
      </c>
      <c r="I1100" s="1">
        <v>367.53</v>
      </c>
      <c r="J1100" s="1">
        <v>99.42</v>
      </c>
      <c r="K1100" s="1">
        <v>36539.832600000002</v>
      </c>
      <c r="L1100" s="1">
        <v>21</v>
      </c>
      <c r="M1100" s="1" t="s">
        <v>35</v>
      </c>
      <c r="N1100" s="2">
        <v>44724</v>
      </c>
      <c r="O1100" s="2">
        <v>44745</v>
      </c>
      <c r="P1100" s="1">
        <v>114</v>
      </c>
      <c r="Q1100" s="1">
        <v>103.89</v>
      </c>
      <c r="R1100" s="1">
        <v>11843.46</v>
      </c>
      <c r="S1100" s="1" t="s">
        <v>54</v>
      </c>
      <c r="T1100" s="1" t="s">
        <v>36</v>
      </c>
      <c r="U1100" s="1">
        <v>253</v>
      </c>
      <c r="V1100" s="1">
        <v>76.45</v>
      </c>
      <c r="W1100" s="1">
        <v>170.28</v>
      </c>
      <c r="X1100">
        <f>MONTH(Table1[[#This Row],[Date]])</f>
        <v>6</v>
      </c>
      <c r="Y1100" t="str">
        <f>TEXT(Table1[[#This Row],[Date]],"mmm")</f>
        <v>Jun</v>
      </c>
      <c r="Z1100">
        <f>DAY(Table1[[#This Row],[Date]])</f>
        <v>16</v>
      </c>
      <c r="AA1100" t="str">
        <f>TEXT(Table1[[#This Row],[Date]],"ddd")</f>
        <v>Mon</v>
      </c>
    </row>
    <row r="1101" spans="1:27" x14ac:dyDescent="0.25">
      <c r="A1101" s="1" t="s">
        <v>51</v>
      </c>
      <c r="B1101" s="1">
        <v>385.92</v>
      </c>
      <c r="C1101" s="1">
        <v>100</v>
      </c>
      <c r="D1101" s="1" t="s">
        <v>21</v>
      </c>
      <c r="E1101" s="2">
        <v>45670</v>
      </c>
      <c r="F1101" s="1">
        <v>6</v>
      </c>
      <c r="G1101" s="1" t="s">
        <v>46</v>
      </c>
      <c r="H1101" s="1" t="s">
        <v>43</v>
      </c>
      <c r="I1101" s="1">
        <v>419.53</v>
      </c>
      <c r="J1101" s="1">
        <v>57.48</v>
      </c>
      <c r="K1101" s="1">
        <v>24114.584399999902</v>
      </c>
      <c r="L1101" s="1">
        <v>7</v>
      </c>
      <c r="M1101" s="1" t="s">
        <v>35</v>
      </c>
      <c r="N1101" s="2">
        <v>44191</v>
      </c>
      <c r="O1101" s="2">
        <v>44198</v>
      </c>
      <c r="P1101" s="1">
        <v>131</v>
      </c>
      <c r="Q1101" s="1">
        <v>62.33</v>
      </c>
      <c r="R1101" s="1">
        <v>8165.23</v>
      </c>
      <c r="S1101" s="1" t="s">
        <v>44</v>
      </c>
      <c r="T1101" s="1" t="s">
        <v>26</v>
      </c>
      <c r="U1101" s="1">
        <v>288</v>
      </c>
      <c r="V1101" s="1">
        <v>60.17</v>
      </c>
      <c r="W1101" s="1">
        <v>83.07</v>
      </c>
      <c r="X1101">
        <f>MONTH(Table1[[#This Row],[Date]])</f>
        <v>1</v>
      </c>
      <c r="Y1101" t="str">
        <f>TEXT(Table1[[#This Row],[Date]],"mmm")</f>
        <v>Jan</v>
      </c>
      <c r="Z1101">
        <f>DAY(Table1[[#This Row],[Date]])</f>
        <v>13</v>
      </c>
      <c r="AA1101" t="str">
        <f>TEXT(Table1[[#This Row],[Date]],"ddd")</f>
        <v>Mon</v>
      </c>
    </row>
    <row r="1102" spans="1:27" x14ac:dyDescent="0.25">
      <c r="A1102" s="1" t="s">
        <v>48</v>
      </c>
      <c r="B1102" s="1">
        <v>89.68</v>
      </c>
      <c r="C1102" s="1">
        <v>55</v>
      </c>
      <c r="D1102" s="1" t="s">
        <v>28</v>
      </c>
      <c r="E1102" s="2">
        <v>45901</v>
      </c>
      <c r="F1102" s="1">
        <v>1</v>
      </c>
      <c r="G1102" s="1" t="s">
        <v>29</v>
      </c>
      <c r="H1102" s="1" t="s">
        <v>57</v>
      </c>
      <c r="I1102" s="1">
        <v>417.64</v>
      </c>
      <c r="J1102" s="1">
        <v>86.3</v>
      </c>
      <c r="K1102" s="1">
        <v>36042.3319999999</v>
      </c>
      <c r="L1102" s="1">
        <v>1</v>
      </c>
      <c r="M1102" s="1" t="s">
        <v>60</v>
      </c>
      <c r="N1102" s="2">
        <v>44801</v>
      </c>
      <c r="O1102" s="2">
        <v>44801</v>
      </c>
      <c r="P1102" s="1">
        <v>297</v>
      </c>
      <c r="Q1102" s="1">
        <v>82.12</v>
      </c>
      <c r="R1102" s="1">
        <v>24389.64</v>
      </c>
      <c r="S1102" s="1" t="s">
        <v>55</v>
      </c>
      <c r="T1102" s="1" t="s">
        <v>36</v>
      </c>
      <c r="U1102" s="1">
        <v>120</v>
      </c>
      <c r="V1102" s="1">
        <v>57.61</v>
      </c>
      <c r="W1102" s="1">
        <v>175.15</v>
      </c>
      <c r="X1102">
        <f>MONTH(Table1[[#This Row],[Date]])</f>
        <v>9</v>
      </c>
      <c r="Y1102" t="str">
        <f>TEXT(Table1[[#This Row],[Date]],"mmm")</f>
        <v>Sep</v>
      </c>
      <c r="Z1102">
        <f>DAY(Table1[[#This Row],[Date]])</f>
        <v>1</v>
      </c>
      <c r="AA1102" t="str">
        <f>TEXT(Table1[[#This Row],[Date]],"ddd")</f>
        <v>Mon</v>
      </c>
    </row>
    <row r="1103" spans="1:27" x14ac:dyDescent="0.25">
      <c r="A1103" s="1" t="s">
        <v>55</v>
      </c>
      <c r="B1103" s="1">
        <v>767.61</v>
      </c>
      <c r="C1103" s="1">
        <v>95</v>
      </c>
      <c r="D1103" s="1" t="s">
        <v>37</v>
      </c>
      <c r="E1103" s="2">
        <v>45700</v>
      </c>
      <c r="F1103" s="1">
        <v>3</v>
      </c>
      <c r="G1103" s="1" t="s">
        <v>38</v>
      </c>
      <c r="H1103" s="1" t="s">
        <v>39</v>
      </c>
      <c r="I1103" s="1">
        <v>572.36</v>
      </c>
      <c r="J1103" s="1">
        <v>26.01</v>
      </c>
      <c r="K1103" s="1">
        <v>14887.0836</v>
      </c>
      <c r="L1103" s="1">
        <v>46</v>
      </c>
      <c r="M1103" s="1" t="s">
        <v>24</v>
      </c>
      <c r="N1103" s="2">
        <v>43819</v>
      </c>
      <c r="O1103" s="2">
        <v>43865</v>
      </c>
      <c r="P1103" s="1">
        <v>433</v>
      </c>
      <c r="Q1103" s="1">
        <v>25.84</v>
      </c>
      <c r="R1103" s="1">
        <v>11188.72</v>
      </c>
      <c r="S1103" s="1" t="s">
        <v>32</v>
      </c>
      <c r="T1103" s="1" t="s">
        <v>45</v>
      </c>
      <c r="U1103" s="1">
        <v>139</v>
      </c>
      <c r="V1103" s="1">
        <v>66.08</v>
      </c>
      <c r="W1103" s="1">
        <v>148.41</v>
      </c>
      <c r="X1103">
        <f>MONTH(Table1[[#This Row],[Date]])</f>
        <v>2</v>
      </c>
      <c r="Y1103" t="str">
        <f>TEXT(Table1[[#This Row],[Date]],"mmm")</f>
        <v>Feb</v>
      </c>
      <c r="Z1103">
        <f>DAY(Table1[[#This Row],[Date]])</f>
        <v>12</v>
      </c>
      <c r="AA1103" t="str">
        <f>TEXT(Table1[[#This Row],[Date]],"ddd")</f>
        <v>Wed</v>
      </c>
    </row>
    <row r="1104" spans="1:27" x14ac:dyDescent="0.25">
      <c r="A1104" s="1" t="s">
        <v>40</v>
      </c>
      <c r="B1104" s="1">
        <v>300.7</v>
      </c>
      <c r="C1104" s="1">
        <v>74</v>
      </c>
      <c r="D1104" s="1" t="s">
        <v>37</v>
      </c>
      <c r="E1104" s="2">
        <v>45743</v>
      </c>
      <c r="F1104" s="1">
        <v>8</v>
      </c>
      <c r="G1104" s="1" t="s">
        <v>42</v>
      </c>
      <c r="H1104" s="1" t="s">
        <v>57</v>
      </c>
      <c r="I1104" s="1">
        <v>889.71</v>
      </c>
      <c r="J1104" s="1">
        <v>66.03</v>
      </c>
      <c r="K1104" s="1">
        <v>58747.551299999999</v>
      </c>
      <c r="L1104" s="1">
        <v>8</v>
      </c>
      <c r="M1104" s="1" t="s">
        <v>35</v>
      </c>
      <c r="N1104" s="2">
        <v>44953</v>
      </c>
      <c r="O1104" s="2">
        <v>44963</v>
      </c>
      <c r="P1104" s="1">
        <v>435</v>
      </c>
      <c r="Q1104" s="1">
        <v>63.8</v>
      </c>
      <c r="R1104" s="1">
        <v>27753</v>
      </c>
      <c r="S1104" s="1" t="s">
        <v>32</v>
      </c>
      <c r="T1104" s="1" t="s">
        <v>26</v>
      </c>
      <c r="U1104" s="1">
        <v>454</v>
      </c>
      <c r="V1104" s="1">
        <v>23.63</v>
      </c>
      <c r="W1104" s="1">
        <v>135.1</v>
      </c>
      <c r="X1104">
        <f>MONTH(Table1[[#This Row],[Date]])</f>
        <v>3</v>
      </c>
      <c r="Y1104" t="str">
        <f>TEXT(Table1[[#This Row],[Date]],"mmm")</f>
        <v>Mar</v>
      </c>
      <c r="Z1104">
        <f>DAY(Table1[[#This Row],[Date]])</f>
        <v>27</v>
      </c>
      <c r="AA1104" t="str">
        <f>TEXT(Table1[[#This Row],[Date]],"ddd")</f>
        <v>Thu</v>
      </c>
    </row>
    <row r="1105" spans="1:27" x14ac:dyDescent="0.25">
      <c r="A1105" s="1" t="s">
        <v>54</v>
      </c>
      <c r="B1105" s="1">
        <v>478.53</v>
      </c>
      <c r="C1105" s="1">
        <v>63</v>
      </c>
      <c r="D1105" s="1" t="s">
        <v>21</v>
      </c>
      <c r="E1105" s="2">
        <v>45697</v>
      </c>
      <c r="F1105" s="1">
        <v>6</v>
      </c>
      <c r="G1105" s="1" t="s">
        <v>46</v>
      </c>
      <c r="H1105" s="1" t="s">
        <v>30</v>
      </c>
      <c r="I1105" s="1">
        <v>191.18</v>
      </c>
      <c r="J1105" s="1">
        <v>27.36</v>
      </c>
      <c r="K1105" s="1">
        <v>5230.6848</v>
      </c>
      <c r="L1105" s="1">
        <v>5</v>
      </c>
      <c r="M1105" s="1" t="s">
        <v>35</v>
      </c>
      <c r="N1105" s="2">
        <v>44202</v>
      </c>
      <c r="O1105" s="2">
        <v>44207</v>
      </c>
      <c r="P1105" s="1">
        <v>101</v>
      </c>
      <c r="Q1105" s="1">
        <v>23.43</v>
      </c>
      <c r="R1105" s="1">
        <v>2366.4299999999998</v>
      </c>
      <c r="S1105" s="1" t="s">
        <v>51</v>
      </c>
      <c r="T1105" s="1" t="s">
        <v>45</v>
      </c>
      <c r="U1105" s="1">
        <v>90</v>
      </c>
      <c r="V1105" s="1">
        <v>41.42</v>
      </c>
      <c r="W1105" s="1">
        <v>30.7</v>
      </c>
      <c r="X1105">
        <f>MONTH(Table1[[#This Row],[Date]])</f>
        <v>2</v>
      </c>
      <c r="Y1105" t="str">
        <f>TEXT(Table1[[#This Row],[Date]],"mmm")</f>
        <v>Feb</v>
      </c>
      <c r="Z1105">
        <f>DAY(Table1[[#This Row],[Date]])</f>
        <v>9</v>
      </c>
      <c r="AA1105" t="str">
        <f>TEXT(Table1[[#This Row],[Date]],"ddd")</f>
        <v>Sun</v>
      </c>
    </row>
    <row r="1106" spans="1:27" x14ac:dyDescent="0.25">
      <c r="A1106" s="1" t="s">
        <v>49</v>
      </c>
      <c r="B1106" s="1">
        <v>917.92</v>
      </c>
      <c r="C1106" s="1">
        <v>40</v>
      </c>
      <c r="D1106" s="1" t="s">
        <v>37</v>
      </c>
      <c r="E1106" s="2">
        <v>45764</v>
      </c>
      <c r="F1106" s="1">
        <v>9</v>
      </c>
      <c r="G1106" s="1" t="s">
        <v>52</v>
      </c>
      <c r="H1106" s="1" t="s">
        <v>43</v>
      </c>
      <c r="I1106" s="1">
        <v>655.82</v>
      </c>
      <c r="J1106" s="1">
        <v>20.67</v>
      </c>
      <c r="K1106" s="1">
        <v>13555.7994</v>
      </c>
      <c r="L1106" s="1">
        <v>9</v>
      </c>
      <c r="M1106" s="1" t="s">
        <v>35</v>
      </c>
      <c r="N1106" s="2">
        <v>43918</v>
      </c>
      <c r="O1106" s="2">
        <v>43927</v>
      </c>
      <c r="P1106" s="1">
        <v>572</v>
      </c>
      <c r="Q1106" s="1">
        <v>20.350000000000001</v>
      </c>
      <c r="R1106" s="1">
        <v>11640.2</v>
      </c>
      <c r="S1106" s="1" t="s">
        <v>58</v>
      </c>
      <c r="T1106" s="1" t="s">
        <v>26</v>
      </c>
      <c r="U1106" s="1">
        <v>83</v>
      </c>
      <c r="V1106" s="1">
        <v>61.5</v>
      </c>
      <c r="W1106" s="1">
        <v>198.56</v>
      </c>
      <c r="X1106">
        <f>MONTH(Table1[[#This Row],[Date]])</f>
        <v>4</v>
      </c>
      <c r="Y1106" t="str">
        <f>TEXT(Table1[[#This Row],[Date]],"mmm")</f>
        <v>Apr</v>
      </c>
      <c r="Z1106">
        <f>DAY(Table1[[#This Row],[Date]])</f>
        <v>17</v>
      </c>
      <c r="AA1106" t="str">
        <f>TEXT(Table1[[#This Row],[Date]],"ddd")</f>
        <v>Thu</v>
      </c>
    </row>
    <row r="1107" spans="1:27" x14ac:dyDescent="0.25">
      <c r="A1107" s="1" t="s">
        <v>32</v>
      </c>
      <c r="B1107" s="1">
        <v>858.33</v>
      </c>
      <c r="C1107" s="1">
        <v>62</v>
      </c>
      <c r="D1107" s="1" t="s">
        <v>28</v>
      </c>
      <c r="E1107" s="2">
        <v>45876</v>
      </c>
      <c r="F1107" s="1">
        <v>4</v>
      </c>
      <c r="G1107" s="1" t="s">
        <v>34</v>
      </c>
      <c r="H1107" s="1" t="s">
        <v>23</v>
      </c>
      <c r="I1107" s="1">
        <v>706.46</v>
      </c>
      <c r="J1107" s="1">
        <v>17.059999999999999</v>
      </c>
      <c r="K1107" s="1">
        <v>12052.2076</v>
      </c>
      <c r="L1107" s="1">
        <v>29</v>
      </c>
      <c r="M1107" s="1" t="s">
        <v>35</v>
      </c>
      <c r="N1107" s="2">
        <v>44761</v>
      </c>
      <c r="O1107" s="2">
        <v>44790</v>
      </c>
      <c r="P1107" s="1">
        <v>132</v>
      </c>
      <c r="Q1107" s="1">
        <v>13.14</v>
      </c>
      <c r="R1107" s="1">
        <v>1734.48</v>
      </c>
      <c r="S1107" s="1" t="s">
        <v>20</v>
      </c>
      <c r="T1107" s="1" t="s">
        <v>26</v>
      </c>
      <c r="U1107" s="1">
        <v>574</v>
      </c>
      <c r="V1107" s="1">
        <v>59.72</v>
      </c>
      <c r="W1107" s="1">
        <v>165.01</v>
      </c>
      <c r="X1107">
        <f>MONTH(Table1[[#This Row],[Date]])</f>
        <v>8</v>
      </c>
      <c r="Y1107" t="str">
        <f>TEXT(Table1[[#This Row],[Date]],"mmm")</f>
        <v>Aug</v>
      </c>
      <c r="Z1107">
        <f>DAY(Table1[[#This Row],[Date]])</f>
        <v>7</v>
      </c>
      <c r="AA1107" t="str">
        <f>TEXT(Table1[[#This Row],[Date]],"ddd")</f>
        <v>Thu</v>
      </c>
    </row>
    <row r="1108" spans="1:27" x14ac:dyDescent="0.25">
      <c r="A1108" s="1" t="s">
        <v>32</v>
      </c>
      <c r="B1108" s="1">
        <v>570.80999999999995</v>
      </c>
      <c r="C1108" s="1">
        <v>82</v>
      </c>
      <c r="D1108" s="1" t="s">
        <v>37</v>
      </c>
      <c r="E1108" s="2">
        <v>45764</v>
      </c>
      <c r="F1108" s="1">
        <v>1</v>
      </c>
      <c r="G1108" s="1" t="s">
        <v>29</v>
      </c>
      <c r="H1108" s="1" t="s">
        <v>57</v>
      </c>
      <c r="I1108" s="1">
        <v>108.89</v>
      </c>
      <c r="J1108" s="1">
        <v>64.2</v>
      </c>
      <c r="K1108" s="1">
        <v>6990.7380000000003</v>
      </c>
      <c r="L1108" s="1">
        <v>29</v>
      </c>
      <c r="M1108" s="1" t="s">
        <v>31</v>
      </c>
      <c r="N1108" s="2">
        <v>45227</v>
      </c>
      <c r="O1108" s="2">
        <v>45256</v>
      </c>
      <c r="P1108" s="1">
        <v>30</v>
      </c>
      <c r="Q1108" s="1">
        <v>63.82</v>
      </c>
      <c r="R1108" s="1">
        <v>1914.6</v>
      </c>
      <c r="S1108" s="1" t="s">
        <v>53</v>
      </c>
      <c r="T1108" s="1" t="s">
        <v>45</v>
      </c>
      <c r="U1108" s="1">
        <v>78</v>
      </c>
      <c r="V1108" s="1">
        <v>27.47</v>
      </c>
      <c r="W1108" s="1">
        <v>45.68</v>
      </c>
      <c r="X1108">
        <f>MONTH(Table1[[#This Row],[Date]])</f>
        <v>4</v>
      </c>
      <c r="Y1108" t="str">
        <f>TEXT(Table1[[#This Row],[Date]],"mmm")</f>
        <v>Apr</v>
      </c>
      <c r="Z1108">
        <f>DAY(Table1[[#This Row],[Date]])</f>
        <v>17</v>
      </c>
      <c r="AA1108" t="str">
        <f>TEXT(Table1[[#This Row],[Date]],"ddd")</f>
        <v>Thu</v>
      </c>
    </row>
    <row r="1109" spans="1:27" x14ac:dyDescent="0.25">
      <c r="A1109" s="1" t="s">
        <v>25</v>
      </c>
      <c r="B1109" s="1">
        <v>260.72000000000003</v>
      </c>
      <c r="C1109" s="1">
        <v>61</v>
      </c>
      <c r="D1109" s="1" t="s">
        <v>28</v>
      </c>
      <c r="E1109" s="2">
        <v>45703</v>
      </c>
      <c r="F1109" s="1">
        <v>4</v>
      </c>
      <c r="G1109" s="1" t="s">
        <v>34</v>
      </c>
      <c r="H1109" s="1" t="s">
        <v>23</v>
      </c>
      <c r="I1109" s="1">
        <v>686.89</v>
      </c>
      <c r="J1109" s="1">
        <v>59.66</v>
      </c>
      <c r="K1109" s="1">
        <v>40979.857399999899</v>
      </c>
      <c r="L1109" s="1">
        <v>27</v>
      </c>
      <c r="M1109" s="1" t="s">
        <v>35</v>
      </c>
      <c r="N1109" s="2">
        <v>44603</v>
      </c>
      <c r="O1109" s="2">
        <v>44630</v>
      </c>
      <c r="P1109" s="1">
        <v>108</v>
      </c>
      <c r="Q1109" s="1">
        <v>60.78</v>
      </c>
      <c r="R1109" s="1">
        <v>6564.24</v>
      </c>
      <c r="S1109" s="1" t="s">
        <v>41</v>
      </c>
      <c r="T1109" s="1" t="s">
        <v>45</v>
      </c>
      <c r="U1109" s="1">
        <v>578</v>
      </c>
      <c r="V1109" s="1">
        <v>20.37</v>
      </c>
      <c r="W1109" s="1">
        <v>146.29</v>
      </c>
      <c r="X1109">
        <f>MONTH(Table1[[#This Row],[Date]])</f>
        <v>2</v>
      </c>
      <c r="Y1109" t="str">
        <f>TEXT(Table1[[#This Row],[Date]],"mmm")</f>
        <v>Feb</v>
      </c>
      <c r="Z1109">
        <f>DAY(Table1[[#This Row],[Date]])</f>
        <v>15</v>
      </c>
      <c r="AA1109" t="str">
        <f>TEXT(Table1[[#This Row],[Date]],"ddd")</f>
        <v>Sat</v>
      </c>
    </row>
    <row r="1110" spans="1:27" x14ac:dyDescent="0.25">
      <c r="A1110" s="1" t="s">
        <v>55</v>
      </c>
      <c r="B1110" s="1">
        <v>819.96</v>
      </c>
      <c r="C1110" s="1">
        <v>33</v>
      </c>
      <c r="D1110" s="1" t="s">
        <v>21</v>
      </c>
      <c r="E1110" s="2">
        <v>45774</v>
      </c>
      <c r="F1110" s="1">
        <v>3</v>
      </c>
      <c r="G1110" s="1" t="s">
        <v>38</v>
      </c>
      <c r="H1110" s="1" t="s">
        <v>39</v>
      </c>
      <c r="I1110" s="1">
        <v>241.72</v>
      </c>
      <c r="J1110" s="1">
        <v>89.69</v>
      </c>
      <c r="K1110" s="1">
        <v>21679.8668</v>
      </c>
      <c r="L1110" s="1">
        <v>86</v>
      </c>
      <c r="M1110" s="1" t="s">
        <v>24</v>
      </c>
      <c r="N1110" s="2">
        <v>44293</v>
      </c>
      <c r="O1110" s="2">
        <v>44379</v>
      </c>
      <c r="P1110" s="1">
        <v>28</v>
      </c>
      <c r="Q1110" s="1">
        <v>94.49</v>
      </c>
      <c r="R1110" s="1">
        <v>2645.72</v>
      </c>
      <c r="S1110" s="1" t="s">
        <v>44</v>
      </c>
      <c r="T1110" s="1" t="s">
        <v>26</v>
      </c>
      <c r="U1110" s="1">
        <v>213</v>
      </c>
      <c r="V1110" s="1">
        <v>83.24</v>
      </c>
      <c r="W1110" s="1">
        <v>113.84</v>
      </c>
      <c r="X1110">
        <f>MONTH(Table1[[#This Row],[Date]])</f>
        <v>4</v>
      </c>
      <c r="Y1110" t="str">
        <f>TEXT(Table1[[#This Row],[Date]],"mmm")</f>
        <v>Apr</v>
      </c>
      <c r="Z1110">
        <f>DAY(Table1[[#This Row],[Date]])</f>
        <v>27</v>
      </c>
      <c r="AA1110" t="str">
        <f>TEXT(Table1[[#This Row],[Date]],"ddd")</f>
        <v>Sun</v>
      </c>
    </row>
    <row r="1111" spans="1:27" x14ac:dyDescent="0.25">
      <c r="A1111" s="1" t="s">
        <v>58</v>
      </c>
      <c r="B1111" s="1">
        <v>739.45</v>
      </c>
      <c r="C1111" s="1">
        <v>74</v>
      </c>
      <c r="D1111" s="1" t="s">
        <v>28</v>
      </c>
      <c r="E1111" s="2">
        <v>45784</v>
      </c>
      <c r="F1111" s="1">
        <v>9</v>
      </c>
      <c r="G1111" s="1" t="s">
        <v>52</v>
      </c>
      <c r="H1111" s="1" t="s">
        <v>57</v>
      </c>
      <c r="I1111" s="1">
        <v>918.58</v>
      </c>
      <c r="J1111" s="1">
        <v>50.95</v>
      </c>
      <c r="K1111" s="1">
        <v>46801.650999999998</v>
      </c>
      <c r="L1111" s="1">
        <v>13</v>
      </c>
      <c r="M1111" s="1" t="s">
        <v>35</v>
      </c>
      <c r="N1111" s="2">
        <v>43928</v>
      </c>
      <c r="O1111" s="2">
        <v>43941</v>
      </c>
      <c r="P1111" s="1">
        <v>873</v>
      </c>
      <c r="Q1111" s="1">
        <v>47.22</v>
      </c>
      <c r="R1111" s="1">
        <v>41223.06</v>
      </c>
      <c r="S1111" s="1" t="s">
        <v>58</v>
      </c>
      <c r="T1111" s="1" t="s">
        <v>45</v>
      </c>
      <c r="U1111" s="1">
        <v>45</v>
      </c>
      <c r="V1111" s="1">
        <v>93.71</v>
      </c>
      <c r="W1111" s="1">
        <v>115.38</v>
      </c>
      <c r="X1111">
        <f>MONTH(Table1[[#This Row],[Date]])</f>
        <v>5</v>
      </c>
      <c r="Y1111" t="str">
        <f>TEXT(Table1[[#This Row],[Date]],"mmm")</f>
        <v>May</v>
      </c>
      <c r="Z1111">
        <f>DAY(Table1[[#This Row],[Date]])</f>
        <v>7</v>
      </c>
      <c r="AA1111" t="str">
        <f>TEXT(Table1[[#This Row],[Date]],"ddd")</f>
        <v>Wed</v>
      </c>
    </row>
    <row r="1112" spans="1:27" x14ac:dyDescent="0.25">
      <c r="A1112" s="1" t="s">
        <v>48</v>
      </c>
      <c r="B1112" s="1">
        <v>543.79999999999995</v>
      </c>
      <c r="C1112" s="1">
        <v>95</v>
      </c>
      <c r="D1112" s="1" t="s">
        <v>21</v>
      </c>
      <c r="E1112" s="2">
        <v>45847</v>
      </c>
      <c r="F1112" s="1">
        <v>5</v>
      </c>
      <c r="G1112" s="1" t="s">
        <v>22</v>
      </c>
      <c r="H1112" s="1" t="s">
        <v>43</v>
      </c>
      <c r="I1112" s="1">
        <v>34.25</v>
      </c>
      <c r="J1112" s="1">
        <v>28.84</v>
      </c>
      <c r="K1112" s="1">
        <v>987.77</v>
      </c>
      <c r="L1112" s="1">
        <v>22</v>
      </c>
      <c r="M1112" s="1" t="s">
        <v>24</v>
      </c>
      <c r="N1112" s="2">
        <v>44010</v>
      </c>
      <c r="O1112" s="2">
        <v>44032</v>
      </c>
      <c r="P1112" s="1">
        <v>15</v>
      </c>
      <c r="Q1112" s="1">
        <v>24.73</v>
      </c>
      <c r="R1112" s="1">
        <v>370.95</v>
      </c>
      <c r="S1112" s="1" t="s">
        <v>58</v>
      </c>
      <c r="T1112" s="1" t="s">
        <v>45</v>
      </c>
      <c r="U1112" s="1">
        <v>19</v>
      </c>
      <c r="V1112" s="1">
        <v>34.08</v>
      </c>
      <c r="W1112" s="1">
        <v>80.790000000000006</v>
      </c>
      <c r="X1112">
        <f>MONTH(Table1[[#This Row],[Date]])</f>
        <v>7</v>
      </c>
      <c r="Y1112" t="str">
        <f>TEXT(Table1[[#This Row],[Date]],"mmm")</f>
        <v>Jul</v>
      </c>
      <c r="Z1112">
        <f>DAY(Table1[[#This Row],[Date]])</f>
        <v>9</v>
      </c>
      <c r="AA1112" t="str">
        <f>TEXT(Table1[[#This Row],[Date]],"ddd")</f>
        <v>Wed</v>
      </c>
    </row>
    <row r="1113" spans="1:27" x14ac:dyDescent="0.25">
      <c r="A1113" s="1" t="s">
        <v>51</v>
      </c>
      <c r="B1113" s="1">
        <v>226.8</v>
      </c>
      <c r="C1113" s="1">
        <v>22</v>
      </c>
      <c r="D1113" s="1" t="s">
        <v>37</v>
      </c>
      <c r="E1113" s="2">
        <v>45827</v>
      </c>
      <c r="F1113" s="1">
        <v>3</v>
      </c>
      <c r="G1113" s="1" t="s">
        <v>38</v>
      </c>
      <c r="H1113" s="1" t="s">
        <v>50</v>
      </c>
      <c r="I1113" s="1">
        <v>686.96</v>
      </c>
      <c r="J1113" s="1">
        <v>12.28</v>
      </c>
      <c r="K1113" s="1">
        <v>8435.8688000000002</v>
      </c>
      <c r="L1113" s="1">
        <v>80</v>
      </c>
      <c r="M1113" s="1" t="s">
        <v>35</v>
      </c>
      <c r="N1113" s="2">
        <v>43942</v>
      </c>
      <c r="O1113" s="2">
        <v>44022</v>
      </c>
      <c r="P1113" s="1">
        <v>223</v>
      </c>
      <c r="Q1113" s="1">
        <v>11.52</v>
      </c>
      <c r="R1113" s="1">
        <v>2568.96</v>
      </c>
      <c r="S1113" s="1" t="s">
        <v>41</v>
      </c>
      <c r="T1113" s="1" t="s">
        <v>36</v>
      </c>
      <c r="U1113" s="1">
        <v>463</v>
      </c>
      <c r="V1113" s="1">
        <v>35.56</v>
      </c>
      <c r="W1113" s="1">
        <v>192.73</v>
      </c>
      <c r="X1113">
        <f>MONTH(Table1[[#This Row],[Date]])</f>
        <v>6</v>
      </c>
      <c r="Y1113" t="str">
        <f>TEXT(Table1[[#This Row],[Date]],"mmm")</f>
        <v>Jun</v>
      </c>
      <c r="Z1113">
        <f>DAY(Table1[[#This Row],[Date]])</f>
        <v>19</v>
      </c>
      <c r="AA1113" t="str">
        <f>TEXT(Table1[[#This Row],[Date]],"ddd")</f>
        <v>Thu</v>
      </c>
    </row>
    <row r="1114" spans="1:27" x14ac:dyDescent="0.25">
      <c r="A1114" s="1" t="s">
        <v>33</v>
      </c>
      <c r="B1114" s="1">
        <v>42</v>
      </c>
      <c r="C1114" s="1">
        <v>31</v>
      </c>
      <c r="D1114" s="1" t="s">
        <v>21</v>
      </c>
      <c r="E1114" s="2">
        <v>45814</v>
      </c>
      <c r="F1114" s="1">
        <v>5</v>
      </c>
      <c r="G1114" s="1" t="s">
        <v>22</v>
      </c>
      <c r="H1114" s="1" t="s">
        <v>30</v>
      </c>
      <c r="I1114" s="1">
        <v>337.04</v>
      </c>
      <c r="J1114" s="1">
        <v>12.37</v>
      </c>
      <c r="K1114" s="1">
        <v>4169.1848</v>
      </c>
      <c r="L1114" s="1">
        <v>24</v>
      </c>
      <c r="M1114" s="1" t="s">
        <v>24</v>
      </c>
      <c r="N1114" s="2">
        <v>43951</v>
      </c>
      <c r="O1114" s="2">
        <v>43975</v>
      </c>
      <c r="P1114" s="1">
        <v>205</v>
      </c>
      <c r="Q1114" s="1">
        <v>11.42</v>
      </c>
      <c r="R1114" s="1">
        <v>2341.1</v>
      </c>
      <c r="S1114" s="1" t="s">
        <v>25</v>
      </c>
      <c r="T1114" s="1" t="s">
        <v>26</v>
      </c>
      <c r="U1114" s="1">
        <v>132</v>
      </c>
      <c r="V1114" s="1">
        <v>40.98</v>
      </c>
      <c r="W1114" s="1">
        <v>139.86000000000001</v>
      </c>
      <c r="X1114">
        <f>MONTH(Table1[[#This Row],[Date]])</f>
        <v>6</v>
      </c>
      <c r="Y1114" t="str">
        <f>TEXT(Table1[[#This Row],[Date]],"mmm")</f>
        <v>Jun</v>
      </c>
      <c r="Z1114">
        <f>DAY(Table1[[#This Row],[Date]])</f>
        <v>6</v>
      </c>
      <c r="AA1114" t="str">
        <f>TEXT(Table1[[#This Row],[Date]],"ddd")</f>
        <v>Fri</v>
      </c>
    </row>
    <row r="1115" spans="1:27" x14ac:dyDescent="0.25">
      <c r="A1115" s="1" t="s">
        <v>48</v>
      </c>
      <c r="B1115" s="1">
        <v>293.24</v>
      </c>
      <c r="C1115" s="1">
        <v>71</v>
      </c>
      <c r="D1115" s="1" t="s">
        <v>28</v>
      </c>
      <c r="E1115" s="2">
        <v>45664</v>
      </c>
      <c r="F1115" s="1">
        <v>4</v>
      </c>
      <c r="G1115" s="1" t="s">
        <v>34</v>
      </c>
      <c r="H1115" s="1" t="s">
        <v>23</v>
      </c>
      <c r="I1115" s="1">
        <v>326.05</v>
      </c>
      <c r="J1115" s="1">
        <v>12.76</v>
      </c>
      <c r="K1115" s="1">
        <v>4160.3980000000001</v>
      </c>
      <c r="L1115" s="1">
        <v>26</v>
      </c>
      <c r="M1115" s="1" t="s">
        <v>24</v>
      </c>
      <c r="N1115" s="2">
        <v>44503</v>
      </c>
      <c r="O1115" s="2">
        <v>44528</v>
      </c>
      <c r="P1115" s="1">
        <v>309</v>
      </c>
      <c r="Q1115" s="1">
        <v>7.87</v>
      </c>
      <c r="R1115" s="1">
        <v>2431.83</v>
      </c>
      <c r="S1115" s="1" t="s">
        <v>44</v>
      </c>
      <c r="T1115" s="1" t="s">
        <v>26</v>
      </c>
      <c r="U1115" s="1">
        <v>17</v>
      </c>
      <c r="V1115" s="1">
        <v>43.61</v>
      </c>
      <c r="W1115" s="1">
        <v>78.430000000000007</v>
      </c>
      <c r="X1115">
        <f>MONTH(Table1[[#This Row],[Date]])</f>
        <v>1</v>
      </c>
      <c r="Y1115" t="str">
        <f>TEXT(Table1[[#This Row],[Date]],"mmm")</f>
        <v>Jan</v>
      </c>
      <c r="Z1115">
        <f>DAY(Table1[[#This Row],[Date]])</f>
        <v>7</v>
      </c>
      <c r="AA1115" t="str">
        <f>TEXT(Table1[[#This Row],[Date]],"ddd")</f>
        <v>Tue</v>
      </c>
    </row>
    <row r="1116" spans="1:27" x14ac:dyDescent="0.25">
      <c r="A1116" s="1" t="s">
        <v>55</v>
      </c>
      <c r="B1116" s="1">
        <v>33.42</v>
      </c>
      <c r="C1116" s="1">
        <v>19</v>
      </c>
      <c r="D1116" s="1" t="s">
        <v>21</v>
      </c>
      <c r="E1116" s="2">
        <v>45815</v>
      </c>
      <c r="F1116" s="1">
        <v>3</v>
      </c>
      <c r="G1116" s="1" t="s">
        <v>38</v>
      </c>
      <c r="H1116" s="1" t="s">
        <v>59</v>
      </c>
      <c r="I1116" s="1">
        <v>265.11</v>
      </c>
      <c r="J1116" s="1">
        <v>62.01</v>
      </c>
      <c r="K1116" s="1">
        <v>16439.471099999999</v>
      </c>
      <c r="L1116" s="1">
        <v>48</v>
      </c>
      <c r="M1116" s="1" t="s">
        <v>35</v>
      </c>
      <c r="N1116" s="2">
        <v>43929</v>
      </c>
      <c r="O1116" s="2">
        <v>43977</v>
      </c>
      <c r="P1116" s="1">
        <v>23</v>
      </c>
      <c r="Q1116" s="1">
        <v>65.87</v>
      </c>
      <c r="R1116" s="1">
        <v>1515.01</v>
      </c>
      <c r="S1116" s="1" t="s">
        <v>55</v>
      </c>
      <c r="T1116" s="1" t="s">
        <v>26</v>
      </c>
      <c r="U1116" s="1">
        <v>242</v>
      </c>
      <c r="V1116" s="1">
        <v>36.44</v>
      </c>
      <c r="W1116" s="1">
        <v>89.1</v>
      </c>
      <c r="X1116">
        <f>MONTH(Table1[[#This Row],[Date]])</f>
        <v>6</v>
      </c>
      <c r="Y1116" t="str">
        <f>TEXT(Table1[[#This Row],[Date]],"mmm")</f>
        <v>Jun</v>
      </c>
      <c r="Z1116">
        <f>DAY(Table1[[#This Row],[Date]])</f>
        <v>7</v>
      </c>
      <c r="AA1116" t="str">
        <f>TEXT(Table1[[#This Row],[Date]],"ddd")</f>
        <v>Sat</v>
      </c>
    </row>
    <row r="1117" spans="1:27" x14ac:dyDescent="0.25">
      <c r="A1117" s="1" t="s">
        <v>41</v>
      </c>
      <c r="B1117" s="1">
        <v>685.89</v>
      </c>
      <c r="C1117" s="1">
        <v>89</v>
      </c>
      <c r="D1117" s="1" t="s">
        <v>21</v>
      </c>
      <c r="E1117" s="2">
        <v>45680</v>
      </c>
      <c r="F1117" s="1">
        <v>6</v>
      </c>
      <c r="G1117" s="1" t="s">
        <v>46</v>
      </c>
      <c r="H1117" s="1" t="s">
        <v>43</v>
      </c>
      <c r="I1117" s="1">
        <v>726.46</v>
      </c>
      <c r="J1117" s="1">
        <v>73.27</v>
      </c>
      <c r="K1117" s="1">
        <v>53227.724199999997</v>
      </c>
      <c r="L1117" s="1">
        <v>6</v>
      </c>
      <c r="M1117" s="1" t="s">
        <v>35</v>
      </c>
      <c r="N1117" s="2">
        <v>44557</v>
      </c>
      <c r="O1117" s="2">
        <v>44563</v>
      </c>
      <c r="P1117" s="1">
        <v>570</v>
      </c>
      <c r="Q1117" s="1">
        <v>71.7</v>
      </c>
      <c r="R1117" s="1">
        <v>40869</v>
      </c>
      <c r="S1117" s="1" t="s">
        <v>32</v>
      </c>
      <c r="T1117" s="1" t="s">
        <v>45</v>
      </c>
      <c r="U1117" s="1">
        <v>156</v>
      </c>
      <c r="V1117" s="1">
        <v>76.25</v>
      </c>
      <c r="W1117" s="1">
        <v>152.96</v>
      </c>
      <c r="X1117">
        <f>MONTH(Table1[[#This Row],[Date]])</f>
        <v>1</v>
      </c>
      <c r="Y1117" t="str">
        <f>TEXT(Table1[[#This Row],[Date]],"mmm")</f>
        <v>Jan</v>
      </c>
      <c r="Z1117">
        <f>DAY(Table1[[#This Row],[Date]])</f>
        <v>23</v>
      </c>
      <c r="AA1117" t="str">
        <f>TEXT(Table1[[#This Row],[Date]],"ddd")</f>
        <v>Thu</v>
      </c>
    </row>
    <row r="1118" spans="1:27" x14ac:dyDescent="0.25">
      <c r="A1118" s="1" t="s">
        <v>41</v>
      </c>
      <c r="B1118" s="1">
        <v>646.44000000000005</v>
      </c>
      <c r="C1118" s="1">
        <v>12</v>
      </c>
      <c r="D1118" s="1" t="s">
        <v>21</v>
      </c>
      <c r="E1118" s="2">
        <v>45727</v>
      </c>
      <c r="F1118" s="1">
        <v>4</v>
      </c>
      <c r="G1118" s="1" t="s">
        <v>34</v>
      </c>
      <c r="H1118" s="1" t="s">
        <v>65</v>
      </c>
      <c r="I1118" s="1">
        <v>382.14</v>
      </c>
      <c r="J1118" s="1">
        <v>69.56</v>
      </c>
      <c r="K1118" s="1">
        <v>26581.6584</v>
      </c>
      <c r="L1118" s="1">
        <v>30</v>
      </c>
      <c r="M1118" s="1" t="s">
        <v>35</v>
      </c>
      <c r="N1118" s="2">
        <v>44464</v>
      </c>
      <c r="O1118" s="2">
        <v>44494</v>
      </c>
      <c r="P1118" s="1">
        <v>9</v>
      </c>
      <c r="Q1118" s="1">
        <v>67.53</v>
      </c>
      <c r="R1118" s="1">
        <v>607.77</v>
      </c>
      <c r="S1118" s="1" t="s">
        <v>49</v>
      </c>
      <c r="T1118" s="1" t="s">
        <v>36</v>
      </c>
      <c r="U1118" s="1">
        <v>373</v>
      </c>
      <c r="V1118" s="1">
        <v>17.350000000000001</v>
      </c>
      <c r="W1118" s="1">
        <v>27.42</v>
      </c>
      <c r="X1118">
        <f>MONTH(Table1[[#This Row],[Date]])</f>
        <v>3</v>
      </c>
      <c r="Y1118" t="str">
        <f>TEXT(Table1[[#This Row],[Date]],"mmm")</f>
        <v>Mar</v>
      </c>
      <c r="Z1118">
        <f>DAY(Table1[[#This Row],[Date]])</f>
        <v>11</v>
      </c>
      <c r="AA1118" t="str">
        <f>TEXT(Table1[[#This Row],[Date]],"ddd")</f>
        <v>Tue</v>
      </c>
    </row>
    <row r="1119" spans="1:27" x14ac:dyDescent="0.25">
      <c r="A1119" s="1" t="s">
        <v>55</v>
      </c>
      <c r="B1119" s="1">
        <v>413.79</v>
      </c>
      <c r="C1119" s="1">
        <v>77</v>
      </c>
      <c r="D1119" s="1" t="s">
        <v>37</v>
      </c>
      <c r="E1119" s="2">
        <v>45669</v>
      </c>
      <c r="F1119" s="1">
        <v>8</v>
      </c>
      <c r="G1119" s="1" t="s">
        <v>42</v>
      </c>
      <c r="H1119" s="1" t="s">
        <v>30</v>
      </c>
      <c r="I1119" s="1">
        <v>388.29</v>
      </c>
      <c r="J1119" s="1">
        <v>92.96</v>
      </c>
      <c r="K1119" s="1">
        <v>36095.438399999999</v>
      </c>
      <c r="L1119" s="1">
        <v>11</v>
      </c>
      <c r="M1119" s="1" t="s">
        <v>35</v>
      </c>
      <c r="N1119" s="2">
        <v>44883</v>
      </c>
      <c r="O1119" s="2">
        <v>44893</v>
      </c>
      <c r="P1119" s="1">
        <v>316</v>
      </c>
      <c r="Q1119" s="1">
        <v>88.32</v>
      </c>
      <c r="R1119" s="1">
        <v>27909.119999999999</v>
      </c>
      <c r="S1119" s="1" t="s">
        <v>51</v>
      </c>
      <c r="T1119" s="1" t="s">
        <v>45</v>
      </c>
      <c r="U1119" s="1">
        <v>72</v>
      </c>
      <c r="V1119" s="1">
        <v>88.44</v>
      </c>
      <c r="W1119" s="1">
        <v>45.68</v>
      </c>
      <c r="X1119">
        <f>MONTH(Table1[[#This Row],[Date]])</f>
        <v>1</v>
      </c>
      <c r="Y1119" t="str">
        <f>TEXT(Table1[[#This Row],[Date]],"mmm")</f>
        <v>Jan</v>
      </c>
      <c r="Z1119">
        <f>DAY(Table1[[#This Row],[Date]])</f>
        <v>12</v>
      </c>
      <c r="AA1119" t="str">
        <f>TEXT(Table1[[#This Row],[Date]],"ddd")</f>
        <v>Sun</v>
      </c>
    </row>
    <row r="1120" spans="1:27" x14ac:dyDescent="0.25">
      <c r="A1120" s="1" t="s">
        <v>25</v>
      </c>
      <c r="B1120" s="1">
        <v>414.28</v>
      </c>
      <c r="C1120" s="1">
        <v>87</v>
      </c>
      <c r="D1120" s="1" t="s">
        <v>21</v>
      </c>
      <c r="E1120" s="2">
        <v>45769</v>
      </c>
      <c r="F1120" s="1">
        <v>2</v>
      </c>
      <c r="G1120" s="1" t="s">
        <v>63</v>
      </c>
      <c r="H1120" s="1" t="s">
        <v>66</v>
      </c>
      <c r="I1120" s="1">
        <v>805.79</v>
      </c>
      <c r="J1120" s="1">
        <v>18.12</v>
      </c>
      <c r="K1120" s="1">
        <v>14600.9148</v>
      </c>
      <c r="L1120" s="1">
        <v>34</v>
      </c>
      <c r="M1120" s="1" t="s">
        <v>35</v>
      </c>
      <c r="N1120" s="2">
        <v>44124</v>
      </c>
      <c r="O1120" s="2">
        <v>44158</v>
      </c>
      <c r="P1120" s="1">
        <v>759</v>
      </c>
      <c r="Q1120" s="1">
        <v>22.8</v>
      </c>
      <c r="R1120" s="1">
        <v>17305.2</v>
      </c>
      <c r="S1120" s="1" t="s">
        <v>27</v>
      </c>
      <c r="T1120" s="1" t="s">
        <v>36</v>
      </c>
      <c r="U1120" s="1">
        <v>46</v>
      </c>
      <c r="V1120" s="1">
        <v>43.47</v>
      </c>
      <c r="W1120" s="1">
        <v>54.45</v>
      </c>
      <c r="X1120">
        <f>MONTH(Table1[[#This Row],[Date]])</f>
        <v>4</v>
      </c>
      <c r="Y1120" t="str">
        <f>TEXT(Table1[[#This Row],[Date]],"mmm")</f>
        <v>Apr</v>
      </c>
      <c r="Z1120">
        <f>DAY(Table1[[#This Row],[Date]])</f>
        <v>22</v>
      </c>
      <c r="AA1120" t="str">
        <f>TEXT(Table1[[#This Row],[Date]],"ddd")</f>
        <v>Tue</v>
      </c>
    </row>
    <row r="1121" spans="1:27" x14ac:dyDescent="0.25">
      <c r="A1121" s="1" t="s">
        <v>55</v>
      </c>
      <c r="B1121" s="1">
        <v>356.21</v>
      </c>
      <c r="C1121" s="1">
        <v>75</v>
      </c>
      <c r="D1121" s="1" t="s">
        <v>21</v>
      </c>
      <c r="E1121" s="2">
        <v>45810</v>
      </c>
      <c r="F1121" s="1">
        <v>5</v>
      </c>
      <c r="G1121" s="1" t="s">
        <v>22</v>
      </c>
      <c r="H1121" s="1" t="s">
        <v>65</v>
      </c>
      <c r="I1121" s="1">
        <v>831.19</v>
      </c>
      <c r="J1121" s="1">
        <v>15.25</v>
      </c>
      <c r="K1121" s="1">
        <v>12675.647499999999</v>
      </c>
      <c r="L1121" s="1">
        <v>24</v>
      </c>
      <c r="M1121" s="1" t="s">
        <v>24</v>
      </c>
      <c r="N1121" s="2">
        <v>45032</v>
      </c>
      <c r="O1121" s="2">
        <v>45056</v>
      </c>
      <c r="P1121" s="1">
        <v>667</v>
      </c>
      <c r="Q1121" s="1">
        <v>10.39</v>
      </c>
      <c r="R1121" s="1">
        <v>6930.13</v>
      </c>
      <c r="S1121" s="1" t="s">
        <v>27</v>
      </c>
      <c r="T1121" s="1" t="s">
        <v>45</v>
      </c>
      <c r="U1121" s="1">
        <v>164</v>
      </c>
      <c r="V1121" s="1">
        <v>72.069999999999993</v>
      </c>
      <c r="W1121" s="1">
        <v>120.19</v>
      </c>
      <c r="X1121">
        <f>MONTH(Table1[[#This Row],[Date]])</f>
        <v>6</v>
      </c>
      <c r="Y1121" t="str">
        <f>TEXT(Table1[[#This Row],[Date]],"mmm")</f>
        <v>Jun</v>
      </c>
      <c r="Z1121">
        <f>DAY(Table1[[#This Row],[Date]])</f>
        <v>2</v>
      </c>
      <c r="AA1121" t="str">
        <f>TEXT(Table1[[#This Row],[Date]],"ddd")</f>
        <v>Mon</v>
      </c>
    </row>
    <row r="1122" spans="1:27" x14ac:dyDescent="0.25">
      <c r="A1122" s="1" t="s">
        <v>32</v>
      </c>
      <c r="B1122" s="1">
        <v>512.36</v>
      </c>
      <c r="C1122" s="1">
        <v>35</v>
      </c>
      <c r="D1122" s="1" t="s">
        <v>21</v>
      </c>
      <c r="E1122" s="2">
        <v>45760</v>
      </c>
      <c r="F1122" s="1">
        <v>9</v>
      </c>
      <c r="G1122" s="1" t="s">
        <v>52</v>
      </c>
      <c r="H1122" s="1" t="s">
        <v>57</v>
      </c>
      <c r="I1122" s="1">
        <v>186.61</v>
      </c>
      <c r="J1122" s="1">
        <v>51.15</v>
      </c>
      <c r="K1122" s="1">
        <v>9545.1015000000007</v>
      </c>
      <c r="L1122" s="1">
        <v>14</v>
      </c>
      <c r="M1122" s="1" t="s">
        <v>35</v>
      </c>
      <c r="N1122" s="2">
        <v>44246</v>
      </c>
      <c r="O1122" s="2">
        <v>44259</v>
      </c>
      <c r="P1122" s="1">
        <v>10</v>
      </c>
      <c r="Q1122" s="1">
        <v>52.48</v>
      </c>
      <c r="R1122" s="1">
        <v>524.79999999999995</v>
      </c>
      <c r="S1122" s="1" t="s">
        <v>25</v>
      </c>
      <c r="T1122" s="1" t="s">
        <v>45</v>
      </c>
      <c r="U1122" s="1">
        <v>176</v>
      </c>
      <c r="V1122" s="1">
        <v>96.53</v>
      </c>
      <c r="W1122" s="1">
        <v>154.51</v>
      </c>
      <c r="X1122">
        <f>MONTH(Table1[[#This Row],[Date]])</f>
        <v>4</v>
      </c>
      <c r="Y1122" t="str">
        <f>TEXT(Table1[[#This Row],[Date]],"mmm")</f>
        <v>Apr</v>
      </c>
      <c r="Z1122">
        <f>DAY(Table1[[#This Row],[Date]])</f>
        <v>13</v>
      </c>
      <c r="AA1122" t="str">
        <f>TEXT(Table1[[#This Row],[Date]],"ddd")</f>
        <v>Sun</v>
      </c>
    </row>
    <row r="1123" spans="1:27" x14ac:dyDescent="0.25">
      <c r="A1123" s="1" t="s">
        <v>58</v>
      </c>
      <c r="B1123" s="1">
        <v>521.48</v>
      </c>
      <c r="C1123" s="1">
        <v>93</v>
      </c>
      <c r="D1123" s="1" t="s">
        <v>28</v>
      </c>
      <c r="E1123" s="2">
        <v>45884</v>
      </c>
      <c r="F1123" s="1">
        <v>4</v>
      </c>
      <c r="G1123" s="1" t="s">
        <v>34</v>
      </c>
      <c r="H1123" s="1" t="s">
        <v>65</v>
      </c>
      <c r="I1123" s="1">
        <v>461.49</v>
      </c>
      <c r="J1123" s="1">
        <v>52.91</v>
      </c>
      <c r="K1123" s="1">
        <v>24417.4359</v>
      </c>
      <c r="L1123" s="1">
        <v>29</v>
      </c>
      <c r="M1123" s="1" t="s">
        <v>24</v>
      </c>
      <c r="N1123" s="2">
        <v>44017</v>
      </c>
      <c r="O1123" s="2">
        <v>44046</v>
      </c>
      <c r="P1123" s="1">
        <v>236</v>
      </c>
      <c r="Q1123" s="1">
        <v>50.54</v>
      </c>
      <c r="R1123" s="1">
        <v>11927.44</v>
      </c>
      <c r="S1123" s="1" t="s">
        <v>58</v>
      </c>
      <c r="T1123" s="1" t="s">
        <v>36</v>
      </c>
      <c r="U1123" s="1">
        <v>225</v>
      </c>
      <c r="V1123" s="1">
        <v>61.02</v>
      </c>
      <c r="W1123" s="1">
        <v>111.99</v>
      </c>
      <c r="X1123">
        <f>MONTH(Table1[[#This Row],[Date]])</f>
        <v>8</v>
      </c>
      <c r="Y1123" t="str">
        <f>TEXT(Table1[[#This Row],[Date]],"mmm")</f>
        <v>Aug</v>
      </c>
      <c r="Z1123">
        <f>DAY(Table1[[#This Row],[Date]])</f>
        <v>15</v>
      </c>
      <c r="AA1123" t="str">
        <f>TEXT(Table1[[#This Row],[Date]],"ddd")</f>
        <v>Fri</v>
      </c>
    </row>
    <row r="1124" spans="1:27" x14ac:dyDescent="0.25">
      <c r="A1124" s="1" t="s">
        <v>44</v>
      </c>
      <c r="B1124" s="1">
        <v>723.9</v>
      </c>
      <c r="C1124" s="1">
        <v>10</v>
      </c>
      <c r="D1124" s="1" t="s">
        <v>28</v>
      </c>
      <c r="E1124" s="2">
        <v>45699</v>
      </c>
      <c r="F1124" s="1">
        <v>6</v>
      </c>
      <c r="G1124" s="1" t="s">
        <v>46</v>
      </c>
      <c r="H1124" s="1" t="s">
        <v>43</v>
      </c>
      <c r="I1124" s="1">
        <v>565.41999999999996</v>
      </c>
      <c r="J1124" s="1">
        <v>60.31</v>
      </c>
      <c r="K1124" s="1">
        <v>34100.480199999998</v>
      </c>
      <c r="L1124" s="1">
        <v>6</v>
      </c>
      <c r="M1124" s="1" t="s">
        <v>35</v>
      </c>
      <c r="N1124" s="2">
        <v>44179</v>
      </c>
      <c r="O1124" s="2">
        <v>44185</v>
      </c>
      <c r="P1124" s="1">
        <v>305</v>
      </c>
      <c r="Q1124" s="1">
        <v>60.69</v>
      </c>
      <c r="R1124" s="1">
        <v>18510.45</v>
      </c>
      <c r="S1124" s="1" t="s">
        <v>27</v>
      </c>
      <c r="T1124" s="1" t="s">
        <v>26</v>
      </c>
      <c r="U1124" s="1">
        <v>260</v>
      </c>
      <c r="V1124" s="1">
        <v>94.66</v>
      </c>
      <c r="W1124" s="1">
        <v>181.13</v>
      </c>
      <c r="X1124">
        <f>MONTH(Table1[[#This Row],[Date]])</f>
        <v>2</v>
      </c>
      <c r="Y1124" t="str">
        <f>TEXT(Table1[[#This Row],[Date]],"mmm")</f>
        <v>Feb</v>
      </c>
      <c r="Z1124">
        <f>DAY(Table1[[#This Row],[Date]])</f>
        <v>11</v>
      </c>
      <c r="AA1124" t="str">
        <f>TEXT(Table1[[#This Row],[Date]],"ddd")</f>
        <v>Tue</v>
      </c>
    </row>
    <row r="1125" spans="1:27" x14ac:dyDescent="0.25">
      <c r="A1125" s="1" t="s">
        <v>25</v>
      </c>
      <c r="B1125" s="1">
        <v>577.79999999999995</v>
      </c>
      <c r="C1125" s="1">
        <v>95</v>
      </c>
      <c r="D1125" s="1" t="s">
        <v>21</v>
      </c>
      <c r="E1125" s="2">
        <v>45894</v>
      </c>
      <c r="F1125" s="1">
        <v>9</v>
      </c>
      <c r="G1125" s="1" t="s">
        <v>52</v>
      </c>
      <c r="H1125" s="1" t="s">
        <v>43</v>
      </c>
      <c r="I1125" s="1">
        <v>282.82</v>
      </c>
      <c r="J1125" s="1">
        <v>34.69</v>
      </c>
      <c r="K1125" s="1">
        <v>9811.0257999999994</v>
      </c>
      <c r="L1125" s="1">
        <v>9</v>
      </c>
      <c r="M1125" s="1" t="s">
        <v>35</v>
      </c>
      <c r="N1125" s="2">
        <v>44396</v>
      </c>
      <c r="O1125" s="2">
        <v>44405</v>
      </c>
      <c r="P1125" s="1">
        <v>137</v>
      </c>
      <c r="Q1125" s="1">
        <v>36.590000000000003</v>
      </c>
      <c r="R1125" s="1">
        <v>5012.83</v>
      </c>
      <c r="S1125" s="1" t="s">
        <v>54</v>
      </c>
      <c r="T1125" s="1" t="s">
        <v>45</v>
      </c>
      <c r="U1125" s="1">
        <v>145</v>
      </c>
      <c r="V1125" s="1">
        <v>88.84</v>
      </c>
      <c r="W1125" s="1">
        <v>94.22</v>
      </c>
      <c r="X1125">
        <f>MONTH(Table1[[#This Row],[Date]])</f>
        <v>8</v>
      </c>
      <c r="Y1125" t="str">
        <f>TEXT(Table1[[#This Row],[Date]],"mmm")</f>
        <v>Aug</v>
      </c>
      <c r="Z1125">
        <f>DAY(Table1[[#This Row],[Date]])</f>
        <v>25</v>
      </c>
      <c r="AA1125" t="str">
        <f>TEXT(Table1[[#This Row],[Date]],"ddd")</f>
        <v>Mon</v>
      </c>
    </row>
    <row r="1126" spans="1:27" x14ac:dyDescent="0.25">
      <c r="A1126" s="1" t="s">
        <v>55</v>
      </c>
      <c r="B1126" s="1">
        <v>500.47</v>
      </c>
      <c r="C1126" s="1">
        <v>72</v>
      </c>
      <c r="D1126" s="1" t="s">
        <v>37</v>
      </c>
      <c r="E1126" s="2">
        <v>45723</v>
      </c>
      <c r="F1126" s="1">
        <v>5</v>
      </c>
      <c r="G1126" s="1" t="s">
        <v>22</v>
      </c>
      <c r="H1126" s="1" t="s">
        <v>65</v>
      </c>
      <c r="I1126" s="1">
        <v>911.07</v>
      </c>
      <c r="J1126" s="1">
        <v>48.44</v>
      </c>
      <c r="K1126" s="1">
        <v>44132.230799999998</v>
      </c>
      <c r="L1126" s="1">
        <v>28</v>
      </c>
      <c r="M1126" s="1" t="s">
        <v>24</v>
      </c>
      <c r="N1126" s="2">
        <v>44440</v>
      </c>
      <c r="O1126" s="2">
        <v>44467</v>
      </c>
      <c r="P1126" s="1">
        <v>811</v>
      </c>
      <c r="Q1126" s="1">
        <v>45.35</v>
      </c>
      <c r="R1126" s="1">
        <v>36778.85</v>
      </c>
      <c r="S1126" s="1" t="s">
        <v>44</v>
      </c>
      <c r="T1126" s="1" t="s">
        <v>36</v>
      </c>
      <c r="U1126" s="1">
        <v>100</v>
      </c>
      <c r="V1126" s="1">
        <v>93.82</v>
      </c>
      <c r="W1126" s="1">
        <v>135.16999999999999</v>
      </c>
      <c r="X1126">
        <f>MONTH(Table1[[#This Row],[Date]])</f>
        <v>3</v>
      </c>
      <c r="Y1126" t="str">
        <f>TEXT(Table1[[#This Row],[Date]],"mmm")</f>
        <v>Mar</v>
      </c>
      <c r="Z1126">
        <f>DAY(Table1[[#This Row],[Date]])</f>
        <v>7</v>
      </c>
      <c r="AA1126" t="str">
        <f>TEXT(Table1[[#This Row],[Date]],"ddd")</f>
        <v>Fri</v>
      </c>
    </row>
    <row r="1127" spans="1:27" x14ac:dyDescent="0.25">
      <c r="A1127" s="1" t="s">
        <v>49</v>
      </c>
      <c r="B1127" s="1">
        <v>247.86</v>
      </c>
      <c r="C1127" s="1">
        <v>84</v>
      </c>
      <c r="D1127" s="1" t="s">
        <v>21</v>
      </c>
      <c r="E1127" s="2">
        <v>45724</v>
      </c>
      <c r="F1127" s="1">
        <v>6</v>
      </c>
      <c r="G1127" s="1" t="s">
        <v>46</v>
      </c>
      <c r="H1127" s="1" t="s">
        <v>57</v>
      </c>
      <c r="I1127" s="1">
        <v>306.44</v>
      </c>
      <c r="J1127" s="1">
        <v>75.38</v>
      </c>
      <c r="K1127" s="1">
        <v>23099.447199999999</v>
      </c>
      <c r="L1127" s="1">
        <v>7</v>
      </c>
      <c r="M1127" s="1" t="s">
        <v>35</v>
      </c>
      <c r="N1127" s="2">
        <v>45150</v>
      </c>
      <c r="O1127" s="2">
        <v>45157</v>
      </c>
      <c r="P1127" s="1">
        <v>81</v>
      </c>
      <c r="Q1127" s="1">
        <v>76.66</v>
      </c>
      <c r="R1127" s="1">
        <v>6209.46</v>
      </c>
      <c r="S1127" s="1" t="s">
        <v>27</v>
      </c>
      <c r="T1127" s="1" t="s">
        <v>45</v>
      </c>
      <c r="U1127" s="1">
        <v>225</v>
      </c>
      <c r="V1127" s="1">
        <v>98.87</v>
      </c>
      <c r="W1127" s="1">
        <v>182.21</v>
      </c>
      <c r="X1127">
        <f>MONTH(Table1[[#This Row],[Date]])</f>
        <v>3</v>
      </c>
      <c r="Y1127" t="str">
        <f>TEXT(Table1[[#This Row],[Date]],"mmm")</f>
        <v>Mar</v>
      </c>
      <c r="Z1127">
        <f>DAY(Table1[[#This Row],[Date]])</f>
        <v>8</v>
      </c>
      <c r="AA1127" t="str">
        <f>TEXT(Table1[[#This Row],[Date]],"ddd")</f>
        <v>Sat</v>
      </c>
    </row>
    <row r="1128" spans="1:27" x14ac:dyDescent="0.25">
      <c r="A1128" s="1" t="s">
        <v>51</v>
      </c>
      <c r="B1128" s="1">
        <v>942.15</v>
      </c>
      <c r="C1128" s="1">
        <v>57</v>
      </c>
      <c r="D1128" s="1" t="s">
        <v>28</v>
      </c>
      <c r="E1128" s="2">
        <v>45730</v>
      </c>
      <c r="F1128" s="1">
        <v>5</v>
      </c>
      <c r="G1128" s="1" t="s">
        <v>22</v>
      </c>
      <c r="H1128" s="1" t="s">
        <v>43</v>
      </c>
      <c r="I1128" s="1">
        <v>675.45</v>
      </c>
      <c r="J1128" s="1">
        <v>22.47</v>
      </c>
      <c r="K1128" s="1">
        <v>15177.361500000001</v>
      </c>
      <c r="L1128" s="1">
        <v>24</v>
      </c>
      <c r="M1128" s="1" t="s">
        <v>24</v>
      </c>
      <c r="N1128" s="2">
        <v>44991</v>
      </c>
      <c r="O1128" s="2">
        <v>45015</v>
      </c>
      <c r="P1128" s="1">
        <v>292</v>
      </c>
      <c r="Q1128" s="1">
        <v>24.91</v>
      </c>
      <c r="R1128" s="1">
        <v>7273.72</v>
      </c>
      <c r="S1128" s="1" t="s">
        <v>25</v>
      </c>
      <c r="T1128" s="1" t="s">
        <v>26</v>
      </c>
      <c r="U1128" s="1">
        <v>383</v>
      </c>
      <c r="V1128" s="1">
        <v>80.510000000000005</v>
      </c>
      <c r="W1128" s="1">
        <v>102.34</v>
      </c>
      <c r="X1128">
        <f>MONTH(Table1[[#This Row],[Date]])</f>
        <v>3</v>
      </c>
      <c r="Y1128" t="str">
        <f>TEXT(Table1[[#This Row],[Date]],"mmm")</f>
        <v>Mar</v>
      </c>
      <c r="Z1128">
        <f>DAY(Table1[[#This Row],[Date]])</f>
        <v>14</v>
      </c>
      <c r="AA1128" t="str">
        <f>TEXT(Table1[[#This Row],[Date]],"ddd")</f>
        <v>Fri</v>
      </c>
    </row>
    <row r="1129" spans="1:27" x14ac:dyDescent="0.25">
      <c r="A1129" s="1" t="s">
        <v>55</v>
      </c>
      <c r="B1129" s="1">
        <v>70.73</v>
      </c>
      <c r="C1129" s="1">
        <v>65</v>
      </c>
      <c r="D1129" s="1" t="s">
        <v>28</v>
      </c>
      <c r="E1129" s="2">
        <v>45882</v>
      </c>
      <c r="F1129" s="1">
        <v>6</v>
      </c>
      <c r="G1129" s="1" t="s">
        <v>46</v>
      </c>
      <c r="H1129" s="1" t="s">
        <v>57</v>
      </c>
      <c r="I1129" s="1">
        <v>804.02</v>
      </c>
      <c r="J1129" s="1">
        <v>19.79</v>
      </c>
      <c r="K1129" s="1">
        <v>15911.5557999999</v>
      </c>
      <c r="L1129" s="1">
        <v>7</v>
      </c>
      <c r="M1129" s="1" t="s">
        <v>35</v>
      </c>
      <c r="N1129" s="2">
        <v>45150</v>
      </c>
      <c r="O1129" s="2">
        <v>45157</v>
      </c>
      <c r="P1129" s="1">
        <v>226</v>
      </c>
      <c r="Q1129" s="1">
        <v>24.18</v>
      </c>
      <c r="R1129" s="1">
        <v>5464.68</v>
      </c>
      <c r="S1129" s="1" t="s">
        <v>54</v>
      </c>
      <c r="T1129" s="1" t="s">
        <v>26</v>
      </c>
      <c r="U1129" s="1">
        <v>578</v>
      </c>
      <c r="V1129" s="1">
        <v>44.14</v>
      </c>
      <c r="W1129" s="1">
        <v>189.47</v>
      </c>
      <c r="X1129">
        <f>MONTH(Table1[[#This Row],[Date]])</f>
        <v>8</v>
      </c>
      <c r="Y1129" t="str">
        <f>TEXT(Table1[[#This Row],[Date]],"mmm")</f>
        <v>Aug</v>
      </c>
      <c r="Z1129">
        <f>DAY(Table1[[#This Row],[Date]])</f>
        <v>13</v>
      </c>
      <c r="AA1129" t="str">
        <f>TEXT(Table1[[#This Row],[Date]],"ddd")</f>
        <v>Wed</v>
      </c>
    </row>
    <row r="1130" spans="1:27" x14ac:dyDescent="0.25">
      <c r="A1130" s="1" t="s">
        <v>58</v>
      </c>
      <c r="B1130" s="1">
        <v>503.36</v>
      </c>
      <c r="C1130" s="1">
        <v>63</v>
      </c>
      <c r="D1130" s="1" t="s">
        <v>28</v>
      </c>
      <c r="E1130" s="2">
        <v>45861</v>
      </c>
      <c r="F1130" s="1">
        <v>7</v>
      </c>
      <c r="G1130" s="1" t="s">
        <v>56</v>
      </c>
      <c r="H1130" s="1" t="s">
        <v>43</v>
      </c>
      <c r="I1130" s="1">
        <v>439.44</v>
      </c>
      <c r="J1130" s="1">
        <v>89.69</v>
      </c>
      <c r="K1130" s="1">
        <v>39413.373599999999</v>
      </c>
      <c r="L1130" s="1">
        <v>13</v>
      </c>
      <c r="M1130" s="1" t="s">
        <v>35</v>
      </c>
      <c r="N1130" s="2">
        <v>44395</v>
      </c>
      <c r="O1130" s="2">
        <v>44408</v>
      </c>
      <c r="P1130" s="1">
        <v>120</v>
      </c>
      <c r="Q1130" s="1">
        <v>85.57</v>
      </c>
      <c r="R1130" s="1">
        <v>10268.4</v>
      </c>
      <c r="S1130" s="1" t="s">
        <v>33</v>
      </c>
      <c r="T1130" s="1" t="s">
        <v>45</v>
      </c>
      <c r="U1130" s="1">
        <v>319</v>
      </c>
      <c r="V1130" s="1">
        <v>64.77</v>
      </c>
      <c r="W1130" s="1">
        <v>153.54</v>
      </c>
      <c r="X1130">
        <f>MONTH(Table1[[#This Row],[Date]])</f>
        <v>7</v>
      </c>
      <c r="Y1130" t="str">
        <f>TEXT(Table1[[#This Row],[Date]],"mmm")</f>
        <v>Jul</v>
      </c>
      <c r="Z1130">
        <f>DAY(Table1[[#This Row],[Date]])</f>
        <v>23</v>
      </c>
      <c r="AA1130" t="str">
        <f>TEXT(Table1[[#This Row],[Date]],"ddd")</f>
        <v>Wed</v>
      </c>
    </row>
    <row r="1131" spans="1:27" x14ac:dyDescent="0.25">
      <c r="A1131" s="1" t="s">
        <v>58</v>
      </c>
      <c r="B1131" s="1">
        <v>22.6</v>
      </c>
      <c r="C1131" s="1">
        <v>83</v>
      </c>
      <c r="D1131" s="1" t="s">
        <v>28</v>
      </c>
      <c r="E1131" s="2">
        <v>45790</v>
      </c>
      <c r="F1131" s="1">
        <v>6</v>
      </c>
      <c r="G1131" s="1" t="s">
        <v>46</v>
      </c>
      <c r="H1131" s="1" t="s">
        <v>47</v>
      </c>
      <c r="I1131" s="1">
        <v>823.35</v>
      </c>
      <c r="J1131" s="1">
        <v>87.87</v>
      </c>
      <c r="K1131" s="1">
        <v>72347.764500000005</v>
      </c>
      <c r="L1131" s="1">
        <v>5</v>
      </c>
      <c r="M1131" s="1" t="s">
        <v>35</v>
      </c>
      <c r="N1131" s="2">
        <v>44302</v>
      </c>
      <c r="O1131" s="2">
        <v>44307</v>
      </c>
      <c r="P1131" s="1">
        <v>275</v>
      </c>
      <c r="Q1131" s="1">
        <v>91.27</v>
      </c>
      <c r="R1131" s="1">
        <v>25099.25</v>
      </c>
      <c r="S1131" s="1" t="s">
        <v>25</v>
      </c>
      <c r="T1131" s="1" t="s">
        <v>26</v>
      </c>
      <c r="U1131" s="1">
        <v>548</v>
      </c>
      <c r="V1131" s="1">
        <v>78.39</v>
      </c>
      <c r="W1131" s="1">
        <v>115.46</v>
      </c>
      <c r="X1131">
        <f>MONTH(Table1[[#This Row],[Date]])</f>
        <v>5</v>
      </c>
      <c r="Y1131" t="str">
        <f>TEXT(Table1[[#This Row],[Date]],"mmm")</f>
        <v>May</v>
      </c>
      <c r="Z1131">
        <f>DAY(Table1[[#This Row],[Date]])</f>
        <v>13</v>
      </c>
      <c r="AA1131" t="str">
        <f>TEXT(Table1[[#This Row],[Date]],"ddd")</f>
        <v>Tue</v>
      </c>
    </row>
    <row r="1132" spans="1:27" x14ac:dyDescent="0.25">
      <c r="A1132" s="1" t="s">
        <v>40</v>
      </c>
      <c r="B1132" s="1">
        <v>984.93</v>
      </c>
      <c r="C1132" s="1">
        <v>28</v>
      </c>
      <c r="D1132" s="1" t="s">
        <v>21</v>
      </c>
      <c r="E1132" s="2">
        <v>45725</v>
      </c>
      <c r="F1132" s="1">
        <v>8</v>
      </c>
      <c r="G1132" s="1" t="s">
        <v>42</v>
      </c>
      <c r="H1132" s="1" t="s">
        <v>43</v>
      </c>
      <c r="I1132" s="1">
        <v>985.36</v>
      </c>
      <c r="J1132" s="1">
        <v>34.229999999999997</v>
      </c>
      <c r="K1132" s="1">
        <v>33728.872799999997</v>
      </c>
      <c r="L1132" s="1">
        <v>12</v>
      </c>
      <c r="M1132" s="1" t="s">
        <v>35</v>
      </c>
      <c r="N1132" s="2">
        <v>43846</v>
      </c>
      <c r="O1132" s="2">
        <v>43858</v>
      </c>
      <c r="P1132" s="1">
        <v>564</v>
      </c>
      <c r="Q1132" s="1">
        <v>29.85</v>
      </c>
      <c r="R1132" s="1">
        <v>16835.400000000001</v>
      </c>
      <c r="S1132" s="1" t="s">
        <v>54</v>
      </c>
      <c r="T1132" s="1" t="s">
        <v>45</v>
      </c>
      <c r="U1132" s="1">
        <v>421</v>
      </c>
      <c r="V1132" s="1">
        <v>92.82</v>
      </c>
      <c r="W1132" s="1">
        <v>146.29</v>
      </c>
      <c r="X1132">
        <f>MONTH(Table1[[#This Row],[Date]])</f>
        <v>3</v>
      </c>
      <c r="Y1132" t="str">
        <f>TEXT(Table1[[#This Row],[Date]],"mmm")</f>
        <v>Mar</v>
      </c>
      <c r="Z1132">
        <f>DAY(Table1[[#This Row],[Date]])</f>
        <v>9</v>
      </c>
      <c r="AA1132" t="str">
        <f>TEXT(Table1[[#This Row],[Date]],"ddd")</f>
        <v>Sun</v>
      </c>
    </row>
    <row r="1133" spans="1:27" x14ac:dyDescent="0.25">
      <c r="A1133" s="1" t="s">
        <v>44</v>
      </c>
      <c r="B1133" s="1">
        <v>512.24</v>
      </c>
      <c r="C1133" s="1">
        <v>79</v>
      </c>
      <c r="D1133" s="1" t="s">
        <v>37</v>
      </c>
      <c r="E1133" s="2">
        <v>45830</v>
      </c>
      <c r="F1133" s="1">
        <v>7</v>
      </c>
      <c r="G1133" s="1" t="s">
        <v>56</v>
      </c>
      <c r="H1133" s="1" t="s">
        <v>43</v>
      </c>
      <c r="I1133" s="1">
        <v>566.66999999999996</v>
      </c>
      <c r="J1133" s="1">
        <v>44.4</v>
      </c>
      <c r="K1133" s="1">
        <v>25160.147999999899</v>
      </c>
      <c r="L1133" s="1">
        <v>16</v>
      </c>
      <c r="M1133" s="1" t="s">
        <v>35</v>
      </c>
      <c r="N1133" s="2">
        <v>44343</v>
      </c>
      <c r="O1133" s="2">
        <v>44361</v>
      </c>
      <c r="P1133" s="1">
        <v>328</v>
      </c>
      <c r="Q1133" s="1">
        <v>42.42</v>
      </c>
      <c r="R1133" s="1">
        <v>13913.76</v>
      </c>
      <c r="S1133" s="1" t="s">
        <v>40</v>
      </c>
      <c r="T1133" s="1" t="s">
        <v>36</v>
      </c>
      <c r="U1133" s="1">
        <v>238</v>
      </c>
      <c r="V1133" s="1">
        <v>98.78</v>
      </c>
      <c r="W1133" s="1">
        <v>63.54</v>
      </c>
      <c r="X1133">
        <f>MONTH(Table1[[#This Row],[Date]])</f>
        <v>6</v>
      </c>
      <c r="Y1133" t="str">
        <f>TEXT(Table1[[#This Row],[Date]],"mmm")</f>
        <v>Jun</v>
      </c>
      <c r="Z1133">
        <f>DAY(Table1[[#This Row],[Date]])</f>
        <v>22</v>
      </c>
      <c r="AA1133" t="str">
        <f>TEXT(Table1[[#This Row],[Date]],"ddd")</f>
        <v>Sun</v>
      </c>
    </row>
    <row r="1134" spans="1:27" x14ac:dyDescent="0.25">
      <c r="A1134" s="1" t="s">
        <v>48</v>
      </c>
      <c r="B1134" s="1">
        <v>286.31</v>
      </c>
      <c r="C1134" s="1">
        <v>47</v>
      </c>
      <c r="D1134" s="1" t="s">
        <v>21</v>
      </c>
      <c r="E1134" s="2">
        <v>45924</v>
      </c>
      <c r="F1134" s="1">
        <v>10</v>
      </c>
      <c r="G1134" s="1" t="s">
        <v>61</v>
      </c>
      <c r="H1134" s="1" t="s">
        <v>57</v>
      </c>
      <c r="I1134" s="1">
        <v>183.27</v>
      </c>
      <c r="J1134" s="1">
        <v>97.13</v>
      </c>
      <c r="K1134" s="1">
        <v>17801.015100000001</v>
      </c>
      <c r="L1134" s="1">
        <v>117</v>
      </c>
      <c r="M1134" s="1" t="s">
        <v>62</v>
      </c>
      <c r="N1134" s="2">
        <v>44419</v>
      </c>
      <c r="O1134" s="2">
        <v>44536</v>
      </c>
      <c r="P1134" s="1">
        <v>91</v>
      </c>
      <c r="Q1134" s="1">
        <v>98.63</v>
      </c>
      <c r="R1134" s="1">
        <v>8975.33</v>
      </c>
      <c r="S1134" s="1" t="s">
        <v>25</v>
      </c>
      <c r="T1134" s="1" t="s">
        <v>26</v>
      </c>
      <c r="U1134" s="1">
        <v>92</v>
      </c>
      <c r="V1134" s="1">
        <v>38.659999999999997</v>
      </c>
      <c r="W1134" s="1">
        <v>115.29</v>
      </c>
      <c r="X1134">
        <f>MONTH(Table1[[#This Row],[Date]])</f>
        <v>9</v>
      </c>
      <c r="Y1134" t="str">
        <f>TEXT(Table1[[#This Row],[Date]],"mmm")</f>
        <v>Sep</v>
      </c>
      <c r="Z1134">
        <f>DAY(Table1[[#This Row],[Date]])</f>
        <v>24</v>
      </c>
      <c r="AA1134" t="str">
        <f>TEXT(Table1[[#This Row],[Date]],"ddd")</f>
        <v>Wed</v>
      </c>
    </row>
    <row r="1135" spans="1:27" x14ac:dyDescent="0.25">
      <c r="A1135" s="1" t="s">
        <v>55</v>
      </c>
      <c r="B1135" s="1">
        <v>250.44</v>
      </c>
      <c r="C1135" s="1">
        <v>84</v>
      </c>
      <c r="D1135" s="1" t="s">
        <v>37</v>
      </c>
      <c r="E1135" s="2">
        <v>45765</v>
      </c>
      <c r="F1135" s="1">
        <v>10</v>
      </c>
      <c r="G1135" s="1" t="s">
        <v>61</v>
      </c>
      <c r="H1135" s="1" t="s">
        <v>47</v>
      </c>
      <c r="I1135" s="1">
        <v>220.73</v>
      </c>
      <c r="J1135" s="1">
        <v>32.270000000000003</v>
      </c>
      <c r="K1135" s="1">
        <v>7122.9570999999996</v>
      </c>
      <c r="L1135" s="1">
        <v>142</v>
      </c>
      <c r="M1135" s="1" t="s">
        <v>62</v>
      </c>
      <c r="N1135" s="2">
        <v>43924</v>
      </c>
      <c r="O1135" s="2">
        <v>44066</v>
      </c>
      <c r="P1135" s="1">
        <v>126</v>
      </c>
      <c r="Q1135" s="1">
        <v>31</v>
      </c>
      <c r="R1135" s="1">
        <v>3906</v>
      </c>
      <c r="S1135" s="1" t="s">
        <v>58</v>
      </c>
      <c r="T1135" s="1" t="s">
        <v>26</v>
      </c>
      <c r="U1135" s="1">
        <v>94</v>
      </c>
      <c r="V1135" s="1">
        <v>59.37</v>
      </c>
      <c r="W1135" s="1">
        <v>49.95</v>
      </c>
      <c r="X1135">
        <f>MONTH(Table1[[#This Row],[Date]])</f>
        <v>4</v>
      </c>
      <c r="Y1135" t="str">
        <f>TEXT(Table1[[#This Row],[Date]],"mmm")</f>
        <v>Apr</v>
      </c>
      <c r="Z1135">
        <f>DAY(Table1[[#This Row],[Date]])</f>
        <v>18</v>
      </c>
      <c r="AA1135" t="str">
        <f>TEXT(Table1[[#This Row],[Date]],"ddd")</f>
        <v>Fri</v>
      </c>
    </row>
    <row r="1136" spans="1:27" x14ac:dyDescent="0.25">
      <c r="A1136" s="1" t="s">
        <v>55</v>
      </c>
      <c r="B1136" s="1">
        <v>235.07</v>
      </c>
      <c r="C1136" s="1">
        <v>48</v>
      </c>
      <c r="D1136" s="1" t="s">
        <v>37</v>
      </c>
      <c r="E1136" s="2">
        <v>45818</v>
      </c>
      <c r="F1136" s="1">
        <v>2</v>
      </c>
      <c r="G1136" s="1" t="s">
        <v>63</v>
      </c>
      <c r="H1136" s="1" t="s">
        <v>43</v>
      </c>
      <c r="I1136" s="1">
        <v>62.63</v>
      </c>
      <c r="J1136" s="1">
        <v>40.31</v>
      </c>
      <c r="K1136" s="1">
        <v>2524.6152999999999</v>
      </c>
      <c r="L1136" s="1">
        <v>27</v>
      </c>
      <c r="M1136" s="1" t="s">
        <v>35</v>
      </c>
      <c r="N1136" s="2">
        <v>43976</v>
      </c>
      <c r="O1136" s="2">
        <v>44003</v>
      </c>
      <c r="P1136" s="1">
        <v>5</v>
      </c>
      <c r="Q1136" s="1">
        <v>43.88</v>
      </c>
      <c r="R1136" s="1">
        <v>219.4</v>
      </c>
      <c r="S1136" s="1" t="s">
        <v>32</v>
      </c>
      <c r="T1136" s="1" t="s">
        <v>26</v>
      </c>
      <c r="U1136" s="1">
        <v>57</v>
      </c>
      <c r="V1136" s="1">
        <v>21.06</v>
      </c>
      <c r="W1136" s="1">
        <v>54.67</v>
      </c>
      <c r="X1136">
        <f>MONTH(Table1[[#This Row],[Date]])</f>
        <v>6</v>
      </c>
      <c r="Y1136" t="str">
        <f>TEXT(Table1[[#This Row],[Date]],"mmm")</f>
        <v>Jun</v>
      </c>
      <c r="Z1136">
        <f>DAY(Table1[[#This Row],[Date]])</f>
        <v>10</v>
      </c>
      <c r="AA1136" t="str">
        <f>TEXT(Table1[[#This Row],[Date]],"ddd")</f>
        <v>Tue</v>
      </c>
    </row>
    <row r="1137" spans="1:27" x14ac:dyDescent="0.25">
      <c r="A1137" s="1" t="s">
        <v>51</v>
      </c>
      <c r="B1137" s="1">
        <v>310.35000000000002</v>
      </c>
      <c r="C1137" s="1">
        <v>58</v>
      </c>
      <c r="D1137" s="1" t="s">
        <v>21</v>
      </c>
      <c r="E1137" s="2">
        <v>45925</v>
      </c>
      <c r="F1137" s="1">
        <v>1</v>
      </c>
      <c r="G1137" s="1" t="s">
        <v>29</v>
      </c>
      <c r="H1137" s="1" t="s">
        <v>47</v>
      </c>
      <c r="I1137" s="1">
        <v>110.64</v>
      </c>
      <c r="J1137" s="1">
        <v>23.51</v>
      </c>
      <c r="K1137" s="1">
        <v>2601.1464000000001</v>
      </c>
      <c r="L1137" s="1">
        <v>2</v>
      </c>
      <c r="M1137" s="1" t="s">
        <v>60</v>
      </c>
      <c r="N1137" s="2">
        <v>45138</v>
      </c>
      <c r="O1137" s="2">
        <v>45140</v>
      </c>
      <c r="P1137" s="1">
        <v>78</v>
      </c>
      <c r="Q1137" s="1">
        <v>26.4</v>
      </c>
      <c r="R1137" s="1">
        <v>2059.1999999999998</v>
      </c>
      <c r="S1137" s="1" t="s">
        <v>20</v>
      </c>
      <c r="T1137" s="1" t="s">
        <v>45</v>
      </c>
      <c r="U1137" s="1">
        <v>32</v>
      </c>
      <c r="V1137" s="1">
        <v>91.86</v>
      </c>
      <c r="W1137" s="1">
        <v>98.69</v>
      </c>
      <c r="X1137">
        <f>MONTH(Table1[[#This Row],[Date]])</f>
        <v>9</v>
      </c>
      <c r="Y1137" t="str">
        <f>TEXT(Table1[[#This Row],[Date]],"mmm")</f>
        <v>Sep</v>
      </c>
      <c r="Z1137">
        <f>DAY(Table1[[#This Row],[Date]])</f>
        <v>25</v>
      </c>
      <c r="AA1137" t="str">
        <f>TEXT(Table1[[#This Row],[Date]],"ddd")</f>
        <v>Thu</v>
      </c>
    </row>
    <row r="1138" spans="1:27" x14ac:dyDescent="0.25">
      <c r="A1138" s="1" t="s">
        <v>58</v>
      </c>
      <c r="B1138" s="1">
        <v>412.92</v>
      </c>
      <c r="C1138" s="1">
        <v>26</v>
      </c>
      <c r="D1138" s="1" t="s">
        <v>28</v>
      </c>
      <c r="E1138" s="2">
        <v>45859</v>
      </c>
      <c r="F1138" s="1">
        <v>4</v>
      </c>
      <c r="G1138" s="1" t="s">
        <v>34</v>
      </c>
      <c r="H1138" s="1" t="s">
        <v>43</v>
      </c>
      <c r="I1138" s="1">
        <v>276.73</v>
      </c>
      <c r="J1138" s="1">
        <v>20.56</v>
      </c>
      <c r="K1138" s="1">
        <v>5689.5688</v>
      </c>
      <c r="L1138" s="1">
        <v>24</v>
      </c>
      <c r="M1138" s="1" t="s">
        <v>24</v>
      </c>
      <c r="N1138" s="2">
        <v>43973</v>
      </c>
      <c r="O1138" s="2">
        <v>43997</v>
      </c>
      <c r="P1138" s="1">
        <v>81</v>
      </c>
      <c r="Q1138" s="1">
        <v>17.739999999999998</v>
      </c>
      <c r="R1138" s="1">
        <v>1436.94</v>
      </c>
      <c r="S1138" s="1" t="s">
        <v>41</v>
      </c>
      <c r="T1138" s="1" t="s">
        <v>26</v>
      </c>
      <c r="U1138" s="1">
        <v>195</v>
      </c>
      <c r="V1138" s="1">
        <v>78.680000000000007</v>
      </c>
      <c r="W1138" s="1">
        <v>64.22</v>
      </c>
      <c r="X1138">
        <f>MONTH(Table1[[#This Row],[Date]])</f>
        <v>7</v>
      </c>
      <c r="Y1138" t="str">
        <f>TEXT(Table1[[#This Row],[Date]],"mmm")</f>
        <v>Jul</v>
      </c>
      <c r="Z1138">
        <f>DAY(Table1[[#This Row],[Date]])</f>
        <v>21</v>
      </c>
      <c r="AA1138" t="str">
        <f>TEXT(Table1[[#This Row],[Date]],"ddd")</f>
        <v>Mon</v>
      </c>
    </row>
    <row r="1139" spans="1:27" x14ac:dyDescent="0.25">
      <c r="A1139" s="1" t="s">
        <v>33</v>
      </c>
      <c r="B1139" s="1">
        <v>203.24</v>
      </c>
      <c r="C1139" s="1">
        <v>23</v>
      </c>
      <c r="D1139" s="1" t="s">
        <v>37</v>
      </c>
      <c r="E1139" s="2">
        <v>45711</v>
      </c>
      <c r="F1139" s="1">
        <v>7</v>
      </c>
      <c r="G1139" s="1" t="s">
        <v>56</v>
      </c>
      <c r="H1139" s="1" t="s">
        <v>43</v>
      </c>
      <c r="I1139" s="1">
        <v>146.96</v>
      </c>
      <c r="J1139" s="1">
        <v>48.34</v>
      </c>
      <c r="K1139" s="1">
        <v>7104.0464000000002</v>
      </c>
      <c r="L1139" s="1">
        <v>17</v>
      </c>
      <c r="M1139" s="1" t="s">
        <v>35</v>
      </c>
      <c r="N1139" s="2">
        <v>44237</v>
      </c>
      <c r="O1139" s="2">
        <v>44254</v>
      </c>
      <c r="P1139" s="1">
        <v>21</v>
      </c>
      <c r="Q1139" s="1">
        <v>49.75</v>
      </c>
      <c r="R1139" s="1">
        <v>1044.75</v>
      </c>
      <c r="S1139" s="1" t="s">
        <v>33</v>
      </c>
      <c r="T1139" s="1" t="s">
        <v>36</v>
      </c>
      <c r="U1139" s="1">
        <v>125</v>
      </c>
      <c r="V1139" s="1">
        <v>40.68</v>
      </c>
      <c r="W1139" s="1">
        <v>147.85</v>
      </c>
      <c r="X1139">
        <f>MONTH(Table1[[#This Row],[Date]])</f>
        <v>2</v>
      </c>
      <c r="Y1139" t="str">
        <f>TEXT(Table1[[#This Row],[Date]],"mmm")</f>
        <v>Feb</v>
      </c>
      <c r="Z1139">
        <f>DAY(Table1[[#This Row],[Date]])</f>
        <v>23</v>
      </c>
      <c r="AA1139" t="str">
        <f>TEXT(Table1[[#This Row],[Date]],"ddd")</f>
        <v>Sun</v>
      </c>
    </row>
    <row r="1140" spans="1:27" x14ac:dyDescent="0.25">
      <c r="A1140" s="1" t="s">
        <v>55</v>
      </c>
      <c r="B1140" s="1">
        <v>530.59</v>
      </c>
      <c r="C1140" s="1">
        <v>19</v>
      </c>
      <c r="D1140" s="1" t="s">
        <v>21</v>
      </c>
      <c r="E1140" s="2">
        <v>45816</v>
      </c>
      <c r="F1140" s="1">
        <v>1</v>
      </c>
      <c r="G1140" s="1" t="s">
        <v>29</v>
      </c>
      <c r="H1140" s="1" t="s">
        <v>30</v>
      </c>
      <c r="I1140" s="1">
        <v>78.11</v>
      </c>
      <c r="J1140" s="1">
        <v>87.58</v>
      </c>
      <c r="K1140" s="1">
        <v>6840.8737999999903</v>
      </c>
      <c r="L1140" s="1">
        <v>22</v>
      </c>
      <c r="M1140" s="1" t="s">
        <v>31</v>
      </c>
      <c r="N1140" s="2">
        <v>44672</v>
      </c>
      <c r="O1140" s="2">
        <v>44694</v>
      </c>
      <c r="P1140" s="1">
        <v>65</v>
      </c>
      <c r="Q1140" s="1">
        <v>84.81</v>
      </c>
      <c r="R1140" s="1">
        <v>5512.65</v>
      </c>
      <c r="S1140" s="1" t="s">
        <v>51</v>
      </c>
      <c r="T1140" s="1" t="s">
        <v>26</v>
      </c>
      <c r="U1140" s="1">
        <v>13</v>
      </c>
      <c r="V1140" s="1">
        <v>82.41</v>
      </c>
      <c r="W1140" s="1">
        <v>43.17</v>
      </c>
      <c r="X1140">
        <f>MONTH(Table1[[#This Row],[Date]])</f>
        <v>6</v>
      </c>
      <c r="Y1140" t="str">
        <f>TEXT(Table1[[#This Row],[Date]],"mmm")</f>
        <v>Jun</v>
      </c>
      <c r="Z1140">
        <f>DAY(Table1[[#This Row],[Date]])</f>
        <v>8</v>
      </c>
      <c r="AA1140" t="str">
        <f>TEXT(Table1[[#This Row],[Date]],"ddd")</f>
        <v>Sun</v>
      </c>
    </row>
    <row r="1141" spans="1:27" x14ac:dyDescent="0.25">
      <c r="A1141" s="1" t="s">
        <v>33</v>
      </c>
      <c r="B1141" s="1">
        <v>924.27</v>
      </c>
      <c r="C1141" s="1">
        <v>39</v>
      </c>
      <c r="D1141" s="1" t="s">
        <v>21</v>
      </c>
      <c r="E1141" s="2">
        <v>45750</v>
      </c>
      <c r="F1141" s="1">
        <v>8</v>
      </c>
      <c r="G1141" s="1" t="s">
        <v>42</v>
      </c>
      <c r="H1141" s="1" t="s">
        <v>30</v>
      </c>
      <c r="I1141" s="1">
        <v>934.63</v>
      </c>
      <c r="J1141" s="1">
        <v>42.34</v>
      </c>
      <c r="K1141" s="1">
        <v>39572.234199999999</v>
      </c>
      <c r="L1141" s="1">
        <v>14</v>
      </c>
      <c r="M1141" s="1" t="s">
        <v>35</v>
      </c>
      <c r="N1141" s="2">
        <v>45201</v>
      </c>
      <c r="O1141" s="2">
        <v>45215</v>
      </c>
      <c r="P1141" s="1">
        <v>199</v>
      </c>
      <c r="Q1141" s="1">
        <v>47.1</v>
      </c>
      <c r="R1141" s="1">
        <v>9372.9</v>
      </c>
      <c r="S1141" s="1" t="s">
        <v>54</v>
      </c>
      <c r="T1141" s="1" t="s">
        <v>36</v>
      </c>
      <c r="U1141" s="1">
        <v>735</v>
      </c>
      <c r="V1141" s="1">
        <v>72.2</v>
      </c>
      <c r="W1141" s="1">
        <v>75.5</v>
      </c>
      <c r="X1141">
        <f>MONTH(Table1[[#This Row],[Date]])</f>
        <v>4</v>
      </c>
      <c r="Y1141" t="str">
        <f>TEXT(Table1[[#This Row],[Date]],"mmm")</f>
        <v>Apr</v>
      </c>
      <c r="Z1141">
        <f>DAY(Table1[[#This Row],[Date]])</f>
        <v>3</v>
      </c>
      <c r="AA1141" t="str">
        <f>TEXT(Table1[[#This Row],[Date]],"ddd")</f>
        <v>Thu</v>
      </c>
    </row>
    <row r="1142" spans="1:27" x14ac:dyDescent="0.25">
      <c r="A1142" s="1" t="s">
        <v>49</v>
      </c>
      <c r="B1142" s="1">
        <v>683.19</v>
      </c>
      <c r="C1142" s="1">
        <v>86</v>
      </c>
      <c r="D1142" s="1" t="s">
        <v>21</v>
      </c>
      <c r="E1142" s="2">
        <v>45826</v>
      </c>
      <c r="F1142" s="1">
        <v>2</v>
      </c>
      <c r="G1142" s="1" t="s">
        <v>63</v>
      </c>
      <c r="H1142" s="1" t="s">
        <v>43</v>
      </c>
      <c r="I1142" s="1">
        <v>680.07</v>
      </c>
      <c r="J1142" s="1">
        <v>48.07</v>
      </c>
      <c r="K1142" s="1">
        <v>32690.964899999999</v>
      </c>
      <c r="L1142" s="1">
        <v>30</v>
      </c>
      <c r="M1142" s="1" t="s">
        <v>35</v>
      </c>
      <c r="N1142" s="2">
        <v>44721</v>
      </c>
      <c r="O1142" s="2">
        <v>44751</v>
      </c>
      <c r="P1142" s="1">
        <v>452</v>
      </c>
      <c r="Q1142" s="1">
        <v>47.69</v>
      </c>
      <c r="R1142" s="1">
        <v>21555.88</v>
      </c>
      <c r="S1142" s="1" t="s">
        <v>58</v>
      </c>
      <c r="T1142" s="1" t="s">
        <v>45</v>
      </c>
      <c r="U1142" s="1">
        <v>228</v>
      </c>
      <c r="V1142" s="1">
        <v>15.49</v>
      </c>
      <c r="W1142" s="1">
        <v>186.91</v>
      </c>
      <c r="X1142">
        <f>MONTH(Table1[[#This Row],[Date]])</f>
        <v>6</v>
      </c>
      <c r="Y1142" t="str">
        <f>TEXT(Table1[[#This Row],[Date]],"mmm")</f>
        <v>Jun</v>
      </c>
      <c r="Z1142">
        <f>DAY(Table1[[#This Row],[Date]])</f>
        <v>18</v>
      </c>
      <c r="AA1142" t="str">
        <f>TEXT(Table1[[#This Row],[Date]],"ddd")</f>
        <v>Wed</v>
      </c>
    </row>
    <row r="1143" spans="1:27" x14ac:dyDescent="0.25">
      <c r="A1143" s="1" t="s">
        <v>20</v>
      </c>
      <c r="B1143" s="1">
        <v>922.04</v>
      </c>
      <c r="C1143" s="1">
        <v>91</v>
      </c>
      <c r="D1143" s="1" t="s">
        <v>37</v>
      </c>
      <c r="E1143" s="2">
        <v>45677</v>
      </c>
      <c r="F1143" s="1">
        <v>8</v>
      </c>
      <c r="G1143" s="1" t="s">
        <v>42</v>
      </c>
      <c r="H1143" s="1" t="s">
        <v>57</v>
      </c>
      <c r="I1143" s="1">
        <v>39.049999999999997</v>
      </c>
      <c r="J1143" s="1">
        <v>67.650000000000006</v>
      </c>
      <c r="K1143" s="1">
        <v>2641.7325000000001</v>
      </c>
      <c r="L1143" s="1">
        <v>9</v>
      </c>
      <c r="M1143" s="1" t="s">
        <v>35</v>
      </c>
      <c r="N1143" s="2">
        <v>44920</v>
      </c>
      <c r="O1143" s="2">
        <v>44929</v>
      </c>
      <c r="P1143" s="1">
        <v>2</v>
      </c>
      <c r="Q1143" s="1">
        <v>64.88</v>
      </c>
      <c r="R1143" s="1">
        <v>129.76</v>
      </c>
      <c r="S1143" s="1" t="s">
        <v>51</v>
      </c>
      <c r="T1143" s="1" t="s">
        <v>45</v>
      </c>
      <c r="U1143" s="1">
        <v>37</v>
      </c>
      <c r="V1143" s="1">
        <v>91.21</v>
      </c>
      <c r="W1143" s="1">
        <v>64.28</v>
      </c>
      <c r="X1143">
        <f>MONTH(Table1[[#This Row],[Date]])</f>
        <v>1</v>
      </c>
      <c r="Y1143" t="str">
        <f>TEXT(Table1[[#This Row],[Date]],"mmm")</f>
        <v>Jan</v>
      </c>
      <c r="Z1143">
        <f>DAY(Table1[[#This Row],[Date]])</f>
        <v>20</v>
      </c>
      <c r="AA1143" t="str">
        <f>TEXT(Table1[[#This Row],[Date]],"ddd")</f>
        <v>Mon</v>
      </c>
    </row>
    <row r="1144" spans="1:27" x14ac:dyDescent="0.25">
      <c r="A1144" s="1" t="s">
        <v>40</v>
      </c>
      <c r="B1144" s="1">
        <v>390.66</v>
      </c>
      <c r="C1144" s="1">
        <v>31</v>
      </c>
      <c r="D1144" s="1" t="s">
        <v>37</v>
      </c>
      <c r="E1144" s="2">
        <v>45672</v>
      </c>
      <c r="F1144" s="1">
        <v>10</v>
      </c>
      <c r="G1144" s="1" t="s">
        <v>61</v>
      </c>
      <c r="H1144" s="1" t="s">
        <v>57</v>
      </c>
      <c r="I1144" s="1">
        <v>486.92</v>
      </c>
      <c r="J1144" s="1">
        <v>25.48</v>
      </c>
      <c r="K1144" s="1">
        <v>12406.721600000001</v>
      </c>
      <c r="L1144" s="1">
        <v>92</v>
      </c>
      <c r="M1144" s="1" t="s">
        <v>62</v>
      </c>
      <c r="N1144" s="2">
        <v>44487</v>
      </c>
      <c r="O1144" s="2">
        <v>44579</v>
      </c>
      <c r="P1144" s="1">
        <v>244</v>
      </c>
      <c r="Q1144" s="1">
        <v>25.73</v>
      </c>
      <c r="R1144" s="1">
        <v>6278.12</v>
      </c>
      <c r="S1144" s="1" t="s">
        <v>44</v>
      </c>
      <c r="T1144" s="1" t="s">
        <v>26</v>
      </c>
      <c r="U1144" s="1">
        <v>242</v>
      </c>
      <c r="V1144" s="1">
        <v>89.26</v>
      </c>
      <c r="W1144" s="1">
        <v>55.32</v>
      </c>
      <c r="X1144">
        <f>MONTH(Table1[[#This Row],[Date]])</f>
        <v>1</v>
      </c>
      <c r="Y1144" t="str">
        <f>TEXT(Table1[[#This Row],[Date]],"mmm")</f>
        <v>Jan</v>
      </c>
      <c r="Z1144">
        <f>DAY(Table1[[#This Row],[Date]])</f>
        <v>15</v>
      </c>
      <c r="AA1144" t="str">
        <f>TEXT(Table1[[#This Row],[Date]],"ddd")</f>
        <v>Wed</v>
      </c>
    </row>
    <row r="1145" spans="1:27" x14ac:dyDescent="0.25">
      <c r="A1145" s="1" t="s">
        <v>54</v>
      </c>
      <c r="B1145" s="1">
        <v>409.51</v>
      </c>
      <c r="C1145" s="1">
        <v>99</v>
      </c>
      <c r="D1145" s="1" t="s">
        <v>28</v>
      </c>
      <c r="E1145" s="2">
        <v>45749</v>
      </c>
      <c r="F1145" s="1">
        <v>8</v>
      </c>
      <c r="G1145" s="1" t="s">
        <v>42</v>
      </c>
      <c r="H1145" s="1" t="s">
        <v>57</v>
      </c>
      <c r="I1145" s="1">
        <v>947.83</v>
      </c>
      <c r="J1145" s="1">
        <v>69.16</v>
      </c>
      <c r="K1145" s="1">
        <v>65551.9228</v>
      </c>
      <c r="L1145" s="1">
        <v>10</v>
      </c>
      <c r="M1145" s="1" t="s">
        <v>35</v>
      </c>
      <c r="N1145" s="2">
        <v>44623</v>
      </c>
      <c r="O1145" s="2">
        <v>44633</v>
      </c>
      <c r="P1145" s="1">
        <v>20</v>
      </c>
      <c r="Q1145" s="1">
        <v>73.88</v>
      </c>
      <c r="R1145" s="1">
        <v>1477.6</v>
      </c>
      <c r="S1145" s="1" t="s">
        <v>20</v>
      </c>
      <c r="T1145" s="1" t="s">
        <v>45</v>
      </c>
      <c r="U1145" s="1">
        <v>927</v>
      </c>
      <c r="V1145" s="1">
        <v>87.48</v>
      </c>
      <c r="W1145" s="1">
        <v>113.95</v>
      </c>
      <c r="X1145">
        <f>MONTH(Table1[[#This Row],[Date]])</f>
        <v>4</v>
      </c>
      <c r="Y1145" t="str">
        <f>TEXT(Table1[[#This Row],[Date]],"mmm")</f>
        <v>Apr</v>
      </c>
      <c r="Z1145">
        <f>DAY(Table1[[#This Row],[Date]])</f>
        <v>2</v>
      </c>
      <c r="AA1145" t="str">
        <f>TEXT(Table1[[#This Row],[Date]],"ddd")</f>
        <v>Wed</v>
      </c>
    </row>
    <row r="1146" spans="1:27" x14ac:dyDescent="0.25">
      <c r="A1146" s="1" t="s">
        <v>25</v>
      </c>
      <c r="B1146" s="1">
        <v>781.74</v>
      </c>
      <c r="C1146" s="1">
        <v>21</v>
      </c>
      <c r="D1146" s="1" t="s">
        <v>28</v>
      </c>
      <c r="E1146" s="2">
        <v>45740</v>
      </c>
      <c r="F1146" s="1">
        <v>3</v>
      </c>
      <c r="G1146" s="1" t="s">
        <v>38</v>
      </c>
      <c r="H1146" s="1" t="s">
        <v>50</v>
      </c>
      <c r="I1146" s="1">
        <v>980.59</v>
      </c>
      <c r="J1146" s="1">
        <v>90.69</v>
      </c>
      <c r="K1146" s="1">
        <v>88929.7071</v>
      </c>
      <c r="L1146" s="1">
        <v>27</v>
      </c>
      <c r="M1146" s="1" t="s">
        <v>24</v>
      </c>
      <c r="N1146" s="2">
        <v>44259</v>
      </c>
      <c r="O1146" s="2">
        <v>44286</v>
      </c>
      <c r="P1146" s="1">
        <v>137</v>
      </c>
      <c r="Q1146" s="1">
        <v>94.14</v>
      </c>
      <c r="R1146" s="1">
        <v>12897.18</v>
      </c>
      <c r="S1146" s="1" t="s">
        <v>53</v>
      </c>
      <c r="T1146" s="1" t="s">
        <v>26</v>
      </c>
      <c r="U1146" s="1">
        <v>843</v>
      </c>
      <c r="V1146" s="1">
        <v>69.8</v>
      </c>
      <c r="W1146" s="1">
        <v>33.659999999999997</v>
      </c>
      <c r="X1146">
        <f>MONTH(Table1[[#This Row],[Date]])</f>
        <v>3</v>
      </c>
      <c r="Y1146" t="str">
        <f>TEXT(Table1[[#This Row],[Date]],"mmm")</f>
        <v>Mar</v>
      </c>
      <c r="Z1146">
        <f>DAY(Table1[[#This Row],[Date]])</f>
        <v>24</v>
      </c>
      <c r="AA1146" t="str">
        <f>TEXT(Table1[[#This Row],[Date]],"ddd")</f>
        <v>Mon</v>
      </c>
    </row>
    <row r="1147" spans="1:27" x14ac:dyDescent="0.25">
      <c r="A1147" s="1" t="s">
        <v>58</v>
      </c>
      <c r="B1147" s="1">
        <v>609.04</v>
      </c>
      <c r="C1147" s="1">
        <v>53</v>
      </c>
      <c r="D1147" s="1" t="s">
        <v>28</v>
      </c>
      <c r="E1147" s="2">
        <v>45755</v>
      </c>
      <c r="F1147" s="1">
        <v>7</v>
      </c>
      <c r="G1147" s="1" t="s">
        <v>56</v>
      </c>
      <c r="H1147" s="1" t="s">
        <v>30</v>
      </c>
      <c r="I1147" s="1">
        <v>231.88</v>
      </c>
      <c r="J1147" s="1">
        <v>50.78</v>
      </c>
      <c r="K1147" s="1">
        <v>11774.866400000001</v>
      </c>
      <c r="L1147" s="1">
        <v>12</v>
      </c>
      <c r="M1147" s="1" t="s">
        <v>35</v>
      </c>
      <c r="N1147" s="2">
        <v>44244</v>
      </c>
      <c r="O1147" s="2">
        <v>44255</v>
      </c>
      <c r="P1147" s="1">
        <v>224</v>
      </c>
      <c r="Q1147" s="1">
        <v>52.1</v>
      </c>
      <c r="R1147" s="1">
        <v>11670.4</v>
      </c>
      <c r="S1147" s="1" t="s">
        <v>55</v>
      </c>
      <c r="T1147" s="1" t="s">
        <v>45</v>
      </c>
      <c r="U1147" s="1">
        <v>7</v>
      </c>
      <c r="V1147" s="1">
        <v>88.14</v>
      </c>
      <c r="W1147" s="1">
        <v>100.1</v>
      </c>
      <c r="X1147">
        <f>MONTH(Table1[[#This Row],[Date]])</f>
        <v>4</v>
      </c>
      <c r="Y1147" t="str">
        <f>TEXT(Table1[[#This Row],[Date]],"mmm")</f>
        <v>Apr</v>
      </c>
      <c r="Z1147">
        <f>DAY(Table1[[#This Row],[Date]])</f>
        <v>8</v>
      </c>
      <c r="AA1147" t="str">
        <f>TEXT(Table1[[#This Row],[Date]],"ddd")</f>
        <v>Tue</v>
      </c>
    </row>
    <row r="1148" spans="1:27" x14ac:dyDescent="0.25">
      <c r="A1148" s="1" t="s">
        <v>25</v>
      </c>
      <c r="B1148" s="1">
        <v>792.47</v>
      </c>
      <c r="C1148" s="1">
        <v>84</v>
      </c>
      <c r="D1148" s="1" t="s">
        <v>37</v>
      </c>
      <c r="E1148" s="2">
        <v>45833</v>
      </c>
      <c r="F1148" s="1">
        <v>7</v>
      </c>
      <c r="G1148" s="1" t="s">
        <v>56</v>
      </c>
      <c r="H1148" s="1" t="s">
        <v>30</v>
      </c>
      <c r="I1148" s="1">
        <v>770.51</v>
      </c>
      <c r="J1148" s="1">
        <v>26.82</v>
      </c>
      <c r="K1148" s="1">
        <v>20665.0782</v>
      </c>
      <c r="L1148" s="1">
        <v>13</v>
      </c>
      <c r="M1148" s="1" t="s">
        <v>35</v>
      </c>
      <c r="N1148" s="2">
        <v>44725</v>
      </c>
      <c r="O1148" s="2">
        <v>44738</v>
      </c>
      <c r="P1148" s="1">
        <v>189</v>
      </c>
      <c r="Q1148" s="1">
        <v>30.58</v>
      </c>
      <c r="R1148" s="1">
        <v>5779.62</v>
      </c>
      <c r="S1148" s="1" t="s">
        <v>44</v>
      </c>
      <c r="T1148" s="1" t="s">
        <v>36</v>
      </c>
      <c r="U1148" s="1">
        <v>581</v>
      </c>
      <c r="V1148" s="1">
        <v>38.99</v>
      </c>
      <c r="W1148" s="1">
        <v>24.46</v>
      </c>
      <c r="X1148">
        <f>MONTH(Table1[[#This Row],[Date]])</f>
        <v>6</v>
      </c>
      <c r="Y1148" t="str">
        <f>TEXT(Table1[[#This Row],[Date]],"mmm")</f>
        <v>Jun</v>
      </c>
      <c r="Z1148">
        <f>DAY(Table1[[#This Row],[Date]])</f>
        <v>25</v>
      </c>
      <c r="AA1148" t="str">
        <f>TEXT(Table1[[#This Row],[Date]],"ddd")</f>
        <v>Wed</v>
      </c>
    </row>
    <row r="1149" spans="1:27" x14ac:dyDescent="0.25">
      <c r="A1149" s="1" t="s">
        <v>58</v>
      </c>
      <c r="B1149" s="1">
        <v>933.02</v>
      </c>
      <c r="C1149" s="1">
        <v>97</v>
      </c>
      <c r="D1149" s="1" t="s">
        <v>21</v>
      </c>
      <c r="E1149" s="2">
        <v>45910</v>
      </c>
      <c r="F1149" s="1">
        <v>4</v>
      </c>
      <c r="G1149" s="1" t="s">
        <v>34</v>
      </c>
      <c r="H1149" s="1" t="s">
        <v>23</v>
      </c>
      <c r="I1149" s="1">
        <v>739.41</v>
      </c>
      <c r="J1149" s="1">
        <v>81.510000000000005</v>
      </c>
      <c r="K1149" s="1">
        <v>60269.309099999999</v>
      </c>
      <c r="L1149" s="1">
        <v>28</v>
      </c>
      <c r="M1149" s="1" t="s">
        <v>35</v>
      </c>
      <c r="N1149" s="2">
        <v>44446</v>
      </c>
      <c r="O1149" s="2">
        <v>44474</v>
      </c>
      <c r="P1149" s="1">
        <v>630</v>
      </c>
      <c r="Q1149" s="1">
        <v>86.24</v>
      </c>
      <c r="R1149" s="1">
        <v>54331.199999999997</v>
      </c>
      <c r="S1149" s="1" t="s">
        <v>32</v>
      </c>
      <c r="T1149" s="1" t="s">
        <v>36</v>
      </c>
      <c r="U1149" s="1">
        <v>109</v>
      </c>
      <c r="V1149" s="1">
        <v>20.49</v>
      </c>
      <c r="W1149" s="1">
        <v>130.38999999999999</v>
      </c>
      <c r="X1149">
        <f>MONTH(Table1[[#This Row],[Date]])</f>
        <v>9</v>
      </c>
      <c r="Y1149" t="str">
        <f>TEXT(Table1[[#This Row],[Date]],"mmm")</f>
        <v>Sep</v>
      </c>
      <c r="Z1149">
        <f>DAY(Table1[[#This Row],[Date]])</f>
        <v>10</v>
      </c>
      <c r="AA1149" t="str">
        <f>TEXT(Table1[[#This Row],[Date]],"ddd")</f>
        <v>Wed</v>
      </c>
    </row>
    <row r="1150" spans="1:27" x14ac:dyDescent="0.25">
      <c r="A1150" s="1" t="s">
        <v>48</v>
      </c>
      <c r="B1150" s="1">
        <v>708.56</v>
      </c>
      <c r="C1150" s="1">
        <v>94</v>
      </c>
      <c r="D1150" s="1" t="s">
        <v>28</v>
      </c>
      <c r="E1150" s="2">
        <v>45784</v>
      </c>
      <c r="F1150" s="1">
        <v>1</v>
      </c>
      <c r="G1150" s="1" t="s">
        <v>29</v>
      </c>
      <c r="H1150" s="1" t="s">
        <v>43</v>
      </c>
      <c r="I1150" s="1">
        <v>897.29</v>
      </c>
      <c r="J1150" s="1">
        <v>47</v>
      </c>
      <c r="K1150" s="1">
        <v>42172.63</v>
      </c>
      <c r="L1150" s="1">
        <v>1</v>
      </c>
      <c r="M1150" s="1" t="s">
        <v>60</v>
      </c>
      <c r="N1150" s="2">
        <v>44995</v>
      </c>
      <c r="O1150" s="2">
        <v>44996</v>
      </c>
      <c r="P1150" s="1">
        <v>120</v>
      </c>
      <c r="Q1150" s="1">
        <v>45.74</v>
      </c>
      <c r="R1150" s="1">
        <v>5488.8</v>
      </c>
      <c r="S1150" s="1" t="s">
        <v>25</v>
      </c>
      <c r="T1150" s="1" t="s">
        <v>36</v>
      </c>
      <c r="U1150" s="1">
        <v>777</v>
      </c>
      <c r="V1150" s="1">
        <v>84.39</v>
      </c>
      <c r="W1150" s="1">
        <v>142.04</v>
      </c>
      <c r="X1150">
        <f>MONTH(Table1[[#This Row],[Date]])</f>
        <v>5</v>
      </c>
      <c r="Y1150" t="str">
        <f>TEXT(Table1[[#This Row],[Date]],"mmm")</f>
        <v>May</v>
      </c>
      <c r="Z1150">
        <f>DAY(Table1[[#This Row],[Date]])</f>
        <v>7</v>
      </c>
      <c r="AA1150" t="str">
        <f>TEXT(Table1[[#This Row],[Date]],"ddd")</f>
        <v>Wed</v>
      </c>
    </row>
    <row r="1151" spans="1:27" x14ac:dyDescent="0.25">
      <c r="A1151" s="1" t="s">
        <v>55</v>
      </c>
      <c r="B1151" s="1">
        <v>936.27</v>
      </c>
      <c r="C1151" s="1">
        <v>59</v>
      </c>
      <c r="D1151" s="1" t="s">
        <v>37</v>
      </c>
      <c r="E1151" s="2">
        <v>45762</v>
      </c>
      <c r="F1151" s="1">
        <v>6</v>
      </c>
      <c r="G1151" s="1" t="s">
        <v>46</v>
      </c>
      <c r="H1151" s="1" t="s">
        <v>43</v>
      </c>
      <c r="I1151" s="1">
        <v>471.82</v>
      </c>
      <c r="J1151" s="1">
        <v>44.59</v>
      </c>
      <c r="K1151" s="1">
        <v>21038.453799999999</v>
      </c>
      <c r="L1151" s="1">
        <v>5</v>
      </c>
      <c r="M1151" s="1" t="s">
        <v>35</v>
      </c>
      <c r="N1151" s="2">
        <v>44148</v>
      </c>
      <c r="O1151" s="2">
        <v>44153</v>
      </c>
      <c r="P1151" s="1">
        <v>369</v>
      </c>
      <c r="Q1151" s="1">
        <v>43.92</v>
      </c>
      <c r="R1151" s="1">
        <v>16206.48</v>
      </c>
      <c r="S1151" s="1" t="s">
        <v>27</v>
      </c>
      <c r="T1151" s="1" t="s">
        <v>36</v>
      </c>
      <c r="U1151" s="1">
        <v>102</v>
      </c>
      <c r="V1151" s="1">
        <v>58.2</v>
      </c>
      <c r="W1151" s="1">
        <v>102.27</v>
      </c>
      <c r="X1151">
        <f>MONTH(Table1[[#This Row],[Date]])</f>
        <v>4</v>
      </c>
      <c r="Y1151" t="str">
        <f>TEXT(Table1[[#This Row],[Date]],"mmm")</f>
        <v>Apr</v>
      </c>
      <c r="Z1151">
        <f>DAY(Table1[[#This Row],[Date]])</f>
        <v>15</v>
      </c>
      <c r="AA1151" t="str">
        <f>TEXT(Table1[[#This Row],[Date]],"ddd")</f>
        <v>Tue</v>
      </c>
    </row>
    <row r="1152" spans="1:27" x14ac:dyDescent="0.25">
      <c r="A1152" s="1" t="s">
        <v>54</v>
      </c>
      <c r="B1152" s="1">
        <v>293.43</v>
      </c>
      <c r="C1152" s="1">
        <v>35</v>
      </c>
      <c r="D1152" s="1" t="s">
        <v>21</v>
      </c>
      <c r="E1152" s="2">
        <v>45724</v>
      </c>
      <c r="F1152" s="1">
        <v>2</v>
      </c>
      <c r="G1152" s="1" t="s">
        <v>63</v>
      </c>
      <c r="H1152" s="1" t="s">
        <v>66</v>
      </c>
      <c r="I1152" s="1">
        <v>839.04</v>
      </c>
      <c r="J1152" s="1">
        <v>73.099999999999994</v>
      </c>
      <c r="K1152" s="1">
        <v>61333.823999999899</v>
      </c>
      <c r="L1152" s="1">
        <v>25</v>
      </c>
      <c r="M1152" s="1" t="s">
        <v>24</v>
      </c>
      <c r="N1152" s="2">
        <v>43873</v>
      </c>
      <c r="O1152" s="2">
        <v>43899</v>
      </c>
      <c r="P1152" s="1">
        <v>490</v>
      </c>
      <c r="Q1152" s="1">
        <v>75.14</v>
      </c>
      <c r="R1152" s="1">
        <v>36818.6</v>
      </c>
      <c r="S1152" s="1" t="s">
        <v>48</v>
      </c>
      <c r="T1152" s="1" t="s">
        <v>36</v>
      </c>
      <c r="U1152" s="1">
        <v>349</v>
      </c>
      <c r="V1152" s="1">
        <v>86.94</v>
      </c>
      <c r="W1152" s="1">
        <v>160.88999999999999</v>
      </c>
      <c r="X1152">
        <f>MONTH(Table1[[#This Row],[Date]])</f>
        <v>3</v>
      </c>
      <c r="Y1152" t="str">
        <f>TEXT(Table1[[#This Row],[Date]],"mmm")</f>
        <v>Mar</v>
      </c>
      <c r="Z1152">
        <f>DAY(Table1[[#This Row],[Date]])</f>
        <v>8</v>
      </c>
      <c r="AA1152" t="str">
        <f>TEXT(Table1[[#This Row],[Date]],"ddd")</f>
        <v>Sat</v>
      </c>
    </row>
    <row r="1153" spans="1:27" x14ac:dyDescent="0.25">
      <c r="A1153" s="1" t="s">
        <v>44</v>
      </c>
      <c r="B1153" s="1">
        <v>105.81</v>
      </c>
      <c r="C1153" s="1">
        <v>12</v>
      </c>
      <c r="D1153" s="1" t="s">
        <v>21</v>
      </c>
      <c r="E1153" s="2">
        <v>45853</v>
      </c>
      <c r="F1153" s="1">
        <v>6</v>
      </c>
      <c r="G1153" s="1" t="s">
        <v>46</v>
      </c>
      <c r="H1153" s="1" t="s">
        <v>57</v>
      </c>
      <c r="I1153" s="1">
        <v>78.09</v>
      </c>
      <c r="J1153" s="1">
        <v>85.93</v>
      </c>
      <c r="K1153" s="1">
        <v>6710.2736999999997</v>
      </c>
      <c r="L1153" s="1">
        <v>6</v>
      </c>
      <c r="M1153" s="1" t="s">
        <v>35</v>
      </c>
      <c r="N1153" s="2">
        <v>44342</v>
      </c>
      <c r="O1153" s="2">
        <v>44348</v>
      </c>
      <c r="P1153" s="1">
        <v>73</v>
      </c>
      <c r="Q1153" s="1">
        <v>81.93</v>
      </c>
      <c r="R1153" s="1">
        <v>5980.89</v>
      </c>
      <c r="S1153" s="1" t="s">
        <v>55</v>
      </c>
      <c r="T1153" s="1" t="s">
        <v>36</v>
      </c>
      <c r="U1153" s="1">
        <v>5</v>
      </c>
      <c r="V1153" s="1">
        <v>96.7</v>
      </c>
      <c r="W1153" s="1">
        <v>140.41999999999999</v>
      </c>
      <c r="X1153">
        <f>MONTH(Table1[[#This Row],[Date]])</f>
        <v>7</v>
      </c>
      <c r="Y1153" t="str">
        <f>TEXT(Table1[[#This Row],[Date]],"mmm")</f>
        <v>Jul</v>
      </c>
      <c r="Z1153">
        <f>DAY(Table1[[#This Row],[Date]])</f>
        <v>15</v>
      </c>
      <c r="AA1153" t="str">
        <f>TEXT(Table1[[#This Row],[Date]],"ddd")</f>
        <v>Tue</v>
      </c>
    </row>
    <row r="1154" spans="1:27" x14ac:dyDescent="0.25">
      <c r="A1154" s="1" t="s">
        <v>54</v>
      </c>
      <c r="B1154" s="1">
        <v>327.49</v>
      </c>
      <c r="C1154" s="1">
        <v>32</v>
      </c>
      <c r="D1154" s="1" t="s">
        <v>21</v>
      </c>
      <c r="E1154" s="2">
        <v>45924</v>
      </c>
      <c r="F1154" s="1">
        <v>4</v>
      </c>
      <c r="G1154" s="1" t="s">
        <v>34</v>
      </c>
      <c r="H1154" s="1" t="s">
        <v>65</v>
      </c>
      <c r="I1154" s="1">
        <v>358.06</v>
      </c>
      <c r="J1154" s="1">
        <v>39.69</v>
      </c>
      <c r="K1154" s="1">
        <v>14211.401399999901</v>
      </c>
      <c r="L1154" s="1">
        <v>25</v>
      </c>
      <c r="M1154" s="1" t="s">
        <v>24</v>
      </c>
      <c r="N1154" s="2">
        <v>44462</v>
      </c>
      <c r="O1154" s="2">
        <v>44487</v>
      </c>
      <c r="P1154" s="1">
        <v>300</v>
      </c>
      <c r="Q1154" s="1">
        <v>39.86</v>
      </c>
      <c r="R1154" s="1">
        <v>11958</v>
      </c>
      <c r="S1154" s="1" t="s">
        <v>20</v>
      </c>
      <c r="T1154" s="1" t="s">
        <v>26</v>
      </c>
      <c r="U1154" s="1">
        <v>58</v>
      </c>
      <c r="V1154" s="1">
        <v>74.89</v>
      </c>
      <c r="W1154" s="1">
        <v>139.06</v>
      </c>
      <c r="X1154">
        <f>MONTH(Table1[[#This Row],[Date]])</f>
        <v>9</v>
      </c>
      <c r="Y1154" t="str">
        <f>TEXT(Table1[[#This Row],[Date]],"mmm")</f>
        <v>Sep</v>
      </c>
      <c r="Z1154">
        <f>DAY(Table1[[#This Row],[Date]])</f>
        <v>24</v>
      </c>
      <c r="AA1154" t="str">
        <f>TEXT(Table1[[#This Row],[Date]],"ddd")</f>
        <v>Wed</v>
      </c>
    </row>
    <row r="1155" spans="1:27" x14ac:dyDescent="0.25">
      <c r="A1155" s="1" t="s">
        <v>58</v>
      </c>
      <c r="B1155" s="1">
        <v>689.88</v>
      </c>
      <c r="C1155" s="1">
        <v>21</v>
      </c>
      <c r="D1155" s="1" t="s">
        <v>37</v>
      </c>
      <c r="E1155" s="2">
        <v>45720</v>
      </c>
      <c r="F1155" s="1">
        <v>3</v>
      </c>
      <c r="G1155" s="1" t="s">
        <v>38</v>
      </c>
      <c r="H1155" s="1" t="s">
        <v>50</v>
      </c>
      <c r="I1155" s="1">
        <v>933.08</v>
      </c>
      <c r="J1155" s="1">
        <v>66.08</v>
      </c>
      <c r="K1155" s="1">
        <v>61657.926399999997</v>
      </c>
      <c r="L1155" s="1">
        <v>40</v>
      </c>
      <c r="M1155" s="1" t="s">
        <v>24</v>
      </c>
      <c r="N1155" s="2">
        <v>44582</v>
      </c>
      <c r="O1155" s="2">
        <v>44622</v>
      </c>
      <c r="P1155" s="1">
        <v>106</v>
      </c>
      <c r="Q1155" s="1">
        <v>62.13</v>
      </c>
      <c r="R1155" s="1">
        <v>6585.78</v>
      </c>
      <c r="S1155" s="1" t="s">
        <v>48</v>
      </c>
      <c r="T1155" s="1" t="s">
        <v>36</v>
      </c>
      <c r="U1155" s="1">
        <v>827</v>
      </c>
      <c r="V1155" s="1">
        <v>16.72</v>
      </c>
      <c r="W1155" s="1">
        <v>71.66</v>
      </c>
      <c r="X1155">
        <f>MONTH(Table1[[#This Row],[Date]])</f>
        <v>3</v>
      </c>
      <c r="Y1155" t="str">
        <f>TEXT(Table1[[#This Row],[Date]],"mmm")</f>
        <v>Mar</v>
      </c>
      <c r="Z1155">
        <f>DAY(Table1[[#This Row],[Date]])</f>
        <v>4</v>
      </c>
      <c r="AA1155" t="str">
        <f>TEXT(Table1[[#This Row],[Date]],"ddd")</f>
        <v>Tue</v>
      </c>
    </row>
    <row r="1156" spans="1:27" x14ac:dyDescent="0.25">
      <c r="A1156" s="1" t="s">
        <v>58</v>
      </c>
      <c r="B1156" s="1">
        <v>695.28</v>
      </c>
      <c r="C1156" s="1">
        <v>39</v>
      </c>
      <c r="D1156" s="1" t="s">
        <v>21</v>
      </c>
      <c r="E1156" s="2">
        <v>45744</v>
      </c>
      <c r="F1156" s="1">
        <v>4</v>
      </c>
      <c r="G1156" s="1" t="s">
        <v>34</v>
      </c>
      <c r="H1156" s="1" t="s">
        <v>65</v>
      </c>
      <c r="I1156" s="1">
        <v>764.02</v>
      </c>
      <c r="J1156" s="1">
        <v>34.1</v>
      </c>
      <c r="K1156" s="1">
        <v>26053.081999999999</v>
      </c>
      <c r="L1156" s="1">
        <v>25</v>
      </c>
      <c r="M1156" s="1" t="s">
        <v>24</v>
      </c>
      <c r="N1156" s="2">
        <v>44847</v>
      </c>
      <c r="O1156" s="2">
        <v>44872</v>
      </c>
      <c r="P1156" s="1">
        <v>516</v>
      </c>
      <c r="Q1156" s="1">
        <v>31.67</v>
      </c>
      <c r="R1156" s="1">
        <v>16341.72</v>
      </c>
      <c r="S1156" s="1" t="s">
        <v>32</v>
      </c>
      <c r="T1156" s="1" t="s">
        <v>36</v>
      </c>
      <c r="U1156" s="1">
        <v>248</v>
      </c>
      <c r="V1156" s="1">
        <v>13.42</v>
      </c>
      <c r="W1156" s="1">
        <v>160.53</v>
      </c>
      <c r="X1156">
        <f>MONTH(Table1[[#This Row],[Date]])</f>
        <v>3</v>
      </c>
      <c r="Y1156" t="str">
        <f>TEXT(Table1[[#This Row],[Date]],"mmm")</f>
        <v>Mar</v>
      </c>
      <c r="Z1156">
        <f>DAY(Table1[[#This Row],[Date]])</f>
        <v>28</v>
      </c>
      <c r="AA1156" t="str">
        <f>TEXT(Table1[[#This Row],[Date]],"ddd")</f>
        <v>Fri</v>
      </c>
    </row>
    <row r="1157" spans="1:27" x14ac:dyDescent="0.25">
      <c r="A1157" s="1" t="s">
        <v>48</v>
      </c>
      <c r="B1157" s="1">
        <v>769.87</v>
      </c>
      <c r="C1157" s="1">
        <v>29</v>
      </c>
      <c r="D1157" s="1" t="s">
        <v>21</v>
      </c>
      <c r="E1157" s="2">
        <v>45754</v>
      </c>
      <c r="F1157" s="1">
        <v>6</v>
      </c>
      <c r="G1157" s="1" t="s">
        <v>46</v>
      </c>
      <c r="H1157" s="1" t="s">
        <v>47</v>
      </c>
      <c r="I1157" s="1">
        <v>506.35</v>
      </c>
      <c r="J1157" s="1">
        <v>31.99</v>
      </c>
      <c r="K1157" s="1">
        <v>16198.136500000001</v>
      </c>
      <c r="L1157" s="1">
        <v>5</v>
      </c>
      <c r="M1157" s="1" t="s">
        <v>35</v>
      </c>
      <c r="N1157" s="2">
        <v>45190</v>
      </c>
      <c r="O1157" s="2">
        <v>45195</v>
      </c>
      <c r="P1157" s="1">
        <v>407</v>
      </c>
      <c r="Q1157" s="1">
        <v>30.29</v>
      </c>
      <c r="R1157" s="1">
        <v>12328.03</v>
      </c>
      <c r="S1157" s="1" t="s">
        <v>55</v>
      </c>
      <c r="T1157" s="1" t="s">
        <v>45</v>
      </c>
      <c r="U1157" s="1">
        <v>99</v>
      </c>
      <c r="V1157" s="1">
        <v>72.06</v>
      </c>
      <c r="W1157" s="1">
        <v>71.17</v>
      </c>
      <c r="X1157">
        <f>MONTH(Table1[[#This Row],[Date]])</f>
        <v>4</v>
      </c>
      <c r="Y1157" t="str">
        <f>TEXT(Table1[[#This Row],[Date]],"mmm")</f>
        <v>Apr</v>
      </c>
      <c r="Z1157">
        <f>DAY(Table1[[#This Row],[Date]])</f>
        <v>7</v>
      </c>
      <c r="AA1157" t="str">
        <f>TEXT(Table1[[#This Row],[Date]],"ddd")</f>
        <v>Mon</v>
      </c>
    </row>
    <row r="1158" spans="1:27" x14ac:dyDescent="0.25">
      <c r="A1158" s="1" t="s">
        <v>41</v>
      </c>
      <c r="B1158" s="1">
        <v>781.13</v>
      </c>
      <c r="C1158" s="1">
        <v>39</v>
      </c>
      <c r="D1158" s="1" t="s">
        <v>21</v>
      </c>
      <c r="E1158" s="2">
        <v>45706</v>
      </c>
      <c r="F1158" s="1">
        <v>6</v>
      </c>
      <c r="G1158" s="1" t="s">
        <v>46</v>
      </c>
      <c r="H1158" s="1" t="s">
        <v>30</v>
      </c>
      <c r="I1158" s="1">
        <v>45.59</v>
      </c>
      <c r="J1158" s="1">
        <v>98</v>
      </c>
      <c r="K1158" s="1">
        <v>4467.82</v>
      </c>
      <c r="L1158" s="1">
        <v>5</v>
      </c>
      <c r="M1158" s="1" t="s">
        <v>35</v>
      </c>
      <c r="N1158" s="2">
        <v>43860</v>
      </c>
      <c r="O1158" s="2">
        <v>43865</v>
      </c>
      <c r="P1158" s="1">
        <v>8</v>
      </c>
      <c r="Q1158" s="1">
        <v>100.84</v>
      </c>
      <c r="R1158" s="1">
        <v>806.72</v>
      </c>
      <c r="S1158" s="1" t="s">
        <v>20</v>
      </c>
      <c r="T1158" s="1" t="s">
        <v>26</v>
      </c>
      <c r="U1158" s="1">
        <v>37</v>
      </c>
      <c r="V1158" s="1">
        <v>39.64</v>
      </c>
      <c r="W1158" s="1">
        <v>120.6</v>
      </c>
      <c r="X1158">
        <f>MONTH(Table1[[#This Row],[Date]])</f>
        <v>2</v>
      </c>
      <c r="Y1158" t="str">
        <f>TEXT(Table1[[#This Row],[Date]],"mmm")</f>
        <v>Feb</v>
      </c>
      <c r="Z1158">
        <f>DAY(Table1[[#This Row],[Date]])</f>
        <v>18</v>
      </c>
      <c r="AA1158" t="str">
        <f>TEXT(Table1[[#This Row],[Date]],"ddd")</f>
        <v>Tue</v>
      </c>
    </row>
    <row r="1159" spans="1:27" x14ac:dyDescent="0.25">
      <c r="A1159" s="1" t="s">
        <v>48</v>
      </c>
      <c r="B1159" s="1">
        <v>434.68</v>
      </c>
      <c r="C1159" s="1">
        <v>89</v>
      </c>
      <c r="D1159" s="1" t="s">
        <v>28</v>
      </c>
      <c r="E1159" s="2">
        <v>45704</v>
      </c>
      <c r="F1159" s="1">
        <v>1</v>
      </c>
      <c r="G1159" s="1" t="s">
        <v>29</v>
      </c>
      <c r="H1159" s="1" t="s">
        <v>57</v>
      </c>
      <c r="I1159" s="1">
        <v>829.62</v>
      </c>
      <c r="J1159" s="1">
        <v>30.35</v>
      </c>
      <c r="K1159" s="1">
        <v>25178.967000000001</v>
      </c>
      <c r="L1159" s="1">
        <v>30</v>
      </c>
      <c r="M1159" s="1" t="s">
        <v>31</v>
      </c>
      <c r="N1159" s="2">
        <v>44562</v>
      </c>
      <c r="O1159" s="2">
        <v>44592</v>
      </c>
      <c r="P1159" s="1">
        <v>324</v>
      </c>
      <c r="Q1159" s="1">
        <v>28.85</v>
      </c>
      <c r="R1159" s="1">
        <v>9347.4</v>
      </c>
      <c r="S1159" s="1" t="s">
        <v>44</v>
      </c>
      <c r="T1159" s="1" t="s">
        <v>45</v>
      </c>
      <c r="U1159" s="1">
        <v>505</v>
      </c>
      <c r="V1159" s="1">
        <v>73.58</v>
      </c>
      <c r="W1159" s="1">
        <v>96.28</v>
      </c>
      <c r="X1159">
        <f>MONTH(Table1[[#This Row],[Date]])</f>
        <v>2</v>
      </c>
      <c r="Y1159" t="str">
        <f>TEXT(Table1[[#This Row],[Date]],"mmm")</f>
        <v>Feb</v>
      </c>
      <c r="Z1159">
        <f>DAY(Table1[[#This Row],[Date]])</f>
        <v>16</v>
      </c>
      <c r="AA1159" t="str">
        <f>TEXT(Table1[[#This Row],[Date]],"ddd")</f>
        <v>Sun</v>
      </c>
    </row>
    <row r="1160" spans="1:27" x14ac:dyDescent="0.25">
      <c r="A1160" s="1" t="s">
        <v>33</v>
      </c>
      <c r="B1160" s="1">
        <v>535.04999999999995</v>
      </c>
      <c r="C1160" s="1">
        <v>69</v>
      </c>
      <c r="D1160" s="1" t="s">
        <v>28</v>
      </c>
      <c r="E1160" s="2">
        <v>45721</v>
      </c>
      <c r="F1160" s="1">
        <v>4</v>
      </c>
      <c r="G1160" s="1" t="s">
        <v>34</v>
      </c>
      <c r="H1160" s="1" t="s">
        <v>43</v>
      </c>
      <c r="I1160" s="1">
        <v>332.15</v>
      </c>
      <c r="J1160" s="1">
        <v>13.54</v>
      </c>
      <c r="K1160" s="1">
        <v>4497.3109999999997</v>
      </c>
      <c r="L1160" s="1">
        <v>24</v>
      </c>
      <c r="M1160" s="1" t="s">
        <v>24</v>
      </c>
      <c r="N1160" s="2">
        <v>45189</v>
      </c>
      <c r="O1160" s="2">
        <v>45213</v>
      </c>
      <c r="P1160" s="1">
        <v>57</v>
      </c>
      <c r="Q1160" s="1">
        <v>10.74</v>
      </c>
      <c r="R1160" s="1">
        <v>612.17999999999995</v>
      </c>
      <c r="S1160" s="1" t="s">
        <v>54</v>
      </c>
      <c r="T1160" s="1" t="s">
        <v>26</v>
      </c>
      <c r="U1160" s="1">
        <v>275</v>
      </c>
      <c r="V1160" s="1">
        <v>45.05</v>
      </c>
      <c r="W1160" s="1">
        <v>151.08000000000001</v>
      </c>
      <c r="X1160">
        <f>MONTH(Table1[[#This Row],[Date]])</f>
        <v>3</v>
      </c>
      <c r="Y1160" t="str">
        <f>TEXT(Table1[[#This Row],[Date]],"mmm")</f>
        <v>Mar</v>
      </c>
      <c r="Z1160">
        <f>DAY(Table1[[#This Row],[Date]])</f>
        <v>5</v>
      </c>
      <c r="AA1160" t="str">
        <f>TEXT(Table1[[#This Row],[Date]],"ddd")</f>
        <v>Wed</v>
      </c>
    </row>
    <row r="1161" spans="1:27" x14ac:dyDescent="0.25">
      <c r="A1161" s="1" t="s">
        <v>55</v>
      </c>
      <c r="B1161" s="1">
        <v>934.86</v>
      </c>
      <c r="C1161" s="1">
        <v>53</v>
      </c>
      <c r="D1161" s="1" t="s">
        <v>37</v>
      </c>
      <c r="E1161" s="2">
        <v>45861</v>
      </c>
      <c r="F1161" s="1">
        <v>9</v>
      </c>
      <c r="G1161" s="1" t="s">
        <v>52</v>
      </c>
      <c r="H1161" s="1" t="s">
        <v>57</v>
      </c>
      <c r="I1161" s="1">
        <v>976.64</v>
      </c>
      <c r="J1161" s="1">
        <v>53.25</v>
      </c>
      <c r="K1161" s="1">
        <v>52006.080000000002</v>
      </c>
      <c r="L1161" s="1">
        <v>11</v>
      </c>
      <c r="M1161" s="1" t="s">
        <v>35</v>
      </c>
      <c r="N1161" s="2">
        <v>45091</v>
      </c>
      <c r="O1161" s="2">
        <v>45102</v>
      </c>
      <c r="P1161" s="1">
        <v>949</v>
      </c>
      <c r="Q1161" s="1">
        <v>51.11</v>
      </c>
      <c r="R1161" s="1">
        <v>48503.39</v>
      </c>
      <c r="S1161" s="1" t="s">
        <v>41</v>
      </c>
      <c r="T1161" s="1" t="s">
        <v>36</v>
      </c>
      <c r="U1161" s="1">
        <v>27</v>
      </c>
      <c r="V1161" s="1">
        <v>62.11</v>
      </c>
      <c r="W1161" s="1">
        <v>85.7</v>
      </c>
      <c r="X1161">
        <f>MONTH(Table1[[#This Row],[Date]])</f>
        <v>7</v>
      </c>
      <c r="Y1161" t="str">
        <f>TEXT(Table1[[#This Row],[Date]],"mmm")</f>
        <v>Jul</v>
      </c>
      <c r="Z1161">
        <f>DAY(Table1[[#This Row],[Date]])</f>
        <v>23</v>
      </c>
      <c r="AA1161" t="str">
        <f>TEXT(Table1[[#This Row],[Date]],"ddd")</f>
        <v>Wed</v>
      </c>
    </row>
    <row r="1162" spans="1:27" x14ac:dyDescent="0.25">
      <c r="A1162" s="1" t="s">
        <v>58</v>
      </c>
      <c r="B1162" s="1">
        <v>494.15</v>
      </c>
      <c r="C1162" s="1">
        <v>65</v>
      </c>
      <c r="D1162" s="1" t="s">
        <v>21</v>
      </c>
      <c r="E1162" s="2">
        <v>45677</v>
      </c>
      <c r="F1162" s="1">
        <v>8</v>
      </c>
      <c r="G1162" s="1" t="s">
        <v>42</v>
      </c>
      <c r="H1162" s="1" t="s">
        <v>47</v>
      </c>
      <c r="I1162" s="1">
        <v>985.48</v>
      </c>
      <c r="J1162" s="1">
        <v>75.290000000000006</v>
      </c>
      <c r="K1162" s="1">
        <v>74196.789199999999</v>
      </c>
      <c r="L1162" s="1">
        <v>9</v>
      </c>
      <c r="M1162" s="1" t="s">
        <v>35</v>
      </c>
      <c r="N1162" s="2">
        <v>44169</v>
      </c>
      <c r="O1162" s="2">
        <v>44178</v>
      </c>
      <c r="P1162" s="1">
        <v>288</v>
      </c>
      <c r="Q1162" s="1">
        <v>76.959999999999994</v>
      </c>
      <c r="R1162" s="1">
        <v>22164.48</v>
      </c>
      <c r="S1162" s="1" t="s">
        <v>27</v>
      </c>
      <c r="T1162" s="1" t="s">
        <v>26</v>
      </c>
      <c r="U1162" s="1">
        <v>697</v>
      </c>
      <c r="V1162" s="1">
        <v>38.64</v>
      </c>
      <c r="W1162" s="1">
        <v>66.73</v>
      </c>
      <c r="X1162">
        <f>MONTH(Table1[[#This Row],[Date]])</f>
        <v>1</v>
      </c>
      <c r="Y1162" t="str">
        <f>TEXT(Table1[[#This Row],[Date]],"mmm")</f>
        <v>Jan</v>
      </c>
      <c r="Z1162">
        <f>DAY(Table1[[#This Row],[Date]])</f>
        <v>20</v>
      </c>
      <c r="AA1162" t="str">
        <f>TEXT(Table1[[#This Row],[Date]],"ddd")</f>
        <v>Mon</v>
      </c>
    </row>
    <row r="1163" spans="1:27" x14ac:dyDescent="0.25">
      <c r="A1163" s="1" t="s">
        <v>49</v>
      </c>
      <c r="B1163" s="1">
        <v>363.91</v>
      </c>
      <c r="C1163" s="1">
        <v>75</v>
      </c>
      <c r="D1163" s="1" t="s">
        <v>37</v>
      </c>
      <c r="E1163" s="2">
        <v>45715</v>
      </c>
      <c r="F1163" s="1">
        <v>5</v>
      </c>
      <c r="G1163" s="1" t="s">
        <v>22</v>
      </c>
      <c r="H1163" s="1" t="s">
        <v>23</v>
      </c>
      <c r="I1163" s="1">
        <v>124.55</v>
      </c>
      <c r="J1163" s="1">
        <v>64.459999999999994</v>
      </c>
      <c r="K1163" s="1">
        <v>8028.4929999999904</v>
      </c>
      <c r="L1163" s="1">
        <v>23</v>
      </c>
      <c r="M1163" s="1" t="s">
        <v>24</v>
      </c>
      <c r="N1163" s="2">
        <v>44248</v>
      </c>
      <c r="O1163" s="2">
        <v>44270</v>
      </c>
      <c r="P1163" s="1">
        <v>90</v>
      </c>
      <c r="Q1163" s="1">
        <v>65.59</v>
      </c>
      <c r="R1163" s="1">
        <v>5903.1</v>
      </c>
      <c r="S1163" s="1" t="s">
        <v>27</v>
      </c>
      <c r="T1163" s="1" t="s">
        <v>26</v>
      </c>
      <c r="U1163" s="1">
        <v>34</v>
      </c>
      <c r="V1163" s="1">
        <v>40.89</v>
      </c>
      <c r="W1163" s="1">
        <v>139.66999999999999</v>
      </c>
      <c r="X1163">
        <f>MONTH(Table1[[#This Row],[Date]])</f>
        <v>2</v>
      </c>
      <c r="Y1163" t="str">
        <f>TEXT(Table1[[#This Row],[Date]],"mmm")</f>
        <v>Feb</v>
      </c>
      <c r="Z1163">
        <f>DAY(Table1[[#This Row],[Date]])</f>
        <v>27</v>
      </c>
      <c r="AA1163" t="str">
        <f>TEXT(Table1[[#This Row],[Date]],"ddd")</f>
        <v>Thu</v>
      </c>
    </row>
    <row r="1164" spans="1:27" x14ac:dyDescent="0.25">
      <c r="A1164" s="1" t="s">
        <v>54</v>
      </c>
      <c r="B1164" s="1">
        <v>528.65</v>
      </c>
      <c r="C1164" s="1">
        <v>41</v>
      </c>
      <c r="D1164" s="1" t="s">
        <v>21</v>
      </c>
      <c r="E1164" s="2">
        <v>45749</v>
      </c>
      <c r="F1164" s="1">
        <v>1</v>
      </c>
      <c r="G1164" s="1" t="s">
        <v>29</v>
      </c>
      <c r="H1164" s="1" t="s">
        <v>47</v>
      </c>
      <c r="I1164" s="1">
        <v>127.76</v>
      </c>
      <c r="J1164" s="1">
        <v>52.24</v>
      </c>
      <c r="K1164" s="1">
        <v>6674.1823999999997</v>
      </c>
      <c r="L1164" s="1">
        <v>28</v>
      </c>
      <c r="M1164" s="1" t="s">
        <v>31</v>
      </c>
      <c r="N1164" s="2">
        <v>44077</v>
      </c>
      <c r="O1164" s="2">
        <v>44105</v>
      </c>
      <c r="P1164" s="1">
        <v>61</v>
      </c>
      <c r="Q1164" s="1">
        <v>53.2</v>
      </c>
      <c r="R1164" s="1">
        <v>3245.2</v>
      </c>
      <c r="S1164" s="1" t="s">
        <v>44</v>
      </c>
      <c r="T1164" s="1" t="s">
        <v>26</v>
      </c>
      <c r="U1164" s="1">
        <v>66</v>
      </c>
      <c r="V1164" s="1">
        <v>41.53</v>
      </c>
      <c r="W1164" s="1">
        <v>175.52</v>
      </c>
      <c r="X1164">
        <f>MONTH(Table1[[#This Row],[Date]])</f>
        <v>4</v>
      </c>
      <c r="Y1164" t="str">
        <f>TEXT(Table1[[#This Row],[Date]],"mmm")</f>
        <v>Apr</v>
      </c>
      <c r="Z1164">
        <f>DAY(Table1[[#This Row],[Date]])</f>
        <v>2</v>
      </c>
      <c r="AA1164" t="str">
        <f>TEXT(Table1[[#This Row],[Date]],"ddd")</f>
        <v>Wed</v>
      </c>
    </row>
    <row r="1165" spans="1:27" x14ac:dyDescent="0.25">
      <c r="A1165" s="1" t="s">
        <v>48</v>
      </c>
      <c r="B1165" s="1">
        <v>977.9</v>
      </c>
      <c r="C1165" s="1">
        <v>64</v>
      </c>
      <c r="D1165" s="1" t="s">
        <v>28</v>
      </c>
      <c r="E1165" s="2">
        <v>45862</v>
      </c>
      <c r="F1165" s="1">
        <v>6</v>
      </c>
      <c r="G1165" s="1" t="s">
        <v>46</v>
      </c>
      <c r="H1165" s="1" t="s">
        <v>47</v>
      </c>
      <c r="I1165" s="1">
        <v>616.79</v>
      </c>
      <c r="J1165" s="1">
        <v>90.02</v>
      </c>
      <c r="K1165" s="1">
        <v>55523.435799999897</v>
      </c>
      <c r="L1165" s="1">
        <v>5</v>
      </c>
      <c r="M1165" s="1" t="s">
        <v>35</v>
      </c>
      <c r="N1165" s="2">
        <v>45124</v>
      </c>
      <c r="O1165" s="2">
        <v>45129</v>
      </c>
      <c r="P1165" s="1">
        <v>144</v>
      </c>
      <c r="Q1165" s="1">
        <v>94</v>
      </c>
      <c r="R1165" s="1">
        <v>13536</v>
      </c>
      <c r="S1165" s="1" t="s">
        <v>55</v>
      </c>
      <c r="T1165" s="1" t="s">
        <v>45</v>
      </c>
      <c r="U1165" s="1">
        <v>472</v>
      </c>
      <c r="V1165" s="1">
        <v>69.64</v>
      </c>
      <c r="W1165" s="1">
        <v>95.22</v>
      </c>
      <c r="X1165">
        <f>MONTH(Table1[[#This Row],[Date]])</f>
        <v>7</v>
      </c>
      <c r="Y1165" t="str">
        <f>TEXT(Table1[[#This Row],[Date]],"mmm")</f>
        <v>Jul</v>
      </c>
      <c r="Z1165">
        <f>DAY(Table1[[#This Row],[Date]])</f>
        <v>24</v>
      </c>
      <c r="AA1165" t="str">
        <f>TEXT(Table1[[#This Row],[Date]],"ddd")</f>
        <v>Thu</v>
      </c>
    </row>
    <row r="1166" spans="1:27" x14ac:dyDescent="0.25">
      <c r="A1166" s="1" t="s">
        <v>53</v>
      </c>
      <c r="B1166" s="1">
        <v>68.84</v>
      </c>
      <c r="C1166" s="1">
        <v>95</v>
      </c>
      <c r="D1166" s="1" t="s">
        <v>28</v>
      </c>
      <c r="E1166" s="2">
        <v>45725</v>
      </c>
      <c r="F1166" s="1">
        <v>1</v>
      </c>
      <c r="G1166" s="1" t="s">
        <v>29</v>
      </c>
      <c r="H1166" s="1" t="s">
        <v>57</v>
      </c>
      <c r="I1166" s="1">
        <v>659.02</v>
      </c>
      <c r="J1166" s="1">
        <v>53.89</v>
      </c>
      <c r="K1166" s="1">
        <v>35514.587800000001</v>
      </c>
      <c r="L1166" s="1">
        <v>2</v>
      </c>
      <c r="M1166" s="1" t="s">
        <v>60</v>
      </c>
      <c r="N1166" s="2">
        <v>44101</v>
      </c>
      <c r="O1166" s="2">
        <v>44102</v>
      </c>
      <c r="P1166" s="1">
        <v>511</v>
      </c>
      <c r="Q1166" s="1">
        <v>58.81</v>
      </c>
      <c r="R1166" s="1">
        <v>30051.91</v>
      </c>
      <c r="S1166" s="1" t="s">
        <v>33</v>
      </c>
      <c r="T1166" s="1" t="s">
        <v>36</v>
      </c>
      <c r="U1166" s="1">
        <v>148</v>
      </c>
      <c r="V1166" s="1">
        <v>59.9</v>
      </c>
      <c r="W1166" s="1">
        <v>109.48</v>
      </c>
      <c r="X1166">
        <f>MONTH(Table1[[#This Row],[Date]])</f>
        <v>3</v>
      </c>
      <c r="Y1166" t="str">
        <f>TEXT(Table1[[#This Row],[Date]],"mmm")</f>
        <v>Mar</v>
      </c>
      <c r="Z1166">
        <f>DAY(Table1[[#This Row],[Date]])</f>
        <v>9</v>
      </c>
      <c r="AA1166" t="str">
        <f>TEXT(Table1[[#This Row],[Date]],"ddd")</f>
        <v>Sun</v>
      </c>
    </row>
    <row r="1167" spans="1:27" x14ac:dyDescent="0.25">
      <c r="A1167" s="1" t="s">
        <v>55</v>
      </c>
      <c r="B1167" s="1">
        <v>17.89</v>
      </c>
      <c r="C1167" s="1">
        <v>82</v>
      </c>
      <c r="D1167" s="1" t="s">
        <v>37</v>
      </c>
      <c r="E1167" s="2">
        <v>45785</v>
      </c>
      <c r="F1167" s="1">
        <v>2</v>
      </c>
      <c r="G1167" s="1" t="s">
        <v>63</v>
      </c>
      <c r="H1167" s="1" t="s">
        <v>43</v>
      </c>
      <c r="I1167" s="1">
        <v>908.96</v>
      </c>
      <c r="J1167" s="1">
        <v>81.67</v>
      </c>
      <c r="K1167" s="1">
        <v>74234.763200000001</v>
      </c>
      <c r="L1167" s="1">
        <v>29</v>
      </c>
      <c r="M1167" s="1" t="s">
        <v>24</v>
      </c>
      <c r="N1167" s="2">
        <v>45002</v>
      </c>
      <c r="O1167" s="2">
        <v>45031</v>
      </c>
      <c r="P1167" s="1">
        <v>787</v>
      </c>
      <c r="Q1167" s="1">
        <v>81.72</v>
      </c>
      <c r="R1167" s="1">
        <v>64313.64</v>
      </c>
      <c r="S1167" s="1" t="s">
        <v>20</v>
      </c>
      <c r="T1167" s="1" t="s">
        <v>45</v>
      </c>
      <c r="U1167" s="1">
        <v>121</v>
      </c>
      <c r="V1167" s="1">
        <v>64.3</v>
      </c>
      <c r="W1167" s="1">
        <v>175.69</v>
      </c>
      <c r="X1167">
        <f>MONTH(Table1[[#This Row],[Date]])</f>
        <v>5</v>
      </c>
      <c r="Y1167" t="str">
        <f>TEXT(Table1[[#This Row],[Date]],"mmm")</f>
        <v>May</v>
      </c>
      <c r="Z1167">
        <f>DAY(Table1[[#This Row],[Date]])</f>
        <v>8</v>
      </c>
      <c r="AA1167" t="str">
        <f>TEXT(Table1[[#This Row],[Date]],"ddd")</f>
        <v>Thu</v>
      </c>
    </row>
    <row r="1168" spans="1:27" x14ac:dyDescent="0.25">
      <c r="A1168" s="1" t="s">
        <v>53</v>
      </c>
      <c r="B1168" s="1">
        <v>173.54</v>
      </c>
      <c r="C1168" s="1">
        <v>67</v>
      </c>
      <c r="D1168" s="1" t="s">
        <v>37</v>
      </c>
      <c r="E1168" s="2">
        <v>45760</v>
      </c>
      <c r="F1168" s="1">
        <v>7</v>
      </c>
      <c r="G1168" s="1" t="s">
        <v>56</v>
      </c>
      <c r="H1168" s="1" t="s">
        <v>47</v>
      </c>
      <c r="I1168" s="1">
        <v>178.25</v>
      </c>
      <c r="J1168" s="1">
        <v>27.37</v>
      </c>
      <c r="K1168" s="1">
        <v>4878.7025000000003</v>
      </c>
      <c r="L1168" s="1">
        <v>16</v>
      </c>
      <c r="M1168" s="1" t="s">
        <v>35</v>
      </c>
      <c r="N1168" s="2">
        <v>44996</v>
      </c>
      <c r="O1168" s="2">
        <v>45012</v>
      </c>
      <c r="P1168" s="1">
        <v>123</v>
      </c>
      <c r="Q1168" s="1">
        <v>31.42</v>
      </c>
      <c r="R1168" s="1">
        <v>3864.66</v>
      </c>
      <c r="S1168" s="1" t="s">
        <v>54</v>
      </c>
      <c r="T1168" s="1" t="s">
        <v>26</v>
      </c>
      <c r="U1168" s="1">
        <v>55</v>
      </c>
      <c r="V1168" s="1">
        <v>99.1</v>
      </c>
      <c r="W1168" s="1">
        <v>81.06</v>
      </c>
      <c r="X1168">
        <f>MONTH(Table1[[#This Row],[Date]])</f>
        <v>4</v>
      </c>
      <c r="Y1168" t="str">
        <f>TEXT(Table1[[#This Row],[Date]],"mmm")</f>
        <v>Apr</v>
      </c>
      <c r="Z1168">
        <f>DAY(Table1[[#This Row],[Date]])</f>
        <v>13</v>
      </c>
      <c r="AA1168" t="str">
        <f>TEXT(Table1[[#This Row],[Date]],"ddd")</f>
        <v>Sun</v>
      </c>
    </row>
    <row r="1169" spans="1:27" x14ac:dyDescent="0.25">
      <c r="A1169" s="1" t="s">
        <v>20</v>
      </c>
      <c r="B1169" s="1">
        <v>591.79999999999995</v>
      </c>
      <c r="C1169" s="1">
        <v>56</v>
      </c>
      <c r="D1169" s="1" t="s">
        <v>37</v>
      </c>
      <c r="E1169" s="2">
        <v>45927</v>
      </c>
      <c r="F1169" s="1">
        <v>9</v>
      </c>
      <c r="G1169" s="1" t="s">
        <v>52</v>
      </c>
      <c r="H1169" s="1" t="s">
        <v>47</v>
      </c>
      <c r="I1169" s="1">
        <v>988.32</v>
      </c>
      <c r="J1169" s="1">
        <v>93.02</v>
      </c>
      <c r="K1169" s="1">
        <v>91933.526400000002</v>
      </c>
      <c r="L1169" s="1">
        <v>8</v>
      </c>
      <c r="M1169" s="1" t="s">
        <v>35</v>
      </c>
      <c r="N1169" s="2">
        <v>45164</v>
      </c>
      <c r="O1169" s="2">
        <v>45172</v>
      </c>
      <c r="P1169" s="1">
        <v>899</v>
      </c>
      <c r="Q1169" s="1">
        <v>94.59</v>
      </c>
      <c r="R1169" s="1">
        <v>85036.41</v>
      </c>
      <c r="S1169" s="1" t="s">
        <v>41</v>
      </c>
      <c r="T1169" s="1" t="s">
        <v>26</v>
      </c>
      <c r="U1169" s="1">
        <v>89</v>
      </c>
      <c r="V1169" s="1">
        <v>92.03</v>
      </c>
      <c r="W1169" s="1">
        <v>197.32</v>
      </c>
      <c r="X1169">
        <f>MONTH(Table1[[#This Row],[Date]])</f>
        <v>9</v>
      </c>
      <c r="Y1169" t="str">
        <f>TEXT(Table1[[#This Row],[Date]],"mmm")</f>
        <v>Sep</v>
      </c>
      <c r="Z1169">
        <f>DAY(Table1[[#This Row],[Date]])</f>
        <v>27</v>
      </c>
      <c r="AA1169" t="str">
        <f>TEXT(Table1[[#This Row],[Date]],"ddd")</f>
        <v>Sat</v>
      </c>
    </row>
    <row r="1170" spans="1:27" x14ac:dyDescent="0.25">
      <c r="A1170" s="1" t="s">
        <v>33</v>
      </c>
      <c r="B1170" s="1">
        <v>550.09</v>
      </c>
      <c r="C1170" s="1">
        <v>90</v>
      </c>
      <c r="D1170" s="1" t="s">
        <v>28</v>
      </c>
      <c r="E1170" s="2">
        <v>45674</v>
      </c>
      <c r="F1170" s="1">
        <v>4</v>
      </c>
      <c r="G1170" s="1" t="s">
        <v>34</v>
      </c>
      <c r="H1170" s="1" t="s">
        <v>65</v>
      </c>
      <c r="I1170" s="1">
        <v>597.28</v>
      </c>
      <c r="J1170" s="1">
        <v>45.62</v>
      </c>
      <c r="K1170" s="1">
        <v>27247.913599999902</v>
      </c>
      <c r="L1170" s="1">
        <v>30</v>
      </c>
      <c r="M1170" s="1" t="s">
        <v>35</v>
      </c>
      <c r="N1170" s="2">
        <v>43804</v>
      </c>
      <c r="O1170" s="2">
        <v>43834</v>
      </c>
      <c r="P1170" s="1">
        <v>52</v>
      </c>
      <c r="Q1170" s="1">
        <v>41.39</v>
      </c>
      <c r="R1170" s="1">
        <v>2152.2800000000002</v>
      </c>
      <c r="S1170" s="1" t="s">
        <v>51</v>
      </c>
      <c r="T1170" s="1" t="s">
        <v>26</v>
      </c>
      <c r="U1170" s="1">
        <v>545</v>
      </c>
      <c r="V1170" s="1">
        <v>32.950000000000003</v>
      </c>
      <c r="W1170" s="1">
        <v>62.82</v>
      </c>
      <c r="X1170">
        <f>MONTH(Table1[[#This Row],[Date]])</f>
        <v>1</v>
      </c>
      <c r="Y1170" t="str">
        <f>TEXT(Table1[[#This Row],[Date]],"mmm")</f>
        <v>Jan</v>
      </c>
      <c r="Z1170">
        <f>DAY(Table1[[#This Row],[Date]])</f>
        <v>17</v>
      </c>
      <c r="AA1170" t="str">
        <f>TEXT(Table1[[#This Row],[Date]],"ddd")</f>
        <v>Fri</v>
      </c>
    </row>
    <row r="1171" spans="1:27" x14ac:dyDescent="0.25">
      <c r="A1171" s="1" t="s">
        <v>32</v>
      </c>
      <c r="B1171" s="1">
        <v>591.94000000000005</v>
      </c>
      <c r="C1171" s="1">
        <v>14</v>
      </c>
      <c r="D1171" s="1" t="s">
        <v>28</v>
      </c>
      <c r="E1171" s="2">
        <v>45812</v>
      </c>
      <c r="F1171" s="1">
        <v>5</v>
      </c>
      <c r="G1171" s="1" t="s">
        <v>22</v>
      </c>
      <c r="H1171" s="1" t="s">
        <v>65</v>
      </c>
      <c r="I1171" s="1">
        <v>377.88</v>
      </c>
      <c r="J1171" s="1">
        <v>40.630000000000003</v>
      </c>
      <c r="K1171" s="1">
        <v>15353.2644</v>
      </c>
      <c r="L1171" s="1">
        <v>24</v>
      </c>
      <c r="M1171" s="1" t="s">
        <v>24</v>
      </c>
      <c r="N1171" s="2">
        <v>44343</v>
      </c>
      <c r="O1171" s="2">
        <v>44369</v>
      </c>
      <c r="P1171" s="1">
        <v>137</v>
      </c>
      <c r="Q1171" s="1">
        <v>36.08</v>
      </c>
      <c r="R1171" s="1">
        <v>4942.96</v>
      </c>
      <c r="S1171" s="1" t="s">
        <v>58</v>
      </c>
      <c r="T1171" s="1" t="s">
        <v>36</v>
      </c>
      <c r="U1171" s="1">
        <v>240</v>
      </c>
      <c r="V1171" s="1">
        <v>67.31</v>
      </c>
      <c r="W1171" s="1">
        <v>53.97</v>
      </c>
      <c r="X1171">
        <f>MONTH(Table1[[#This Row],[Date]])</f>
        <v>6</v>
      </c>
      <c r="Y1171" t="str">
        <f>TEXT(Table1[[#This Row],[Date]],"mmm")</f>
        <v>Jun</v>
      </c>
      <c r="Z1171">
        <f>DAY(Table1[[#This Row],[Date]])</f>
        <v>4</v>
      </c>
      <c r="AA1171" t="str">
        <f>TEXT(Table1[[#This Row],[Date]],"ddd")</f>
        <v>Wed</v>
      </c>
    </row>
    <row r="1172" spans="1:27" x14ac:dyDescent="0.25">
      <c r="A1172" s="1" t="s">
        <v>58</v>
      </c>
      <c r="B1172" s="1">
        <v>177.27</v>
      </c>
      <c r="C1172" s="1">
        <v>27</v>
      </c>
      <c r="D1172" s="1" t="s">
        <v>28</v>
      </c>
      <c r="E1172" s="2">
        <v>45755</v>
      </c>
      <c r="F1172" s="1">
        <v>8</v>
      </c>
      <c r="G1172" s="1" t="s">
        <v>42</v>
      </c>
      <c r="H1172" s="1" t="s">
        <v>47</v>
      </c>
      <c r="I1172" s="1">
        <v>474.67</v>
      </c>
      <c r="J1172" s="1">
        <v>47.88</v>
      </c>
      <c r="K1172" s="1">
        <v>22727.1996</v>
      </c>
      <c r="L1172" s="1">
        <v>12</v>
      </c>
      <c r="M1172" s="1" t="s">
        <v>35</v>
      </c>
      <c r="N1172" s="2">
        <v>44131</v>
      </c>
      <c r="O1172" s="2">
        <v>44145</v>
      </c>
      <c r="P1172" s="1">
        <v>221</v>
      </c>
      <c r="Q1172" s="1">
        <v>44</v>
      </c>
      <c r="R1172" s="1">
        <v>9724</v>
      </c>
      <c r="S1172" s="1" t="s">
        <v>58</v>
      </c>
      <c r="T1172" s="1" t="s">
        <v>36</v>
      </c>
      <c r="U1172" s="1">
        <v>253</v>
      </c>
      <c r="V1172" s="1">
        <v>39.39</v>
      </c>
      <c r="W1172" s="1">
        <v>73.84</v>
      </c>
      <c r="X1172">
        <f>MONTH(Table1[[#This Row],[Date]])</f>
        <v>4</v>
      </c>
      <c r="Y1172" t="str">
        <f>TEXT(Table1[[#This Row],[Date]],"mmm")</f>
        <v>Apr</v>
      </c>
      <c r="Z1172">
        <f>DAY(Table1[[#This Row],[Date]])</f>
        <v>8</v>
      </c>
      <c r="AA1172" t="str">
        <f>TEXT(Table1[[#This Row],[Date]],"ddd")</f>
        <v>Tue</v>
      </c>
    </row>
    <row r="1173" spans="1:27" x14ac:dyDescent="0.25">
      <c r="A1173" s="1" t="s">
        <v>32</v>
      </c>
      <c r="B1173" s="1">
        <v>521.6</v>
      </c>
      <c r="C1173" s="1">
        <v>87</v>
      </c>
      <c r="D1173" s="1" t="s">
        <v>37</v>
      </c>
      <c r="E1173" s="2">
        <v>45740</v>
      </c>
      <c r="F1173" s="1">
        <v>9</v>
      </c>
      <c r="G1173" s="1" t="s">
        <v>52</v>
      </c>
      <c r="H1173" s="1" t="s">
        <v>57</v>
      </c>
      <c r="I1173" s="1">
        <v>624.84</v>
      </c>
      <c r="J1173" s="1">
        <v>35.29</v>
      </c>
      <c r="K1173" s="1">
        <v>22050.603599999999</v>
      </c>
      <c r="L1173" s="1">
        <v>9</v>
      </c>
      <c r="M1173" s="1" t="s">
        <v>35</v>
      </c>
      <c r="N1173" s="2">
        <v>44235</v>
      </c>
      <c r="O1173" s="2">
        <v>44244</v>
      </c>
      <c r="P1173" s="1">
        <v>366</v>
      </c>
      <c r="Q1173" s="1">
        <v>38.270000000000003</v>
      </c>
      <c r="R1173" s="1">
        <v>14006.82</v>
      </c>
      <c r="S1173" s="1" t="s">
        <v>27</v>
      </c>
      <c r="T1173" s="1" t="s">
        <v>26</v>
      </c>
      <c r="U1173" s="1">
        <v>258</v>
      </c>
      <c r="V1173" s="1">
        <v>97.5</v>
      </c>
      <c r="W1173" s="1">
        <v>171.47</v>
      </c>
      <c r="X1173">
        <f>MONTH(Table1[[#This Row],[Date]])</f>
        <v>3</v>
      </c>
      <c r="Y1173" t="str">
        <f>TEXT(Table1[[#This Row],[Date]],"mmm")</f>
        <v>Mar</v>
      </c>
      <c r="Z1173">
        <f>DAY(Table1[[#This Row],[Date]])</f>
        <v>24</v>
      </c>
      <c r="AA1173" t="str">
        <f>TEXT(Table1[[#This Row],[Date]],"ddd")</f>
        <v>Mon</v>
      </c>
    </row>
    <row r="1174" spans="1:27" x14ac:dyDescent="0.25">
      <c r="A1174" s="1" t="s">
        <v>58</v>
      </c>
      <c r="B1174" s="1">
        <v>436.48</v>
      </c>
      <c r="C1174" s="1">
        <v>55</v>
      </c>
      <c r="D1174" s="1" t="s">
        <v>21</v>
      </c>
      <c r="E1174" s="2">
        <v>45749</v>
      </c>
      <c r="F1174" s="1">
        <v>9</v>
      </c>
      <c r="G1174" s="1" t="s">
        <v>52</v>
      </c>
      <c r="H1174" s="1" t="s">
        <v>57</v>
      </c>
      <c r="I1174" s="1">
        <v>143.47999999999999</v>
      </c>
      <c r="J1174" s="1">
        <v>84.68</v>
      </c>
      <c r="K1174" s="1">
        <v>12149.886399999999</v>
      </c>
      <c r="L1174" s="1">
        <v>8</v>
      </c>
      <c r="M1174" s="1" t="s">
        <v>35</v>
      </c>
      <c r="N1174" s="2">
        <v>44983</v>
      </c>
      <c r="O1174" s="2">
        <v>44991</v>
      </c>
      <c r="P1174" s="1">
        <v>34</v>
      </c>
      <c r="Q1174" s="1">
        <v>82.92</v>
      </c>
      <c r="R1174" s="1">
        <v>2819.28</v>
      </c>
      <c r="S1174" s="1" t="s">
        <v>41</v>
      </c>
      <c r="T1174" s="1" t="s">
        <v>26</v>
      </c>
      <c r="U1174" s="1">
        <v>109</v>
      </c>
      <c r="V1174" s="1">
        <v>55.28</v>
      </c>
      <c r="W1174" s="1">
        <v>50.7</v>
      </c>
      <c r="X1174">
        <f>MONTH(Table1[[#This Row],[Date]])</f>
        <v>4</v>
      </c>
      <c r="Y1174" t="str">
        <f>TEXT(Table1[[#This Row],[Date]],"mmm")</f>
        <v>Apr</v>
      </c>
      <c r="Z1174">
        <f>DAY(Table1[[#This Row],[Date]])</f>
        <v>2</v>
      </c>
      <c r="AA1174" t="str">
        <f>TEXT(Table1[[#This Row],[Date]],"ddd")</f>
        <v>Wed</v>
      </c>
    </row>
    <row r="1175" spans="1:27" x14ac:dyDescent="0.25">
      <c r="A1175" s="1" t="s">
        <v>58</v>
      </c>
      <c r="B1175" s="1">
        <v>138.34</v>
      </c>
      <c r="C1175" s="1">
        <v>42</v>
      </c>
      <c r="D1175" s="1" t="s">
        <v>28</v>
      </c>
      <c r="E1175" s="2">
        <v>45740</v>
      </c>
      <c r="F1175" s="1">
        <v>5</v>
      </c>
      <c r="G1175" s="1" t="s">
        <v>22</v>
      </c>
      <c r="H1175" s="1" t="s">
        <v>43</v>
      </c>
      <c r="I1175" s="1">
        <v>752.39</v>
      </c>
      <c r="J1175" s="1">
        <v>70.52</v>
      </c>
      <c r="K1175" s="1">
        <v>53058.542799999901</v>
      </c>
      <c r="L1175" s="1">
        <v>30</v>
      </c>
      <c r="M1175" s="1" t="s">
        <v>24</v>
      </c>
      <c r="N1175" s="2">
        <v>44121</v>
      </c>
      <c r="O1175" s="2">
        <v>44151</v>
      </c>
      <c r="P1175" s="1">
        <v>495</v>
      </c>
      <c r="Q1175" s="1">
        <v>67.94</v>
      </c>
      <c r="R1175" s="1">
        <v>33630.300000000003</v>
      </c>
      <c r="S1175" s="1" t="s">
        <v>48</v>
      </c>
      <c r="T1175" s="1" t="s">
        <v>26</v>
      </c>
      <c r="U1175" s="1">
        <v>257</v>
      </c>
      <c r="V1175" s="1">
        <v>10.19</v>
      </c>
      <c r="W1175" s="1">
        <v>66.2</v>
      </c>
      <c r="X1175">
        <f>MONTH(Table1[[#This Row],[Date]])</f>
        <v>3</v>
      </c>
      <c r="Y1175" t="str">
        <f>TEXT(Table1[[#This Row],[Date]],"mmm")</f>
        <v>Mar</v>
      </c>
      <c r="Z1175">
        <f>DAY(Table1[[#This Row],[Date]])</f>
        <v>24</v>
      </c>
      <c r="AA1175" t="str">
        <f>TEXT(Table1[[#This Row],[Date]],"ddd")</f>
        <v>Mon</v>
      </c>
    </row>
    <row r="1176" spans="1:27" x14ac:dyDescent="0.25">
      <c r="A1176" s="1" t="s">
        <v>53</v>
      </c>
      <c r="B1176" s="1">
        <v>505.8</v>
      </c>
      <c r="C1176" s="1">
        <v>35</v>
      </c>
      <c r="D1176" s="1" t="s">
        <v>28</v>
      </c>
      <c r="E1176" s="2">
        <v>45659</v>
      </c>
      <c r="F1176" s="1">
        <v>6</v>
      </c>
      <c r="G1176" s="1" t="s">
        <v>46</v>
      </c>
      <c r="H1176" s="1" t="s">
        <v>43</v>
      </c>
      <c r="I1176" s="1">
        <v>877.14</v>
      </c>
      <c r="J1176" s="1">
        <v>26.87</v>
      </c>
      <c r="K1176" s="1">
        <v>23568.751799999998</v>
      </c>
      <c r="L1176" s="1">
        <v>7</v>
      </c>
      <c r="M1176" s="1" t="s">
        <v>35</v>
      </c>
      <c r="N1176" s="2">
        <v>44162</v>
      </c>
      <c r="O1176" s="2">
        <v>44169</v>
      </c>
      <c r="P1176" s="1">
        <v>485</v>
      </c>
      <c r="Q1176" s="1">
        <v>22.78</v>
      </c>
      <c r="R1176" s="1">
        <v>11048.3</v>
      </c>
      <c r="S1176" s="1" t="s">
        <v>33</v>
      </c>
      <c r="T1176" s="1" t="s">
        <v>45</v>
      </c>
      <c r="U1176" s="1">
        <v>392</v>
      </c>
      <c r="V1176" s="1">
        <v>81.27</v>
      </c>
      <c r="W1176" s="1">
        <v>164.76</v>
      </c>
      <c r="X1176">
        <f>MONTH(Table1[[#This Row],[Date]])</f>
        <v>1</v>
      </c>
      <c r="Y1176" t="str">
        <f>TEXT(Table1[[#This Row],[Date]],"mmm")</f>
        <v>Jan</v>
      </c>
      <c r="Z1176">
        <f>DAY(Table1[[#This Row],[Date]])</f>
        <v>2</v>
      </c>
      <c r="AA1176" t="str">
        <f>TEXT(Table1[[#This Row],[Date]],"ddd")</f>
        <v>Thu</v>
      </c>
    </row>
    <row r="1177" spans="1:27" x14ac:dyDescent="0.25">
      <c r="A1177" s="1" t="s">
        <v>51</v>
      </c>
      <c r="B1177" s="1">
        <v>93.22</v>
      </c>
      <c r="C1177" s="1">
        <v>31</v>
      </c>
      <c r="D1177" s="1" t="s">
        <v>21</v>
      </c>
      <c r="E1177" s="2">
        <v>45879</v>
      </c>
      <c r="F1177" s="1">
        <v>5</v>
      </c>
      <c r="G1177" s="1" t="s">
        <v>22</v>
      </c>
      <c r="H1177" s="1" t="s">
        <v>65</v>
      </c>
      <c r="I1177" s="1">
        <v>340.62</v>
      </c>
      <c r="J1177" s="1">
        <v>65.709999999999994</v>
      </c>
      <c r="K1177" s="1">
        <v>22382.1401999999</v>
      </c>
      <c r="L1177" s="1">
        <v>28</v>
      </c>
      <c r="M1177" s="1" t="s">
        <v>24</v>
      </c>
      <c r="N1177" s="2">
        <v>45120</v>
      </c>
      <c r="O1177" s="2">
        <v>45148</v>
      </c>
      <c r="P1177" s="1">
        <v>42</v>
      </c>
      <c r="Q1177" s="1">
        <v>61.83</v>
      </c>
      <c r="R1177" s="1">
        <v>2596.86</v>
      </c>
      <c r="S1177" s="1" t="s">
        <v>40</v>
      </c>
      <c r="T1177" s="1" t="s">
        <v>36</v>
      </c>
      <c r="U1177" s="1">
        <v>298</v>
      </c>
      <c r="V1177" s="1">
        <v>83.08</v>
      </c>
      <c r="W1177" s="1">
        <v>143</v>
      </c>
      <c r="X1177">
        <f>MONTH(Table1[[#This Row],[Date]])</f>
        <v>8</v>
      </c>
      <c r="Y1177" t="str">
        <f>TEXT(Table1[[#This Row],[Date]],"mmm")</f>
        <v>Aug</v>
      </c>
      <c r="Z1177">
        <f>DAY(Table1[[#This Row],[Date]])</f>
        <v>10</v>
      </c>
      <c r="AA1177" t="str">
        <f>TEXT(Table1[[#This Row],[Date]],"ddd")</f>
        <v>Sun</v>
      </c>
    </row>
    <row r="1178" spans="1:27" x14ac:dyDescent="0.25">
      <c r="A1178" s="1" t="s">
        <v>25</v>
      </c>
      <c r="B1178" s="1">
        <v>536.20000000000005</v>
      </c>
      <c r="C1178" s="1">
        <v>97</v>
      </c>
      <c r="D1178" s="1" t="s">
        <v>21</v>
      </c>
      <c r="E1178" s="2">
        <v>45852</v>
      </c>
      <c r="F1178" s="1">
        <v>6</v>
      </c>
      <c r="G1178" s="1" t="s">
        <v>46</v>
      </c>
      <c r="H1178" s="1" t="s">
        <v>47</v>
      </c>
      <c r="I1178" s="1">
        <v>310.76</v>
      </c>
      <c r="J1178" s="1">
        <v>46.24</v>
      </c>
      <c r="K1178" s="1">
        <v>14369.5424</v>
      </c>
      <c r="L1178" s="1">
        <v>5</v>
      </c>
      <c r="M1178" s="1" t="s">
        <v>35</v>
      </c>
      <c r="N1178" s="2">
        <v>45117</v>
      </c>
      <c r="O1178" s="2">
        <v>45122</v>
      </c>
      <c r="P1178" s="1">
        <v>278</v>
      </c>
      <c r="Q1178" s="1">
        <v>41.98</v>
      </c>
      <c r="R1178" s="1">
        <v>11670.44</v>
      </c>
      <c r="S1178" s="1" t="s">
        <v>58</v>
      </c>
      <c r="T1178" s="1" t="s">
        <v>26</v>
      </c>
      <c r="U1178" s="1">
        <v>32</v>
      </c>
      <c r="V1178" s="1">
        <v>79.97</v>
      </c>
      <c r="W1178" s="1">
        <v>63.29</v>
      </c>
      <c r="X1178">
        <f>MONTH(Table1[[#This Row],[Date]])</f>
        <v>7</v>
      </c>
      <c r="Y1178" t="str">
        <f>TEXT(Table1[[#This Row],[Date]],"mmm")</f>
        <v>Jul</v>
      </c>
      <c r="Z1178">
        <f>DAY(Table1[[#This Row],[Date]])</f>
        <v>14</v>
      </c>
      <c r="AA1178" t="str">
        <f>TEXT(Table1[[#This Row],[Date]],"ddd")</f>
        <v>Mon</v>
      </c>
    </row>
    <row r="1179" spans="1:27" x14ac:dyDescent="0.25">
      <c r="A1179" s="1" t="s">
        <v>25</v>
      </c>
      <c r="B1179" s="1">
        <v>238.1</v>
      </c>
      <c r="C1179" s="1">
        <v>10</v>
      </c>
      <c r="D1179" s="1" t="s">
        <v>21</v>
      </c>
      <c r="E1179" s="2">
        <v>45761</v>
      </c>
      <c r="F1179" s="1">
        <v>3</v>
      </c>
      <c r="G1179" s="1" t="s">
        <v>38</v>
      </c>
      <c r="H1179" s="1" t="s">
        <v>39</v>
      </c>
      <c r="I1179" s="1">
        <v>603.29999999999995</v>
      </c>
      <c r="J1179" s="1">
        <v>78.680000000000007</v>
      </c>
      <c r="K1179" s="1">
        <v>47467.644</v>
      </c>
      <c r="L1179" s="1">
        <v>26</v>
      </c>
      <c r="M1179" s="1" t="s">
        <v>24</v>
      </c>
      <c r="N1179" s="2">
        <v>44475</v>
      </c>
      <c r="O1179" s="2">
        <v>44501</v>
      </c>
      <c r="P1179" s="1">
        <v>455</v>
      </c>
      <c r="Q1179" s="1">
        <v>81.2</v>
      </c>
      <c r="R1179" s="1">
        <v>36946</v>
      </c>
      <c r="S1179" s="1" t="s">
        <v>53</v>
      </c>
      <c r="T1179" s="1" t="s">
        <v>26</v>
      </c>
      <c r="U1179" s="1">
        <v>148</v>
      </c>
      <c r="V1179" s="1">
        <v>65.31</v>
      </c>
      <c r="W1179" s="1">
        <v>84.92</v>
      </c>
      <c r="X1179">
        <f>MONTH(Table1[[#This Row],[Date]])</f>
        <v>4</v>
      </c>
      <c r="Y1179" t="str">
        <f>TEXT(Table1[[#This Row],[Date]],"mmm")</f>
        <v>Apr</v>
      </c>
      <c r="Z1179">
        <f>DAY(Table1[[#This Row],[Date]])</f>
        <v>14</v>
      </c>
      <c r="AA1179" t="str">
        <f>TEXT(Table1[[#This Row],[Date]],"ddd")</f>
        <v>Mon</v>
      </c>
    </row>
    <row r="1180" spans="1:27" x14ac:dyDescent="0.25">
      <c r="A1180" s="1" t="s">
        <v>27</v>
      </c>
      <c r="B1180" s="1">
        <v>848.75</v>
      </c>
      <c r="C1180" s="1">
        <v>58</v>
      </c>
      <c r="D1180" s="1" t="s">
        <v>37</v>
      </c>
      <c r="E1180" s="2">
        <v>45928</v>
      </c>
      <c r="F1180" s="1">
        <v>7</v>
      </c>
      <c r="G1180" s="1" t="s">
        <v>56</v>
      </c>
      <c r="H1180" s="1" t="s">
        <v>43</v>
      </c>
      <c r="I1180" s="1">
        <v>503.77</v>
      </c>
      <c r="J1180" s="1">
        <v>69.95</v>
      </c>
      <c r="K1180" s="1">
        <v>35238.711499999998</v>
      </c>
      <c r="L1180" s="1">
        <v>15</v>
      </c>
      <c r="M1180" s="1" t="s">
        <v>35</v>
      </c>
      <c r="N1180" s="2">
        <v>44063</v>
      </c>
      <c r="O1180" s="2">
        <v>44078</v>
      </c>
      <c r="P1180" s="1">
        <v>282</v>
      </c>
      <c r="Q1180" s="1">
        <v>73.59</v>
      </c>
      <c r="R1180" s="1">
        <v>20752.38</v>
      </c>
      <c r="S1180" s="1" t="s">
        <v>49</v>
      </c>
      <c r="T1180" s="1" t="s">
        <v>36</v>
      </c>
      <c r="U1180" s="1">
        <v>221</v>
      </c>
      <c r="V1180" s="1">
        <v>70.66</v>
      </c>
      <c r="W1180" s="1">
        <v>198.73</v>
      </c>
      <c r="X1180">
        <f>MONTH(Table1[[#This Row],[Date]])</f>
        <v>9</v>
      </c>
      <c r="Y1180" t="str">
        <f>TEXT(Table1[[#This Row],[Date]],"mmm")</f>
        <v>Sep</v>
      </c>
      <c r="Z1180">
        <f>DAY(Table1[[#This Row],[Date]])</f>
        <v>28</v>
      </c>
      <c r="AA1180" t="str">
        <f>TEXT(Table1[[#This Row],[Date]],"ddd")</f>
        <v>Sun</v>
      </c>
    </row>
    <row r="1181" spans="1:27" x14ac:dyDescent="0.25">
      <c r="A1181" s="1" t="s">
        <v>48</v>
      </c>
      <c r="B1181" s="1">
        <v>390.11</v>
      </c>
      <c r="C1181" s="1">
        <v>27</v>
      </c>
      <c r="D1181" s="1" t="s">
        <v>21</v>
      </c>
      <c r="E1181" s="2">
        <v>45762</v>
      </c>
      <c r="F1181" s="1">
        <v>7</v>
      </c>
      <c r="G1181" s="1" t="s">
        <v>56</v>
      </c>
      <c r="H1181" s="1" t="s">
        <v>30</v>
      </c>
      <c r="I1181" s="1">
        <v>235.01</v>
      </c>
      <c r="J1181" s="1">
        <v>65.569999999999993</v>
      </c>
      <c r="K1181" s="1">
        <v>15409.6056999999</v>
      </c>
      <c r="L1181" s="1">
        <v>16</v>
      </c>
      <c r="M1181" s="1" t="s">
        <v>35</v>
      </c>
      <c r="N1181" s="2">
        <v>44101</v>
      </c>
      <c r="O1181" s="2">
        <v>44117</v>
      </c>
      <c r="P1181" s="1">
        <v>142</v>
      </c>
      <c r="Q1181" s="1">
        <v>68.12</v>
      </c>
      <c r="R1181" s="1">
        <v>9673.0400000000009</v>
      </c>
      <c r="S1181" s="1" t="s">
        <v>33</v>
      </c>
      <c r="T1181" s="1" t="s">
        <v>26</v>
      </c>
      <c r="U1181" s="1">
        <v>93</v>
      </c>
      <c r="V1181" s="1">
        <v>91.74</v>
      </c>
      <c r="W1181" s="1">
        <v>183.92</v>
      </c>
      <c r="X1181">
        <f>MONTH(Table1[[#This Row],[Date]])</f>
        <v>4</v>
      </c>
      <c r="Y1181" t="str">
        <f>TEXT(Table1[[#This Row],[Date]],"mmm")</f>
        <v>Apr</v>
      </c>
      <c r="Z1181">
        <f>DAY(Table1[[#This Row],[Date]])</f>
        <v>15</v>
      </c>
      <c r="AA1181" t="str">
        <f>TEXT(Table1[[#This Row],[Date]],"ddd")</f>
        <v>Tue</v>
      </c>
    </row>
    <row r="1182" spans="1:27" x14ac:dyDescent="0.25">
      <c r="A1182" s="1" t="s">
        <v>58</v>
      </c>
      <c r="B1182" s="1">
        <v>576.9</v>
      </c>
      <c r="C1182" s="1">
        <v>41</v>
      </c>
      <c r="D1182" s="1" t="s">
        <v>28</v>
      </c>
      <c r="E1182" s="2">
        <v>45845</v>
      </c>
      <c r="F1182" s="1">
        <v>10</v>
      </c>
      <c r="G1182" s="1" t="s">
        <v>61</v>
      </c>
      <c r="H1182" s="1" t="s">
        <v>30</v>
      </c>
      <c r="I1182" s="1">
        <v>97.03</v>
      </c>
      <c r="J1182" s="1">
        <v>32.130000000000003</v>
      </c>
      <c r="K1182" s="1">
        <v>3117.5738999999999</v>
      </c>
      <c r="L1182" s="1">
        <v>113</v>
      </c>
      <c r="M1182" s="1" t="s">
        <v>62</v>
      </c>
      <c r="N1182" s="2">
        <v>44003</v>
      </c>
      <c r="O1182" s="2">
        <v>44116</v>
      </c>
      <c r="P1182" s="1">
        <v>58</v>
      </c>
      <c r="Q1182" s="1">
        <v>32.97</v>
      </c>
      <c r="R1182" s="1">
        <v>1912.26</v>
      </c>
      <c r="S1182" s="1" t="s">
        <v>51</v>
      </c>
      <c r="T1182" s="1" t="s">
        <v>36</v>
      </c>
      <c r="U1182" s="1">
        <v>39</v>
      </c>
      <c r="V1182" s="1">
        <v>89.54</v>
      </c>
      <c r="W1182" s="1">
        <v>33.340000000000003</v>
      </c>
      <c r="X1182">
        <f>MONTH(Table1[[#This Row],[Date]])</f>
        <v>7</v>
      </c>
      <c r="Y1182" t="str">
        <f>TEXT(Table1[[#This Row],[Date]],"mmm")</f>
        <v>Jul</v>
      </c>
      <c r="Z1182">
        <f>DAY(Table1[[#This Row],[Date]])</f>
        <v>7</v>
      </c>
      <c r="AA1182" t="str">
        <f>TEXT(Table1[[#This Row],[Date]],"ddd")</f>
        <v>Mon</v>
      </c>
    </row>
    <row r="1183" spans="1:27" x14ac:dyDescent="0.25">
      <c r="A1183" s="1" t="s">
        <v>51</v>
      </c>
      <c r="B1183" s="1">
        <v>846.82</v>
      </c>
      <c r="C1183" s="1">
        <v>42</v>
      </c>
      <c r="D1183" s="1" t="s">
        <v>21</v>
      </c>
      <c r="E1183" s="2">
        <v>45663</v>
      </c>
      <c r="F1183" s="1">
        <v>8</v>
      </c>
      <c r="G1183" s="1" t="s">
        <v>42</v>
      </c>
      <c r="H1183" s="1" t="s">
        <v>30</v>
      </c>
      <c r="I1183" s="1">
        <v>152.80000000000001</v>
      </c>
      <c r="J1183" s="1">
        <v>61.52</v>
      </c>
      <c r="K1183" s="1">
        <v>9400.2559999999994</v>
      </c>
      <c r="L1183" s="1">
        <v>9</v>
      </c>
      <c r="M1183" s="1" t="s">
        <v>35</v>
      </c>
      <c r="N1183" s="2">
        <v>43780</v>
      </c>
      <c r="O1183" s="2">
        <v>43789</v>
      </c>
      <c r="P1183" s="1">
        <v>111</v>
      </c>
      <c r="Q1183" s="1">
        <v>57.76</v>
      </c>
      <c r="R1183" s="1">
        <v>6411.36</v>
      </c>
      <c r="S1183" s="1" t="s">
        <v>54</v>
      </c>
      <c r="T1183" s="1" t="s">
        <v>26</v>
      </c>
      <c r="U1183" s="1">
        <v>41</v>
      </c>
      <c r="V1183" s="1">
        <v>61.36</v>
      </c>
      <c r="W1183" s="1">
        <v>44.74</v>
      </c>
      <c r="X1183">
        <f>MONTH(Table1[[#This Row],[Date]])</f>
        <v>1</v>
      </c>
      <c r="Y1183" t="str">
        <f>TEXT(Table1[[#This Row],[Date]],"mmm")</f>
        <v>Jan</v>
      </c>
      <c r="Z1183">
        <f>DAY(Table1[[#This Row],[Date]])</f>
        <v>6</v>
      </c>
      <c r="AA1183" t="str">
        <f>TEXT(Table1[[#This Row],[Date]],"ddd")</f>
        <v>Mon</v>
      </c>
    </row>
    <row r="1184" spans="1:27" x14ac:dyDescent="0.25">
      <c r="A1184" s="1" t="s">
        <v>55</v>
      </c>
      <c r="B1184" s="1">
        <v>384.85</v>
      </c>
      <c r="C1184" s="1">
        <v>46</v>
      </c>
      <c r="D1184" s="1" t="s">
        <v>37</v>
      </c>
      <c r="E1184" s="2">
        <v>45707</v>
      </c>
      <c r="F1184" s="1">
        <v>1</v>
      </c>
      <c r="G1184" s="1" t="s">
        <v>29</v>
      </c>
      <c r="H1184" s="1" t="s">
        <v>30</v>
      </c>
      <c r="I1184" s="1">
        <v>492.94</v>
      </c>
      <c r="J1184" s="1">
        <v>14.94</v>
      </c>
      <c r="K1184" s="1">
        <v>7364.5235999999904</v>
      </c>
      <c r="L1184" s="1">
        <v>1</v>
      </c>
      <c r="M1184" s="1" t="s">
        <v>60</v>
      </c>
      <c r="N1184" s="2">
        <v>44585</v>
      </c>
      <c r="O1184" s="2">
        <v>44586</v>
      </c>
      <c r="P1184" s="1">
        <v>21</v>
      </c>
      <c r="Q1184" s="1">
        <v>12.06</v>
      </c>
      <c r="R1184" s="1">
        <v>253.26</v>
      </c>
      <c r="S1184" s="1" t="s">
        <v>53</v>
      </c>
      <c r="T1184" s="1" t="s">
        <v>26</v>
      </c>
      <c r="U1184" s="1">
        <v>471</v>
      </c>
      <c r="V1184" s="1">
        <v>40.619999999999997</v>
      </c>
      <c r="W1184" s="1">
        <v>33.68</v>
      </c>
      <c r="X1184">
        <f>MONTH(Table1[[#This Row],[Date]])</f>
        <v>2</v>
      </c>
      <c r="Y1184" t="str">
        <f>TEXT(Table1[[#This Row],[Date]],"mmm")</f>
        <v>Feb</v>
      </c>
      <c r="Z1184">
        <f>DAY(Table1[[#This Row],[Date]])</f>
        <v>19</v>
      </c>
      <c r="AA1184" t="str">
        <f>TEXT(Table1[[#This Row],[Date]],"ddd")</f>
        <v>Wed</v>
      </c>
    </row>
    <row r="1185" spans="1:27" x14ac:dyDescent="0.25">
      <c r="A1185" s="1" t="s">
        <v>58</v>
      </c>
      <c r="B1185" s="1">
        <v>980.28</v>
      </c>
      <c r="C1185" s="1">
        <v>98</v>
      </c>
      <c r="D1185" s="1" t="s">
        <v>21</v>
      </c>
      <c r="E1185" s="2">
        <v>45798</v>
      </c>
      <c r="F1185" s="1">
        <v>1</v>
      </c>
      <c r="G1185" s="1" t="s">
        <v>29</v>
      </c>
      <c r="H1185" s="1" t="s">
        <v>43</v>
      </c>
      <c r="I1185" s="1">
        <v>850.28</v>
      </c>
      <c r="J1185" s="1">
        <v>16.54</v>
      </c>
      <c r="K1185" s="1">
        <v>14063.6311999999</v>
      </c>
      <c r="L1185" s="1">
        <v>1</v>
      </c>
      <c r="M1185" s="1" t="s">
        <v>60</v>
      </c>
      <c r="N1185" s="2">
        <v>45034</v>
      </c>
      <c r="O1185" s="2">
        <v>45035</v>
      </c>
      <c r="P1185" s="1">
        <v>90</v>
      </c>
      <c r="Q1185" s="1">
        <v>18.71</v>
      </c>
      <c r="R1185" s="1">
        <v>1683.9</v>
      </c>
      <c r="S1185" s="1" t="s">
        <v>20</v>
      </c>
      <c r="T1185" s="1" t="s">
        <v>26</v>
      </c>
      <c r="U1185" s="1">
        <v>760</v>
      </c>
      <c r="V1185" s="1">
        <v>94.08</v>
      </c>
      <c r="W1185" s="1">
        <v>34.380000000000003</v>
      </c>
      <c r="X1185">
        <f>MONTH(Table1[[#This Row],[Date]])</f>
        <v>5</v>
      </c>
      <c r="Y1185" t="str">
        <f>TEXT(Table1[[#This Row],[Date]],"mmm")</f>
        <v>May</v>
      </c>
      <c r="Z1185">
        <f>DAY(Table1[[#This Row],[Date]])</f>
        <v>21</v>
      </c>
      <c r="AA1185" t="str">
        <f>TEXT(Table1[[#This Row],[Date]],"ddd")</f>
        <v>Wed</v>
      </c>
    </row>
    <row r="1186" spans="1:27" x14ac:dyDescent="0.25">
      <c r="A1186" s="1" t="s">
        <v>58</v>
      </c>
      <c r="B1186" s="1">
        <v>353.43</v>
      </c>
      <c r="C1186" s="1">
        <v>21</v>
      </c>
      <c r="D1186" s="1" t="s">
        <v>37</v>
      </c>
      <c r="E1186" s="2">
        <v>45888</v>
      </c>
      <c r="F1186" s="1">
        <v>9</v>
      </c>
      <c r="G1186" s="1" t="s">
        <v>52</v>
      </c>
      <c r="H1186" s="1" t="s">
        <v>43</v>
      </c>
      <c r="I1186" s="1">
        <v>297.89</v>
      </c>
      <c r="J1186" s="1">
        <v>82.85</v>
      </c>
      <c r="K1186" s="1">
        <v>24680.186499999902</v>
      </c>
      <c r="L1186" s="1">
        <v>13</v>
      </c>
      <c r="M1186" s="1" t="s">
        <v>35</v>
      </c>
      <c r="N1186" s="2">
        <v>45145</v>
      </c>
      <c r="O1186" s="2">
        <v>45158</v>
      </c>
      <c r="P1186" s="1">
        <v>2</v>
      </c>
      <c r="Q1186" s="1">
        <v>81.180000000000007</v>
      </c>
      <c r="R1186" s="1">
        <v>162.36000000000001</v>
      </c>
      <c r="S1186" s="1" t="s">
        <v>41</v>
      </c>
      <c r="T1186" s="1" t="s">
        <v>36</v>
      </c>
      <c r="U1186" s="1">
        <v>295</v>
      </c>
      <c r="V1186" s="1">
        <v>96.07</v>
      </c>
      <c r="W1186" s="1">
        <v>145.6</v>
      </c>
      <c r="X1186">
        <f>MONTH(Table1[[#This Row],[Date]])</f>
        <v>8</v>
      </c>
      <c r="Y1186" t="str">
        <f>TEXT(Table1[[#This Row],[Date]],"mmm")</f>
        <v>Aug</v>
      </c>
      <c r="Z1186">
        <f>DAY(Table1[[#This Row],[Date]])</f>
        <v>19</v>
      </c>
      <c r="AA1186" t="str">
        <f>TEXT(Table1[[#This Row],[Date]],"ddd")</f>
        <v>Tue</v>
      </c>
    </row>
    <row r="1187" spans="1:27" x14ac:dyDescent="0.25">
      <c r="A1187" s="1" t="s">
        <v>27</v>
      </c>
      <c r="B1187" s="1">
        <v>408.05</v>
      </c>
      <c r="C1187" s="1">
        <v>21</v>
      </c>
      <c r="D1187" s="1" t="s">
        <v>28</v>
      </c>
      <c r="E1187" s="2">
        <v>45726</v>
      </c>
      <c r="F1187" s="1">
        <v>3</v>
      </c>
      <c r="G1187" s="1" t="s">
        <v>38</v>
      </c>
      <c r="H1187" s="1" t="s">
        <v>59</v>
      </c>
      <c r="I1187" s="1">
        <v>846.54</v>
      </c>
      <c r="J1187" s="1">
        <v>35.340000000000003</v>
      </c>
      <c r="K1187" s="1">
        <v>29916.723600000001</v>
      </c>
      <c r="L1187" s="1">
        <v>34</v>
      </c>
      <c r="M1187" s="1" t="s">
        <v>35</v>
      </c>
      <c r="N1187" s="2">
        <v>44607</v>
      </c>
      <c r="O1187" s="2">
        <v>44641</v>
      </c>
      <c r="P1187" s="1">
        <v>117</v>
      </c>
      <c r="Q1187" s="1">
        <v>36.520000000000003</v>
      </c>
      <c r="R1187" s="1">
        <v>4272.84</v>
      </c>
      <c r="S1187" s="1" t="s">
        <v>53</v>
      </c>
      <c r="T1187" s="1" t="s">
        <v>45</v>
      </c>
      <c r="U1187" s="1">
        <v>729</v>
      </c>
      <c r="V1187" s="1">
        <v>97.06</v>
      </c>
      <c r="W1187" s="1">
        <v>84.98</v>
      </c>
      <c r="X1187">
        <f>MONTH(Table1[[#This Row],[Date]])</f>
        <v>3</v>
      </c>
      <c r="Y1187" t="str">
        <f>TEXT(Table1[[#This Row],[Date]],"mmm")</f>
        <v>Mar</v>
      </c>
      <c r="Z1187">
        <f>DAY(Table1[[#This Row],[Date]])</f>
        <v>10</v>
      </c>
      <c r="AA1187" t="str">
        <f>TEXT(Table1[[#This Row],[Date]],"ddd")</f>
        <v>Mon</v>
      </c>
    </row>
    <row r="1188" spans="1:27" x14ac:dyDescent="0.25">
      <c r="A1188" s="1" t="s">
        <v>33</v>
      </c>
      <c r="B1188" s="1">
        <v>82.84</v>
      </c>
      <c r="C1188" s="1">
        <v>90</v>
      </c>
      <c r="D1188" s="1" t="s">
        <v>28</v>
      </c>
      <c r="E1188" s="2">
        <v>45857</v>
      </c>
      <c r="F1188" s="1">
        <v>10</v>
      </c>
      <c r="G1188" s="1" t="s">
        <v>61</v>
      </c>
      <c r="H1188" s="1" t="s">
        <v>57</v>
      </c>
      <c r="I1188" s="1">
        <v>680.47</v>
      </c>
      <c r="J1188" s="1">
        <v>85.47</v>
      </c>
      <c r="K1188" s="1">
        <v>58159.770900000003</v>
      </c>
      <c r="L1188" s="1">
        <v>120</v>
      </c>
      <c r="M1188" s="1" t="s">
        <v>62</v>
      </c>
      <c r="N1188" s="2">
        <v>44370</v>
      </c>
      <c r="O1188" s="2">
        <v>44490</v>
      </c>
      <c r="P1188" s="1">
        <v>203</v>
      </c>
      <c r="Q1188" s="1">
        <v>87.38</v>
      </c>
      <c r="R1188" s="1">
        <v>17738.14</v>
      </c>
      <c r="S1188" s="1" t="s">
        <v>33</v>
      </c>
      <c r="T1188" s="1" t="s">
        <v>45</v>
      </c>
      <c r="U1188" s="1">
        <v>477</v>
      </c>
      <c r="V1188" s="1">
        <v>31.22</v>
      </c>
      <c r="W1188" s="1">
        <v>185.18</v>
      </c>
      <c r="X1188">
        <f>MONTH(Table1[[#This Row],[Date]])</f>
        <v>7</v>
      </c>
      <c r="Y1188" t="str">
        <f>TEXT(Table1[[#This Row],[Date]],"mmm")</f>
        <v>Jul</v>
      </c>
      <c r="Z1188">
        <f>DAY(Table1[[#This Row],[Date]])</f>
        <v>19</v>
      </c>
      <c r="AA1188" t="str">
        <f>TEXT(Table1[[#This Row],[Date]],"ddd")</f>
        <v>Sat</v>
      </c>
    </row>
    <row r="1189" spans="1:27" x14ac:dyDescent="0.25">
      <c r="A1189" s="1" t="s">
        <v>41</v>
      </c>
      <c r="B1189" s="1">
        <v>340.74</v>
      </c>
      <c r="C1189" s="1">
        <v>10</v>
      </c>
      <c r="D1189" s="1" t="s">
        <v>28</v>
      </c>
      <c r="E1189" s="2">
        <v>45909</v>
      </c>
      <c r="F1189" s="1">
        <v>7</v>
      </c>
      <c r="G1189" s="1" t="s">
        <v>56</v>
      </c>
      <c r="H1189" s="1" t="s">
        <v>43</v>
      </c>
      <c r="I1189" s="1">
        <v>259.16000000000003</v>
      </c>
      <c r="J1189" s="1">
        <v>35.96</v>
      </c>
      <c r="K1189" s="1">
        <v>9319.3935999999994</v>
      </c>
      <c r="L1189" s="1">
        <v>14</v>
      </c>
      <c r="M1189" s="1" t="s">
        <v>35</v>
      </c>
      <c r="N1189" s="2">
        <v>44419</v>
      </c>
      <c r="O1189" s="2">
        <v>44433</v>
      </c>
      <c r="P1189" s="1">
        <v>129</v>
      </c>
      <c r="Q1189" s="1">
        <v>39.15</v>
      </c>
      <c r="R1189" s="1">
        <v>5050.3500000000004</v>
      </c>
      <c r="S1189" s="1" t="s">
        <v>25</v>
      </c>
      <c r="T1189" s="1" t="s">
        <v>26</v>
      </c>
      <c r="U1189" s="1">
        <v>130</v>
      </c>
      <c r="V1189" s="1">
        <v>50.96</v>
      </c>
      <c r="W1189" s="1">
        <v>93.39</v>
      </c>
      <c r="X1189">
        <f>MONTH(Table1[[#This Row],[Date]])</f>
        <v>9</v>
      </c>
      <c r="Y1189" t="str">
        <f>TEXT(Table1[[#This Row],[Date]],"mmm")</f>
        <v>Sep</v>
      </c>
      <c r="Z1189">
        <f>DAY(Table1[[#This Row],[Date]])</f>
        <v>9</v>
      </c>
      <c r="AA1189" t="str">
        <f>TEXT(Table1[[#This Row],[Date]],"ddd")</f>
        <v>Tue</v>
      </c>
    </row>
    <row r="1190" spans="1:27" x14ac:dyDescent="0.25">
      <c r="A1190" s="1" t="s">
        <v>58</v>
      </c>
      <c r="B1190" s="1">
        <v>281.70999999999998</v>
      </c>
      <c r="C1190" s="1">
        <v>86</v>
      </c>
      <c r="D1190" s="1" t="s">
        <v>21</v>
      </c>
      <c r="E1190" s="2">
        <v>45753</v>
      </c>
      <c r="F1190" s="1">
        <v>3</v>
      </c>
      <c r="G1190" s="1" t="s">
        <v>38</v>
      </c>
      <c r="H1190" s="1" t="s">
        <v>39</v>
      </c>
      <c r="I1190" s="1">
        <v>752.32</v>
      </c>
      <c r="J1190" s="1">
        <v>11.21</v>
      </c>
      <c r="K1190" s="1">
        <v>8433.5072</v>
      </c>
      <c r="L1190" s="1">
        <v>61</v>
      </c>
      <c r="M1190" s="1" t="s">
        <v>24</v>
      </c>
      <c r="N1190" s="2">
        <v>43895</v>
      </c>
      <c r="O1190" s="2">
        <v>43956</v>
      </c>
      <c r="P1190" s="1">
        <v>310</v>
      </c>
      <c r="Q1190" s="1">
        <v>8.43</v>
      </c>
      <c r="R1190" s="1">
        <v>2613.3000000000002</v>
      </c>
      <c r="S1190" s="1" t="s">
        <v>44</v>
      </c>
      <c r="T1190" s="1" t="s">
        <v>45</v>
      </c>
      <c r="U1190" s="1">
        <v>442</v>
      </c>
      <c r="V1190" s="1">
        <v>51.26</v>
      </c>
      <c r="W1190" s="1">
        <v>77.38</v>
      </c>
      <c r="X1190">
        <f>MONTH(Table1[[#This Row],[Date]])</f>
        <v>4</v>
      </c>
      <c r="Y1190" t="str">
        <f>TEXT(Table1[[#This Row],[Date]],"mmm")</f>
        <v>Apr</v>
      </c>
      <c r="Z1190">
        <f>DAY(Table1[[#This Row],[Date]])</f>
        <v>6</v>
      </c>
      <c r="AA1190" t="str">
        <f>TEXT(Table1[[#This Row],[Date]],"ddd")</f>
        <v>Sun</v>
      </c>
    </row>
    <row r="1191" spans="1:27" x14ac:dyDescent="0.25">
      <c r="A1191" s="1" t="s">
        <v>44</v>
      </c>
      <c r="B1191" s="1">
        <v>484.68</v>
      </c>
      <c r="C1191" s="1">
        <v>84</v>
      </c>
      <c r="D1191" s="1" t="s">
        <v>21</v>
      </c>
      <c r="E1191" s="2">
        <v>45696</v>
      </c>
      <c r="F1191" s="1">
        <v>9</v>
      </c>
      <c r="G1191" s="1" t="s">
        <v>52</v>
      </c>
      <c r="H1191" s="1" t="s">
        <v>57</v>
      </c>
      <c r="I1191" s="1">
        <v>759.31</v>
      </c>
      <c r="J1191" s="1">
        <v>13.43</v>
      </c>
      <c r="K1191" s="1">
        <v>10197.533299999999</v>
      </c>
      <c r="L1191" s="1">
        <v>9</v>
      </c>
      <c r="M1191" s="1" t="s">
        <v>35</v>
      </c>
      <c r="N1191" s="2">
        <v>43819</v>
      </c>
      <c r="O1191" s="2">
        <v>43827</v>
      </c>
      <c r="P1191" s="1">
        <v>381</v>
      </c>
      <c r="Q1191" s="1">
        <v>9.3699999999999992</v>
      </c>
      <c r="R1191" s="1">
        <v>3569.97</v>
      </c>
      <c r="S1191" s="1" t="s">
        <v>33</v>
      </c>
      <c r="T1191" s="1" t="s">
        <v>26</v>
      </c>
      <c r="U1191" s="1">
        <v>378</v>
      </c>
      <c r="V1191" s="1">
        <v>70.67</v>
      </c>
      <c r="W1191" s="1">
        <v>156.02000000000001</v>
      </c>
      <c r="X1191">
        <f>MONTH(Table1[[#This Row],[Date]])</f>
        <v>2</v>
      </c>
      <c r="Y1191" t="str">
        <f>TEXT(Table1[[#This Row],[Date]],"mmm")</f>
        <v>Feb</v>
      </c>
      <c r="Z1191">
        <f>DAY(Table1[[#This Row],[Date]])</f>
        <v>8</v>
      </c>
      <c r="AA1191" t="str">
        <f>TEXT(Table1[[#This Row],[Date]],"ddd")</f>
        <v>Sat</v>
      </c>
    </row>
    <row r="1192" spans="1:27" x14ac:dyDescent="0.25">
      <c r="A1192" s="1" t="s">
        <v>49</v>
      </c>
      <c r="B1192" s="1">
        <v>861.6</v>
      </c>
      <c r="C1192" s="1">
        <v>19</v>
      </c>
      <c r="D1192" s="1" t="s">
        <v>28</v>
      </c>
      <c r="E1192" s="2">
        <v>45743</v>
      </c>
      <c r="F1192" s="1">
        <v>3</v>
      </c>
      <c r="G1192" s="1" t="s">
        <v>38</v>
      </c>
      <c r="H1192" s="1" t="s">
        <v>50</v>
      </c>
      <c r="I1192" s="1">
        <v>620.08000000000004</v>
      </c>
      <c r="J1192" s="1">
        <v>50.32</v>
      </c>
      <c r="K1192" s="1">
        <v>31202.425599999999</v>
      </c>
      <c r="L1192" s="1">
        <v>37</v>
      </c>
      <c r="M1192" s="1" t="s">
        <v>35</v>
      </c>
      <c r="N1192" s="2">
        <v>45211</v>
      </c>
      <c r="O1192" s="2">
        <v>45248</v>
      </c>
      <c r="P1192" s="1">
        <v>341</v>
      </c>
      <c r="Q1192" s="1">
        <v>50.23</v>
      </c>
      <c r="R1192" s="1">
        <v>17128.43</v>
      </c>
      <c r="S1192" s="1" t="s">
        <v>54</v>
      </c>
      <c r="T1192" s="1" t="s">
        <v>26</v>
      </c>
      <c r="U1192" s="1">
        <v>279</v>
      </c>
      <c r="V1192" s="1">
        <v>95.14</v>
      </c>
      <c r="W1192" s="1">
        <v>157.86000000000001</v>
      </c>
      <c r="X1192">
        <f>MONTH(Table1[[#This Row],[Date]])</f>
        <v>3</v>
      </c>
      <c r="Y1192" t="str">
        <f>TEXT(Table1[[#This Row],[Date]],"mmm")</f>
        <v>Mar</v>
      </c>
      <c r="Z1192">
        <f>DAY(Table1[[#This Row],[Date]])</f>
        <v>27</v>
      </c>
      <c r="AA1192" t="str">
        <f>TEXT(Table1[[#This Row],[Date]],"ddd")</f>
        <v>Thu</v>
      </c>
    </row>
    <row r="1193" spans="1:27" x14ac:dyDescent="0.25">
      <c r="A1193" s="1" t="s">
        <v>44</v>
      </c>
      <c r="B1193" s="1">
        <v>741.05</v>
      </c>
      <c r="C1193" s="1">
        <v>40</v>
      </c>
      <c r="D1193" s="1" t="s">
        <v>37</v>
      </c>
      <c r="E1193" s="2">
        <v>45762</v>
      </c>
      <c r="F1193" s="1">
        <v>2</v>
      </c>
      <c r="G1193" s="1" t="s">
        <v>63</v>
      </c>
      <c r="H1193" s="1" t="s">
        <v>64</v>
      </c>
      <c r="I1193" s="1">
        <v>798.33</v>
      </c>
      <c r="J1193" s="1">
        <v>40.67</v>
      </c>
      <c r="K1193" s="1">
        <v>32468.081099999999</v>
      </c>
      <c r="L1193" s="1">
        <v>40</v>
      </c>
      <c r="M1193" s="1" t="s">
        <v>35</v>
      </c>
      <c r="N1193" s="2">
        <v>44488</v>
      </c>
      <c r="O1193" s="2">
        <v>44528</v>
      </c>
      <c r="P1193" s="1">
        <v>137</v>
      </c>
      <c r="Q1193" s="1">
        <v>40.19</v>
      </c>
      <c r="R1193" s="1">
        <v>5506.03</v>
      </c>
      <c r="S1193" s="1" t="s">
        <v>48</v>
      </c>
      <c r="T1193" s="1" t="s">
        <v>45</v>
      </c>
      <c r="U1193" s="1">
        <v>661</v>
      </c>
      <c r="V1193" s="1">
        <v>71.180000000000007</v>
      </c>
      <c r="W1193" s="1">
        <v>99.79</v>
      </c>
      <c r="X1193">
        <f>MONTH(Table1[[#This Row],[Date]])</f>
        <v>4</v>
      </c>
      <c r="Y1193" t="str">
        <f>TEXT(Table1[[#This Row],[Date]],"mmm")</f>
        <v>Apr</v>
      </c>
      <c r="Z1193">
        <f>DAY(Table1[[#This Row],[Date]])</f>
        <v>15</v>
      </c>
      <c r="AA1193" t="str">
        <f>TEXT(Table1[[#This Row],[Date]],"ddd")</f>
        <v>Tue</v>
      </c>
    </row>
    <row r="1194" spans="1:27" x14ac:dyDescent="0.25">
      <c r="A1194" s="1" t="s">
        <v>32</v>
      </c>
      <c r="B1194" s="1">
        <v>611.21</v>
      </c>
      <c r="C1194" s="1">
        <v>27</v>
      </c>
      <c r="D1194" s="1" t="s">
        <v>37</v>
      </c>
      <c r="E1194" s="2">
        <v>45843</v>
      </c>
      <c r="F1194" s="1">
        <v>9</v>
      </c>
      <c r="G1194" s="1" t="s">
        <v>52</v>
      </c>
      <c r="H1194" s="1" t="s">
        <v>43</v>
      </c>
      <c r="I1194" s="1">
        <v>21.93</v>
      </c>
      <c r="J1194" s="1">
        <v>32.93</v>
      </c>
      <c r="K1194" s="1">
        <v>722.1549</v>
      </c>
      <c r="L1194" s="1">
        <v>10</v>
      </c>
      <c r="M1194" s="1" t="s">
        <v>35</v>
      </c>
      <c r="N1194" s="2">
        <v>44709</v>
      </c>
      <c r="O1194" s="2">
        <v>44719</v>
      </c>
      <c r="P1194" s="1">
        <v>14</v>
      </c>
      <c r="Q1194" s="1">
        <v>28.04</v>
      </c>
      <c r="R1194" s="1">
        <v>392.56</v>
      </c>
      <c r="S1194" s="1" t="s">
        <v>27</v>
      </c>
      <c r="T1194" s="1" t="s">
        <v>45</v>
      </c>
      <c r="U1194" s="1">
        <v>7</v>
      </c>
      <c r="V1194" s="1">
        <v>34.82</v>
      </c>
      <c r="W1194" s="1">
        <v>73.69</v>
      </c>
      <c r="X1194">
        <f>MONTH(Table1[[#This Row],[Date]])</f>
        <v>7</v>
      </c>
      <c r="Y1194" t="str">
        <f>TEXT(Table1[[#This Row],[Date]],"mmm")</f>
        <v>Jul</v>
      </c>
      <c r="Z1194">
        <f>DAY(Table1[[#This Row],[Date]])</f>
        <v>5</v>
      </c>
      <c r="AA1194" t="str">
        <f>TEXT(Table1[[#This Row],[Date]],"ddd")</f>
        <v>Sat</v>
      </c>
    </row>
    <row r="1195" spans="1:27" x14ac:dyDescent="0.25">
      <c r="A1195" s="1" t="s">
        <v>51</v>
      </c>
      <c r="B1195" s="1">
        <v>408.9</v>
      </c>
      <c r="C1195" s="1">
        <v>71</v>
      </c>
      <c r="D1195" s="1" t="s">
        <v>21</v>
      </c>
      <c r="E1195" s="2">
        <v>45802</v>
      </c>
      <c r="F1195" s="1">
        <v>8</v>
      </c>
      <c r="G1195" s="1" t="s">
        <v>42</v>
      </c>
      <c r="H1195" s="1" t="s">
        <v>43</v>
      </c>
      <c r="I1195" s="1">
        <v>129.44999999999999</v>
      </c>
      <c r="J1195" s="1">
        <v>65.45</v>
      </c>
      <c r="K1195" s="1">
        <v>8472.5025000000005</v>
      </c>
      <c r="L1195" s="1">
        <v>14</v>
      </c>
      <c r="M1195" s="1" t="s">
        <v>35</v>
      </c>
      <c r="N1195" s="2">
        <v>43931</v>
      </c>
      <c r="O1195" s="2">
        <v>43945</v>
      </c>
      <c r="P1195" s="1">
        <v>48</v>
      </c>
      <c r="Q1195" s="1">
        <v>66.03</v>
      </c>
      <c r="R1195" s="1">
        <v>3169.44</v>
      </c>
      <c r="S1195" s="1" t="s">
        <v>53</v>
      </c>
      <c r="T1195" s="1" t="s">
        <v>36</v>
      </c>
      <c r="U1195" s="1">
        <v>81</v>
      </c>
      <c r="V1195" s="1">
        <v>85.73</v>
      </c>
      <c r="W1195" s="1">
        <v>68.180000000000007</v>
      </c>
      <c r="X1195">
        <f>MONTH(Table1[[#This Row],[Date]])</f>
        <v>5</v>
      </c>
      <c r="Y1195" t="str">
        <f>TEXT(Table1[[#This Row],[Date]],"mmm")</f>
        <v>May</v>
      </c>
      <c r="Z1195">
        <f>DAY(Table1[[#This Row],[Date]])</f>
        <v>25</v>
      </c>
      <c r="AA1195" t="str">
        <f>TEXT(Table1[[#This Row],[Date]],"ddd")</f>
        <v>Sun</v>
      </c>
    </row>
    <row r="1196" spans="1:27" x14ac:dyDescent="0.25">
      <c r="A1196" s="1" t="s">
        <v>54</v>
      </c>
      <c r="B1196" s="1">
        <v>444.53</v>
      </c>
      <c r="C1196" s="1">
        <v>70</v>
      </c>
      <c r="D1196" s="1" t="s">
        <v>37</v>
      </c>
      <c r="E1196" s="2">
        <v>45672</v>
      </c>
      <c r="F1196" s="1">
        <v>10</v>
      </c>
      <c r="G1196" s="1" t="s">
        <v>61</v>
      </c>
      <c r="H1196" s="1" t="s">
        <v>30</v>
      </c>
      <c r="I1196" s="1">
        <v>724.59</v>
      </c>
      <c r="J1196" s="1">
        <v>83.59</v>
      </c>
      <c r="K1196" s="1">
        <v>60568.4781</v>
      </c>
      <c r="L1196" s="1">
        <v>89</v>
      </c>
      <c r="M1196" s="1" t="s">
        <v>62</v>
      </c>
      <c r="N1196" s="2">
        <v>44159</v>
      </c>
      <c r="O1196" s="2">
        <v>44248</v>
      </c>
      <c r="P1196" s="1">
        <v>520</v>
      </c>
      <c r="Q1196" s="1">
        <v>83.23</v>
      </c>
      <c r="R1196" s="1">
        <v>43279.6</v>
      </c>
      <c r="S1196" s="1" t="s">
        <v>41</v>
      </c>
      <c r="T1196" s="1" t="s">
        <v>26</v>
      </c>
      <c r="U1196" s="1">
        <v>204</v>
      </c>
      <c r="V1196" s="1">
        <v>76.599999999999994</v>
      </c>
      <c r="W1196" s="1">
        <v>80.25</v>
      </c>
      <c r="X1196">
        <f>MONTH(Table1[[#This Row],[Date]])</f>
        <v>1</v>
      </c>
      <c r="Y1196" t="str">
        <f>TEXT(Table1[[#This Row],[Date]],"mmm")</f>
        <v>Jan</v>
      </c>
      <c r="Z1196">
        <f>DAY(Table1[[#This Row],[Date]])</f>
        <v>15</v>
      </c>
      <c r="AA1196" t="str">
        <f>TEXT(Table1[[#This Row],[Date]],"ddd")</f>
        <v>Wed</v>
      </c>
    </row>
    <row r="1197" spans="1:27" x14ac:dyDescent="0.25">
      <c r="A1197" s="1" t="s">
        <v>41</v>
      </c>
      <c r="B1197" s="1">
        <v>850.21</v>
      </c>
      <c r="C1197" s="1">
        <v>89</v>
      </c>
      <c r="D1197" s="1" t="s">
        <v>37</v>
      </c>
      <c r="E1197" s="2">
        <v>45890</v>
      </c>
      <c r="F1197" s="1">
        <v>7</v>
      </c>
      <c r="G1197" s="1" t="s">
        <v>56</v>
      </c>
      <c r="H1197" s="1" t="s">
        <v>43</v>
      </c>
      <c r="I1197" s="1">
        <v>16.25</v>
      </c>
      <c r="J1197" s="1">
        <v>63.96</v>
      </c>
      <c r="K1197" s="1">
        <v>1039.3499999999999</v>
      </c>
      <c r="L1197" s="1">
        <v>17</v>
      </c>
      <c r="M1197" s="1" t="s">
        <v>35</v>
      </c>
      <c r="N1197" s="2">
        <v>44397</v>
      </c>
      <c r="O1197" s="2">
        <v>44414</v>
      </c>
      <c r="P1197" s="1">
        <v>2</v>
      </c>
      <c r="Q1197" s="1">
        <v>66.52</v>
      </c>
      <c r="R1197" s="1">
        <v>133.04</v>
      </c>
      <c r="S1197" s="1" t="s">
        <v>48</v>
      </c>
      <c r="T1197" s="1" t="s">
        <v>36</v>
      </c>
      <c r="U1197" s="1">
        <v>14</v>
      </c>
      <c r="V1197" s="1">
        <v>53.03</v>
      </c>
      <c r="W1197" s="1">
        <v>185.17</v>
      </c>
      <c r="X1197">
        <f>MONTH(Table1[[#This Row],[Date]])</f>
        <v>8</v>
      </c>
      <c r="Y1197" t="str">
        <f>TEXT(Table1[[#This Row],[Date]],"mmm")</f>
        <v>Aug</v>
      </c>
      <c r="Z1197">
        <f>DAY(Table1[[#This Row],[Date]])</f>
        <v>21</v>
      </c>
      <c r="AA1197" t="str">
        <f>TEXT(Table1[[#This Row],[Date]],"ddd")</f>
        <v>Thu</v>
      </c>
    </row>
    <row r="1198" spans="1:27" x14ac:dyDescent="0.25">
      <c r="A1198" s="1" t="s">
        <v>40</v>
      </c>
      <c r="B1198" s="1">
        <v>612.62</v>
      </c>
      <c r="C1198" s="1">
        <v>74</v>
      </c>
      <c r="D1198" s="1" t="s">
        <v>21</v>
      </c>
      <c r="E1198" s="2">
        <v>45661</v>
      </c>
      <c r="F1198" s="1">
        <v>4</v>
      </c>
      <c r="G1198" s="1" t="s">
        <v>34</v>
      </c>
      <c r="H1198" s="1" t="s">
        <v>43</v>
      </c>
      <c r="I1198" s="1">
        <v>881.58</v>
      </c>
      <c r="J1198" s="1">
        <v>38.5</v>
      </c>
      <c r="K1198" s="1">
        <v>33940.83</v>
      </c>
      <c r="L1198" s="1">
        <v>27</v>
      </c>
      <c r="M1198" s="1" t="s">
        <v>24</v>
      </c>
      <c r="N1198" s="2">
        <v>44903</v>
      </c>
      <c r="O1198" s="2">
        <v>44930</v>
      </c>
      <c r="P1198" s="1">
        <v>690</v>
      </c>
      <c r="Q1198" s="1">
        <v>40.11</v>
      </c>
      <c r="R1198" s="1">
        <v>27675.9</v>
      </c>
      <c r="S1198" s="1" t="s">
        <v>55</v>
      </c>
      <c r="T1198" s="1" t="s">
        <v>45</v>
      </c>
      <c r="U1198" s="1">
        <v>191</v>
      </c>
      <c r="V1198" s="1">
        <v>72.59</v>
      </c>
      <c r="W1198" s="1">
        <v>177.28</v>
      </c>
      <c r="X1198">
        <f>MONTH(Table1[[#This Row],[Date]])</f>
        <v>1</v>
      </c>
      <c r="Y1198" t="str">
        <f>TEXT(Table1[[#This Row],[Date]],"mmm")</f>
        <v>Jan</v>
      </c>
      <c r="Z1198">
        <f>DAY(Table1[[#This Row],[Date]])</f>
        <v>4</v>
      </c>
      <c r="AA1198" t="str">
        <f>TEXT(Table1[[#This Row],[Date]],"ddd")</f>
        <v>Sat</v>
      </c>
    </row>
    <row r="1199" spans="1:27" x14ac:dyDescent="0.25">
      <c r="A1199" s="1" t="s">
        <v>25</v>
      </c>
      <c r="B1199" s="1">
        <v>361.49</v>
      </c>
      <c r="C1199" s="1">
        <v>69</v>
      </c>
      <c r="D1199" s="1" t="s">
        <v>28</v>
      </c>
      <c r="E1199" s="2">
        <v>45758</v>
      </c>
      <c r="F1199" s="1">
        <v>5</v>
      </c>
      <c r="G1199" s="1" t="s">
        <v>22</v>
      </c>
      <c r="H1199" s="1" t="s">
        <v>65</v>
      </c>
      <c r="I1199" s="1">
        <v>638.54999999999995</v>
      </c>
      <c r="J1199" s="1">
        <v>71.06</v>
      </c>
      <c r="K1199" s="1">
        <v>45375.362999999998</v>
      </c>
      <c r="L1199" s="1">
        <v>30</v>
      </c>
      <c r="M1199" s="1" t="s">
        <v>24</v>
      </c>
      <c r="N1199" s="2">
        <v>44292</v>
      </c>
      <c r="O1199" s="2">
        <v>44322</v>
      </c>
      <c r="P1199" s="1">
        <v>165</v>
      </c>
      <c r="Q1199" s="1">
        <v>71.44</v>
      </c>
      <c r="R1199" s="1">
        <v>11787.6</v>
      </c>
      <c r="S1199" s="1" t="s">
        <v>33</v>
      </c>
      <c r="T1199" s="1" t="s">
        <v>26</v>
      </c>
      <c r="U1199" s="1">
        <v>473</v>
      </c>
      <c r="V1199" s="1">
        <v>22.27</v>
      </c>
      <c r="W1199" s="1">
        <v>126.2</v>
      </c>
      <c r="X1199">
        <f>MONTH(Table1[[#This Row],[Date]])</f>
        <v>4</v>
      </c>
      <c r="Y1199" t="str">
        <f>TEXT(Table1[[#This Row],[Date]],"mmm")</f>
        <v>Apr</v>
      </c>
      <c r="Z1199">
        <f>DAY(Table1[[#This Row],[Date]])</f>
        <v>11</v>
      </c>
      <c r="AA1199" t="str">
        <f>TEXT(Table1[[#This Row],[Date]],"ddd")</f>
        <v>Fri</v>
      </c>
    </row>
    <row r="1200" spans="1:27" x14ac:dyDescent="0.25">
      <c r="A1200" s="1" t="s">
        <v>51</v>
      </c>
      <c r="B1200" s="1">
        <v>598.46</v>
      </c>
      <c r="C1200" s="1">
        <v>86</v>
      </c>
      <c r="D1200" s="1" t="s">
        <v>28</v>
      </c>
      <c r="E1200" s="2">
        <v>45759</v>
      </c>
      <c r="F1200" s="1">
        <v>10</v>
      </c>
      <c r="G1200" s="1" t="s">
        <v>61</v>
      </c>
      <c r="H1200" s="1" t="s">
        <v>43</v>
      </c>
      <c r="I1200" s="1">
        <v>327.02</v>
      </c>
      <c r="J1200" s="1">
        <v>64.88</v>
      </c>
      <c r="K1200" s="1">
        <v>21217.057599999898</v>
      </c>
      <c r="L1200" s="1">
        <v>93</v>
      </c>
      <c r="M1200" s="1" t="s">
        <v>62</v>
      </c>
      <c r="N1200" s="2">
        <v>44286</v>
      </c>
      <c r="O1200" s="2">
        <v>44379</v>
      </c>
      <c r="P1200" s="1">
        <v>237</v>
      </c>
      <c r="Q1200" s="1">
        <v>59.91</v>
      </c>
      <c r="R1200" s="1">
        <v>14198.67</v>
      </c>
      <c r="S1200" s="1" t="s">
        <v>27</v>
      </c>
      <c r="T1200" s="1" t="s">
        <v>26</v>
      </c>
      <c r="U1200" s="1">
        <v>90</v>
      </c>
      <c r="V1200" s="1">
        <v>16.350000000000001</v>
      </c>
      <c r="W1200" s="1">
        <v>110.51</v>
      </c>
      <c r="X1200">
        <f>MONTH(Table1[[#This Row],[Date]])</f>
        <v>4</v>
      </c>
      <c r="Y1200" t="str">
        <f>TEXT(Table1[[#This Row],[Date]],"mmm")</f>
        <v>Apr</v>
      </c>
      <c r="Z1200">
        <f>DAY(Table1[[#This Row],[Date]])</f>
        <v>12</v>
      </c>
      <c r="AA1200" t="str">
        <f>TEXT(Table1[[#This Row],[Date]],"ddd")</f>
        <v>Sat</v>
      </c>
    </row>
    <row r="1201" spans="1:27" x14ac:dyDescent="0.25">
      <c r="A1201" s="1" t="s">
        <v>27</v>
      </c>
      <c r="B1201" s="1">
        <v>259.14999999999998</v>
      </c>
      <c r="C1201" s="1">
        <v>37</v>
      </c>
      <c r="D1201" s="1" t="s">
        <v>21</v>
      </c>
      <c r="E1201" s="2">
        <v>45748</v>
      </c>
      <c r="F1201" s="1">
        <v>4</v>
      </c>
      <c r="G1201" s="1" t="s">
        <v>34</v>
      </c>
      <c r="H1201" s="1" t="s">
        <v>23</v>
      </c>
      <c r="I1201" s="1">
        <v>357.27</v>
      </c>
      <c r="J1201" s="1">
        <v>36.880000000000003</v>
      </c>
      <c r="K1201" s="1">
        <v>13176.1176</v>
      </c>
      <c r="L1201" s="1">
        <v>26</v>
      </c>
      <c r="M1201" s="1" t="s">
        <v>24</v>
      </c>
      <c r="N1201" s="2">
        <v>44612</v>
      </c>
      <c r="O1201" s="2">
        <v>44638</v>
      </c>
      <c r="P1201" s="1">
        <v>77</v>
      </c>
      <c r="Q1201" s="1">
        <v>38.840000000000003</v>
      </c>
      <c r="R1201" s="1">
        <v>2990.68</v>
      </c>
      <c r="S1201" s="1" t="s">
        <v>55</v>
      </c>
      <c r="T1201" s="1" t="s">
        <v>45</v>
      </c>
      <c r="U1201" s="1">
        <v>280</v>
      </c>
      <c r="V1201" s="1">
        <v>98.6</v>
      </c>
      <c r="W1201" s="1">
        <v>44.61</v>
      </c>
      <c r="X1201">
        <f>MONTH(Table1[[#This Row],[Date]])</f>
        <v>4</v>
      </c>
      <c r="Y1201" t="str">
        <f>TEXT(Table1[[#This Row],[Date]],"mmm")</f>
        <v>Apr</v>
      </c>
      <c r="Z1201">
        <f>DAY(Table1[[#This Row],[Date]])</f>
        <v>1</v>
      </c>
      <c r="AA1201" t="str">
        <f>TEXT(Table1[[#This Row],[Date]],"ddd")</f>
        <v>Tue</v>
      </c>
    </row>
    <row r="1202" spans="1:27" x14ac:dyDescent="0.25">
      <c r="A1202" s="1" t="s">
        <v>49</v>
      </c>
      <c r="B1202" s="1">
        <v>274.39999999999998</v>
      </c>
      <c r="C1202" s="1">
        <v>90</v>
      </c>
      <c r="D1202" s="1" t="s">
        <v>37</v>
      </c>
      <c r="E1202" s="2">
        <v>45906</v>
      </c>
      <c r="F1202" s="1">
        <v>2</v>
      </c>
      <c r="G1202" s="1" t="s">
        <v>63</v>
      </c>
      <c r="H1202" s="1" t="s">
        <v>30</v>
      </c>
      <c r="I1202" s="1">
        <v>928.75</v>
      </c>
      <c r="J1202" s="1">
        <v>59.92</v>
      </c>
      <c r="K1202" s="1">
        <v>55650.7</v>
      </c>
      <c r="L1202" s="1">
        <v>39</v>
      </c>
      <c r="M1202" s="1" t="s">
        <v>24</v>
      </c>
      <c r="N1202" s="2">
        <v>45143</v>
      </c>
      <c r="O1202" s="2">
        <v>45182</v>
      </c>
      <c r="P1202" s="1">
        <v>601</v>
      </c>
      <c r="Q1202" s="1">
        <v>62.99</v>
      </c>
      <c r="R1202" s="1">
        <v>37856.99</v>
      </c>
      <c r="S1202" s="1" t="s">
        <v>49</v>
      </c>
      <c r="T1202" s="1" t="s">
        <v>45</v>
      </c>
      <c r="U1202" s="1">
        <v>327</v>
      </c>
      <c r="V1202" s="1">
        <v>99.92</v>
      </c>
      <c r="W1202" s="1">
        <v>54.07</v>
      </c>
      <c r="X1202">
        <f>MONTH(Table1[[#This Row],[Date]])</f>
        <v>9</v>
      </c>
      <c r="Y1202" t="str">
        <f>TEXT(Table1[[#This Row],[Date]],"mmm")</f>
        <v>Sep</v>
      </c>
      <c r="Z1202">
        <f>DAY(Table1[[#This Row],[Date]])</f>
        <v>6</v>
      </c>
      <c r="AA1202" t="str">
        <f>TEXT(Table1[[#This Row],[Date]],"ddd")</f>
        <v>Sat</v>
      </c>
    </row>
    <row r="1203" spans="1:27" x14ac:dyDescent="0.25">
      <c r="A1203" s="1" t="s">
        <v>27</v>
      </c>
      <c r="B1203" s="1">
        <v>246.74</v>
      </c>
      <c r="C1203" s="1">
        <v>30</v>
      </c>
      <c r="D1203" s="1" t="s">
        <v>37</v>
      </c>
      <c r="E1203" s="2">
        <v>45735</v>
      </c>
      <c r="F1203" s="1">
        <v>10</v>
      </c>
      <c r="G1203" s="1" t="s">
        <v>61</v>
      </c>
      <c r="H1203" s="1" t="s">
        <v>57</v>
      </c>
      <c r="I1203" s="1">
        <v>172.75</v>
      </c>
      <c r="J1203" s="1">
        <v>66.64</v>
      </c>
      <c r="K1203" s="1">
        <v>11512.06</v>
      </c>
      <c r="L1203" s="1">
        <v>91</v>
      </c>
      <c r="M1203" s="1" t="s">
        <v>62</v>
      </c>
      <c r="N1203" s="2">
        <v>45211</v>
      </c>
      <c r="O1203" s="2">
        <v>45302</v>
      </c>
      <c r="P1203" s="1">
        <v>12</v>
      </c>
      <c r="Q1203" s="1">
        <v>71.39</v>
      </c>
      <c r="R1203" s="1">
        <v>856.68</v>
      </c>
      <c r="S1203" s="1" t="s">
        <v>27</v>
      </c>
      <c r="T1203" s="1" t="s">
        <v>36</v>
      </c>
      <c r="U1203" s="1">
        <v>160</v>
      </c>
      <c r="V1203" s="1">
        <v>63.74</v>
      </c>
      <c r="W1203" s="1">
        <v>39.94</v>
      </c>
      <c r="X1203">
        <f>MONTH(Table1[[#This Row],[Date]])</f>
        <v>3</v>
      </c>
      <c r="Y1203" t="str">
        <f>TEXT(Table1[[#This Row],[Date]],"mmm")</f>
        <v>Mar</v>
      </c>
      <c r="Z1203">
        <f>DAY(Table1[[#This Row],[Date]])</f>
        <v>19</v>
      </c>
      <c r="AA1203" t="str">
        <f>TEXT(Table1[[#This Row],[Date]],"ddd")</f>
        <v>Wed</v>
      </c>
    </row>
    <row r="1204" spans="1:27" x14ac:dyDescent="0.25">
      <c r="A1204" s="1" t="s">
        <v>58</v>
      </c>
      <c r="B1204" s="1">
        <v>634.73</v>
      </c>
      <c r="C1204" s="1">
        <v>93</v>
      </c>
      <c r="D1204" s="1" t="s">
        <v>28</v>
      </c>
      <c r="E1204" s="2">
        <v>45771</v>
      </c>
      <c r="F1204" s="1">
        <v>5</v>
      </c>
      <c r="G1204" s="1" t="s">
        <v>22</v>
      </c>
      <c r="H1204" s="1" t="s">
        <v>30</v>
      </c>
      <c r="I1204" s="1">
        <v>683.43</v>
      </c>
      <c r="J1204" s="1">
        <v>18.25</v>
      </c>
      <c r="K1204" s="1">
        <v>12472.5975</v>
      </c>
      <c r="L1204" s="1">
        <v>25</v>
      </c>
      <c r="M1204" s="1" t="s">
        <v>24</v>
      </c>
      <c r="N1204" s="2">
        <v>44132</v>
      </c>
      <c r="O1204" s="2">
        <v>44157</v>
      </c>
      <c r="P1204" s="1">
        <v>244</v>
      </c>
      <c r="Q1204" s="1">
        <v>19.579999999999998</v>
      </c>
      <c r="R1204" s="1">
        <v>4777.5200000000004</v>
      </c>
      <c r="S1204" s="1" t="s">
        <v>25</v>
      </c>
      <c r="T1204" s="1" t="s">
        <v>45</v>
      </c>
      <c r="U1204" s="1">
        <v>439</v>
      </c>
      <c r="V1204" s="1">
        <v>60.1</v>
      </c>
      <c r="W1204" s="1">
        <v>182.92</v>
      </c>
      <c r="X1204">
        <f>MONTH(Table1[[#This Row],[Date]])</f>
        <v>4</v>
      </c>
      <c r="Y1204" t="str">
        <f>TEXT(Table1[[#This Row],[Date]],"mmm")</f>
        <v>Apr</v>
      </c>
      <c r="Z1204">
        <f>DAY(Table1[[#This Row],[Date]])</f>
        <v>24</v>
      </c>
      <c r="AA1204" t="str">
        <f>TEXT(Table1[[#This Row],[Date]],"ddd")</f>
        <v>Thu</v>
      </c>
    </row>
    <row r="1205" spans="1:27" x14ac:dyDescent="0.25">
      <c r="A1205" s="1" t="s">
        <v>48</v>
      </c>
      <c r="B1205" s="1">
        <v>625.92999999999995</v>
      </c>
      <c r="C1205" s="1">
        <v>79</v>
      </c>
      <c r="D1205" s="1" t="s">
        <v>21</v>
      </c>
      <c r="E1205" s="2">
        <v>45722</v>
      </c>
      <c r="F1205" s="1">
        <v>10</v>
      </c>
      <c r="G1205" s="1" t="s">
        <v>61</v>
      </c>
      <c r="H1205" s="1" t="s">
        <v>43</v>
      </c>
      <c r="I1205" s="1">
        <v>484.45</v>
      </c>
      <c r="J1205" s="1">
        <v>80.02</v>
      </c>
      <c r="K1205" s="1">
        <v>38765.688999999998</v>
      </c>
      <c r="L1205" s="1">
        <v>144</v>
      </c>
      <c r="M1205" s="1" t="s">
        <v>62</v>
      </c>
      <c r="N1205" s="2">
        <v>43861</v>
      </c>
      <c r="O1205" s="2">
        <v>44006</v>
      </c>
      <c r="P1205" s="1">
        <v>214</v>
      </c>
      <c r="Q1205" s="1">
        <v>76.34</v>
      </c>
      <c r="R1205" s="1">
        <v>16336.76</v>
      </c>
      <c r="S1205" s="1" t="s">
        <v>32</v>
      </c>
      <c r="T1205" s="1" t="s">
        <v>36</v>
      </c>
      <c r="U1205" s="1">
        <v>270</v>
      </c>
      <c r="V1205" s="1">
        <v>22.13</v>
      </c>
      <c r="W1205" s="1">
        <v>71.63</v>
      </c>
      <c r="X1205">
        <f>MONTH(Table1[[#This Row],[Date]])</f>
        <v>3</v>
      </c>
      <c r="Y1205" t="str">
        <f>TEXT(Table1[[#This Row],[Date]],"mmm")</f>
        <v>Mar</v>
      </c>
      <c r="Z1205">
        <f>DAY(Table1[[#This Row],[Date]])</f>
        <v>6</v>
      </c>
      <c r="AA1205" t="str">
        <f>TEXT(Table1[[#This Row],[Date]],"ddd")</f>
        <v>Thu</v>
      </c>
    </row>
    <row r="1206" spans="1:27" x14ac:dyDescent="0.25">
      <c r="A1206" s="1" t="s">
        <v>58</v>
      </c>
      <c r="B1206" s="1">
        <v>471.12</v>
      </c>
      <c r="C1206" s="1">
        <v>65</v>
      </c>
      <c r="D1206" s="1" t="s">
        <v>28</v>
      </c>
      <c r="E1206" s="2">
        <v>45918</v>
      </c>
      <c r="F1206" s="1">
        <v>8</v>
      </c>
      <c r="G1206" s="1" t="s">
        <v>42</v>
      </c>
      <c r="H1206" s="1" t="s">
        <v>47</v>
      </c>
      <c r="I1206" s="1">
        <v>834.02</v>
      </c>
      <c r="J1206" s="1">
        <v>18.38</v>
      </c>
      <c r="K1206" s="1">
        <v>15329.2876</v>
      </c>
      <c r="L1206" s="1">
        <v>14</v>
      </c>
      <c r="M1206" s="1" t="s">
        <v>35</v>
      </c>
      <c r="N1206" s="2">
        <v>45175</v>
      </c>
      <c r="O1206" s="2">
        <v>45189</v>
      </c>
      <c r="P1206" s="1">
        <v>439</v>
      </c>
      <c r="Q1206" s="1">
        <v>19.25</v>
      </c>
      <c r="R1206" s="1">
        <v>8450.75</v>
      </c>
      <c r="S1206" s="1" t="s">
        <v>20</v>
      </c>
      <c r="T1206" s="1" t="s">
        <v>45</v>
      </c>
      <c r="U1206" s="1">
        <v>395</v>
      </c>
      <c r="V1206" s="1">
        <v>58.53</v>
      </c>
      <c r="W1206" s="1">
        <v>49.97</v>
      </c>
      <c r="X1206">
        <f>MONTH(Table1[[#This Row],[Date]])</f>
        <v>9</v>
      </c>
      <c r="Y1206" t="str">
        <f>TEXT(Table1[[#This Row],[Date]],"mmm")</f>
        <v>Sep</v>
      </c>
      <c r="Z1206">
        <f>DAY(Table1[[#This Row],[Date]])</f>
        <v>18</v>
      </c>
      <c r="AA1206" t="str">
        <f>TEXT(Table1[[#This Row],[Date]],"ddd")</f>
        <v>Thu</v>
      </c>
    </row>
    <row r="1207" spans="1:27" x14ac:dyDescent="0.25">
      <c r="A1207" s="1" t="s">
        <v>48</v>
      </c>
      <c r="B1207" s="1">
        <v>870.4</v>
      </c>
      <c r="C1207" s="1">
        <v>68</v>
      </c>
      <c r="D1207" s="1" t="s">
        <v>21</v>
      </c>
      <c r="E1207" s="2">
        <v>45698</v>
      </c>
      <c r="F1207" s="1">
        <v>1</v>
      </c>
      <c r="G1207" s="1" t="s">
        <v>29</v>
      </c>
      <c r="H1207" s="1" t="s">
        <v>57</v>
      </c>
      <c r="I1207" s="1">
        <v>849.59</v>
      </c>
      <c r="J1207" s="1">
        <v>48.31</v>
      </c>
      <c r="K1207" s="1">
        <v>41043.692900000002</v>
      </c>
      <c r="L1207" s="1">
        <v>28</v>
      </c>
      <c r="M1207" s="1" t="s">
        <v>31</v>
      </c>
      <c r="N1207" s="2">
        <v>43813</v>
      </c>
      <c r="O1207" s="2">
        <v>43841</v>
      </c>
      <c r="P1207" s="1">
        <v>70</v>
      </c>
      <c r="Q1207" s="1">
        <v>47.96</v>
      </c>
      <c r="R1207" s="1">
        <v>3357.2</v>
      </c>
      <c r="S1207" s="1" t="s">
        <v>58</v>
      </c>
      <c r="T1207" s="1" t="s">
        <v>36</v>
      </c>
      <c r="U1207" s="1">
        <v>779</v>
      </c>
      <c r="V1207" s="1">
        <v>17.39</v>
      </c>
      <c r="W1207" s="1">
        <v>165.23</v>
      </c>
      <c r="X1207">
        <f>MONTH(Table1[[#This Row],[Date]])</f>
        <v>2</v>
      </c>
      <c r="Y1207" t="str">
        <f>TEXT(Table1[[#This Row],[Date]],"mmm")</f>
        <v>Feb</v>
      </c>
      <c r="Z1207">
        <f>DAY(Table1[[#This Row],[Date]])</f>
        <v>10</v>
      </c>
      <c r="AA1207" t="str">
        <f>TEXT(Table1[[#This Row],[Date]],"ddd")</f>
        <v>Mon</v>
      </c>
    </row>
    <row r="1208" spans="1:27" x14ac:dyDescent="0.25">
      <c r="A1208" s="1" t="s">
        <v>55</v>
      </c>
      <c r="B1208" s="1">
        <v>607.66999999999996</v>
      </c>
      <c r="C1208" s="1">
        <v>89</v>
      </c>
      <c r="D1208" s="1" t="s">
        <v>28</v>
      </c>
      <c r="E1208" s="2">
        <v>45724</v>
      </c>
      <c r="F1208" s="1">
        <v>2</v>
      </c>
      <c r="G1208" s="1" t="s">
        <v>63</v>
      </c>
      <c r="H1208" s="1" t="s">
        <v>43</v>
      </c>
      <c r="I1208" s="1">
        <v>53.89</v>
      </c>
      <c r="J1208" s="1">
        <v>94.21</v>
      </c>
      <c r="K1208" s="1">
        <v>5076.9768999999997</v>
      </c>
      <c r="L1208" s="1">
        <v>38</v>
      </c>
      <c r="M1208" s="1" t="s">
        <v>35</v>
      </c>
      <c r="N1208" s="2">
        <v>44060</v>
      </c>
      <c r="O1208" s="2">
        <v>44098</v>
      </c>
      <c r="P1208" s="1">
        <v>9</v>
      </c>
      <c r="Q1208" s="1">
        <v>92.84</v>
      </c>
      <c r="R1208" s="1">
        <v>835.56</v>
      </c>
      <c r="S1208" s="1" t="s">
        <v>41</v>
      </c>
      <c r="T1208" s="1" t="s">
        <v>36</v>
      </c>
      <c r="U1208" s="1">
        <v>44</v>
      </c>
      <c r="V1208" s="1">
        <v>13.67</v>
      </c>
      <c r="W1208" s="1">
        <v>100.5</v>
      </c>
      <c r="X1208">
        <f>MONTH(Table1[[#This Row],[Date]])</f>
        <v>3</v>
      </c>
      <c r="Y1208" t="str">
        <f>TEXT(Table1[[#This Row],[Date]],"mmm")</f>
        <v>Mar</v>
      </c>
      <c r="Z1208">
        <f>DAY(Table1[[#This Row],[Date]])</f>
        <v>8</v>
      </c>
      <c r="AA1208" t="str">
        <f>TEXT(Table1[[#This Row],[Date]],"ddd")</f>
        <v>Sat</v>
      </c>
    </row>
    <row r="1209" spans="1:27" x14ac:dyDescent="0.25">
      <c r="A1209" s="1" t="s">
        <v>58</v>
      </c>
      <c r="B1209" s="1">
        <v>292.75</v>
      </c>
      <c r="C1209" s="1">
        <v>76</v>
      </c>
      <c r="D1209" s="1" t="s">
        <v>37</v>
      </c>
      <c r="E1209" s="2">
        <v>45773</v>
      </c>
      <c r="F1209" s="1">
        <v>1</v>
      </c>
      <c r="G1209" s="1" t="s">
        <v>29</v>
      </c>
      <c r="H1209" s="1" t="s">
        <v>47</v>
      </c>
      <c r="I1209" s="1">
        <v>230.26</v>
      </c>
      <c r="J1209" s="1">
        <v>94.44</v>
      </c>
      <c r="K1209" s="1">
        <v>21745.7543999999</v>
      </c>
      <c r="L1209" s="1">
        <v>2</v>
      </c>
      <c r="M1209" s="1" t="s">
        <v>60</v>
      </c>
      <c r="N1209" s="2">
        <v>44102</v>
      </c>
      <c r="O1209" s="2">
        <v>44104</v>
      </c>
      <c r="P1209" s="1">
        <v>60</v>
      </c>
      <c r="Q1209" s="1">
        <v>95.76</v>
      </c>
      <c r="R1209" s="1">
        <v>5745.6</v>
      </c>
      <c r="S1209" s="1" t="s">
        <v>32</v>
      </c>
      <c r="T1209" s="1" t="s">
        <v>45</v>
      </c>
      <c r="U1209" s="1">
        <v>170</v>
      </c>
      <c r="V1209" s="1">
        <v>47.35</v>
      </c>
      <c r="W1209" s="1">
        <v>129.44999999999999</v>
      </c>
      <c r="X1209">
        <f>MONTH(Table1[[#This Row],[Date]])</f>
        <v>4</v>
      </c>
      <c r="Y1209" t="str">
        <f>TEXT(Table1[[#This Row],[Date]],"mmm")</f>
        <v>Apr</v>
      </c>
      <c r="Z1209">
        <f>DAY(Table1[[#This Row],[Date]])</f>
        <v>26</v>
      </c>
      <c r="AA1209" t="str">
        <f>TEXT(Table1[[#This Row],[Date]],"ddd")</f>
        <v>Sat</v>
      </c>
    </row>
    <row r="1210" spans="1:27" x14ac:dyDescent="0.25">
      <c r="A1210" s="1" t="s">
        <v>58</v>
      </c>
      <c r="B1210" s="1">
        <v>59.76</v>
      </c>
      <c r="C1210" s="1">
        <v>39</v>
      </c>
      <c r="D1210" s="1" t="s">
        <v>21</v>
      </c>
      <c r="E1210" s="2">
        <v>45834</v>
      </c>
      <c r="F1210" s="1">
        <v>1</v>
      </c>
      <c r="G1210" s="1" t="s">
        <v>29</v>
      </c>
      <c r="H1210" s="1" t="s">
        <v>30</v>
      </c>
      <c r="I1210" s="1">
        <v>126.76</v>
      </c>
      <c r="J1210" s="1">
        <v>10.62</v>
      </c>
      <c r="K1210" s="1">
        <v>1346.1912</v>
      </c>
      <c r="L1210" s="1">
        <v>1</v>
      </c>
      <c r="M1210" s="1" t="s">
        <v>60</v>
      </c>
      <c r="N1210" s="2">
        <v>45085</v>
      </c>
      <c r="O1210" s="2">
        <v>45086</v>
      </c>
      <c r="P1210" s="1">
        <v>93</v>
      </c>
      <c r="Q1210" s="1">
        <v>10</v>
      </c>
      <c r="R1210" s="1">
        <v>930</v>
      </c>
      <c r="S1210" s="1" t="s">
        <v>33</v>
      </c>
      <c r="T1210" s="1" t="s">
        <v>45</v>
      </c>
      <c r="U1210" s="1">
        <v>33</v>
      </c>
      <c r="V1210" s="1">
        <v>83.52</v>
      </c>
      <c r="W1210" s="1">
        <v>50.69</v>
      </c>
      <c r="X1210">
        <f>MONTH(Table1[[#This Row],[Date]])</f>
        <v>6</v>
      </c>
      <c r="Y1210" t="str">
        <f>TEXT(Table1[[#This Row],[Date]],"mmm")</f>
        <v>Jun</v>
      </c>
      <c r="Z1210">
        <f>DAY(Table1[[#This Row],[Date]])</f>
        <v>26</v>
      </c>
      <c r="AA1210" t="str">
        <f>TEXT(Table1[[#This Row],[Date]],"ddd")</f>
        <v>Thu</v>
      </c>
    </row>
    <row r="1211" spans="1:27" x14ac:dyDescent="0.25">
      <c r="A1211" s="1" t="s">
        <v>58</v>
      </c>
      <c r="B1211" s="1">
        <v>471.06</v>
      </c>
      <c r="C1211" s="1">
        <v>59</v>
      </c>
      <c r="D1211" s="1" t="s">
        <v>37</v>
      </c>
      <c r="E1211" s="2">
        <v>45735</v>
      </c>
      <c r="F1211" s="1">
        <v>4</v>
      </c>
      <c r="G1211" s="1" t="s">
        <v>34</v>
      </c>
      <c r="H1211" s="1" t="s">
        <v>23</v>
      </c>
      <c r="I1211" s="1">
        <v>536.99</v>
      </c>
      <c r="J1211" s="1">
        <v>11.53</v>
      </c>
      <c r="K1211" s="1">
        <v>6191.4947000000002</v>
      </c>
      <c r="L1211" s="1">
        <v>25</v>
      </c>
      <c r="M1211" s="1" t="s">
        <v>24</v>
      </c>
      <c r="N1211" s="2">
        <v>44626</v>
      </c>
      <c r="O1211" s="2">
        <v>44651</v>
      </c>
      <c r="P1211" s="1">
        <v>462</v>
      </c>
      <c r="Q1211" s="1">
        <v>14.48</v>
      </c>
      <c r="R1211" s="1">
        <v>6689.76</v>
      </c>
      <c r="S1211" s="1" t="s">
        <v>58</v>
      </c>
      <c r="T1211" s="1" t="s">
        <v>26</v>
      </c>
      <c r="U1211" s="1">
        <v>74</v>
      </c>
      <c r="V1211" s="1">
        <v>86.86</v>
      </c>
      <c r="W1211" s="1">
        <v>142.12</v>
      </c>
      <c r="X1211">
        <f>MONTH(Table1[[#This Row],[Date]])</f>
        <v>3</v>
      </c>
      <c r="Y1211" t="str">
        <f>TEXT(Table1[[#This Row],[Date]],"mmm")</f>
        <v>Mar</v>
      </c>
      <c r="Z1211">
        <f>DAY(Table1[[#This Row],[Date]])</f>
        <v>19</v>
      </c>
      <c r="AA1211" t="str">
        <f>TEXT(Table1[[#This Row],[Date]],"ddd")</f>
        <v>Wed</v>
      </c>
    </row>
    <row r="1212" spans="1:27" x14ac:dyDescent="0.25">
      <c r="A1212" s="1" t="s">
        <v>40</v>
      </c>
      <c r="B1212" s="1">
        <v>26.28</v>
      </c>
      <c r="C1212" s="1">
        <v>78</v>
      </c>
      <c r="D1212" s="1" t="s">
        <v>28</v>
      </c>
      <c r="E1212" s="2">
        <v>45870</v>
      </c>
      <c r="F1212" s="1">
        <v>6</v>
      </c>
      <c r="G1212" s="1" t="s">
        <v>46</v>
      </c>
      <c r="H1212" s="1" t="s">
        <v>47</v>
      </c>
      <c r="I1212" s="1">
        <v>125.9</v>
      </c>
      <c r="J1212" s="1">
        <v>56.31</v>
      </c>
      <c r="K1212" s="1">
        <v>7089.4290000000001</v>
      </c>
      <c r="L1212" s="1">
        <v>6</v>
      </c>
      <c r="M1212" s="1" t="s">
        <v>35</v>
      </c>
      <c r="N1212" s="2">
        <v>44004</v>
      </c>
      <c r="O1212" s="2">
        <v>44010</v>
      </c>
      <c r="P1212" s="1">
        <v>17</v>
      </c>
      <c r="Q1212" s="1">
        <v>53.33</v>
      </c>
      <c r="R1212" s="1">
        <v>906.61</v>
      </c>
      <c r="S1212" s="1" t="s">
        <v>20</v>
      </c>
      <c r="T1212" s="1" t="s">
        <v>45</v>
      </c>
      <c r="U1212" s="1">
        <v>108</v>
      </c>
      <c r="V1212" s="1">
        <v>39.270000000000003</v>
      </c>
      <c r="W1212" s="1">
        <v>164.92</v>
      </c>
      <c r="X1212">
        <f>MONTH(Table1[[#This Row],[Date]])</f>
        <v>8</v>
      </c>
      <c r="Y1212" t="str">
        <f>TEXT(Table1[[#This Row],[Date]],"mmm")</f>
        <v>Aug</v>
      </c>
      <c r="Z1212">
        <f>DAY(Table1[[#This Row],[Date]])</f>
        <v>1</v>
      </c>
      <c r="AA1212" t="str">
        <f>TEXT(Table1[[#This Row],[Date]],"ddd")</f>
        <v>Fri</v>
      </c>
    </row>
    <row r="1213" spans="1:27" x14ac:dyDescent="0.25">
      <c r="A1213" s="1" t="s">
        <v>41</v>
      </c>
      <c r="B1213" s="1">
        <v>283.31</v>
      </c>
      <c r="C1213" s="1">
        <v>85</v>
      </c>
      <c r="D1213" s="1" t="s">
        <v>28</v>
      </c>
      <c r="E1213" s="2">
        <v>45804</v>
      </c>
      <c r="F1213" s="1">
        <v>5</v>
      </c>
      <c r="G1213" s="1" t="s">
        <v>22</v>
      </c>
      <c r="H1213" s="1" t="s">
        <v>65</v>
      </c>
      <c r="I1213" s="1">
        <v>393.74</v>
      </c>
      <c r="J1213" s="1">
        <v>78.430000000000007</v>
      </c>
      <c r="K1213" s="1">
        <v>30881.028200000001</v>
      </c>
      <c r="L1213" s="1">
        <v>29</v>
      </c>
      <c r="M1213" s="1" t="s">
        <v>24</v>
      </c>
      <c r="N1213" s="2">
        <v>44292</v>
      </c>
      <c r="O1213" s="2">
        <v>44321</v>
      </c>
      <c r="P1213" s="1">
        <v>235</v>
      </c>
      <c r="Q1213" s="1">
        <v>79.22</v>
      </c>
      <c r="R1213" s="1">
        <v>18616.7</v>
      </c>
      <c r="S1213" s="1" t="s">
        <v>58</v>
      </c>
      <c r="T1213" s="1" t="s">
        <v>26</v>
      </c>
      <c r="U1213" s="1">
        <v>158</v>
      </c>
      <c r="V1213" s="1">
        <v>42.38</v>
      </c>
      <c r="W1213" s="1">
        <v>81</v>
      </c>
      <c r="X1213">
        <f>MONTH(Table1[[#This Row],[Date]])</f>
        <v>5</v>
      </c>
      <c r="Y1213" t="str">
        <f>TEXT(Table1[[#This Row],[Date]],"mmm")</f>
        <v>May</v>
      </c>
      <c r="Z1213">
        <f>DAY(Table1[[#This Row],[Date]])</f>
        <v>27</v>
      </c>
      <c r="AA1213" t="str">
        <f>TEXT(Table1[[#This Row],[Date]],"ddd")</f>
        <v>Tue</v>
      </c>
    </row>
    <row r="1214" spans="1:27" x14ac:dyDescent="0.25">
      <c r="A1214" s="1" t="s">
        <v>32</v>
      </c>
      <c r="B1214" s="1">
        <v>563.44000000000005</v>
      </c>
      <c r="C1214" s="1">
        <v>60</v>
      </c>
      <c r="D1214" s="1" t="s">
        <v>37</v>
      </c>
      <c r="E1214" s="2">
        <v>45835</v>
      </c>
      <c r="F1214" s="1">
        <v>4</v>
      </c>
      <c r="G1214" s="1" t="s">
        <v>34</v>
      </c>
      <c r="H1214" s="1" t="s">
        <v>43</v>
      </c>
      <c r="I1214" s="1">
        <v>973.36</v>
      </c>
      <c r="J1214" s="1">
        <v>78.52</v>
      </c>
      <c r="K1214" s="1">
        <v>76428.227199999994</v>
      </c>
      <c r="L1214" s="1">
        <v>26</v>
      </c>
      <c r="M1214" s="1" t="s">
        <v>35</v>
      </c>
      <c r="N1214" s="2">
        <v>44724</v>
      </c>
      <c r="O1214" s="2">
        <v>44750</v>
      </c>
      <c r="P1214" s="1">
        <v>502</v>
      </c>
      <c r="Q1214" s="1">
        <v>75.31</v>
      </c>
      <c r="R1214" s="1">
        <v>37805.620000000003</v>
      </c>
      <c r="S1214" s="1" t="s">
        <v>20</v>
      </c>
      <c r="T1214" s="1" t="s">
        <v>26</v>
      </c>
      <c r="U1214" s="1">
        <v>471</v>
      </c>
      <c r="V1214" s="1">
        <v>84.01</v>
      </c>
      <c r="W1214" s="1">
        <v>71.78</v>
      </c>
      <c r="X1214">
        <f>MONTH(Table1[[#This Row],[Date]])</f>
        <v>6</v>
      </c>
      <c r="Y1214" t="str">
        <f>TEXT(Table1[[#This Row],[Date]],"mmm")</f>
        <v>Jun</v>
      </c>
      <c r="Z1214">
        <f>DAY(Table1[[#This Row],[Date]])</f>
        <v>27</v>
      </c>
      <c r="AA1214" t="str">
        <f>TEXT(Table1[[#This Row],[Date]],"ddd")</f>
        <v>Fri</v>
      </c>
    </row>
    <row r="1215" spans="1:27" x14ac:dyDescent="0.25">
      <c r="A1215" s="1" t="s">
        <v>33</v>
      </c>
      <c r="B1215" s="1">
        <v>929.02</v>
      </c>
      <c r="C1215" s="1">
        <v>72</v>
      </c>
      <c r="D1215" s="1" t="s">
        <v>21</v>
      </c>
      <c r="E1215" s="2">
        <v>45698</v>
      </c>
      <c r="F1215" s="1">
        <v>10</v>
      </c>
      <c r="G1215" s="1" t="s">
        <v>61</v>
      </c>
      <c r="H1215" s="1" t="s">
        <v>47</v>
      </c>
      <c r="I1215" s="1">
        <v>791.27</v>
      </c>
      <c r="J1215" s="1">
        <v>88.69</v>
      </c>
      <c r="K1215" s="1">
        <v>70177.736299999902</v>
      </c>
      <c r="L1215" s="1">
        <v>74</v>
      </c>
      <c r="M1215" s="1" t="s">
        <v>62</v>
      </c>
      <c r="N1215" s="2">
        <v>44550</v>
      </c>
      <c r="O1215" s="2">
        <v>44624</v>
      </c>
      <c r="P1215" s="1">
        <v>71</v>
      </c>
      <c r="Q1215" s="1">
        <v>85.26</v>
      </c>
      <c r="R1215" s="1">
        <v>6053.46</v>
      </c>
      <c r="S1215" s="1" t="s">
        <v>27</v>
      </c>
      <c r="T1215" s="1" t="s">
        <v>45</v>
      </c>
      <c r="U1215" s="1">
        <v>720</v>
      </c>
      <c r="V1215" s="1">
        <v>75.67</v>
      </c>
      <c r="W1215" s="1">
        <v>179.47</v>
      </c>
      <c r="X1215">
        <f>MONTH(Table1[[#This Row],[Date]])</f>
        <v>2</v>
      </c>
      <c r="Y1215" t="str">
        <f>TEXT(Table1[[#This Row],[Date]],"mmm")</f>
        <v>Feb</v>
      </c>
      <c r="Z1215">
        <f>DAY(Table1[[#This Row],[Date]])</f>
        <v>10</v>
      </c>
      <c r="AA1215" t="str">
        <f>TEXT(Table1[[#This Row],[Date]],"ddd")</f>
        <v>Mon</v>
      </c>
    </row>
    <row r="1216" spans="1:27" x14ac:dyDescent="0.25">
      <c r="A1216" s="1" t="s">
        <v>32</v>
      </c>
      <c r="B1216" s="1">
        <v>966.78</v>
      </c>
      <c r="C1216" s="1">
        <v>60</v>
      </c>
      <c r="D1216" s="1" t="s">
        <v>37</v>
      </c>
      <c r="E1216" s="2">
        <v>45673</v>
      </c>
      <c r="F1216" s="1">
        <v>8</v>
      </c>
      <c r="G1216" s="1" t="s">
        <v>42</v>
      </c>
      <c r="H1216" s="1" t="s">
        <v>47</v>
      </c>
      <c r="I1216" s="1">
        <v>637.41</v>
      </c>
      <c r="J1216" s="1">
        <v>74.14</v>
      </c>
      <c r="K1216" s="1">
        <v>47257.5773999999</v>
      </c>
      <c r="L1216" s="1">
        <v>12</v>
      </c>
      <c r="M1216" s="1" t="s">
        <v>35</v>
      </c>
      <c r="N1216" s="2">
        <v>45231</v>
      </c>
      <c r="O1216" s="2">
        <v>45243</v>
      </c>
      <c r="P1216" s="1">
        <v>309</v>
      </c>
      <c r="Q1216" s="1">
        <v>70.77</v>
      </c>
      <c r="R1216" s="1">
        <v>21867.93</v>
      </c>
      <c r="S1216" s="1" t="s">
        <v>44</v>
      </c>
      <c r="T1216" s="1" t="s">
        <v>36</v>
      </c>
      <c r="U1216" s="1">
        <v>328</v>
      </c>
      <c r="V1216" s="1">
        <v>16.899999999999999</v>
      </c>
      <c r="W1216" s="1">
        <v>31.09</v>
      </c>
      <c r="X1216">
        <f>MONTH(Table1[[#This Row],[Date]])</f>
        <v>1</v>
      </c>
      <c r="Y1216" t="str">
        <f>TEXT(Table1[[#This Row],[Date]],"mmm")</f>
        <v>Jan</v>
      </c>
      <c r="Z1216">
        <f>DAY(Table1[[#This Row],[Date]])</f>
        <v>16</v>
      </c>
      <c r="AA1216" t="str">
        <f>TEXT(Table1[[#This Row],[Date]],"ddd")</f>
        <v>Thu</v>
      </c>
    </row>
    <row r="1217" spans="1:27" x14ac:dyDescent="0.25">
      <c r="A1217" s="1" t="s">
        <v>58</v>
      </c>
      <c r="B1217" s="1">
        <v>780.95</v>
      </c>
      <c r="C1217" s="1">
        <v>73</v>
      </c>
      <c r="D1217" s="1" t="s">
        <v>21</v>
      </c>
      <c r="E1217" s="2">
        <v>45871</v>
      </c>
      <c r="F1217" s="1">
        <v>9</v>
      </c>
      <c r="G1217" s="1" t="s">
        <v>52</v>
      </c>
      <c r="H1217" s="1" t="s">
        <v>30</v>
      </c>
      <c r="I1217" s="1">
        <v>25.69</v>
      </c>
      <c r="J1217" s="1">
        <v>16.329999999999998</v>
      </c>
      <c r="K1217" s="1">
        <v>419.51769999999999</v>
      </c>
      <c r="L1217" s="1">
        <v>12</v>
      </c>
      <c r="M1217" s="1" t="s">
        <v>35</v>
      </c>
      <c r="N1217" s="2">
        <v>43993</v>
      </c>
      <c r="O1217" s="2">
        <v>44005</v>
      </c>
      <c r="P1217" s="1">
        <v>23</v>
      </c>
      <c r="Q1217" s="1">
        <v>18.100000000000001</v>
      </c>
      <c r="R1217" s="1">
        <v>416.3</v>
      </c>
      <c r="S1217" s="1" t="s">
        <v>20</v>
      </c>
      <c r="T1217" s="1" t="s">
        <v>45</v>
      </c>
      <c r="U1217" s="1">
        <v>2</v>
      </c>
      <c r="V1217" s="1">
        <v>56.94</v>
      </c>
      <c r="W1217" s="1">
        <v>122.79</v>
      </c>
      <c r="X1217">
        <f>MONTH(Table1[[#This Row],[Date]])</f>
        <v>8</v>
      </c>
      <c r="Y1217" t="str">
        <f>TEXT(Table1[[#This Row],[Date]],"mmm")</f>
        <v>Aug</v>
      </c>
      <c r="Z1217">
        <f>DAY(Table1[[#This Row],[Date]])</f>
        <v>2</v>
      </c>
      <c r="AA1217" t="str">
        <f>TEXT(Table1[[#This Row],[Date]],"ddd")</f>
        <v>Sat</v>
      </c>
    </row>
    <row r="1218" spans="1:27" x14ac:dyDescent="0.25">
      <c r="A1218" s="1" t="s">
        <v>49</v>
      </c>
      <c r="B1218" s="1">
        <v>608.39</v>
      </c>
      <c r="C1218" s="1">
        <v>83</v>
      </c>
      <c r="D1218" s="1" t="s">
        <v>28</v>
      </c>
      <c r="E1218" s="2">
        <v>45878</v>
      </c>
      <c r="F1218" s="1">
        <v>7</v>
      </c>
      <c r="G1218" s="1" t="s">
        <v>56</v>
      </c>
      <c r="H1218" s="1" t="s">
        <v>30</v>
      </c>
      <c r="I1218" s="1">
        <v>891.63</v>
      </c>
      <c r="J1218" s="1">
        <v>58.03</v>
      </c>
      <c r="K1218" s="1">
        <v>51741.2889</v>
      </c>
      <c r="L1218" s="1">
        <v>14</v>
      </c>
      <c r="M1218" s="1" t="s">
        <v>35</v>
      </c>
      <c r="N1218" s="2">
        <v>44735</v>
      </c>
      <c r="O1218" s="2">
        <v>44749</v>
      </c>
      <c r="P1218" s="1">
        <v>257</v>
      </c>
      <c r="Q1218" s="1">
        <v>59.66</v>
      </c>
      <c r="R1218" s="1">
        <v>15332.62</v>
      </c>
      <c r="S1218" s="1" t="s">
        <v>55</v>
      </c>
      <c r="T1218" s="1" t="s">
        <v>26</v>
      </c>
      <c r="U1218" s="1">
        <v>634</v>
      </c>
      <c r="V1218" s="1">
        <v>60.31</v>
      </c>
      <c r="W1218" s="1">
        <v>190.57</v>
      </c>
      <c r="X1218">
        <f>MONTH(Table1[[#This Row],[Date]])</f>
        <v>8</v>
      </c>
      <c r="Y1218" t="str">
        <f>TEXT(Table1[[#This Row],[Date]],"mmm")</f>
        <v>Aug</v>
      </c>
      <c r="Z1218">
        <f>DAY(Table1[[#This Row],[Date]])</f>
        <v>9</v>
      </c>
      <c r="AA1218" t="str">
        <f>TEXT(Table1[[#This Row],[Date]],"ddd")</f>
        <v>Sat</v>
      </c>
    </row>
    <row r="1219" spans="1:27" x14ac:dyDescent="0.25">
      <c r="A1219" s="1" t="s">
        <v>44</v>
      </c>
      <c r="B1219" s="1">
        <v>617.94000000000005</v>
      </c>
      <c r="C1219" s="1">
        <v>43</v>
      </c>
      <c r="D1219" s="1" t="s">
        <v>28</v>
      </c>
      <c r="E1219" s="2">
        <v>45889</v>
      </c>
      <c r="F1219" s="1">
        <v>1</v>
      </c>
      <c r="G1219" s="1" t="s">
        <v>29</v>
      </c>
      <c r="H1219" s="1" t="s">
        <v>47</v>
      </c>
      <c r="I1219" s="1">
        <v>828.94</v>
      </c>
      <c r="J1219" s="1">
        <v>17.690000000000001</v>
      </c>
      <c r="K1219" s="1">
        <v>14663.9486</v>
      </c>
      <c r="L1219" s="1">
        <v>26</v>
      </c>
      <c r="M1219" s="1" t="s">
        <v>31</v>
      </c>
      <c r="N1219" s="2">
        <v>44052</v>
      </c>
      <c r="O1219" s="2">
        <v>44078</v>
      </c>
      <c r="P1219" s="1">
        <v>556</v>
      </c>
      <c r="Q1219" s="1">
        <v>19.739999999999998</v>
      </c>
      <c r="R1219" s="1">
        <v>10975.44</v>
      </c>
      <c r="S1219" s="1" t="s">
        <v>25</v>
      </c>
      <c r="T1219" s="1" t="s">
        <v>26</v>
      </c>
      <c r="U1219" s="1">
        <v>272</v>
      </c>
      <c r="V1219" s="1">
        <v>15.63</v>
      </c>
      <c r="W1219" s="1">
        <v>103.27</v>
      </c>
      <c r="X1219">
        <f>MONTH(Table1[[#This Row],[Date]])</f>
        <v>8</v>
      </c>
      <c r="Y1219" t="str">
        <f>TEXT(Table1[[#This Row],[Date]],"mmm")</f>
        <v>Aug</v>
      </c>
      <c r="Z1219">
        <f>DAY(Table1[[#This Row],[Date]])</f>
        <v>20</v>
      </c>
      <c r="AA1219" t="str">
        <f>TEXT(Table1[[#This Row],[Date]],"ddd")</f>
        <v>Wed</v>
      </c>
    </row>
    <row r="1220" spans="1:27" x14ac:dyDescent="0.25">
      <c r="A1220" s="1" t="s">
        <v>41</v>
      </c>
      <c r="B1220" s="1">
        <v>144.03</v>
      </c>
      <c r="C1220" s="1">
        <v>77</v>
      </c>
      <c r="D1220" s="1" t="s">
        <v>21</v>
      </c>
      <c r="E1220" s="2">
        <v>45782</v>
      </c>
      <c r="F1220" s="1">
        <v>1</v>
      </c>
      <c r="G1220" s="1" t="s">
        <v>29</v>
      </c>
      <c r="H1220" s="1" t="s">
        <v>43</v>
      </c>
      <c r="I1220" s="1">
        <v>200.93</v>
      </c>
      <c r="J1220" s="1">
        <v>82.22</v>
      </c>
      <c r="K1220" s="1">
        <v>16520.464599999999</v>
      </c>
      <c r="L1220" s="1">
        <v>2</v>
      </c>
      <c r="M1220" s="1" t="s">
        <v>60</v>
      </c>
      <c r="N1220" s="2">
        <v>44672</v>
      </c>
      <c r="O1220" s="2">
        <v>44674</v>
      </c>
      <c r="P1220" s="1">
        <v>192</v>
      </c>
      <c r="Q1220" s="1">
        <v>79.69</v>
      </c>
      <c r="R1220" s="1">
        <v>15300.48</v>
      </c>
      <c r="S1220" s="1" t="s">
        <v>32</v>
      </c>
      <c r="T1220" s="1" t="s">
        <v>45</v>
      </c>
      <c r="U1220" s="1">
        <v>8</v>
      </c>
      <c r="V1220" s="1">
        <v>45.4</v>
      </c>
      <c r="W1220" s="1">
        <v>100.51</v>
      </c>
      <c r="X1220">
        <f>MONTH(Table1[[#This Row],[Date]])</f>
        <v>5</v>
      </c>
      <c r="Y1220" t="str">
        <f>TEXT(Table1[[#This Row],[Date]],"mmm")</f>
        <v>May</v>
      </c>
      <c r="Z1220">
        <f>DAY(Table1[[#This Row],[Date]])</f>
        <v>5</v>
      </c>
      <c r="AA1220" t="str">
        <f>TEXT(Table1[[#This Row],[Date]],"ddd")</f>
        <v>Mon</v>
      </c>
    </row>
    <row r="1221" spans="1:27" x14ac:dyDescent="0.25">
      <c r="A1221" s="1" t="s">
        <v>44</v>
      </c>
      <c r="B1221" s="1">
        <v>695.77</v>
      </c>
      <c r="C1221" s="1">
        <v>13</v>
      </c>
      <c r="D1221" s="1" t="s">
        <v>21</v>
      </c>
      <c r="E1221" s="2">
        <v>45690</v>
      </c>
      <c r="F1221" s="1">
        <v>7</v>
      </c>
      <c r="G1221" s="1" t="s">
        <v>56</v>
      </c>
      <c r="H1221" s="1" t="s">
        <v>30</v>
      </c>
      <c r="I1221" s="1">
        <v>270.82</v>
      </c>
      <c r="J1221" s="1">
        <v>27.73</v>
      </c>
      <c r="K1221" s="1">
        <v>7509.8386</v>
      </c>
      <c r="L1221" s="1">
        <v>13</v>
      </c>
      <c r="M1221" s="1" t="s">
        <v>35</v>
      </c>
      <c r="N1221" s="2">
        <v>43855</v>
      </c>
      <c r="O1221" s="2">
        <v>43868</v>
      </c>
      <c r="P1221" s="1">
        <v>13</v>
      </c>
      <c r="Q1221" s="1">
        <v>28.12</v>
      </c>
      <c r="R1221" s="1">
        <v>365.56</v>
      </c>
      <c r="S1221" s="1" t="s">
        <v>49</v>
      </c>
      <c r="T1221" s="1" t="s">
        <v>36</v>
      </c>
      <c r="U1221" s="1">
        <v>257</v>
      </c>
      <c r="V1221" s="1">
        <v>87.74</v>
      </c>
      <c r="W1221" s="1">
        <v>69.73</v>
      </c>
      <c r="X1221">
        <f>MONTH(Table1[[#This Row],[Date]])</f>
        <v>2</v>
      </c>
      <c r="Y1221" t="str">
        <f>TEXT(Table1[[#This Row],[Date]],"mmm")</f>
        <v>Feb</v>
      </c>
      <c r="Z1221">
        <f>DAY(Table1[[#This Row],[Date]])</f>
        <v>2</v>
      </c>
      <c r="AA1221" t="str">
        <f>TEXT(Table1[[#This Row],[Date]],"ddd")</f>
        <v>Sun</v>
      </c>
    </row>
    <row r="1222" spans="1:27" x14ac:dyDescent="0.25">
      <c r="A1222" s="1" t="s">
        <v>20</v>
      </c>
      <c r="B1222" s="1">
        <v>351.21</v>
      </c>
      <c r="C1222" s="1">
        <v>41</v>
      </c>
      <c r="D1222" s="1" t="s">
        <v>28</v>
      </c>
      <c r="E1222" s="2">
        <v>45878</v>
      </c>
      <c r="F1222" s="1">
        <v>4</v>
      </c>
      <c r="G1222" s="1" t="s">
        <v>34</v>
      </c>
      <c r="H1222" s="1" t="s">
        <v>65</v>
      </c>
      <c r="I1222" s="1">
        <v>234.95</v>
      </c>
      <c r="J1222" s="1">
        <v>57.14</v>
      </c>
      <c r="K1222" s="1">
        <v>13425.043</v>
      </c>
      <c r="L1222" s="1">
        <v>28</v>
      </c>
      <c r="M1222" s="1" t="s">
        <v>24</v>
      </c>
      <c r="N1222" s="2">
        <v>44764</v>
      </c>
      <c r="O1222" s="2">
        <v>44792</v>
      </c>
      <c r="P1222" s="1">
        <v>73</v>
      </c>
      <c r="Q1222" s="1">
        <v>52.67</v>
      </c>
      <c r="R1222" s="1">
        <v>3844.91</v>
      </c>
      <c r="S1222" s="1" t="s">
        <v>51</v>
      </c>
      <c r="T1222" s="1" t="s">
        <v>45</v>
      </c>
      <c r="U1222" s="1">
        <v>161</v>
      </c>
      <c r="V1222" s="1">
        <v>62.46</v>
      </c>
      <c r="W1222" s="1">
        <v>86.36</v>
      </c>
      <c r="X1222">
        <f>MONTH(Table1[[#This Row],[Date]])</f>
        <v>8</v>
      </c>
      <c r="Y1222" t="str">
        <f>TEXT(Table1[[#This Row],[Date]],"mmm")</f>
        <v>Aug</v>
      </c>
      <c r="Z1222">
        <f>DAY(Table1[[#This Row],[Date]])</f>
        <v>9</v>
      </c>
      <c r="AA1222" t="str">
        <f>TEXT(Table1[[#This Row],[Date]],"ddd")</f>
        <v>Sat</v>
      </c>
    </row>
    <row r="1223" spans="1:27" x14ac:dyDescent="0.25">
      <c r="A1223" s="1" t="s">
        <v>20</v>
      </c>
      <c r="B1223" s="1">
        <v>357.74</v>
      </c>
      <c r="C1223" s="1">
        <v>59</v>
      </c>
      <c r="D1223" s="1" t="s">
        <v>28</v>
      </c>
      <c r="E1223" s="2">
        <v>45749</v>
      </c>
      <c r="F1223" s="1">
        <v>3</v>
      </c>
      <c r="G1223" s="1" t="s">
        <v>38</v>
      </c>
      <c r="H1223" s="1" t="s">
        <v>59</v>
      </c>
      <c r="I1223" s="1">
        <v>396.74</v>
      </c>
      <c r="J1223" s="1">
        <v>67.77</v>
      </c>
      <c r="K1223" s="1">
        <v>26887.069799999899</v>
      </c>
      <c r="L1223" s="1">
        <v>41</v>
      </c>
      <c r="M1223" s="1" t="s">
        <v>35</v>
      </c>
      <c r="N1223" s="2">
        <v>44472</v>
      </c>
      <c r="O1223" s="2">
        <v>44513</v>
      </c>
      <c r="P1223" s="1">
        <v>37</v>
      </c>
      <c r="Q1223" s="1">
        <v>66.37</v>
      </c>
      <c r="R1223" s="1">
        <v>2455.69</v>
      </c>
      <c r="S1223" s="1" t="s">
        <v>32</v>
      </c>
      <c r="T1223" s="1" t="s">
        <v>26</v>
      </c>
      <c r="U1223" s="1">
        <v>359</v>
      </c>
      <c r="V1223" s="1">
        <v>70.540000000000006</v>
      </c>
      <c r="W1223" s="1">
        <v>93.51</v>
      </c>
      <c r="X1223">
        <f>MONTH(Table1[[#This Row],[Date]])</f>
        <v>4</v>
      </c>
      <c r="Y1223" t="str">
        <f>TEXT(Table1[[#This Row],[Date]],"mmm")</f>
        <v>Apr</v>
      </c>
      <c r="Z1223">
        <f>DAY(Table1[[#This Row],[Date]])</f>
        <v>2</v>
      </c>
      <c r="AA1223" t="str">
        <f>TEXT(Table1[[#This Row],[Date]],"ddd")</f>
        <v>Wed</v>
      </c>
    </row>
    <row r="1224" spans="1:27" x14ac:dyDescent="0.25">
      <c r="A1224" s="1" t="s">
        <v>44</v>
      </c>
      <c r="B1224" s="1">
        <v>269.51</v>
      </c>
      <c r="C1224" s="1">
        <v>21</v>
      </c>
      <c r="D1224" s="1" t="s">
        <v>28</v>
      </c>
      <c r="E1224" s="2">
        <v>45676</v>
      </c>
      <c r="F1224" s="1">
        <v>4</v>
      </c>
      <c r="G1224" s="1" t="s">
        <v>34</v>
      </c>
      <c r="H1224" s="1" t="s">
        <v>43</v>
      </c>
      <c r="I1224" s="1">
        <v>441.02</v>
      </c>
      <c r="J1224" s="1">
        <v>79.319999999999993</v>
      </c>
      <c r="K1224" s="1">
        <v>34981.706399999901</v>
      </c>
      <c r="L1224" s="1">
        <v>26</v>
      </c>
      <c r="M1224" s="1" t="s">
        <v>35</v>
      </c>
      <c r="N1224" s="2">
        <v>44158</v>
      </c>
      <c r="O1224" s="2">
        <v>44184</v>
      </c>
      <c r="P1224" s="1">
        <v>201</v>
      </c>
      <c r="Q1224" s="1">
        <v>82.16</v>
      </c>
      <c r="R1224" s="1">
        <v>16514.16</v>
      </c>
      <c r="S1224" s="1" t="s">
        <v>32</v>
      </c>
      <c r="T1224" s="1" t="s">
        <v>26</v>
      </c>
      <c r="U1224" s="1">
        <v>240</v>
      </c>
      <c r="V1224" s="1">
        <v>73.290000000000006</v>
      </c>
      <c r="W1224" s="1">
        <v>159.69</v>
      </c>
      <c r="X1224">
        <f>MONTH(Table1[[#This Row],[Date]])</f>
        <v>1</v>
      </c>
      <c r="Y1224" t="str">
        <f>TEXT(Table1[[#This Row],[Date]],"mmm")</f>
        <v>Jan</v>
      </c>
      <c r="Z1224">
        <f>DAY(Table1[[#This Row],[Date]])</f>
        <v>19</v>
      </c>
      <c r="AA1224" t="str">
        <f>TEXT(Table1[[#This Row],[Date]],"ddd")</f>
        <v>Sun</v>
      </c>
    </row>
    <row r="1225" spans="1:27" x14ac:dyDescent="0.25">
      <c r="A1225" s="1" t="s">
        <v>53</v>
      </c>
      <c r="B1225" s="1">
        <v>735.36</v>
      </c>
      <c r="C1225" s="1">
        <v>12</v>
      </c>
      <c r="D1225" s="1" t="s">
        <v>37</v>
      </c>
      <c r="E1225" s="2">
        <v>45666</v>
      </c>
      <c r="F1225" s="1">
        <v>8</v>
      </c>
      <c r="G1225" s="1" t="s">
        <v>42</v>
      </c>
      <c r="H1225" s="1" t="s">
        <v>57</v>
      </c>
      <c r="I1225" s="1">
        <v>662.05</v>
      </c>
      <c r="J1225" s="1">
        <v>19.8</v>
      </c>
      <c r="K1225" s="1">
        <v>13108.59</v>
      </c>
      <c r="L1225" s="1">
        <v>11</v>
      </c>
      <c r="M1225" s="1" t="s">
        <v>35</v>
      </c>
      <c r="N1225" s="2">
        <v>43827</v>
      </c>
      <c r="O1225" s="2">
        <v>43838</v>
      </c>
      <c r="P1225" s="1">
        <v>394</v>
      </c>
      <c r="Q1225" s="1">
        <v>16.489999999999998</v>
      </c>
      <c r="R1225" s="1">
        <v>6497.06</v>
      </c>
      <c r="S1225" s="1" t="s">
        <v>27</v>
      </c>
      <c r="T1225" s="1" t="s">
        <v>36</v>
      </c>
      <c r="U1225" s="1">
        <v>268</v>
      </c>
      <c r="V1225" s="1">
        <v>21.42</v>
      </c>
      <c r="W1225" s="1">
        <v>29.58</v>
      </c>
      <c r="X1225">
        <f>MONTH(Table1[[#This Row],[Date]])</f>
        <v>1</v>
      </c>
      <c r="Y1225" t="str">
        <f>TEXT(Table1[[#This Row],[Date]],"mmm")</f>
        <v>Jan</v>
      </c>
      <c r="Z1225">
        <f>DAY(Table1[[#This Row],[Date]])</f>
        <v>9</v>
      </c>
      <c r="AA1225" t="str">
        <f>TEXT(Table1[[#This Row],[Date]],"ddd")</f>
        <v>Thu</v>
      </c>
    </row>
    <row r="1226" spans="1:27" x14ac:dyDescent="0.25">
      <c r="A1226" s="1" t="s">
        <v>25</v>
      </c>
      <c r="B1226" s="1">
        <v>528.42999999999995</v>
      </c>
      <c r="C1226" s="1">
        <v>17</v>
      </c>
      <c r="D1226" s="1" t="s">
        <v>37</v>
      </c>
      <c r="E1226" s="2">
        <v>45851</v>
      </c>
      <c r="F1226" s="1">
        <v>9</v>
      </c>
      <c r="G1226" s="1" t="s">
        <v>52</v>
      </c>
      <c r="H1226" s="1" t="s">
        <v>30</v>
      </c>
      <c r="I1226" s="1">
        <v>843.28</v>
      </c>
      <c r="J1226" s="1">
        <v>95.52</v>
      </c>
      <c r="K1226" s="1">
        <v>80550.105599999995</v>
      </c>
      <c r="L1226" s="1">
        <v>8</v>
      </c>
      <c r="M1226" s="1" t="s">
        <v>35</v>
      </c>
      <c r="N1226" s="2">
        <v>44733</v>
      </c>
      <c r="O1226" s="2">
        <v>44740</v>
      </c>
      <c r="P1226" s="1">
        <v>109</v>
      </c>
      <c r="Q1226" s="1">
        <v>97.67</v>
      </c>
      <c r="R1226" s="1">
        <v>10646.03</v>
      </c>
      <c r="S1226" s="1" t="s">
        <v>44</v>
      </c>
      <c r="T1226" s="1" t="s">
        <v>26</v>
      </c>
      <c r="U1226" s="1">
        <v>734</v>
      </c>
      <c r="V1226" s="1">
        <v>89.53</v>
      </c>
      <c r="W1226" s="1">
        <v>180.7</v>
      </c>
      <c r="X1226">
        <f>MONTH(Table1[[#This Row],[Date]])</f>
        <v>7</v>
      </c>
      <c r="Y1226" t="str">
        <f>TEXT(Table1[[#This Row],[Date]],"mmm")</f>
        <v>Jul</v>
      </c>
      <c r="Z1226">
        <f>DAY(Table1[[#This Row],[Date]])</f>
        <v>13</v>
      </c>
      <c r="AA1226" t="str">
        <f>TEXT(Table1[[#This Row],[Date]],"ddd")</f>
        <v>Sun</v>
      </c>
    </row>
    <row r="1227" spans="1:27" x14ac:dyDescent="0.25">
      <c r="A1227" s="1" t="s">
        <v>55</v>
      </c>
      <c r="B1227" s="1">
        <v>740.73</v>
      </c>
      <c r="C1227" s="1">
        <v>29</v>
      </c>
      <c r="D1227" s="1" t="s">
        <v>37</v>
      </c>
      <c r="E1227" s="2">
        <v>45667</v>
      </c>
      <c r="F1227" s="1">
        <v>6</v>
      </c>
      <c r="G1227" s="1" t="s">
        <v>46</v>
      </c>
      <c r="H1227" s="1" t="s">
        <v>43</v>
      </c>
      <c r="I1227" s="1">
        <v>487.4</v>
      </c>
      <c r="J1227" s="1">
        <v>84.11</v>
      </c>
      <c r="K1227" s="1">
        <v>40995.214</v>
      </c>
      <c r="L1227" s="1">
        <v>5</v>
      </c>
      <c r="M1227" s="1" t="s">
        <v>35</v>
      </c>
      <c r="N1227" s="2">
        <v>44558</v>
      </c>
      <c r="O1227" s="2">
        <v>44563</v>
      </c>
      <c r="P1227" s="1">
        <v>267</v>
      </c>
      <c r="Q1227" s="1">
        <v>85.01</v>
      </c>
      <c r="R1227" s="1">
        <v>22697.67</v>
      </c>
      <c r="S1227" s="1" t="s">
        <v>41</v>
      </c>
      <c r="T1227" s="1" t="s">
        <v>45</v>
      </c>
      <c r="U1227" s="1">
        <v>220</v>
      </c>
      <c r="V1227" s="1">
        <v>61.49</v>
      </c>
      <c r="W1227" s="1">
        <v>127.07</v>
      </c>
      <c r="X1227">
        <f>MONTH(Table1[[#This Row],[Date]])</f>
        <v>1</v>
      </c>
      <c r="Y1227" t="str">
        <f>TEXT(Table1[[#This Row],[Date]],"mmm")</f>
        <v>Jan</v>
      </c>
      <c r="Z1227">
        <f>DAY(Table1[[#This Row],[Date]])</f>
        <v>10</v>
      </c>
      <c r="AA1227" t="str">
        <f>TEXT(Table1[[#This Row],[Date]],"ddd")</f>
        <v>Fri</v>
      </c>
    </row>
    <row r="1228" spans="1:27" x14ac:dyDescent="0.25">
      <c r="A1228" s="1" t="s">
        <v>58</v>
      </c>
      <c r="B1228" s="1">
        <v>579.63</v>
      </c>
      <c r="C1228" s="1">
        <v>43</v>
      </c>
      <c r="D1228" s="1" t="s">
        <v>28</v>
      </c>
      <c r="E1228" s="2">
        <v>45734</v>
      </c>
      <c r="F1228" s="1">
        <v>10</v>
      </c>
      <c r="G1228" s="1" t="s">
        <v>61</v>
      </c>
      <c r="H1228" s="1" t="s">
        <v>47</v>
      </c>
      <c r="I1228" s="1">
        <v>986.41</v>
      </c>
      <c r="J1228" s="1">
        <v>18.91</v>
      </c>
      <c r="K1228" s="1">
        <v>18653.0131</v>
      </c>
      <c r="L1228" s="1">
        <v>61</v>
      </c>
      <c r="M1228" s="1" t="s">
        <v>62</v>
      </c>
      <c r="N1228" s="2">
        <v>44812</v>
      </c>
      <c r="O1228" s="2">
        <v>44873</v>
      </c>
      <c r="P1228" s="1">
        <v>338</v>
      </c>
      <c r="Q1228" s="1">
        <v>14.66</v>
      </c>
      <c r="R1228" s="1">
        <v>4955.08</v>
      </c>
      <c r="S1228" s="1" t="s">
        <v>27</v>
      </c>
      <c r="T1228" s="1" t="s">
        <v>26</v>
      </c>
      <c r="U1228" s="1">
        <v>648</v>
      </c>
      <c r="V1228" s="1">
        <v>59.33</v>
      </c>
      <c r="W1228" s="1">
        <v>53.85</v>
      </c>
      <c r="X1228">
        <f>MONTH(Table1[[#This Row],[Date]])</f>
        <v>3</v>
      </c>
      <c r="Y1228" t="str">
        <f>TEXT(Table1[[#This Row],[Date]],"mmm")</f>
        <v>Mar</v>
      </c>
      <c r="Z1228">
        <f>DAY(Table1[[#This Row],[Date]])</f>
        <v>18</v>
      </c>
      <c r="AA1228" t="str">
        <f>TEXT(Table1[[#This Row],[Date]],"ddd")</f>
        <v>Tue</v>
      </c>
    </row>
    <row r="1229" spans="1:27" x14ac:dyDescent="0.25">
      <c r="A1229" s="1" t="s">
        <v>33</v>
      </c>
      <c r="B1229" s="1">
        <v>854.57</v>
      </c>
      <c r="C1229" s="1">
        <v>93</v>
      </c>
      <c r="D1229" s="1" t="s">
        <v>37</v>
      </c>
      <c r="E1229" s="2">
        <v>45666</v>
      </c>
      <c r="F1229" s="1">
        <v>6</v>
      </c>
      <c r="G1229" s="1" t="s">
        <v>46</v>
      </c>
      <c r="H1229" s="1" t="s">
        <v>47</v>
      </c>
      <c r="I1229" s="1">
        <v>575.27</v>
      </c>
      <c r="J1229" s="1">
        <v>92.01</v>
      </c>
      <c r="K1229" s="1">
        <v>52930.592700000001</v>
      </c>
      <c r="L1229" s="1">
        <v>5</v>
      </c>
      <c r="M1229" s="1" t="s">
        <v>35</v>
      </c>
      <c r="N1229" s="2">
        <v>43829</v>
      </c>
      <c r="O1229" s="2">
        <v>43834</v>
      </c>
      <c r="P1229" s="1">
        <v>295</v>
      </c>
      <c r="Q1229" s="1">
        <v>93.5</v>
      </c>
      <c r="R1229" s="1">
        <v>27582.5</v>
      </c>
      <c r="S1229" s="1" t="s">
        <v>44</v>
      </c>
      <c r="T1229" s="1" t="s">
        <v>36</v>
      </c>
      <c r="U1229" s="1">
        <v>280</v>
      </c>
      <c r="V1229" s="1">
        <v>25.34</v>
      </c>
      <c r="W1229" s="1">
        <v>92.39</v>
      </c>
      <c r="X1229">
        <f>MONTH(Table1[[#This Row],[Date]])</f>
        <v>1</v>
      </c>
      <c r="Y1229" t="str">
        <f>TEXT(Table1[[#This Row],[Date]],"mmm")</f>
        <v>Jan</v>
      </c>
      <c r="Z1229">
        <f>DAY(Table1[[#This Row],[Date]])</f>
        <v>9</v>
      </c>
      <c r="AA1229" t="str">
        <f>TEXT(Table1[[#This Row],[Date]],"ddd")</f>
        <v>Thu</v>
      </c>
    </row>
    <row r="1230" spans="1:27" x14ac:dyDescent="0.25">
      <c r="A1230" s="1" t="s">
        <v>49</v>
      </c>
      <c r="B1230" s="1">
        <v>158.94999999999999</v>
      </c>
      <c r="C1230" s="1">
        <v>79</v>
      </c>
      <c r="D1230" s="1" t="s">
        <v>28</v>
      </c>
      <c r="E1230" s="2">
        <v>45720</v>
      </c>
      <c r="F1230" s="1">
        <v>3</v>
      </c>
      <c r="G1230" s="1" t="s">
        <v>38</v>
      </c>
      <c r="H1230" s="1" t="s">
        <v>30</v>
      </c>
      <c r="I1230" s="1">
        <v>739.73</v>
      </c>
      <c r="J1230" s="1">
        <v>14.68</v>
      </c>
      <c r="K1230" s="1">
        <v>10859.2364</v>
      </c>
      <c r="L1230" s="1">
        <v>83</v>
      </c>
      <c r="M1230" s="1" t="s">
        <v>35</v>
      </c>
      <c r="N1230" s="2">
        <v>44055</v>
      </c>
      <c r="O1230" s="2">
        <v>44138</v>
      </c>
      <c r="P1230" s="1">
        <v>435</v>
      </c>
      <c r="Q1230" s="1">
        <v>19.27</v>
      </c>
      <c r="R1230" s="1">
        <v>8382.4500000000007</v>
      </c>
      <c r="S1230" s="1" t="s">
        <v>27</v>
      </c>
      <c r="T1230" s="1" t="s">
        <v>26</v>
      </c>
      <c r="U1230" s="1">
        <v>304</v>
      </c>
      <c r="V1230" s="1">
        <v>77.97</v>
      </c>
      <c r="W1230" s="1">
        <v>142.97</v>
      </c>
      <c r="X1230">
        <f>MONTH(Table1[[#This Row],[Date]])</f>
        <v>3</v>
      </c>
      <c r="Y1230" t="str">
        <f>TEXT(Table1[[#This Row],[Date]],"mmm")</f>
        <v>Mar</v>
      </c>
      <c r="Z1230">
        <f>DAY(Table1[[#This Row],[Date]])</f>
        <v>4</v>
      </c>
      <c r="AA1230" t="str">
        <f>TEXT(Table1[[#This Row],[Date]],"ddd")</f>
        <v>Tue</v>
      </c>
    </row>
    <row r="1231" spans="1:27" x14ac:dyDescent="0.25">
      <c r="A1231" s="1" t="s">
        <v>44</v>
      </c>
      <c r="B1231" s="1">
        <v>668.7</v>
      </c>
      <c r="C1231" s="1">
        <v>88</v>
      </c>
      <c r="D1231" s="1" t="s">
        <v>28</v>
      </c>
      <c r="E1231" s="2">
        <v>45713</v>
      </c>
      <c r="F1231" s="1">
        <v>7</v>
      </c>
      <c r="G1231" s="1" t="s">
        <v>56</v>
      </c>
      <c r="H1231" s="1" t="s">
        <v>57</v>
      </c>
      <c r="I1231" s="1">
        <v>579.35</v>
      </c>
      <c r="J1231" s="1">
        <v>84.22</v>
      </c>
      <c r="K1231" s="1">
        <v>48792.857000000004</v>
      </c>
      <c r="L1231" s="1">
        <v>12</v>
      </c>
      <c r="M1231" s="1" t="s">
        <v>35</v>
      </c>
      <c r="N1231" s="2">
        <v>44611</v>
      </c>
      <c r="O1231" s="2">
        <v>44623</v>
      </c>
      <c r="P1231" s="1">
        <v>356</v>
      </c>
      <c r="Q1231" s="1">
        <v>79.41</v>
      </c>
      <c r="R1231" s="1">
        <v>28269.96</v>
      </c>
      <c r="S1231" s="1" t="s">
        <v>32</v>
      </c>
      <c r="T1231" s="1" t="s">
        <v>36</v>
      </c>
      <c r="U1231" s="1">
        <v>223</v>
      </c>
      <c r="V1231" s="1">
        <v>10.83</v>
      </c>
      <c r="W1231" s="1">
        <v>164.76</v>
      </c>
      <c r="X1231">
        <f>MONTH(Table1[[#This Row],[Date]])</f>
        <v>2</v>
      </c>
      <c r="Y1231" t="str">
        <f>TEXT(Table1[[#This Row],[Date]],"mmm")</f>
        <v>Feb</v>
      </c>
      <c r="Z1231">
        <f>DAY(Table1[[#This Row],[Date]])</f>
        <v>25</v>
      </c>
      <c r="AA1231" t="str">
        <f>TEXT(Table1[[#This Row],[Date]],"ddd")</f>
        <v>Tue</v>
      </c>
    </row>
    <row r="1232" spans="1:27" x14ac:dyDescent="0.25">
      <c r="A1232" s="1" t="s">
        <v>55</v>
      </c>
      <c r="B1232" s="1">
        <v>846.18</v>
      </c>
      <c r="C1232" s="1">
        <v>19</v>
      </c>
      <c r="D1232" s="1" t="s">
        <v>37</v>
      </c>
      <c r="E1232" s="2">
        <v>45835</v>
      </c>
      <c r="F1232" s="1">
        <v>8</v>
      </c>
      <c r="G1232" s="1" t="s">
        <v>42</v>
      </c>
      <c r="H1232" s="1" t="s">
        <v>43</v>
      </c>
      <c r="I1232" s="1">
        <v>836.97</v>
      </c>
      <c r="J1232" s="1">
        <v>35.659999999999997</v>
      </c>
      <c r="K1232" s="1">
        <v>29846.350199999899</v>
      </c>
      <c r="L1232" s="1">
        <v>14</v>
      </c>
      <c r="M1232" s="1" t="s">
        <v>35</v>
      </c>
      <c r="N1232" s="2">
        <v>44352</v>
      </c>
      <c r="O1232" s="2">
        <v>44366</v>
      </c>
      <c r="P1232" s="1">
        <v>268</v>
      </c>
      <c r="Q1232" s="1">
        <v>33.14</v>
      </c>
      <c r="R1232" s="1">
        <v>8881.52</v>
      </c>
      <c r="S1232" s="1" t="s">
        <v>48</v>
      </c>
      <c r="T1232" s="1" t="s">
        <v>36</v>
      </c>
      <c r="U1232" s="1">
        <v>568</v>
      </c>
      <c r="V1232" s="1">
        <v>46.65</v>
      </c>
      <c r="W1232" s="1">
        <v>148.91</v>
      </c>
      <c r="X1232">
        <f>MONTH(Table1[[#This Row],[Date]])</f>
        <v>6</v>
      </c>
      <c r="Y1232" t="str">
        <f>TEXT(Table1[[#This Row],[Date]],"mmm")</f>
        <v>Jun</v>
      </c>
      <c r="Z1232">
        <f>DAY(Table1[[#This Row],[Date]])</f>
        <v>27</v>
      </c>
      <c r="AA1232" t="str">
        <f>TEXT(Table1[[#This Row],[Date]],"ddd")</f>
        <v>Fri</v>
      </c>
    </row>
    <row r="1233" spans="1:27" x14ac:dyDescent="0.25">
      <c r="A1233" s="1" t="s">
        <v>33</v>
      </c>
      <c r="B1233" s="1">
        <v>117.35</v>
      </c>
      <c r="C1233" s="1">
        <v>74</v>
      </c>
      <c r="D1233" s="1" t="s">
        <v>37</v>
      </c>
      <c r="E1233" s="2">
        <v>45789</v>
      </c>
      <c r="F1233" s="1">
        <v>3</v>
      </c>
      <c r="G1233" s="1" t="s">
        <v>38</v>
      </c>
      <c r="H1233" s="1" t="s">
        <v>50</v>
      </c>
      <c r="I1233" s="1">
        <v>614</v>
      </c>
      <c r="J1233" s="1">
        <v>97.94</v>
      </c>
      <c r="K1233" s="1">
        <v>60135.159999999902</v>
      </c>
      <c r="L1233" s="1">
        <v>68</v>
      </c>
      <c r="M1233" s="1" t="s">
        <v>35</v>
      </c>
      <c r="N1233" s="2">
        <v>45050</v>
      </c>
      <c r="O1233" s="2">
        <v>45118</v>
      </c>
      <c r="P1233" s="1">
        <v>72</v>
      </c>
      <c r="Q1233" s="1">
        <v>101.22</v>
      </c>
      <c r="R1233" s="1">
        <v>7287.84</v>
      </c>
      <c r="S1233" s="1" t="s">
        <v>48</v>
      </c>
      <c r="T1233" s="1" t="s">
        <v>36</v>
      </c>
      <c r="U1233" s="1">
        <v>542</v>
      </c>
      <c r="V1233" s="1">
        <v>93.14</v>
      </c>
      <c r="W1233" s="1">
        <v>36.99</v>
      </c>
      <c r="X1233">
        <f>MONTH(Table1[[#This Row],[Date]])</f>
        <v>5</v>
      </c>
      <c r="Y1233" t="str">
        <f>TEXT(Table1[[#This Row],[Date]],"mmm")</f>
        <v>May</v>
      </c>
      <c r="Z1233">
        <f>DAY(Table1[[#This Row],[Date]])</f>
        <v>12</v>
      </c>
      <c r="AA1233" t="str">
        <f>TEXT(Table1[[#This Row],[Date]],"ddd")</f>
        <v>Mon</v>
      </c>
    </row>
    <row r="1234" spans="1:27" x14ac:dyDescent="0.25">
      <c r="A1234" s="1" t="s">
        <v>55</v>
      </c>
      <c r="B1234" s="1">
        <v>214.62</v>
      </c>
      <c r="C1234" s="1">
        <v>50</v>
      </c>
      <c r="D1234" s="1" t="s">
        <v>37</v>
      </c>
      <c r="E1234" s="2">
        <v>45772</v>
      </c>
      <c r="F1234" s="1">
        <v>2</v>
      </c>
      <c r="G1234" s="1" t="s">
        <v>63</v>
      </c>
      <c r="H1234" s="1" t="s">
        <v>66</v>
      </c>
      <c r="I1234" s="1">
        <v>22.36</v>
      </c>
      <c r="J1234" s="1">
        <v>31.05</v>
      </c>
      <c r="K1234" s="1">
        <v>694.27800000000002</v>
      </c>
      <c r="L1234" s="1">
        <v>40</v>
      </c>
      <c r="M1234" s="1" t="s">
        <v>24</v>
      </c>
      <c r="N1234" s="2">
        <v>45002</v>
      </c>
      <c r="O1234" s="2">
        <v>45042</v>
      </c>
      <c r="P1234" s="1">
        <v>19</v>
      </c>
      <c r="Q1234" s="1">
        <v>30.48</v>
      </c>
      <c r="R1234" s="1">
        <v>579.12</v>
      </c>
      <c r="S1234" s="1" t="s">
        <v>27</v>
      </c>
      <c r="T1234" s="1" t="s">
        <v>36</v>
      </c>
      <c r="U1234" s="1">
        <v>3</v>
      </c>
      <c r="V1234" s="1">
        <v>78.5</v>
      </c>
      <c r="W1234" s="1">
        <v>130.84</v>
      </c>
      <c r="X1234">
        <f>MONTH(Table1[[#This Row],[Date]])</f>
        <v>4</v>
      </c>
      <c r="Y1234" t="str">
        <f>TEXT(Table1[[#This Row],[Date]],"mmm")</f>
        <v>Apr</v>
      </c>
      <c r="Z1234">
        <f>DAY(Table1[[#This Row],[Date]])</f>
        <v>25</v>
      </c>
      <c r="AA1234" t="str">
        <f>TEXT(Table1[[#This Row],[Date]],"ddd")</f>
        <v>Fri</v>
      </c>
    </row>
    <row r="1235" spans="1:27" x14ac:dyDescent="0.25">
      <c r="A1235" s="1" t="s">
        <v>49</v>
      </c>
      <c r="B1235" s="1">
        <v>828.81</v>
      </c>
      <c r="C1235" s="1">
        <v>96</v>
      </c>
      <c r="D1235" s="1" t="s">
        <v>37</v>
      </c>
      <c r="E1235" s="2">
        <v>45830</v>
      </c>
      <c r="F1235" s="1">
        <v>10</v>
      </c>
      <c r="G1235" s="1" t="s">
        <v>61</v>
      </c>
      <c r="H1235" s="1" t="s">
        <v>47</v>
      </c>
      <c r="I1235" s="1">
        <v>368.41</v>
      </c>
      <c r="J1235" s="1">
        <v>74.86</v>
      </c>
      <c r="K1235" s="1">
        <v>27579.172600000002</v>
      </c>
      <c r="L1235" s="1">
        <v>109</v>
      </c>
      <c r="M1235" s="1" t="s">
        <v>62</v>
      </c>
      <c r="N1235" s="2">
        <v>45052</v>
      </c>
      <c r="O1235" s="2">
        <v>45161</v>
      </c>
      <c r="P1235" s="1">
        <v>221</v>
      </c>
      <c r="Q1235" s="1">
        <v>76.38</v>
      </c>
      <c r="R1235" s="1">
        <v>16879.98</v>
      </c>
      <c r="S1235" s="1" t="s">
        <v>55</v>
      </c>
      <c r="T1235" s="1" t="s">
        <v>36</v>
      </c>
      <c r="U1235" s="1">
        <v>147</v>
      </c>
      <c r="V1235" s="1">
        <v>94.98</v>
      </c>
      <c r="W1235" s="1">
        <v>159.66</v>
      </c>
      <c r="X1235">
        <f>MONTH(Table1[[#This Row],[Date]])</f>
        <v>6</v>
      </c>
      <c r="Y1235" t="str">
        <f>TEXT(Table1[[#This Row],[Date]],"mmm")</f>
        <v>Jun</v>
      </c>
      <c r="Z1235">
        <f>DAY(Table1[[#This Row],[Date]])</f>
        <v>22</v>
      </c>
      <c r="AA1235" t="str">
        <f>TEXT(Table1[[#This Row],[Date]],"ddd")</f>
        <v>Sun</v>
      </c>
    </row>
    <row r="1236" spans="1:27" x14ac:dyDescent="0.25">
      <c r="A1236" s="1" t="s">
        <v>53</v>
      </c>
      <c r="B1236" s="1">
        <v>820.38</v>
      </c>
      <c r="C1236" s="1">
        <v>54</v>
      </c>
      <c r="D1236" s="1" t="s">
        <v>28</v>
      </c>
      <c r="E1236" s="2">
        <v>45723</v>
      </c>
      <c r="F1236" s="1">
        <v>9</v>
      </c>
      <c r="G1236" s="1" t="s">
        <v>52</v>
      </c>
      <c r="H1236" s="1" t="s">
        <v>47</v>
      </c>
      <c r="I1236" s="1">
        <v>345.63</v>
      </c>
      <c r="J1236" s="1">
        <v>82.96</v>
      </c>
      <c r="K1236" s="1">
        <v>28673.4647999999</v>
      </c>
      <c r="L1236" s="1">
        <v>13</v>
      </c>
      <c r="M1236" s="1" t="s">
        <v>35</v>
      </c>
      <c r="N1236" s="2">
        <v>44453</v>
      </c>
      <c r="O1236" s="2">
        <v>44466</v>
      </c>
      <c r="P1236" s="1">
        <v>96</v>
      </c>
      <c r="Q1236" s="1">
        <v>81.05</v>
      </c>
      <c r="R1236" s="1">
        <v>7780.8</v>
      </c>
      <c r="S1236" s="1" t="s">
        <v>27</v>
      </c>
      <c r="T1236" s="1" t="s">
        <v>36</v>
      </c>
      <c r="U1236" s="1">
        <v>249</v>
      </c>
      <c r="V1236" s="1">
        <v>71.16</v>
      </c>
      <c r="W1236" s="1">
        <v>100.11</v>
      </c>
      <c r="X1236">
        <f>MONTH(Table1[[#This Row],[Date]])</f>
        <v>3</v>
      </c>
      <c r="Y1236" t="str">
        <f>TEXT(Table1[[#This Row],[Date]],"mmm")</f>
        <v>Mar</v>
      </c>
      <c r="Z1236">
        <f>DAY(Table1[[#This Row],[Date]])</f>
        <v>7</v>
      </c>
      <c r="AA1236" t="str">
        <f>TEXT(Table1[[#This Row],[Date]],"ddd")</f>
        <v>Fri</v>
      </c>
    </row>
    <row r="1237" spans="1:27" x14ac:dyDescent="0.25">
      <c r="A1237" s="1" t="s">
        <v>54</v>
      </c>
      <c r="B1237" s="1">
        <v>900.76</v>
      </c>
      <c r="C1237" s="1">
        <v>24</v>
      </c>
      <c r="D1237" s="1" t="s">
        <v>28</v>
      </c>
      <c r="E1237" s="2">
        <v>45713</v>
      </c>
      <c r="F1237" s="1">
        <v>3</v>
      </c>
      <c r="G1237" s="1" t="s">
        <v>38</v>
      </c>
      <c r="H1237" s="1" t="s">
        <v>59</v>
      </c>
      <c r="I1237" s="1">
        <v>13.57</v>
      </c>
      <c r="J1237" s="1">
        <v>16.13</v>
      </c>
      <c r="K1237" s="1">
        <v>218.88409999999999</v>
      </c>
      <c r="L1237" s="1">
        <v>69</v>
      </c>
      <c r="M1237" s="1" t="s">
        <v>24</v>
      </c>
      <c r="N1237" s="2">
        <v>44582</v>
      </c>
      <c r="O1237" s="2">
        <v>44651</v>
      </c>
      <c r="P1237" s="1">
        <v>11</v>
      </c>
      <c r="Q1237" s="1">
        <v>11.72</v>
      </c>
      <c r="R1237" s="1">
        <v>128.91999999999999</v>
      </c>
      <c r="S1237" s="1" t="s">
        <v>40</v>
      </c>
      <c r="T1237" s="1" t="s">
        <v>26</v>
      </c>
      <c r="U1237" s="1">
        <v>2</v>
      </c>
      <c r="V1237" s="1">
        <v>80.38</v>
      </c>
      <c r="W1237" s="1">
        <v>116.63</v>
      </c>
      <c r="X1237">
        <f>MONTH(Table1[[#This Row],[Date]])</f>
        <v>2</v>
      </c>
      <c r="Y1237" t="str">
        <f>TEXT(Table1[[#This Row],[Date]],"mmm")</f>
        <v>Feb</v>
      </c>
      <c r="Z1237">
        <f>DAY(Table1[[#This Row],[Date]])</f>
        <v>25</v>
      </c>
      <c r="AA1237" t="str">
        <f>TEXT(Table1[[#This Row],[Date]],"ddd")</f>
        <v>Tue</v>
      </c>
    </row>
    <row r="1238" spans="1:27" x14ac:dyDescent="0.25">
      <c r="A1238" s="1" t="s">
        <v>49</v>
      </c>
      <c r="B1238" s="1">
        <v>733.47</v>
      </c>
      <c r="C1238" s="1">
        <v>25</v>
      </c>
      <c r="D1238" s="1" t="s">
        <v>21</v>
      </c>
      <c r="E1238" s="2">
        <v>45769</v>
      </c>
      <c r="F1238" s="1">
        <v>6</v>
      </c>
      <c r="G1238" s="1" t="s">
        <v>46</v>
      </c>
      <c r="H1238" s="1" t="s">
        <v>57</v>
      </c>
      <c r="I1238" s="1">
        <v>260.77</v>
      </c>
      <c r="J1238" s="1">
        <v>47.95</v>
      </c>
      <c r="K1238" s="1">
        <v>12503.9215</v>
      </c>
      <c r="L1238" s="1">
        <v>7</v>
      </c>
      <c r="M1238" s="1" t="s">
        <v>35</v>
      </c>
      <c r="N1238" s="2">
        <v>44102</v>
      </c>
      <c r="O1238" s="2">
        <v>44109</v>
      </c>
      <c r="P1238" s="1">
        <v>57</v>
      </c>
      <c r="Q1238" s="1">
        <v>49.37</v>
      </c>
      <c r="R1238" s="1">
        <v>2814.09</v>
      </c>
      <c r="S1238" s="1" t="s">
        <v>58</v>
      </c>
      <c r="T1238" s="1" t="s">
        <v>36</v>
      </c>
      <c r="U1238" s="1">
        <v>203</v>
      </c>
      <c r="V1238" s="1">
        <v>98.28</v>
      </c>
      <c r="W1238" s="1">
        <v>96.14</v>
      </c>
      <c r="X1238">
        <f>MONTH(Table1[[#This Row],[Date]])</f>
        <v>4</v>
      </c>
      <c r="Y1238" t="str">
        <f>TEXT(Table1[[#This Row],[Date]],"mmm")</f>
        <v>Apr</v>
      </c>
      <c r="Z1238">
        <f>DAY(Table1[[#This Row],[Date]])</f>
        <v>22</v>
      </c>
      <c r="AA1238" t="str">
        <f>TEXT(Table1[[#This Row],[Date]],"ddd")</f>
        <v>Tue</v>
      </c>
    </row>
    <row r="1239" spans="1:27" x14ac:dyDescent="0.25">
      <c r="A1239" s="1" t="s">
        <v>32</v>
      </c>
      <c r="B1239" s="1">
        <v>653.14</v>
      </c>
      <c r="C1239" s="1">
        <v>38</v>
      </c>
      <c r="D1239" s="1" t="s">
        <v>37</v>
      </c>
      <c r="E1239" s="2">
        <v>45684</v>
      </c>
      <c r="F1239" s="1">
        <v>10</v>
      </c>
      <c r="G1239" s="1" t="s">
        <v>61</v>
      </c>
      <c r="H1239" s="1" t="s">
        <v>47</v>
      </c>
      <c r="I1239" s="1">
        <v>456.99</v>
      </c>
      <c r="J1239" s="1">
        <v>36.369999999999997</v>
      </c>
      <c r="K1239" s="1">
        <v>16620.726299999998</v>
      </c>
      <c r="L1239" s="1">
        <v>147</v>
      </c>
      <c r="M1239" s="1" t="s">
        <v>62</v>
      </c>
      <c r="N1239" s="2">
        <v>43820</v>
      </c>
      <c r="O1239" s="2">
        <v>43968</v>
      </c>
      <c r="P1239" s="1">
        <v>9</v>
      </c>
      <c r="Q1239" s="1">
        <v>40.53</v>
      </c>
      <c r="R1239" s="1">
        <v>364.77</v>
      </c>
      <c r="S1239" s="1" t="s">
        <v>41</v>
      </c>
      <c r="T1239" s="1" t="s">
        <v>36</v>
      </c>
      <c r="U1239" s="1">
        <v>447</v>
      </c>
      <c r="V1239" s="1">
        <v>84.55</v>
      </c>
      <c r="W1239" s="1">
        <v>157.58000000000001</v>
      </c>
      <c r="X1239">
        <f>MONTH(Table1[[#This Row],[Date]])</f>
        <v>1</v>
      </c>
      <c r="Y1239" t="str">
        <f>TEXT(Table1[[#This Row],[Date]],"mmm")</f>
        <v>Jan</v>
      </c>
      <c r="Z1239">
        <f>DAY(Table1[[#This Row],[Date]])</f>
        <v>27</v>
      </c>
      <c r="AA1239" t="str">
        <f>TEXT(Table1[[#This Row],[Date]],"ddd")</f>
        <v>Mon</v>
      </c>
    </row>
    <row r="1240" spans="1:27" x14ac:dyDescent="0.25">
      <c r="A1240" s="1" t="s">
        <v>49</v>
      </c>
      <c r="B1240" s="1">
        <v>919.23</v>
      </c>
      <c r="C1240" s="1">
        <v>58</v>
      </c>
      <c r="D1240" s="1" t="s">
        <v>21</v>
      </c>
      <c r="E1240" s="2">
        <v>45845</v>
      </c>
      <c r="F1240" s="1">
        <v>1</v>
      </c>
      <c r="G1240" s="1" t="s">
        <v>29</v>
      </c>
      <c r="H1240" s="1" t="s">
        <v>43</v>
      </c>
      <c r="I1240" s="1">
        <v>180.57</v>
      </c>
      <c r="J1240" s="1">
        <v>46.67</v>
      </c>
      <c r="K1240" s="1">
        <v>8427.2019</v>
      </c>
      <c r="L1240" s="1">
        <v>27</v>
      </c>
      <c r="M1240" s="1" t="s">
        <v>31</v>
      </c>
      <c r="N1240" s="2">
        <v>44368</v>
      </c>
      <c r="O1240" s="2">
        <v>44395</v>
      </c>
      <c r="P1240" s="1">
        <v>4</v>
      </c>
      <c r="Q1240" s="1">
        <v>43.05</v>
      </c>
      <c r="R1240" s="1">
        <v>172.2</v>
      </c>
      <c r="S1240" s="1" t="s">
        <v>27</v>
      </c>
      <c r="T1240" s="1" t="s">
        <v>26</v>
      </c>
      <c r="U1240" s="1">
        <v>176</v>
      </c>
      <c r="V1240" s="1">
        <v>77.97</v>
      </c>
      <c r="W1240" s="1">
        <v>37.5</v>
      </c>
      <c r="X1240">
        <f>MONTH(Table1[[#This Row],[Date]])</f>
        <v>7</v>
      </c>
      <c r="Y1240" t="str">
        <f>TEXT(Table1[[#This Row],[Date]],"mmm")</f>
        <v>Jul</v>
      </c>
      <c r="Z1240">
        <f>DAY(Table1[[#This Row],[Date]])</f>
        <v>7</v>
      </c>
      <c r="AA1240" t="str">
        <f>TEXT(Table1[[#This Row],[Date]],"ddd")</f>
        <v>Mon</v>
      </c>
    </row>
    <row r="1241" spans="1:27" x14ac:dyDescent="0.25">
      <c r="A1241" s="1" t="s">
        <v>32</v>
      </c>
      <c r="B1241" s="1">
        <v>624.54</v>
      </c>
      <c r="C1241" s="1">
        <v>56</v>
      </c>
      <c r="D1241" s="1" t="s">
        <v>28</v>
      </c>
      <c r="E1241" s="2">
        <v>45911</v>
      </c>
      <c r="F1241" s="1">
        <v>7</v>
      </c>
      <c r="G1241" s="1" t="s">
        <v>56</v>
      </c>
      <c r="H1241" s="1" t="s">
        <v>30</v>
      </c>
      <c r="I1241" s="1">
        <v>593.01</v>
      </c>
      <c r="J1241" s="1">
        <v>69.61</v>
      </c>
      <c r="K1241" s="1">
        <v>41279.426099999997</v>
      </c>
      <c r="L1241" s="1">
        <v>17</v>
      </c>
      <c r="M1241" s="1" t="s">
        <v>35</v>
      </c>
      <c r="N1241" s="2">
        <v>44070</v>
      </c>
      <c r="O1241" s="2">
        <v>44089</v>
      </c>
      <c r="P1241" s="1">
        <v>472</v>
      </c>
      <c r="Q1241" s="1">
        <v>74.58</v>
      </c>
      <c r="R1241" s="1">
        <v>35201.760000000002</v>
      </c>
      <c r="S1241" s="1" t="s">
        <v>41</v>
      </c>
      <c r="T1241" s="1" t="s">
        <v>45</v>
      </c>
      <c r="U1241" s="1">
        <v>121</v>
      </c>
      <c r="V1241" s="1">
        <v>93.95</v>
      </c>
      <c r="W1241" s="1">
        <v>109.77</v>
      </c>
      <c r="X1241">
        <f>MONTH(Table1[[#This Row],[Date]])</f>
        <v>9</v>
      </c>
      <c r="Y1241" t="str">
        <f>TEXT(Table1[[#This Row],[Date]],"mmm")</f>
        <v>Sep</v>
      </c>
      <c r="Z1241">
        <f>DAY(Table1[[#This Row],[Date]])</f>
        <v>11</v>
      </c>
      <c r="AA1241" t="str">
        <f>TEXT(Table1[[#This Row],[Date]],"ddd")</f>
        <v>Thu</v>
      </c>
    </row>
    <row r="1242" spans="1:27" x14ac:dyDescent="0.25">
      <c r="A1242" s="1" t="s">
        <v>27</v>
      </c>
      <c r="B1242" s="1">
        <v>13.25</v>
      </c>
      <c r="C1242" s="1">
        <v>63</v>
      </c>
      <c r="D1242" s="1" t="s">
        <v>37</v>
      </c>
      <c r="E1242" s="2">
        <v>45755</v>
      </c>
      <c r="F1242" s="1">
        <v>9</v>
      </c>
      <c r="G1242" s="1" t="s">
        <v>52</v>
      </c>
      <c r="H1242" s="1" t="s">
        <v>30</v>
      </c>
      <c r="I1242" s="1">
        <v>157.63999999999999</v>
      </c>
      <c r="J1242" s="1">
        <v>40.54</v>
      </c>
      <c r="K1242" s="1">
        <v>6390.7255999999998</v>
      </c>
      <c r="L1242" s="1">
        <v>11</v>
      </c>
      <c r="M1242" s="1" t="s">
        <v>35</v>
      </c>
      <c r="N1242" s="2">
        <v>44449</v>
      </c>
      <c r="O1242" s="2">
        <v>44460</v>
      </c>
      <c r="P1242" s="1">
        <v>87</v>
      </c>
      <c r="Q1242" s="1">
        <v>43.05</v>
      </c>
      <c r="R1242" s="1">
        <v>3745.35</v>
      </c>
      <c r="S1242" s="1" t="s">
        <v>33</v>
      </c>
      <c r="T1242" s="1" t="s">
        <v>26</v>
      </c>
      <c r="U1242" s="1">
        <v>70</v>
      </c>
      <c r="V1242" s="1">
        <v>73.48</v>
      </c>
      <c r="W1242" s="1">
        <v>38.57</v>
      </c>
      <c r="X1242">
        <f>MONTH(Table1[[#This Row],[Date]])</f>
        <v>4</v>
      </c>
      <c r="Y1242" t="str">
        <f>TEXT(Table1[[#This Row],[Date]],"mmm")</f>
        <v>Apr</v>
      </c>
      <c r="Z1242">
        <f>DAY(Table1[[#This Row],[Date]])</f>
        <v>8</v>
      </c>
      <c r="AA1242" t="str">
        <f>TEXT(Table1[[#This Row],[Date]],"ddd")</f>
        <v>Tue</v>
      </c>
    </row>
    <row r="1243" spans="1:27" x14ac:dyDescent="0.25">
      <c r="A1243" s="1" t="s">
        <v>27</v>
      </c>
      <c r="B1243" s="1">
        <v>998.53</v>
      </c>
      <c r="C1243" s="1">
        <v>53</v>
      </c>
      <c r="D1243" s="1" t="s">
        <v>37</v>
      </c>
      <c r="E1243" s="2">
        <v>45779</v>
      </c>
      <c r="F1243" s="1">
        <v>4</v>
      </c>
      <c r="G1243" s="1" t="s">
        <v>34</v>
      </c>
      <c r="H1243" s="1" t="s">
        <v>30</v>
      </c>
      <c r="I1243" s="1">
        <v>90.67</v>
      </c>
      <c r="J1243" s="1">
        <v>68.3</v>
      </c>
      <c r="K1243" s="1">
        <v>6192.7609999999904</v>
      </c>
      <c r="L1243" s="1">
        <v>28</v>
      </c>
      <c r="M1243" s="1" t="s">
        <v>24</v>
      </c>
      <c r="N1243" s="2">
        <v>44669</v>
      </c>
      <c r="O1243" s="2">
        <v>44697</v>
      </c>
      <c r="P1243" s="1">
        <v>74</v>
      </c>
      <c r="Q1243" s="1">
        <v>69.42</v>
      </c>
      <c r="R1243" s="1">
        <v>5137.08</v>
      </c>
      <c r="S1243" s="1" t="s">
        <v>32</v>
      </c>
      <c r="T1243" s="1" t="s">
        <v>45</v>
      </c>
      <c r="U1243" s="1">
        <v>16</v>
      </c>
      <c r="V1243" s="1">
        <v>48.29</v>
      </c>
      <c r="W1243" s="1">
        <v>109.02</v>
      </c>
      <c r="X1243">
        <f>MONTH(Table1[[#This Row],[Date]])</f>
        <v>5</v>
      </c>
      <c r="Y1243" t="str">
        <f>TEXT(Table1[[#This Row],[Date]],"mmm")</f>
        <v>May</v>
      </c>
      <c r="Z1243">
        <f>DAY(Table1[[#This Row],[Date]])</f>
        <v>2</v>
      </c>
      <c r="AA1243" t="str">
        <f>TEXT(Table1[[#This Row],[Date]],"ddd")</f>
        <v>Fri</v>
      </c>
    </row>
    <row r="1244" spans="1:27" x14ac:dyDescent="0.25">
      <c r="A1244" s="1" t="s">
        <v>58</v>
      </c>
      <c r="B1244" s="1">
        <v>891.84</v>
      </c>
      <c r="C1244" s="1">
        <v>44</v>
      </c>
      <c r="D1244" s="1" t="s">
        <v>28</v>
      </c>
      <c r="E1244" s="2">
        <v>45798</v>
      </c>
      <c r="F1244" s="1">
        <v>3</v>
      </c>
      <c r="G1244" s="1" t="s">
        <v>38</v>
      </c>
      <c r="H1244" s="1" t="s">
        <v>59</v>
      </c>
      <c r="I1244" s="1">
        <v>594.37</v>
      </c>
      <c r="J1244" s="1">
        <v>79.489999999999995</v>
      </c>
      <c r="K1244" s="1">
        <v>47246.471299999997</v>
      </c>
      <c r="L1244" s="1">
        <v>32</v>
      </c>
      <c r="M1244" s="1" t="s">
        <v>24</v>
      </c>
      <c r="N1244" s="2">
        <v>45007</v>
      </c>
      <c r="O1244" s="2">
        <v>45039</v>
      </c>
      <c r="P1244" s="1">
        <v>549</v>
      </c>
      <c r="Q1244" s="1">
        <v>81.69</v>
      </c>
      <c r="R1244" s="1">
        <v>44847.81</v>
      </c>
      <c r="S1244" s="1" t="s">
        <v>51</v>
      </c>
      <c r="T1244" s="1" t="s">
        <v>45</v>
      </c>
      <c r="U1244" s="1">
        <v>45</v>
      </c>
      <c r="V1244" s="1">
        <v>55.81</v>
      </c>
      <c r="W1244" s="1">
        <v>33.159999999999997</v>
      </c>
      <c r="X1244">
        <f>MONTH(Table1[[#This Row],[Date]])</f>
        <v>5</v>
      </c>
      <c r="Y1244" t="str">
        <f>TEXT(Table1[[#This Row],[Date]],"mmm")</f>
        <v>May</v>
      </c>
      <c r="Z1244">
        <f>DAY(Table1[[#This Row],[Date]])</f>
        <v>21</v>
      </c>
      <c r="AA1244" t="str">
        <f>TEXT(Table1[[#This Row],[Date]],"ddd")</f>
        <v>Wed</v>
      </c>
    </row>
    <row r="1245" spans="1:27" x14ac:dyDescent="0.25">
      <c r="A1245" s="1" t="s">
        <v>48</v>
      </c>
      <c r="B1245" s="1">
        <v>239.15</v>
      </c>
      <c r="C1245" s="1">
        <v>18</v>
      </c>
      <c r="D1245" s="1" t="s">
        <v>37</v>
      </c>
      <c r="E1245" s="2">
        <v>45835</v>
      </c>
      <c r="F1245" s="1">
        <v>10</v>
      </c>
      <c r="G1245" s="1" t="s">
        <v>61</v>
      </c>
      <c r="H1245" s="1" t="s">
        <v>47</v>
      </c>
      <c r="I1245" s="1">
        <v>86.52</v>
      </c>
      <c r="J1245" s="1">
        <v>57.49</v>
      </c>
      <c r="K1245" s="1">
        <v>4974.0348000000004</v>
      </c>
      <c r="L1245" s="1">
        <v>81</v>
      </c>
      <c r="M1245" s="1" t="s">
        <v>62</v>
      </c>
      <c r="N1245" s="2">
        <v>45078</v>
      </c>
      <c r="O1245" s="2">
        <v>45159</v>
      </c>
      <c r="P1245" s="1">
        <v>1</v>
      </c>
      <c r="Q1245" s="1">
        <v>62.14</v>
      </c>
      <c r="R1245" s="1">
        <v>62.14</v>
      </c>
      <c r="S1245" s="1" t="s">
        <v>58</v>
      </c>
      <c r="T1245" s="1" t="s">
        <v>26</v>
      </c>
      <c r="U1245" s="1">
        <v>85</v>
      </c>
      <c r="V1245" s="1">
        <v>31.07</v>
      </c>
      <c r="W1245" s="1">
        <v>55.42</v>
      </c>
      <c r="X1245">
        <f>MONTH(Table1[[#This Row],[Date]])</f>
        <v>6</v>
      </c>
      <c r="Y1245" t="str">
        <f>TEXT(Table1[[#This Row],[Date]],"mmm")</f>
        <v>Jun</v>
      </c>
      <c r="Z1245">
        <f>DAY(Table1[[#This Row],[Date]])</f>
        <v>27</v>
      </c>
      <c r="AA1245" t="str">
        <f>TEXT(Table1[[#This Row],[Date]],"ddd")</f>
        <v>Fri</v>
      </c>
    </row>
    <row r="1246" spans="1:27" x14ac:dyDescent="0.25">
      <c r="A1246" s="1" t="s">
        <v>27</v>
      </c>
      <c r="B1246" s="1">
        <v>707.83</v>
      </c>
      <c r="C1246" s="1">
        <v>98</v>
      </c>
      <c r="D1246" s="1" t="s">
        <v>28</v>
      </c>
      <c r="E1246" s="2">
        <v>45878</v>
      </c>
      <c r="F1246" s="1">
        <v>6</v>
      </c>
      <c r="G1246" s="1" t="s">
        <v>46</v>
      </c>
      <c r="H1246" s="1" t="s">
        <v>43</v>
      </c>
      <c r="I1246" s="1">
        <v>912.98</v>
      </c>
      <c r="J1246" s="1">
        <v>63.81</v>
      </c>
      <c r="K1246" s="1">
        <v>58257.253799999999</v>
      </c>
      <c r="L1246" s="1">
        <v>5</v>
      </c>
      <c r="M1246" s="1" t="s">
        <v>35</v>
      </c>
      <c r="N1246" s="2">
        <v>45096</v>
      </c>
      <c r="O1246" s="2">
        <v>45101</v>
      </c>
      <c r="P1246" s="1">
        <v>52</v>
      </c>
      <c r="Q1246" s="1">
        <v>66.400000000000006</v>
      </c>
      <c r="R1246" s="1">
        <v>3452.8</v>
      </c>
      <c r="S1246" s="1" t="s">
        <v>49</v>
      </c>
      <c r="T1246" s="1" t="s">
        <v>45</v>
      </c>
      <c r="U1246" s="1">
        <v>860</v>
      </c>
      <c r="V1246" s="1">
        <v>94.08</v>
      </c>
      <c r="W1246" s="1">
        <v>53.73</v>
      </c>
      <c r="X1246">
        <f>MONTH(Table1[[#This Row],[Date]])</f>
        <v>8</v>
      </c>
      <c r="Y1246" t="str">
        <f>TEXT(Table1[[#This Row],[Date]],"mmm")</f>
        <v>Aug</v>
      </c>
      <c r="Z1246">
        <f>DAY(Table1[[#This Row],[Date]])</f>
        <v>9</v>
      </c>
      <c r="AA1246" t="str">
        <f>TEXT(Table1[[#This Row],[Date]],"ddd")</f>
        <v>Sat</v>
      </c>
    </row>
    <row r="1247" spans="1:27" x14ac:dyDescent="0.25">
      <c r="A1247" s="1" t="s">
        <v>55</v>
      </c>
      <c r="B1247" s="1">
        <v>848.44</v>
      </c>
      <c r="C1247" s="1">
        <v>19</v>
      </c>
      <c r="D1247" s="1" t="s">
        <v>37</v>
      </c>
      <c r="E1247" s="2">
        <v>45895</v>
      </c>
      <c r="F1247" s="1">
        <v>4</v>
      </c>
      <c r="G1247" s="1" t="s">
        <v>34</v>
      </c>
      <c r="H1247" s="1" t="s">
        <v>23</v>
      </c>
      <c r="I1247" s="1">
        <v>132.72</v>
      </c>
      <c r="J1247" s="1">
        <v>40.82</v>
      </c>
      <c r="K1247" s="1">
        <v>5417.6304</v>
      </c>
      <c r="L1247" s="1">
        <v>28</v>
      </c>
      <c r="M1247" s="1" t="s">
        <v>35</v>
      </c>
      <c r="N1247" s="2">
        <v>44383</v>
      </c>
      <c r="O1247" s="2">
        <v>44411</v>
      </c>
      <c r="P1247" s="1">
        <v>35</v>
      </c>
      <c r="Q1247" s="1">
        <v>41.27</v>
      </c>
      <c r="R1247" s="1">
        <v>1444.45</v>
      </c>
      <c r="S1247" s="1" t="s">
        <v>27</v>
      </c>
      <c r="T1247" s="1" t="s">
        <v>36</v>
      </c>
      <c r="U1247" s="1">
        <v>97</v>
      </c>
      <c r="V1247" s="1">
        <v>94.92</v>
      </c>
      <c r="W1247" s="1">
        <v>112.16</v>
      </c>
      <c r="X1247">
        <f>MONTH(Table1[[#This Row],[Date]])</f>
        <v>8</v>
      </c>
      <c r="Y1247" t="str">
        <f>TEXT(Table1[[#This Row],[Date]],"mmm")</f>
        <v>Aug</v>
      </c>
      <c r="Z1247">
        <f>DAY(Table1[[#This Row],[Date]])</f>
        <v>26</v>
      </c>
      <c r="AA1247" t="str">
        <f>TEXT(Table1[[#This Row],[Date]],"ddd")</f>
        <v>Tue</v>
      </c>
    </row>
    <row r="1248" spans="1:27" x14ac:dyDescent="0.25">
      <c r="A1248" s="1" t="s">
        <v>53</v>
      </c>
      <c r="B1248" s="1">
        <v>116.31</v>
      </c>
      <c r="C1248" s="1">
        <v>60</v>
      </c>
      <c r="D1248" s="1" t="s">
        <v>21</v>
      </c>
      <c r="E1248" s="2">
        <v>45814</v>
      </c>
      <c r="F1248" s="1">
        <v>4</v>
      </c>
      <c r="G1248" s="1" t="s">
        <v>34</v>
      </c>
      <c r="H1248" s="1" t="s">
        <v>43</v>
      </c>
      <c r="I1248" s="1">
        <v>558.58000000000004</v>
      </c>
      <c r="J1248" s="1">
        <v>63.64</v>
      </c>
      <c r="K1248" s="1">
        <v>35548.031199999998</v>
      </c>
      <c r="L1248" s="1">
        <v>21</v>
      </c>
      <c r="M1248" s="1" t="s">
        <v>35</v>
      </c>
      <c r="N1248" s="2">
        <v>44302</v>
      </c>
      <c r="O1248" s="2">
        <v>44323</v>
      </c>
      <c r="P1248" s="1">
        <v>5</v>
      </c>
      <c r="Q1248" s="1">
        <v>68.44</v>
      </c>
      <c r="R1248" s="1">
        <v>342.2</v>
      </c>
      <c r="S1248" s="1" t="s">
        <v>51</v>
      </c>
      <c r="T1248" s="1" t="s">
        <v>36</v>
      </c>
      <c r="U1248" s="1">
        <v>553</v>
      </c>
      <c r="V1248" s="1">
        <v>67.64</v>
      </c>
      <c r="W1248" s="1">
        <v>103.99</v>
      </c>
      <c r="X1248">
        <f>MONTH(Table1[[#This Row],[Date]])</f>
        <v>6</v>
      </c>
      <c r="Y1248" t="str">
        <f>TEXT(Table1[[#This Row],[Date]],"mmm")</f>
        <v>Jun</v>
      </c>
      <c r="Z1248">
        <f>DAY(Table1[[#This Row],[Date]])</f>
        <v>6</v>
      </c>
      <c r="AA1248" t="str">
        <f>TEXT(Table1[[#This Row],[Date]],"ddd")</f>
        <v>Fri</v>
      </c>
    </row>
    <row r="1249" spans="1:27" x14ac:dyDescent="0.25">
      <c r="A1249" s="1" t="s">
        <v>20</v>
      </c>
      <c r="B1249" s="1">
        <v>707.69</v>
      </c>
      <c r="C1249" s="1">
        <v>21</v>
      </c>
      <c r="D1249" s="1" t="s">
        <v>28</v>
      </c>
      <c r="E1249" s="2">
        <v>45663</v>
      </c>
      <c r="F1249" s="1">
        <v>5</v>
      </c>
      <c r="G1249" s="1" t="s">
        <v>22</v>
      </c>
      <c r="H1249" s="1" t="s">
        <v>30</v>
      </c>
      <c r="I1249" s="1">
        <v>502.33</v>
      </c>
      <c r="J1249" s="1">
        <v>89.85</v>
      </c>
      <c r="K1249" s="1">
        <v>45134.350499999899</v>
      </c>
      <c r="L1249" s="1">
        <v>27</v>
      </c>
      <c r="M1249" s="1" t="s">
        <v>24</v>
      </c>
      <c r="N1249" s="2">
        <v>44479</v>
      </c>
      <c r="O1249" s="2">
        <v>44506</v>
      </c>
      <c r="P1249" s="1">
        <v>244</v>
      </c>
      <c r="Q1249" s="1">
        <v>90.71</v>
      </c>
      <c r="R1249" s="1">
        <v>22133.24</v>
      </c>
      <c r="S1249" s="1" t="s">
        <v>54</v>
      </c>
      <c r="T1249" s="1" t="s">
        <v>26</v>
      </c>
      <c r="U1249" s="1">
        <v>258</v>
      </c>
      <c r="V1249" s="1">
        <v>23.64</v>
      </c>
      <c r="W1249" s="1">
        <v>176.29</v>
      </c>
      <c r="X1249">
        <f>MONTH(Table1[[#This Row],[Date]])</f>
        <v>1</v>
      </c>
      <c r="Y1249" t="str">
        <f>TEXT(Table1[[#This Row],[Date]],"mmm")</f>
        <v>Jan</v>
      </c>
      <c r="Z1249">
        <f>DAY(Table1[[#This Row],[Date]])</f>
        <v>6</v>
      </c>
      <c r="AA1249" t="str">
        <f>TEXT(Table1[[#This Row],[Date]],"ddd")</f>
        <v>Mon</v>
      </c>
    </row>
    <row r="1250" spans="1:27" x14ac:dyDescent="0.25">
      <c r="A1250" s="1" t="s">
        <v>20</v>
      </c>
      <c r="B1250" s="1">
        <v>27.55</v>
      </c>
      <c r="C1250" s="1">
        <v>61</v>
      </c>
      <c r="D1250" s="1" t="s">
        <v>37</v>
      </c>
      <c r="E1250" s="2">
        <v>45880</v>
      </c>
      <c r="F1250" s="1">
        <v>10</v>
      </c>
      <c r="G1250" s="1" t="s">
        <v>61</v>
      </c>
      <c r="H1250" s="1" t="s">
        <v>57</v>
      </c>
      <c r="I1250" s="1">
        <v>469.61</v>
      </c>
      <c r="J1250" s="1">
        <v>97.53</v>
      </c>
      <c r="K1250" s="1">
        <v>45801.063300000002</v>
      </c>
      <c r="L1250" s="1">
        <v>81</v>
      </c>
      <c r="M1250" s="1" t="s">
        <v>62</v>
      </c>
      <c r="N1250" s="2">
        <v>44395</v>
      </c>
      <c r="O1250" s="2">
        <v>44476</v>
      </c>
      <c r="P1250" s="1">
        <v>78</v>
      </c>
      <c r="Q1250" s="1">
        <v>92.77</v>
      </c>
      <c r="R1250" s="1">
        <v>7236.06</v>
      </c>
      <c r="S1250" s="1" t="s">
        <v>51</v>
      </c>
      <c r="T1250" s="1" t="s">
        <v>45</v>
      </c>
      <c r="U1250" s="1">
        <v>391</v>
      </c>
      <c r="V1250" s="1">
        <v>98.17</v>
      </c>
      <c r="W1250" s="1">
        <v>93.58</v>
      </c>
      <c r="X1250">
        <f>MONTH(Table1[[#This Row],[Date]])</f>
        <v>8</v>
      </c>
      <c r="Y1250" t="str">
        <f>TEXT(Table1[[#This Row],[Date]],"mmm")</f>
        <v>Aug</v>
      </c>
      <c r="Z1250">
        <f>DAY(Table1[[#This Row],[Date]])</f>
        <v>11</v>
      </c>
      <c r="AA1250" t="str">
        <f>TEXT(Table1[[#This Row],[Date]],"ddd")</f>
        <v>Mon</v>
      </c>
    </row>
    <row r="1251" spans="1:27" x14ac:dyDescent="0.25">
      <c r="A1251" s="1" t="s">
        <v>58</v>
      </c>
      <c r="B1251" s="1">
        <v>561.20000000000005</v>
      </c>
      <c r="C1251" s="1">
        <v>71</v>
      </c>
      <c r="D1251" s="1" t="s">
        <v>21</v>
      </c>
      <c r="E1251" s="2">
        <v>45833</v>
      </c>
      <c r="F1251" s="1">
        <v>10</v>
      </c>
      <c r="G1251" s="1" t="s">
        <v>61</v>
      </c>
      <c r="H1251" s="1" t="s">
        <v>57</v>
      </c>
      <c r="I1251" s="1">
        <v>670.03</v>
      </c>
      <c r="J1251" s="1">
        <v>81.400000000000006</v>
      </c>
      <c r="K1251" s="1">
        <v>54540.442000000003</v>
      </c>
      <c r="L1251" s="1">
        <v>135</v>
      </c>
      <c r="M1251" s="1" t="s">
        <v>62</v>
      </c>
      <c r="N1251" s="2">
        <v>44360</v>
      </c>
      <c r="O1251" s="2">
        <v>44495</v>
      </c>
      <c r="P1251" s="1">
        <v>48</v>
      </c>
      <c r="Q1251" s="1">
        <v>80.47</v>
      </c>
      <c r="R1251" s="1">
        <v>3862.56</v>
      </c>
      <c r="S1251" s="1" t="s">
        <v>54</v>
      </c>
      <c r="T1251" s="1" t="s">
        <v>36</v>
      </c>
      <c r="U1251" s="1">
        <v>622</v>
      </c>
      <c r="V1251" s="1">
        <v>14.67</v>
      </c>
      <c r="W1251" s="1">
        <v>103.95</v>
      </c>
      <c r="X1251">
        <f>MONTH(Table1[[#This Row],[Date]])</f>
        <v>6</v>
      </c>
      <c r="Y1251" t="str">
        <f>TEXT(Table1[[#This Row],[Date]],"mmm")</f>
        <v>Jun</v>
      </c>
      <c r="Z1251">
        <f>DAY(Table1[[#This Row],[Date]])</f>
        <v>25</v>
      </c>
      <c r="AA1251" t="str">
        <f>TEXT(Table1[[#This Row],[Date]],"ddd")</f>
        <v>Wed</v>
      </c>
    </row>
    <row r="1252" spans="1:27" x14ac:dyDescent="0.25">
      <c r="A1252" s="1" t="s">
        <v>54</v>
      </c>
      <c r="B1252" s="1">
        <v>127.24</v>
      </c>
      <c r="C1252" s="1">
        <v>35</v>
      </c>
      <c r="D1252" s="1" t="s">
        <v>28</v>
      </c>
      <c r="E1252" s="2">
        <v>45767</v>
      </c>
      <c r="F1252" s="1">
        <v>10</v>
      </c>
      <c r="G1252" s="1" t="s">
        <v>61</v>
      </c>
      <c r="H1252" s="1" t="s">
        <v>57</v>
      </c>
      <c r="I1252" s="1">
        <v>496.34</v>
      </c>
      <c r="J1252" s="1">
        <v>96.98</v>
      </c>
      <c r="K1252" s="1">
        <v>48135.053200000002</v>
      </c>
      <c r="L1252" s="1">
        <v>81</v>
      </c>
      <c r="M1252" s="1" t="s">
        <v>62</v>
      </c>
      <c r="N1252" s="2">
        <v>45220</v>
      </c>
      <c r="O1252" s="2">
        <v>45301</v>
      </c>
      <c r="P1252" s="1">
        <v>245</v>
      </c>
      <c r="Q1252" s="1">
        <v>98.77</v>
      </c>
      <c r="R1252" s="1">
        <v>24198.65</v>
      </c>
      <c r="S1252" s="1" t="s">
        <v>40</v>
      </c>
      <c r="T1252" s="1" t="s">
        <v>45</v>
      </c>
      <c r="U1252" s="1">
        <v>251</v>
      </c>
      <c r="V1252" s="1">
        <v>19.809999999999999</v>
      </c>
      <c r="W1252" s="1">
        <v>64.319999999999993</v>
      </c>
      <c r="X1252">
        <f>MONTH(Table1[[#This Row],[Date]])</f>
        <v>4</v>
      </c>
      <c r="Y1252" t="str">
        <f>TEXT(Table1[[#This Row],[Date]],"mmm")</f>
        <v>Apr</v>
      </c>
      <c r="Z1252">
        <f>DAY(Table1[[#This Row],[Date]])</f>
        <v>20</v>
      </c>
      <c r="AA1252" t="str">
        <f>TEXT(Table1[[#This Row],[Date]],"ddd")</f>
        <v>Sun</v>
      </c>
    </row>
    <row r="1253" spans="1:27" x14ac:dyDescent="0.25">
      <c r="A1253" s="1" t="s">
        <v>51</v>
      </c>
      <c r="B1253" s="1">
        <v>475.91</v>
      </c>
      <c r="C1253" s="1">
        <v>53</v>
      </c>
      <c r="D1253" s="1" t="s">
        <v>21</v>
      </c>
      <c r="E1253" s="2">
        <v>45916</v>
      </c>
      <c r="F1253" s="1">
        <v>5</v>
      </c>
      <c r="G1253" s="1" t="s">
        <v>22</v>
      </c>
      <c r="H1253" s="1" t="s">
        <v>65</v>
      </c>
      <c r="I1253" s="1">
        <v>875.37</v>
      </c>
      <c r="J1253" s="1">
        <v>27.14</v>
      </c>
      <c r="K1253" s="1">
        <v>23757.541799999999</v>
      </c>
      <c r="L1253" s="1">
        <v>25</v>
      </c>
      <c r="M1253" s="1" t="s">
        <v>24</v>
      </c>
      <c r="N1253" s="2">
        <v>44080</v>
      </c>
      <c r="O1253" s="2">
        <v>44105</v>
      </c>
      <c r="P1253" s="1">
        <v>571</v>
      </c>
      <c r="Q1253" s="1">
        <v>29.59</v>
      </c>
      <c r="R1253" s="1">
        <v>16895.89</v>
      </c>
      <c r="S1253" s="1" t="s">
        <v>58</v>
      </c>
      <c r="T1253" s="1" t="s">
        <v>45</v>
      </c>
      <c r="U1253" s="1">
        <v>304</v>
      </c>
      <c r="V1253" s="1">
        <v>46.42</v>
      </c>
      <c r="W1253" s="1">
        <v>105.45</v>
      </c>
      <c r="X1253">
        <f>MONTH(Table1[[#This Row],[Date]])</f>
        <v>9</v>
      </c>
      <c r="Y1253" t="str">
        <f>TEXT(Table1[[#This Row],[Date]],"mmm")</f>
        <v>Sep</v>
      </c>
      <c r="Z1253">
        <f>DAY(Table1[[#This Row],[Date]])</f>
        <v>16</v>
      </c>
      <c r="AA1253" t="str">
        <f>TEXT(Table1[[#This Row],[Date]],"ddd")</f>
        <v>Tue</v>
      </c>
    </row>
    <row r="1254" spans="1:27" x14ac:dyDescent="0.25">
      <c r="A1254" s="1" t="s">
        <v>58</v>
      </c>
      <c r="B1254" s="1">
        <v>277.89999999999998</v>
      </c>
      <c r="C1254" s="1">
        <v>12</v>
      </c>
      <c r="D1254" s="1" t="s">
        <v>21</v>
      </c>
      <c r="E1254" s="2">
        <v>45659</v>
      </c>
      <c r="F1254" s="1">
        <v>8</v>
      </c>
      <c r="G1254" s="1" t="s">
        <v>42</v>
      </c>
      <c r="H1254" s="1" t="s">
        <v>43</v>
      </c>
      <c r="I1254" s="1">
        <v>20.59</v>
      </c>
      <c r="J1254" s="1">
        <v>36.58</v>
      </c>
      <c r="K1254" s="1">
        <v>753.18219999999997</v>
      </c>
      <c r="L1254" s="1">
        <v>10</v>
      </c>
      <c r="M1254" s="1" t="s">
        <v>35</v>
      </c>
      <c r="N1254" s="2">
        <v>45224</v>
      </c>
      <c r="O1254" s="2">
        <v>45234</v>
      </c>
      <c r="P1254" s="1">
        <v>13</v>
      </c>
      <c r="Q1254" s="1">
        <v>35.270000000000003</v>
      </c>
      <c r="R1254" s="1">
        <v>458.51</v>
      </c>
      <c r="S1254" s="1" t="s">
        <v>40</v>
      </c>
      <c r="T1254" s="1" t="s">
        <v>45</v>
      </c>
      <c r="U1254" s="1">
        <v>7</v>
      </c>
      <c r="V1254" s="1">
        <v>95.94</v>
      </c>
      <c r="W1254" s="1">
        <v>79.58</v>
      </c>
      <c r="X1254">
        <f>MONTH(Table1[[#This Row],[Date]])</f>
        <v>1</v>
      </c>
      <c r="Y1254" t="str">
        <f>TEXT(Table1[[#This Row],[Date]],"mmm")</f>
        <v>Jan</v>
      </c>
      <c r="Z1254">
        <f>DAY(Table1[[#This Row],[Date]])</f>
        <v>2</v>
      </c>
      <c r="AA1254" t="str">
        <f>TEXT(Table1[[#This Row],[Date]],"ddd")</f>
        <v>Thu</v>
      </c>
    </row>
    <row r="1255" spans="1:27" x14ac:dyDescent="0.25">
      <c r="A1255" s="1" t="s">
        <v>55</v>
      </c>
      <c r="B1255" s="1">
        <v>115.97</v>
      </c>
      <c r="C1255" s="1">
        <v>43</v>
      </c>
      <c r="D1255" s="1" t="s">
        <v>37</v>
      </c>
      <c r="E1255" s="2">
        <v>45832</v>
      </c>
      <c r="F1255" s="1">
        <v>2</v>
      </c>
      <c r="G1255" s="1" t="s">
        <v>63</v>
      </c>
      <c r="H1255" s="1" t="s">
        <v>43</v>
      </c>
      <c r="I1255" s="1">
        <v>703.18</v>
      </c>
      <c r="J1255" s="1">
        <v>49.97</v>
      </c>
      <c r="K1255" s="1">
        <v>35137.9045999999</v>
      </c>
      <c r="L1255" s="1">
        <v>40</v>
      </c>
      <c r="M1255" s="1" t="s">
        <v>35</v>
      </c>
      <c r="N1255" s="2">
        <v>43972</v>
      </c>
      <c r="O1255" s="2">
        <v>44012</v>
      </c>
      <c r="P1255" s="1">
        <v>690</v>
      </c>
      <c r="Q1255" s="1">
        <v>47.93</v>
      </c>
      <c r="R1255" s="1">
        <v>33071.699999999997</v>
      </c>
      <c r="S1255" s="1" t="s">
        <v>27</v>
      </c>
      <c r="T1255" s="1" t="s">
        <v>45</v>
      </c>
      <c r="U1255" s="1">
        <v>13</v>
      </c>
      <c r="V1255" s="1">
        <v>27.4</v>
      </c>
      <c r="W1255" s="1">
        <v>100.23</v>
      </c>
      <c r="X1255">
        <f>MONTH(Table1[[#This Row],[Date]])</f>
        <v>6</v>
      </c>
      <c r="Y1255" t="str">
        <f>TEXT(Table1[[#This Row],[Date]],"mmm")</f>
        <v>Jun</v>
      </c>
      <c r="Z1255">
        <f>DAY(Table1[[#This Row],[Date]])</f>
        <v>24</v>
      </c>
      <c r="AA1255" t="str">
        <f>TEXT(Table1[[#This Row],[Date]],"ddd")</f>
        <v>Tue</v>
      </c>
    </row>
    <row r="1256" spans="1:27" x14ac:dyDescent="0.25">
      <c r="A1256" s="1" t="s">
        <v>41</v>
      </c>
      <c r="B1256" s="1">
        <v>753.02</v>
      </c>
      <c r="C1256" s="1">
        <v>54</v>
      </c>
      <c r="D1256" s="1" t="s">
        <v>37</v>
      </c>
      <c r="E1256" s="2">
        <v>45678</v>
      </c>
      <c r="F1256" s="1">
        <v>4</v>
      </c>
      <c r="G1256" s="1" t="s">
        <v>34</v>
      </c>
      <c r="H1256" s="1" t="s">
        <v>30</v>
      </c>
      <c r="I1256" s="1">
        <v>443.71</v>
      </c>
      <c r="J1256" s="1">
        <v>44.87</v>
      </c>
      <c r="K1256" s="1">
        <v>19909.267699999898</v>
      </c>
      <c r="L1256" s="1">
        <v>28</v>
      </c>
      <c r="M1256" s="1" t="s">
        <v>35</v>
      </c>
      <c r="N1256" s="2">
        <v>43812</v>
      </c>
      <c r="O1256" s="2">
        <v>43840</v>
      </c>
      <c r="P1256" s="1">
        <v>243</v>
      </c>
      <c r="Q1256" s="1">
        <v>43.17</v>
      </c>
      <c r="R1256" s="1">
        <v>10490.31</v>
      </c>
      <c r="S1256" s="1" t="s">
        <v>54</v>
      </c>
      <c r="T1256" s="1" t="s">
        <v>26</v>
      </c>
      <c r="U1256" s="1">
        <v>200</v>
      </c>
      <c r="V1256" s="1">
        <v>11.63</v>
      </c>
      <c r="W1256" s="1">
        <v>160.5</v>
      </c>
      <c r="X1256">
        <f>MONTH(Table1[[#This Row],[Date]])</f>
        <v>1</v>
      </c>
      <c r="Y1256" t="str">
        <f>TEXT(Table1[[#This Row],[Date]],"mmm")</f>
        <v>Jan</v>
      </c>
      <c r="Z1256">
        <f>DAY(Table1[[#This Row],[Date]])</f>
        <v>21</v>
      </c>
      <c r="AA1256" t="str">
        <f>TEXT(Table1[[#This Row],[Date]],"ddd")</f>
        <v>Tue</v>
      </c>
    </row>
    <row r="1257" spans="1:27" x14ac:dyDescent="0.25">
      <c r="A1257" s="1" t="s">
        <v>40</v>
      </c>
      <c r="B1257" s="1">
        <v>993.92</v>
      </c>
      <c r="C1257" s="1">
        <v>87</v>
      </c>
      <c r="D1257" s="1" t="s">
        <v>37</v>
      </c>
      <c r="E1257" s="2">
        <v>45814</v>
      </c>
      <c r="F1257" s="1">
        <v>4</v>
      </c>
      <c r="G1257" s="1" t="s">
        <v>34</v>
      </c>
      <c r="H1257" s="1" t="s">
        <v>23</v>
      </c>
      <c r="I1257" s="1">
        <v>767.42</v>
      </c>
      <c r="J1257" s="1">
        <v>34.57</v>
      </c>
      <c r="K1257" s="1">
        <v>26529.7094</v>
      </c>
      <c r="L1257" s="1">
        <v>26</v>
      </c>
      <c r="M1257" s="1" t="s">
        <v>24</v>
      </c>
      <c r="N1257" s="2">
        <v>43968</v>
      </c>
      <c r="O1257" s="2">
        <v>43994</v>
      </c>
      <c r="P1257" s="1">
        <v>552</v>
      </c>
      <c r="Q1257" s="1">
        <v>33.07</v>
      </c>
      <c r="R1257" s="1">
        <v>18254.64</v>
      </c>
      <c r="S1257" s="1" t="s">
        <v>44</v>
      </c>
      <c r="T1257" s="1" t="s">
        <v>45</v>
      </c>
      <c r="U1257" s="1">
        <v>215</v>
      </c>
      <c r="V1257" s="1">
        <v>41.46</v>
      </c>
      <c r="W1257" s="1">
        <v>129.33000000000001</v>
      </c>
      <c r="X1257">
        <f>MONTH(Table1[[#This Row],[Date]])</f>
        <v>6</v>
      </c>
      <c r="Y1257" t="str">
        <f>TEXT(Table1[[#This Row],[Date]],"mmm")</f>
        <v>Jun</v>
      </c>
      <c r="Z1257">
        <f>DAY(Table1[[#This Row],[Date]])</f>
        <v>6</v>
      </c>
      <c r="AA1257" t="str">
        <f>TEXT(Table1[[#This Row],[Date]],"ddd")</f>
        <v>Fri</v>
      </c>
    </row>
    <row r="1258" spans="1:27" x14ac:dyDescent="0.25">
      <c r="A1258" s="1" t="s">
        <v>58</v>
      </c>
      <c r="B1258" s="1">
        <v>539.14</v>
      </c>
      <c r="C1258" s="1">
        <v>13</v>
      </c>
      <c r="D1258" s="1" t="s">
        <v>37</v>
      </c>
      <c r="E1258" s="2">
        <v>45771</v>
      </c>
      <c r="F1258" s="1">
        <v>10</v>
      </c>
      <c r="G1258" s="1" t="s">
        <v>61</v>
      </c>
      <c r="H1258" s="1" t="s">
        <v>57</v>
      </c>
      <c r="I1258" s="1">
        <v>334.56</v>
      </c>
      <c r="J1258" s="1">
        <v>98.39</v>
      </c>
      <c r="K1258" s="1">
        <v>32917.358399999997</v>
      </c>
      <c r="L1258" s="1">
        <v>117</v>
      </c>
      <c r="M1258" s="1" t="s">
        <v>62</v>
      </c>
      <c r="N1258" s="2">
        <v>43884</v>
      </c>
      <c r="O1258" s="2">
        <v>44002</v>
      </c>
      <c r="P1258" s="1">
        <v>161</v>
      </c>
      <c r="Q1258" s="1">
        <v>102.43</v>
      </c>
      <c r="R1258" s="1">
        <v>16491.23</v>
      </c>
      <c r="S1258" s="1" t="s">
        <v>55</v>
      </c>
      <c r="T1258" s="1" t="s">
        <v>45</v>
      </c>
      <c r="U1258" s="1">
        <v>173</v>
      </c>
      <c r="V1258" s="1">
        <v>61.69</v>
      </c>
      <c r="W1258" s="1">
        <v>91.28</v>
      </c>
      <c r="X1258">
        <f>MONTH(Table1[[#This Row],[Date]])</f>
        <v>4</v>
      </c>
      <c r="Y1258" t="str">
        <f>TEXT(Table1[[#This Row],[Date]],"mmm")</f>
        <v>Apr</v>
      </c>
      <c r="Z1258">
        <f>DAY(Table1[[#This Row],[Date]])</f>
        <v>24</v>
      </c>
      <c r="AA1258" t="str">
        <f>TEXT(Table1[[#This Row],[Date]],"ddd")</f>
        <v>Thu</v>
      </c>
    </row>
    <row r="1259" spans="1:27" x14ac:dyDescent="0.25">
      <c r="A1259" s="1" t="s">
        <v>48</v>
      </c>
      <c r="B1259" s="1">
        <v>28.79</v>
      </c>
      <c r="C1259" s="1">
        <v>38</v>
      </c>
      <c r="D1259" s="1" t="s">
        <v>28</v>
      </c>
      <c r="E1259" s="2">
        <v>45892</v>
      </c>
      <c r="F1259" s="1">
        <v>7</v>
      </c>
      <c r="G1259" s="1" t="s">
        <v>56</v>
      </c>
      <c r="H1259" s="1" t="s">
        <v>30</v>
      </c>
      <c r="I1259" s="1">
        <v>788.91</v>
      </c>
      <c r="J1259" s="1">
        <v>27.38</v>
      </c>
      <c r="K1259" s="1">
        <v>21600.355799999899</v>
      </c>
      <c r="L1259" s="1">
        <v>12</v>
      </c>
      <c r="M1259" s="1" t="s">
        <v>35</v>
      </c>
      <c r="N1259" s="2">
        <v>44014</v>
      </c>
      <c r="O1259" s="2">
        <v>44026</v>
      </c>
      <c r="P1259" s="1">
        <v>778</v>
      </c>
      <c r="Q1259" s="1">
        <v>24.57</v>
      </c>
      <c r="R1259" s="1">
        <v>19115.46</v>
      </c>
      <c r="S1259" s="1" t="s">
        <v>32</v>
      </c>
      <c r="T1259" s="1" t="s">
        <v>45</v>
      </c>
      <c r="U1259" s="1">
        <v>10</v>
      </c>
      <c r="V1259" s="1">
        <v>17.14</v>
      </c>
      <c r="W1259" s="1">
        <v>143.6</v>
      </c>
      <c r="X1259">
        <f>MONTH(Table1[[#This Row],[Date]])</f>
        <v>8</v>
      </c>
      <c r="Y1259" t="str">
        <f>TEXT(Table1[[#This Row],[Date]],"mmm")</f>
        <v>Aug</v>
      </c>
      <c r="Z1259">
        <f>DAY(Table1[[#This Row],[Date]])</f>
        <v>23</v>
      </c>
      <c r="AA1259" t="str">
        <f>TEXT(Table1[[#This Row],[Date]],"ddd")</f>
        <v>Sat</v>
      </c>
    </row>
    <row r="1260" spans="1:27" x14ac:dyDescent="0.25">
      <c r="A1260" s="1" t="s">
        <v>51</v>
      </c>
      <c r="B1260" s="1">
        <v>745.19</v>
      </c>
      <c r="C1260" s="1">
        <v>20</v>
      </c>
      <c r="D1260" s="1" t="s">
        <v>37</v>
      </c>
      <c r="E1260" s="2">
        <v>45862</v>
      </c>
      <c r="F1260" s="1">
        <v>2</v>
      </c>
      <c r="G1260" s="1" t="s">
        <v>63</v>
      </c>
      <c r="H1260" s="1" t="s">
        <v>64</v>
      </c>
      <c r="I1260" s="1">
        <v>267.33999999999997</v>
      </c>
      <c r="J1260" s="1">
        <v>51.67</v>
      </c>
      <c r="K1260" s="1">
        <v>13813.4577999999</v>
      </c>
      <c r="L1260" s="1">
        <v>25</v>
      </c>
      <c r="M1260" s="1" t="s">
        <v>24</v>
      </c>
      <c r="N1260" s="2">
        <v>45073</v>
      </c>
      <c r="O1260" s="2">
        <v>45098</v>
      </c>
      <c r="P1260" s="1">
        <v>241</v>
      </c>
      <c r="Q1260" s="1">
        <v>53.19</v>
      </c>
      <c r="R1260" s="1">
        <v>12818.79</v>
      </c>
      <c r="S1260" s="1" t="s">
        <v>40</v>
      </c>
      <c r="T1260" s="1" t="s">
        <v>26</v>
      </c>
      <c r="U1260" s="1">
        <v>26</v>
      </c>
      <c r="V1260" s="1">
        <v>53.64</v>
      </c>
      <c r="W1260" s="1">
        <v>45.72</v>
      </c>
      <c r="X1260">
        <f>MONTH(Table1[[#This Row],[Date]])</f>
        <v>7</v>
      </c>
      <c r="Y1260" t="str">
        <f>TEXT(Table1[[#This Row],[Date]],"mmm")</f>
        <v>Jul</v>
      </c>
      <c r="Z1260">
        <f>DAY(Table1[[#This Row],[Date]])</f>
        <v>24</v>
      </c>
      <c r="AA1260" t="str">
        <f>TEXT(Table1[[#This Row],[Date]],"ddd")</f>
        <v>Thu</v>
      </c>
    </row>
    <row r="1261" spans="1:27" x14ac:dyDescent="0.25">
      <c r="A1261" s="1" t="s">
        <v>49</v>
      </c>
      <c r="B1261" s="1">
        <v>816.07</v>
      </c>
      <c r="C1261" s="1">
        <v>28</v>
      </c>
      <c r="D1261" s="1" t="s">
        <v>21</v>
      </c>
      <c r="E1261" s="2">
        <v>45778</v>
      </c>
      <c r="F1261" s="1">
        <v>9</v>
      </c>
      <c r="G1261" s="1" t="s">
        <v>52</v>
      </c>
      <c r="H1261" s="1" t="s">
        <v>30</v>
      </c>
      <c r="I1261" s="1">
        <v>171.16</v>
      </c>
      <c r="J1261" s="1">
        <v>71.61</v>
      </c>
      <c r="K1261" s="1">
        <v>12256.767599999999</v>
      </c>
      <c r="L1261" s="1">
        <v>10</v>
      </c>
      <c r="M1261" s="1" t="s">
        <v>35</v>
      </c>
      <c r="N1261" s="2">
        <v>44678</v>
      </c>
      <c r="O1261" s="2">
        <v>44688</v>
      </c>
      <c r="P1261" s="1">
        <v>157</v>
      </c>
      <c r="Q1261" s="1">
        <v>70.92</v>
      </c>
      <c r="R1261" s="1">
        <v>11134.44</v>
      </c>
      <c r="S1261" s="1" t="s">
        <v>25</v>
      </c>
      <c r="T1261" s="1" t="s">
        <v>45</v>
      </c>
      <c r="U1261" s="1">
        <v>14</v>
      </c>
      <c r="V1261" s="1">
        <v>84.04</v>
      </c>
      <c r="W1261" s="1">
        <v>92.2</v>
      </c>
      <c r="X1261">
        <f>MONTH(Table1[[#This Row],[Date]])</f>
        <v>5</v>
      </c>
      <c r="Y1261" t="str">
        <f>TEXT(Table1[[#This Row],[Date]],"mmm")</f>
        <v>May</v>
      </c>
      <c r="Z1261">
        <f>DAY(Table1[[#This Row],[Date]])</f>
        <v>1</v>
      </c>
      <c r="AA1261" t="str">
        <f>TEXT(Table1[[#This Row],[Date]],"ddd")</f>
        <v>Thu</v>
      </c>
    </row>
    <row r="1262" spans="1:27" x14ac:dyDescent="0.25">
      <c r="A1262" s="1" t="s">
        <v>32</v>
      </c>
      <c r="B1262" s="1">
        <v>681.03</v>
      </c>
      <c r="C1262" s="1">
        <v>99</v>
      </c>
      <c r="D1262" s="1" t="s">
        <v>28</v>
      </c>
      <c r="E1262" s="2">
        <v>45813</v>
      </c>
      <c r="F1262" s="1">
        <v>9</v>
      </c>
      <c r="G1262" s="1" t="s">
        <v>52</v>
      </c>
      <c r="H1262" s="1" t="s">
        <v>43</v>
      </c>
      <c r="I1262" s="1">
        <v>436.22</v>
      </c>
      <c r="J1262" s="1">
        <v>30.38</v>
      </c>
      <c r="K1262" s="1">
        <v>13252.363600000001</v>
      </c>
      <c r="L1262" s="1">
        <v>7</v>
      </c>
      <c r="M1262" s="1" t="s">
        <v>35</v>
      </c>
      <c r="N1262" s="2">
        <v>44304</v>
      </c>
      <c r="O1262" s="2">
        <v>44311</v>
      </c>
      <c r="P1262" s="1">
        <v>38</v>
      </c>
      <c r="Q1262" s="1">
        <v>33.93</v>
      </c>
      <c r="R1262" s="1">
        <v>1289.3399999999999</v>
      </c>
      <c r="S1262" s="1" t="s">
        <v>44</v>
      </c>
      <c r="T1262" s="1" t="s">
        <v>45</v>
      </c>
      <c r="U1262" s="1">
        <v>398</v>
      </c>
      <c r="V1262" s="1">
        <v>12</v>
      </c>
      <c r="W1262" s="1">
        <v>38.9</v>
      </c>
      <c r="X1262">
        <f>MONTH(Table1[[#This Row],[Date]])</f>
        <v>6</v>
      </c>
      <c r="Y1262" t="str">
        <f>TEXT(Table1[[#This Row],[Date]],"mmm")</f>
        <v>Jun</v>
      </c>
      <c r="Z1262">
        <f>DAY(Table1[[#This Row],[Date]])</f>
        <v>5</v>
      </c>
      <c r="AA1262" t="str">
        <f>TEXT(Table1[[#This Row],[Date]],"ddd")</f>
        <v>Thu</v>
      </c>
    </row>
    <row r="1263" spans="1:27" x14ac:dyDescent="0.25">
      <c r="A1263" s="1" t="s">
        <v>55</v>
      </c>
      <c r="B1263" s="1">
        <v>11.48</v>
      </c>
      <c r="C1263" s="1">
        <v>57</v>
      </c>
      <c r="D1263" s="1" t="s">
        <v>21</v>
      </c>
      <c r="E1263" s="2">
        <v>45870</v>
      </c>
      <c r="F1263" s="1">
        <v>4</v>
      </c>
      <c r="G1263" s="1" t="s">
        <v>34</v>
      </c>
      <c r="H1263" s="1" t="s">
        <v>30</v>
      </c>
      <c r="I1263" s="1">
        <v>557.87</v>
      </c>
      <c r="J1263" s="1">
        <v>83.3</v>
      </c>
      <c r="K1263" s="1">
        <v>46470.570999999902</v>
      </c>
      <c r="L1263" s="1">
        <v>26</v>
      </c>
      <c r="M1263" s="1" t="s">
        <v>24</v>
      </c>
      <c r="N1263" s="2">
        <v>43987</v>
      </c>
      <c r="O1263" s="2">
        <v>44013</v>
      </c>
      <c r="P1263" s="1">
        <v>294</v>
      </c>
      <c r="Q1263" s="1">
        <v>88.08</v>
      </c>
      <c r="R1263" s="1">
        <v>25895.52</v>
      </c>
      <c r="S1263" s="1" t="s">
        <v>51</v>
      </c>
      <c r="T1263" s="1" t="s">
        <v>36</v>
      </c>
      <c r="U1263" s="1">
        <v>263</v>
      </c>
      <c r="V1263" s="1">
        <v>38.950000000000003</v>
      </c>
      <c r="W1263" s="1">
        <v>96.89</v>
      </c>
      <c r="X1263">
        <f>MONTH(Table1[[#This Row],[Date]])</f>
        <v>8</v>
      </c>
      <c r="Y1263" t="str">
        <f>TEXT(Table1[[#This Row],[Date]],"mmm")</f>
        <v>Aug</v>
      </c>
      <c r="Z1263">
        <f>DAY(Table1[[#This Row],[Date]])</f>
        <v>1</v>
      </c>
      <c r="AA1263" t="str">
        <f>TEXT(Table1[[#This Row],[Date]],"ddd")</f>
        <v>Fri</v>
      </c>
    </row>
    <row r="1264" spans="1:27" x14ac:dyDescent="0.25">
      <c r="A1264" s="1" t="s">
        <v>58</v>
      </c>
      <c r="B1264" s="1">
        <v>972.07</v>
      </c>
      <c r="C1264" s="1">
        <v>98</v>
      </c>
      <c r="D1264" s="1" t="s">
        <v>21</v>
      </c>
      <c r="E1264" s="2">
        <v>45906</v>
      </c>
      <c r="F1264" s="1">
        <v>6</v>
      </c>
      <c r="G1264" s="1" t="s">
        <v>46</v>
      </c>
      <c r="H1264" s="1" t="s">
        <v>57</v>
      </c>
      <c r="I1264" s="1">
        <v>901.88</v>
      </c>
      <c r="J1264" s="1">
        <v>36.299999999999997</v>
      </c>
      <c r="K1264" s="1">
        <v>32738.243999999999</v>
      </c>
      <c r="L1264" s="1">
        <v>6</v>
      </c>
      <c r="M1264" s="1" t="s">
        <v>35</v>
      </c>
      <c r="N1264" s="2">
        <v>44800</v>
      </c>
      <c r="O1264" s="2">
        <v>44808</v>
      </c>
      <c r="P1264" s="1">
        <v>737</v>
      </c>
      <c r="Q1264" s="1">
        <v>39.92</v>
      </c>
      <c r="R1264" s="1">
        <v>29421.040000000001</v>
      </c>
      <c r="S1264" s="1" t="s">
        <v>27</v>
      </c>
      <c r="T1264" s="1" t="s">
        <v>45</v>
      </c>
      <c r="U1264" s="1">
        <v>164</v>
      </c>
      <c r="V1264" s="1">
        <v>75.010000000000005</v>
      </c>
      <c r="W1264" s="1">
        <v>77.53</v>
      </c>
      <c r="X1264">
        <f>MONTH(Table1[[#This Row],[Date]])</f>
        <v>9</v>
      </c>
      <c r="Y1264" t="str">
        <f>TEXT(Table1[[#This Row],[Date]],"mmm")</f>
        <v>Sep</v>
      </c>
      <c r="Z1264">
        <f>DAY(Table1[[#This Row],[Date]])</f>
        <v>6</v>
      </c>
      <c r="AA1264" t="str">
        <f>TEXT(Table1[[#This Row],[Date]],"ddd")</f>
        <v>Sat</v>
      </c>
    </row>
    <row r="1265" spans="1:27" x14ac:dyDescent="0.25">
      <c r="A1265" s="1" t="s">
        <v>55</v>
      </c>
      <c r="B1265" s="1">
        <v>257.48</v>
      </c>
      <c r="C1265" s="1">
        <v>45</v>
      </c>
      <c r="D1265" s="1" t="s">
        <v>28</v>
      </c>
      <c r="E1265" s="2">
        <v>45904</v>
      </c>
      <c r="F1265" s="1">
        <v>7</v>
      </c>
      <c r="G1265" s="1" t="s">
        <v>56</v>
      </c>
      <c r="H1265" s="1" t="s">
        <v>43</v>
      </c>
      <c r="I1265" s="1">
        <v>799.33</v>
      </c>
      <c r="J1265" s="1">
        <v>45</v>
      </c>
      <c r="K1265" s="1">
        <v>35969.85</v>
      </c>
      <c r="L1265" s="1">
        <v>14</v>
      </c>
      <c r="M1265" s="1" t="s">
        <v>35</v>
      </c>
      <c r="N1265" s="2">
        <v>44426</v>
      </c>
      <c r="O1265" s="2">
        <v>44440</v>
      </c>
      <c r="P1265" s="1">
        <v>590</v>
      </c>
      <c r="Q1265" s="1">
        <v>46.63</v>
      </c>
      <c r="R1265" s="1">
        <v>27511.7</v>
      </c>
      <c r="S1265" s="1" t="s">
        <v>20</v>
      </c>
      <c r="T1265" s="1" t="s">
        <v>36</v>
      </c>
      <c r="U1265" s="1">
        <v>209</v>
      </c>
      <c r="V1265" s="1">
        <v>17.690000000000001</v>
      </c>
      <c r="W1265" s="1">
        <v>70.23</v>
      </c>
      <c r="X1265">
        <f>MONTH(Table1[[#This Row],[Date]])</f>
        <v>9</v>
      </c>
      <c r="Y1265" t="str">
        <f>TEXT(Table1[[#This Row],[Date]],"mmm")</f>
        <v>Sep</v>
      </c>
      <c r="Z1265">
        <f>DAY(Table1[[#This Row],[Date]])</f>
        <v>4</v>
      </c>
      <c r="AA1265" t="str">
        <f>TEXT(Table1[[#This Row],[Date]],"ddd")</f>
        <v>Thu</v>
      </c>
    </row>
    <row r="1266" spans="1:27" x14ac:dyDescent="0.25">
      <c r="A1266" s="1" t="s">
        <v>53</v>
      </c>
      <c r="B1266" s="1">
        <v>422.74</v>
      </c>
      <c r="C1266" s="1">
        <v>29</v>
      </c>
      <c r="D1266" s="1" t="s">
        <v>37</v>
      </c>
      <c r="E1266" s="2">
        <v>45761</v>
      </c>
      <c r="F1266" s="1">
        <v>3</v>
      </c>
      <c r="G1266" s="1" t="s">
        <v>38</v>
      </c>
      <c r="H1266" s="1" t="s">
        <v>30</v>
      </c>
      <c r="I1266" s="1">
        <v>602.97</v>
      </c>
      <c r="J1266" s="1">
        <v>71.2</v>
      </c>
      <c r="K1266" s="1">
        <v>42931.464</v>
      </c>
      <c r="L1266" s="1">
        <v>57</v>
      </c>
      <c r="M1266" s="1" t="s">
        <v>35</v>
      </c>
      <c r="N1266" s="2">
        <v>44486</v>
      </c>
      <c r="O1266" s="2">
        <v>44543</v>
      </c>
      <c r="P1266" s="1">
        <v>426</v>
      </c>
      <c r="Q1266" s="1">
        <v>68.55</v>
      </c>
      <c r="R1266" s="1">
        <v>29202.3</v>
      </c>
      <c r="S1266" s="1" t="s">
        <v>41</v>
      </c>
      <c r="T1266" s="1" t="s">
        <v>26</v>
      </c>
      <c r="U1266" s="1">
        <v>176</v>
      </c>
      <c r="V1266" s="1">
        <v>18.72</v>
      </c>
      <c r="W1266" s="1">
        <v>177.88</v>
      </c>
      <c r="X1266">
        <f>MONTH(Table1[[#This Row],[Date]])</f>
        <v>4</v>
      </c>
      <c r="Y1266" t="str">
        <f>TEXT(Table1[[#This Row],[Date]],"mmm")</f>
        <v>Apr</v>
      </c>
      <c r="Z1266">
        <f>DAY(Table1[[#This Row],[Date]])</f>
        <v>14</v>
      </c>
      <c r="AA1266" t="str">
        <f>TEXT(Table1[[#This Row],[Date]],"ddd")</f>
        <v>Mon</v>
      </c>
    </row>
    <row r="1267" spans="1:27" x14ac:dyDescent="0.25">
      <c r="A1267" s="1" t="s">
        <v>25</v>
      </c>
      <c r="B1267" s="1">
        <v>651.79999999999995</v>
      </c>
      <c r="C1267" s="1">
        <v>65</v>
      </c>
      <c r="D1267" s="1" t="s">
        <v>21</v>
      </c>
      <c r="E1267" s="2">
        <v>45718</v>
      </c>
      <c r="F1267" s="1">
        <v>1</v>
      </c>
      <c r="G1267" s="1" t="s">
        <v>29</v>
      </c>
      <c r="H1267" s="1" t="s">
        <v>43</v>
      </c>
      <c r="I1267" s="1">
        <v>757.55</v>
      </c>
      <c r="J1267" s="1">
        <v>26.02</v>
      </c>
      <c r="K1267" s="1">
        <v>19711.450999999899</v>
      </c>
      <c r="L1267" s="1">
        <v>1</v>
      </c>
      <c r="M1267" s="1" t="s">
        <v>60</v>
      </c>
      <c r="N1267" s="2">
        <v>44599</v>
      </c>
      <c r="O1267" s="2">
        <v>44600</v>
      </c>
      <c r="P1267" s="1">
        <v>476</v>
      </c>
      <c r="Q1267" s="1">
        <v>30.97</v>
      </c>
      <c r="R1267" s="1">
        <v>14741.72</v>
      </c>
      <c r="S1267" s="1" t="s">
        <v>53</v>
      </c>
      <c r="T1267" s="1" t="s">
        <v>36</v>
      </c>
      <c r="U1267" s="1">
        <v>281</v>
      </c>
      <c r="V1267" s="1">
        <v>67.150000000000006</v>
      </c>
      <c r="W1267" s="1">
        <v>189.77</v>
      </c>
      <c r="X1267">
        <f>MONTH(Table1[[#This Row],[Date]])</f>
        <v>3</v>
      </c>
      <c r="Y1267" t="str">
        <f>TEXT(Table1[[#This Row],[Date]],"mmm")</f>
        <v>Mar</v>
      </c>
      <c r="Z1267">
        <f>DAY(Table1[[#This Row],[Date]])</f>
        <v>2</v>
      </c>
      <c r="AA1267" t="str">
        <f>TEXT(Table1[[#This Row],[Date]],"ddd")</f>
        <v>Sun</v>
      </c>
    </row>
    <row r="1268" spans="1:27" x14ac:dyDescent="0.25">
      <c r="A1268" s="1" t="s">
        <v>58</v>
      </c>
      <c r="B1268" s="1">
        <v>101.56</v>
      </c>
      <c r="C1268" s="1">
        <v>47</v>
      </c>
      <c r="D1268" s="1" t="s">
        <v>28</v>
      </c>
      <c r="E1268" s="2">
        <v>45910</v>
      </c>
      <c r="F1268" s="1">
        <v>8</v>
      </c>
      <c r="G1268" s="1" t="s">
        <v>42</v>
      </c>
      <c r="H1268" s="1" t="s">
        <v>43</v>
      </c>
      <c r="I1268" s="1">
        <v>728.45</v>
      </c>
      <c r="J1268" s="1">
        <v>73.849999999999994</v>
      </c>
      <c r="K1268" s="1">
        <v>53796.032500000001</v>
      </c>
      <c r="L1268" s="1">
        <v>8</v>
      </c>
      <c r="M1268" s="1" t="s">
        <v>35</v>
      </c>
      <c r="N1268" s="2">
        <v>44434</v>
      </c>
      <c r="O1268" s="2">
        <v>44442</v>
      </c>
      <c r="P1268" s="1">
        <v>211</v>
      </c>
      <c r="Q1268" s="1">
        <v>70.94</v>
      </c>
      <c r="R1268" s="1">
        <v>14968.34</v>
      </c>
      <c r="S1268" s="1" t="s">
        <v>55</v>
      </c>
      <c r="T1268" s="1" t="s">
        <v>36</v>
      </c>
      <c r="U1268" s="1">
        <v>517</v>
      </c>
      <c r="V1268" s="1">
        <v>23.66</v>
      </c>
      <c r="W1268" s="1">
        <v>138.52000000000001</v>
      </c>
      <c r="X1268">
        <f>MONTH(Table1[[#This Row],[Date]])</f>
        <v>9</v>
      </c>
      <c r="Y1268" t="str">
        <f>TEXT(Table1[[#This Row],[Date]],"mmm")</f>
        <v>Sep</v>
      </c>
      <c r="Z1268">
        <f>DAY(Table1[[#This Row],[Date]])</f>
        <v>10</v>
      </c>
      <c r="AA1268" t="str">
        <f>TEXT(Table1[[#This Row],[Date]],"ddd")</f>
        <v>Wed</v>
      </c>
    </row>
    <row r="1269" spans="1:27" x14ac:dyDescent="0.25">
      <c r="A1269" s="1" t="s">
        <v>55</v>
      </c>
      <c r="B1269" s="1">
        <v>685.54</v>
      </c>
      <c r="C1269" s="1">
        <v>84</v>
      </c>
      <c r="D1269" s="1" t="s">
        <v>21</v>
      </c>
      <c r="E1269" s="2">
        <v>45748</v>
      </c>
      <c r="F1269" s="1">
        <v>6</v>
      </c>
      <c r="G1269" s="1" t="s">
        <v>46</v>
      </c>
      <c r="H1269" s="1" t="s">
        <v>57</v>
      </c>
      <c r="I1269" s="1">
        <v>273.05</v>
      </c>
      <c r="J1269" s="1">
        <v>85.59</v>
      </c>
      <c r="K1269" s="1">
        <v>23370.3495</v>
      </c>
      <c r="L1269" s="1">
        <v>6</v>
      </c>
      <c r="M1269" s="1" t="s">
        <v>35</v>
      </c>
      <c r="N1269" s="2">
        <v>43875</v>
      </c>
      <c r="O1269" s="2">
        <v>43881</v>
      </c>
      <c r="P1269" s="1">
        <v>214</v>
      </c>
      <c r="Q1269" s="1">
        <v>83.73</v>
      </c>
      <c r="R1269" s="1">
        <v>17918.22</v>
      </c>
      <c r="S1269" s="1" t="s">
        <v>32</v>
      </c>
      <c r="T1269" s="1" t="s">
        <v>36</v>
      </c>
      <c r="U1269" s="1">
        <v>59</v>
      </c>
      <c r="V1269" s="1">
        <v>56.5</v>
      </c>
      <c r="W1269" s="1">
        <v>35.47</v>
      </c>
      <c r="X1269">
        <f>MONTH(Table1[[#This Row],[Date]])</f>
        <v>4</v>
      </c>
      <c r="Y1269" t="str">
        <f>TEXT(Table1[[#This Row],[Date]],"mmm")</f>
        <v>Apr</v>
      </c>
      <c r="Z1269">
        <f>DAY(Table1[[#This Row],[Date]])</f>
        <v>1</v>
      </c>
      <c r="AA1269" t="str">
        <f>TEXT(Table1[[#This Row],[Date]],"ddd")</f>
        <v>Tue</v>
      </c>
    </row>
    <row r="1270" spans="1:27" x14ac:dyDescent="0.25">
      <c r="A1270" s="1" t="s">
        <v>32</v>
      </c>
      <c r="B1270" s="1">
        <v>379.46</v>
      </c>
      <c r="C1270" s="1">
        <v>14</v>
      </c>
      <c r="D1270" s="1" t="s">
        <v>28</v>
      </c>
      <c r="E1270" s="2">
        <v>45734</v>
      </c>
      <c r="F1270" s="1">
        <v>1</v>
      </c>
      <c r="G1270" s="1" t="s">
        <v>29</v>
      </c>
      <c r="H1270" s="1" t="s">
        <v>30</v>
      </c>
      <c r="I1270" s="1">
        <v>538.15</v>
      </c>
      <c r="J1270" s="1">
        <v>76.31</v>
      </c>
      <c r="K1270" s="1">
        <v>41066.226499999997</v>
      </c>
      <c r="L1270" s="1">
        <v>1</v>
      </c>
      <c r="M1270" s="1" t="s">
        <v>60</v>
      </c>
      <c r="N1270" s="2">
        <v>44082</v>
      </c>
      <c r="O1270" s="2">
        <v>44083</v>
      </c>
      <c r="P1270" s="1">
        <v>449</v>
      </c>
      <c r="Q1270" s="1">
        <v>73.319999999999993</v>
      </c>
      <c r="R1270" s="1">
        <v>32920.68</v>
      </c>
      <c r="S1270" s="1" t="s">
        <v>25</v>
      </c>
      <c r="T1270" s="1" t="s">
        <v>36</v>
      </c>
      <c r="U1270" s="1">
        <v>89</v>
      </c>
      <c r="V1270" s="1">
        <v>27.02</v>
      </c>
      <c r="W1270" s="1">
        <v>55.92</v>
      </c>
      <c r="X1270">
        <f>MONTH(Table1[[#This Row],[Date]])</f>
        <v>3</v>
      </c>
      <c r="Y1270" t="str">
        <f>TEXT(Table1[[#This Row],[Date]],"mmm")</f>
        <v>Mar</v>
      </c>
      <c r="Z1270">
        <f>DAY(Table1[[#This Row],[Date]])</f>
        <v>18</v>
      </c>
      <c r="AA1270" t="str">
        <f>TEXT(Table1[[#This Row],[Date]],"ddd")</f>
        <v>Tue</v>
      </c>
    </row>
    <row r="1271" spans="1:27" x14ac:dyDescent="0.25">
      <c r="A1271" s="1" t="s">
        <v>55</v>
      </c>
      <c r="B1271" s="1">
        <v>823.03</v>
      </c>
      <c r="C1271" s="1">
        <v>26</v>
      </c>
      <c r="D1271" s="1" t="s">
        <v>37</v>
      </c>
      <c r="E1271" s="2">
        <v>45803</v>
      </c>
      <c r="F1271" s="1">
        <v>6</v>
      </c>
      <c r="G1271" s="1" t="s">
        <v>46</v>
      </c>
      <c r="H1271" s="1" t="s">
        <v>47</v>
      </c>
      <c r="I1271" s="1">
        <v>352.68</v>
      </c>
      <c r="J1271" s="1">
        <v>28.69</v>
      </c>
      <c r="K1271" s="1">
        <v>10118.3892</v>
      </c>
      <c r="L1271" s="1">
        <v>7</v>
      </c>
      <c r="M1271" s="1" t="s">
        <v>35</v>
      </c>
      <c r="N1271" s="2">
        <v>44324</v>
      </c>
      <c r="O1271" s="2">
        <v>44331</v>
      </c>
      <c r="P1271" s="1">
        <v>104</v>
      </c>
      <c r="Q1271" s="1">
        <v>32.53</v>
      </c>
      <c r="R1271" s="1">
        <v>3383.12</v>
      </c>
      <c r="S1271" s="1" t="s">
        <v>54</v>
      </c>
      <c r="T1271" s="1" t="s">
        <v>26</v>
      </c>
      <c r="U1271" s="1">
        <v>248</v>
      </c>
      <c r="V1271" s="1">
        <v>30.77</v>
      </c>
      <c r="W1271" s="1">
        <v>137.37</v>
      </c>
      <c r="X1271">
        <f>MONTH(Table1[[#This Row],[Date]])</f>
        <v>5</v>
      </c>
      <c r="Y1271" t="str">
        <f>TEXT(Table1[[#This Row],[Date]],"mmm")</f>
        <v>May</v>
      </c>
      <c r="Z1271">
        <f>DAY(Table1[[#This Row],[Date]])</f>
        <v>26</v>
      </c>
      <c r="AA1271" t="str">
        <f>TEXT(Table1[[#This Row],[Date]],"ddd")</f>
        <v>Mon</v>
      </c>
    </row>
    <row r="1272" spans="1:27" x14ac:dyDescent="0.25">
      <c r="A1272" s="1" t="s">
        <v>53</v>
      </c>
      <c r="B1272" s="1">
        <v>463.37</v>
      </c>
      <c r="C1272" s="1">
        <v>39</v>
      </c>
      <c r="D1272" s="1" t="s">
        <v>37</v>
      </c>
      <c r="E1272" s="2">
        <v>45681</v>
      </c>
      <c r="F1272" s="1">
        <v>6</v>
      </c>
      <c r="G1272" s="1" t="s">
        <v>46</v>
      </c>
      <c r="H1272" s="1" t="s">
        <v>43</v>
      </c>
      <c r="I1272" s="1">
        <v>812.38</v>
      </c>
      <c r="J1272" s="1">
        <v>51.91</v>
      </c>
      <c r="K1272" s="1">
        <v>42170.645799999998</v>
      </c>
      <c r="L1272" s="1">
        <v>5</v>
      </c>
      <c r="M1272" s="1" t="s">
        <v>35</v>
      </c>
      <c r="N1272" s="2">
        <v>44890</v>
      </c>
      <c r="O1272" s="2">
        <v>44895</v>
      </c>
      <c r="P1272" s="1">
        <v>582</v>
      </c>
      <c r="Q1272" s="1">
        <v>50.41</v>
      </c>
      <c r="R1272" s="1">
        <v>29338.62</v>
      </c>
      <c r="S1272" s="1" t="s">
        <v>58</v>
      </c>
      <c r="T1272" s="1" t="s">
        <v>26</v>
      </c>
      <c r="U1272" s="1">
        <v>230</v>
      </c>
      <c r="V1272" s="1">
        <v>31.07</v>
      </c>
      <c r="W1272" s="1">
        <v>123.16</v>
      </c>
      <c r="X1272">
        <f>MONTH(Table1[[#This Row],[Date]])</f>
        <v>1</v>
      </c>
      <c r="Y1272" t="str">
        <f>TEXT(Table1[[#This Row],[Date]],"mmm")</f>
        <v>Jan</v>
      </c>
      <c r="Z1272">
        <f>DAY(Table1[[#This Row],[Date]])</f>
        <v>24</v>
      </c>
      <c r="AA1272" t="str">
        <f>TEXT(Table1[[#This Row],[Date]],"ddd")</f>
        <v>Fri</v>
      </c>
    </row>
    <row r="1273" spans="1:27" x14ac:dyDescent="0.25">
      <c r="A1273" s="1" t="s">
        <v>55</v>
      </c>
      <c r="B1273" s="1">
        <v>94.9</v>
      </c>
      <c r="C1273" s="1">
        <v>70</v>
      </c>
      <c r="D1273" s="1" t="s">
        <v>28</v>
      </c>
      <c r="E1273" s="2">
        <v>45920</v>
      </c>
      <c r="F1273" s="1">
        <v>3</v>
      </c>
      <c r="G1273" s="1" t="s">
        <v>38</v>
      </c>
      <c r="H1273" s="1" t="s">
        <v>50</v>
      </c>
      <c r="I1273" s="1">
        <v>676.08</v>
      </c>
      <c r="J1273" s="1">
        <v>25.15</v>
      </c>
      <c r="K1273" s="1">
        <v>17003.412</v>
      </c>
      <c r="L1273" s="1">
        <v>47</v>
      </c>
      <c r="M1273" s="1" t="s">
        <v>24</v>
      </c>
      <c r="N1273" s="2">
        <v>44093</v>
      </c>
      <c r="O1273" s="2">
        <v>44140</v>
      </c>
      <c r="P1273" s="1">
        <v>649</v>
      </c>
      <c r="Q1273" s="1">
        <v>20.170000000000002</v>
      </c>
      <c r="R1273" s="1">
        <v>13090.33</v>
      </c>
      <c r="S1273" s="1" t="s">
        <v>53</v>
      </c>
      <c r="T1273" s="1" t="s">
        <v>36</v>
      </c>
      <c r="U1273" s="1">
        <v>27</v>
      </c>
      <c r="V1273" s="1">
        <v>70.510000000000005</v>
      </c>
      <c r="W1273" s="1">
        <v>88.91</v>
      </c>
      <c r="X1273">
        <f>MONTH(Table1[[#This Row],[Date]])</f>
        <v>9</v>
      </c>
      <c r="Y1273" t="str">
        <f>TEXT(Table1[[#This Row],[Date]],"mmm")</f>
        <v>Sep</v>
      </c>
      <c r="Z1273">
        <f>DAY(Table1[[#This Row],[Date]])</f>
        <v>20</v>
      </c>
      <c r="AA1273" t="str">
        <f>TEXT(Table1[[#This Row],[Date]],"ddd")</f>
        <v>Sat</v>
      </c>
    </row>
    <row r="1274" spans="1:27" x14ac:dyDescent="0.25">
      <c r="A1274" s="1" t="s">
        <v>44</v>
      </c>
      <c r="B1274" s="1">
        <v>708.52</v>
      </c>
      <c r="C1274" s="1">
        <v>81</v>
      </c>
      <c r="D1274" s="1" t="s">
        <v>37</v>
      </c>
      <c r="E1274" s="2">
        <v>45742</v>
      </c>
      <c r="F1274" s="1">
        <v>2</v>
      </c>
      <c r="G1274" s="1" t="s">
        <v>63</v>
      </c>
      <c r="H1274" s="1" t="s">
        <v>66</v>
      </c>
      <c r="I1274" s="1">
        <v>246.92</v>
      </c>
      <c r="J1274" s="1">
        <v>80.91</v>
      </c>
      <c r="K1274" s="1">
        <v>19978.297199999899</v>
      </c>
      <c r="L1274" s="1">
        <v>36</v>
      </c>
      <c r="M1274" s="1" t="s">
        <v>24</v>
      </c>
      <c r="N1274" s="2">
        <v>44226</v>
      </c>
      <c r="O1274" s="2">
        <v>44261</v>
      </c>
      <c r="P1274" s="1">
        <v>19</v>
      </c>
      <c r="Q1274" s="1">
        <v>84.25</v>
      </c>
      <c r="R1274" s="1">
        <v>1600.75</v>
      </c>
      <c r="S1274" s="1" t="s">
        <v>49</v>
      </c>
      <c r="T1274" s="1" t="s">
        <v>45</v>
      </c>
      <c r="U1274" s="1">
        <v>227</v>
      </c>
      <c r="V1274" s="1">
        <v>84.84</v>
      </c>
      <c r="W1274" s="1">
        <v>187.59</v>
      </c>
      <c r="X1274">
        <f>MONTH(Table1[[#This Row],[Date]])</f>
        <v>3</v>
      </c>
      <c r="Y1274" t="str">
        <f>TEXT(Table1[[#This Row],[Date]],"mmm")</f>
        <v>Mar</v>
      </c>
      <c r="Z1274">
        <f>DAY(Table1[[#This Row],[Date]])</f>
        <v>26</v>
      </c>
      <c r="AA1274" t="str">
        <f>TEXT(Table1[[#This Row],[Date]],"ddd")</f>
        <v>Wed</v>
      </c>
    </row>
    <row r="1275" spans="1:27" x14ac:dyDescent="0.25">
      <c r="A1275" s="1" t="s">
        <v>53</v>
      </c>
      <c r="B1275" s="1">
        <v>967.25</v>
      </c>
      <c r="C1275" s="1">
        <v>68</v>
      </c>
      <c r="D1275" s="1" t="s">
        <v>28</v>
      </c>
      <c r="E1275" s="2">
        <v>45718</v>
      </c>
      <c r="F1275" s="1">
        <v>1</v>
      </c>
      <c r="G1275" s="1" t="s">
        <v>29</v>
      </c>
      <c r="H1275" s="1" t="s">
        <v>43</v>
      </c>
      <c r="I1275" s="1">
        <v>31.22</v>
      </c>
      <c r="J1275" s="1">
        <v>45.14</v>
      </c>
      <c r="K1275" s="1">
        <v>1409.2708</v>
      </c>
      <c r="L1275" s="1">
        <v>29</v>
      </c>
      <c r="M1275" s="1" t="s">
        <v>31</v>
      </c>
      <c r="N1275" s="2">
        <v>44204</v>
      </c>
      <c r="O1275" s="2">
        <v>44233</v>
      </c>
      <c r="P1275" s="1">
        <v>8</v>
      </c>
      <c r="Q1275" s="1">
        <v>47.33</v>
      </c>
      <c r="R1275" s="1">
        <v>378.64</v>
      </c>
      <c r="S1275" s="1" t="s">
        <v>32</v>
      </c>
      <c r="T1275" s="1" t="s">
        <v>45</v>
      </c>
      <c r="U1275" s="1">
        <v>23</v>
      </c>
      <c r="V1275" s="1">
        <v>93.2</v>
      </c>
      <c r="W1275" s="1">
        <v>192.03</v>
      </c>
      <c r="X1275">
        <f>MONTH(Table1[[#This Row],[Date]])</f>
        <v>3</v>
      </c>
      <c r="Y1275" t="str">
        <f>TEXT(Table1[[#This Row],[Date]],"mmm")</f>
        <v>Mar</v>
      </c>
      <c r="Z1275">
        <f>DAY(Table1[[#This Row],[Date]])</f>
        <v>2</v>
      </c>
      <c r="AA1275" t="str">
        <f>TEXT(Table1[[#This Row],[Date]],"ddd")</f>
        <v>Sun</v>
      </c>
    </row>
    <row r="1276" spans="1:27" x14ac:dyDescent="0.25">
      <c r="A1276" s="1" t="s">
        <v>41</v>
      </c>
      <c r="B1276" s="1">
        <v>201.81</v>
      </c>
      <c r="C1276" s="1">
        <v>31</v>
      </c>
      <c r="D1276" s="1" t="s">
        <v>21</v>
      </c>
      <c r="E1276" s="2">
        <v>45784</v>
      </c>
      <c r="F1276" s="1">
        <v>2</v>
      </c>
      <c r="G1276" s="1" t="s">
        <v>63</v>
      </c>
      <c r="H1276" s="1" t="s">
        <v>66</v>
      </c>
      <c r="I1276" s="1">
        <v>264.08</v>
      </c>
      <c r="J1276" s="1">
        <v>82.89</v>
      </c>
      <c r="K1276" s="1">
        <v>21889.591199999999</v>
      </c>
      <c r="L1276" s="1">
        <v>36</v>
      </c>
      <c r="M1276" s="1" t="s">
        <v>24</v>
      </c>
      <c r="N1276" s="2">
        <v>45017</v>
      </c>
      <c r="O1276" s="2">
        <v>45053</v>
      </c>
      <c r="P1276" s="1">
        <v>108</v>
      </c>
      <c r="Q1276" s="1">
        <v>85.23</v>
      </c>
      <c r="R1276" s="1">
        <v>9204.84</v>
      </c>
      <c r="S1276" s="1" t="s">
        <v>53</v>
      </c>
      <c r="T1276" s="1" t="s">
        <v>36</v>
      </c>
      <c r="U1276" s="1">
        <v>156</v>
      </c>
      <c r="V1276" s="1">
        <v>51.89</v>
      </c>
      <c r="W1276" s="1">
        <v>122.31</v>
      </c>
      <c r="X1276">
        <f>MONTH(Table1[[#This Row],[Date]])</f>
        <v>5</v>
      </c>
      <c r="Y1276" t="str">
        <f>TEXT(Table1[[#This Row],[Date]],"mmm")</f>
        <v>May</v>
      </c>
      <c r="Z1276">
        <f>DAY(Table1[[#This Row],[Date]])</f>
        <v>7</v>
      </c>
      <c r="AA1276" t="str">
        <f>TEXT(Table1[[#This Row],[Date]],"ddd")</f>
        <v>Wed</v>
      </c>
    </row>
    <row r="1277" spans="1:27" x14ac:dyDescent="0.25">
      <c r="A1277" s="1" t="s">
        <v>51</v>
      </c>
      <c r="B1277" s="1">
        <v>910.82</v>
      </c>
      <c r="C1277" s="1">
        <v>56</v>
      </c>
      <c r="D1277" s="1" t="s">
        <v>28</v>
      </c>
      <c r="E1277" s="2">
        <v>45787</v>
      </c>
      <c r="F1277" s="1">
        <v>1</v>
      </c>
      <c r="G1277" s="1" t="s">
        <v>29</v>
      </c>
      <c r="H1277" s="1" t="s">
        <v>43</v>
      </c>
      <c r="I1277" s="1">
        <v>892.02</v>
      </c>
      <c r="J1277" s="1">
        <v>16.89</v>
      </c>
      <c r="K1277" s="1">
        <v>15066.2178</v>
      </c>
      <c r="L1277" s="1">
        <v>1</v>
      </c>
      <c r="M1277" s="1" t="s">
        <v>60</v>
      </c>
      <c r="N1277" s="2">
        <v>43944</v>
      </c>
      <c r="O1277" s="2">
        <v>43945</v>
      </c>
      <c r="P1277" s="1">
        <v>367</v>
      </c>
      <c r="Q1277" s="1">
        <v>18.43</v>
      </c>
      <c r="R1277" s="1">
        <v>6763.81</v>
      </c>
      <c r="S1277" s="1" t="s">
        <v>32</v>
      </c>
      <c r="T1277" s="1" t="s">
        <v>26</v>
      </c>
      <c r="U1277" s="1">
        <v>525</v>
      </c>
      <c r="V1277" s="1">
        <v>82.21</v>
      </c>
      <c r="W1277" s="1">
        <v>198.54</v>
      </c>
      <c r="X1277">
        <f>MONTH(Table1[[#This Row],[Date]])</f>
        <v>5</v>
      </c>
      <c r="Y1277" t="str">
        <f>TEXT(Table1[[#This Row],[Date]],"mmm")</f>
        <v>May</v>
      </c>
      <c r="Z1277">
        <f>DAY(Table1[[#This Row],[Date]])</f>
        <v>10</v>
      </c>
      <c r="AA1277" t="str">
        <f>TEXT(Table1[[#This Row],[Date]],"ddd")</f>
        <v>Sat</v>
      </c>
    </row>
    <row r="1278" spans="1:27" x14ac:dyDescent="0.25">
      <c r="A1278" s="1" t="s">
        <v>27</v>
      </c>
      <c r="B1278" s="1">
        <v>616.63</v>
      </c>
      <c r="C1278" s="1">
        <v>33</v>
      </c>
      <c r="D1278" s="1" t="s">
        <v>28</v>
      </c>
      <c r="E1278" s="2">
        <v>45675</v>
      </c>
      <c r="F1278" s="1">
        <v>1</v>
      </c>
      <c r="G1278" s="1" t="s">
        <v>29</v>
      </c>
      <c r="H1278" s="1" t="s">
        <v>30</v>
      </c>
      <c r="I1278" s="1">
        <v>411.82</v>
      </c>
      <c r="J1278" s="1">
        <v>90.18</v>
      </c>
      <c r="K1278" s="1">
        <v>37137.927600000003</v>
      </c>
      <c r="L1278" s="1">
        <v>30</v>
      </c>
      <c r="M1278" s="1" t="s">
        <v>31</v>
      </c>
      <c r="N1278" s="2">
        <v>43820</v>
      </c>
      <c r="O1278" s="2">
        <v>43850</v>
      </c>
      <c r="P1278" s="1">
        <v>353</v>
      </c>
      <c r="Q1278" s="1">
        <v>91.04</v>
      </c>
      <c r="R1278" s="1">
        <v>32137.119999999999</v>
      </c>
      <c r="S1278" s="1" t="s">
        <v>58</v>
      </c>
      <c r="T1278" s="1" t="s">
        <v>26</v>
      </c>
      <c r="U1278" s="1">
        <v>58</v>
      </c>
      <c r="V1278" s="1">
        <v>56.47</v>
      </c>
      <c r="W1278" s="1">
        <v>77.540000000000006</v>
      </c>
      <c r="X1278">
        <f>MONTH(Table1[[#This Row],[Date]])</f>
        <v>1</v>
      </c>
      <c r="Y1278" t="str">
        <f>TEXT(Table1[[#This Row],[Date]],"mmm")</f>
        <v>Jan</v>
      </c>
      <c r="Z1278">
        <f>DAY(Table1[[#This Row],[Date]])</f>
        <v>18</v>
      </c>
      <c r="AA1278" t="str">
        <f>TEXT(Table1[[#This Row],[Date]],"ddd")</f>
        <v>Sat</v>
      </c>
    </row>
    <row r="1279" spans="1:27" x14ac:dyDescent="0.25">
      <c r="A1279" s="1" t="s">
        <v>53</v>
      </c>
      <c r="B1279" s="1">
        <v>152.01</v>
      </c>
      <c r="C1279" s="1">
        <v>16</v>
      </c>
      <c r="D1279" s="1" t="s">
        <v>28</v>
      </c>
      <c r="E1279" s="2">
        <v>45784</v>
      </c>
      <c r="F1279" s="1">
        <v>4</v>
      </c>
      <c r="G1279" s="1" t="s">
        <v>34</v>
      </c>
      <c r="H1279" s="1" t="s">
        <v>30</v>
      </c>
      <c r="I1279" s="1">
        <v>817.91</v>
      </c>
      <c r="J1279" s="1">
        <v>12.17</v>
      </c>
      <c r="K1279" s="1">
        <v>9953.9647000000004</v>
      </c>
      <c r="L1279" s="1">
        <v>30</v>
      </c>
      <c r="M1279" s="1" t="s">
        <v>35</v>
      </c>
      <c r="N1279" s="2">
        <v>44655</v>
      </c>
      <c r="O1279" s="2">
        <v>44685</v>
      </c>
      <c r="P1279" s="1">
        <v>738</v>
      </c>
      <c r="Q1279" s="1">
        <v>13.68</v>
      </c>
      <c r="R1279" s="1">
        <v>10095.84</v>
      </c>
      <c r="S1279" s="1" t="s">
        <v>41</v>
      </c>
      <c r="T1279" s="1" t="s">
        <v>26</v>
      </c>
      <c r="U1279" s="1">
        <v>79</v>
      </c>
      <c r="V1279" s="1">
        <v>37.24</v>
      </c>
      <c r="W1279" s="1">
        <v>156.75</v>
      </c>
      <c r="X1279">
        <f>MONTH(Table1[[#This Row],[Date]])</f>
        <v>5</v>
      </c>
      <c r="Y1279" t="str">
        <f>TEXT(Table1[[#This Row],[Date]],"mmm")</f>
        <v>May</v>
      </c>
      <c r="Z1279">
        <f>DAY(Table1[[#This Row],[Date]])</f>
        <v>7</v>
      </c>
      <c r="AA1279" t="str">
        <f>TEXT(Table1[[#This Row],[Date]],"ddd")</f>
        <v>Wed</v>
      </c>
    </row>
    <row r="1280" spans="1:27" x14ac:dyDescent="0.25">
      <c r="A1280" s="1" t="s">
        <v>33</v>
      </c>
      <c r="B1280" s="1">
        <v>686.86</v>
      </c>
      <c r="C1280" s="1">
        <v>54</v>
      </c>
      <c r="D1280" s="1" t="s">
        <v>21</v>
      </c>
      <c r="E1280" s="2">
        <v>45659</v>
      </c>
      <c r="F1280" s="1">
        <v>1</v>
      </c>
      <c r="G1280" s="1" t="s">
        <v>29</v>
      </c>
      <c r="H1280" s="1" t="s">
        <v>43</v>
      </c>
      <c r="I1280" s="1">
        <v>737.56</v>
      </c>
      <c r="J1280" s="1">
        <v>34.03</v>
      </c>
      <c r="K1280" s="1">
        <v>25099.166799999999</v>
      </c>
      <c r="L1280" s="1">
        <v>2</v>
      </c>
      <c r="M1280" s="1" t="s">
        <v>60</v>
      </c>
      <c r="N1280" s="2">
        <v>44487</v>
      </c>
      <c r="O1280" s="2">
        <v>44489</v>
      </c>
      <c r="P1280" s="1">
        <v>329</v>
      </c>
      <c r="Q1280" s="1">
        <v>37.97</v>
      </c>
      <c r="R1280" s="1">
        <v>12492.13</v>
      </c>
      <c r="S1280" s="1" t="s">
        <v>49</v>
      </c>
      <c r="T1280" s="1" t="s">
        <v>36</v>
      </c>
      <c r="U1280" s="1">
        <v>408</v>
      </c>
      <c r="V1280" s="1">
        <v>26.44</v>
      </c>
      <c r="W1280" s="1">
        <v>158.56</v>
      </c>
      <c r="X1280">
        <f>MONTH(Table1[[#This Row],[Date]])</f>
        <v>1</v>
      </c>
      <c r="Y1280" t="str">
        <f>TEXT(Table1[[#This Row],[Date]],"mmm")</f>
        <v>Jan</v>
      </c>
      <c r="Z1280">
        <f>DAY(Table1[[#This Row],[Date]])</f>
        <v>2</v>
      </c>
      <c r="AA1280" t="str">
        <f>TEXT(Table1[[#This Row],[Date]],"ddd")</f>
        <v>Thu</v>
      </c>
    </row>
    <row r="1281" spans="1:27" x14ac:dyDescent="0.25">
      <c r="A1281" s="1" t="s">
        <v>48</v>
      </c>
      <c r="B1281" s="1">
        <v>552.78</v>
      </c>
      <c r="C1281" s="1">
        <v>64</v>
      </c>
      <c r="D1281" s="1" t="s">
        <v>37</v>
      </c>
      <c r="E1281" s="2">
        <v>45664</v>
      </c>
      <c r="F1281" s="1">
        <v>3</v>
      </c>
      <c r="G1281" s="1" t="s">
        <v>38</v>
      </c>
      <c r="H1281" s="1" t="s">
        <v>30</v>
      </c>
      <c r="I1281" s="1">
        <v>843.26</v>
      </c>
      <c r="J1281" s="1">
        <v>31.26</v>
      </c>
      <c r="K1281" s="1">
        <v>26360.3076</v>
      </c>
      <c r="L1281" s="1">
        <v>50</v>
      </c>
      <c r="M1281" s="1" t="s">
        <v>35</v>
      </c>
      <c r="N1281" s="2">
        <v>44201</v>
      </c>
      <c r="O1281" s="2">
        <v>44251</v>
      </c>
      <c r="P1281" s="1">
        <v>169</v>
      </c>
      <c r="Q1281" s="1">
        <v>28.21</v>
      </c>
      <c r="R1281" s="1">
        <v>4767.49</v>
      </c>
      <c r="S1281" s="1" t="s">
        <v>44</v>
      </c>
      <c r="T1281" s="1" t="s">
        <v>36</v>
      </c>
      <c r="U1281" s="1">
        <v>674</v>
      </c>
      <c r="V1281" s="1">
        <v>21.05</v>
      </c>
      <c r="W1281" s="1">
        <v>174.19</v>
      </c>
      <c r="X1281">
        <f>MONTH(Table1[[#This Row],[Date]])</f>
        <v>1</v>
      </c>
      <c r="Y1281" t="str">
        <f>TEXT(Table1[[#This Row],[Date]],"mmm")</f>
        <v>Jan</v>
      </c>
      <c r="Z1281">
        <f>DAY(Table1[[#This Row],[Date]])</f>
        <v>7</v>
      </c>
      <c r="AA1281" t="str">
        <f>TEXT(Table1[[#This Row],[Date]],"ddd")</f>
        <v>Tue</v>
      </c>
    </row>
    <row r="1282" spans="1:27" x14ac:dyDescent="0.25">
      <c r="A1282" s="1" t="s">
        <v>51</v>
      </c>
      <c r="B1282" s="1">
        <v>816.36</v>
      </c>
      <c r="C1282" s="1">
        <v>51</v>
      </c>
      <c r="D1282" s="1" t="s">
        <v>28</v>
      </c>
      <c r="E1282" s="2">
        <v>45829</v>
      </c>
      <c r="F1282" s="1">
        <v>1</v>
      </c>
      <c r="G1282" s="1" t="s">
        <v>29</v>
      </c>
      <c r="H1282" s="1" t="s">
        <v>57</v>
      </c>
      <c r="I1282" s="1">
        <v>728.72</v>
      </c>
      <c r="J1282" s="1">
        <v>92.03</v>
      </c>
      <c r="K1282" s="1">
        <v>67064.101599999995</v>
      </c>
      <c r="L1282" s="1">
        <v>1</v>
      </c>
      <c r="M1282" s="1" t="s">
        <v>60</v>
      </c>
      <c r="N1282" s="2">
        <v>44717</v>
      </c>
      <c r="O1282" s="2">
        <v>44718</v>
      </c>
      <c r="P1282" s="1">
        <v>612</v>
      </c>
      <c r="Q1282" s="1">
        <v>96.62</v>
      </c>
      <c r="R1282" s="1">
        <v>59131.44</v>
      </c>
      <c r="S1282" s="1" t="s">
        <v>48</v>
      </c>
      <c r="T1282" s="1" t="s">
        <v>45</v>
      </c>
      <c r="U1282" s="1">
        <v>116</v>
      </c>
      <c r="V1282" s="1">
        <v>29</v>
      </c>
      <c r="W1282" s="1">
        <v>93.23</v>
      </c>
      <c r="X1282">
        <f>MONTH(Table1[[#This Row],[Date]])</f>
        <v>6</v>
      </c>
      <c r="Y1282" t="str">
        <f>TEXT(Table1[[#This Row],[Date]],"mmm")</f>
        <v>Jun</v>
      </c>
      <c r="Z1282">
        <f>DAY(Table1[[#This Row],[Date]])</f>
        <v>21</v>
      </c>
      <c r="AA1282" t="str">
        <f>TEXT(Table1[[#This Row],[Date]],"ddd")</f>
        <v>Sat</v>
      </c>
    </row>
    <row r="1283" spans="1:27" x14ac:dyDescent="0.25">
      <c r="A1283" s="1" t="s">
        <v>55</v>
      </c>
      <c r="B1283" s="1">
        <v>771.23</v>
      </c>
      <c r="C1283" s="1">
        <v>43</v>
      </c>
      <c r="D1283" s="1" t="s">
        <v>21</v>
      </c>
      <c r="E1283" s="2">
        <v>45754</v>
      </c>
      <c r="F1283" s="1">
        <v>3</v>
      </c>
      <c r="G1283" s="1" t="s">
        <v>38</v>
      </c>
      <c r="H1283" s="1" t="s">
        <v>50</v>
      </c>
      <c r="I1283" s="1">
        <v>18.63</v>
      </c>
      <c r="J1283" s="1">
        <v>41.98</v>
      </c>
      <c r="K1283" s="1">
        <v>782.08739999999898</v>
      </c>
      <c r="L1283" s="1">
        <v>83</v>
      </c>
      <c r="M1283" s="1" t="s">
        <v>35</v>
      </c>
      <c r="N1283" s="2">
        <v>44598</v>
      </c>
      <c r="O1283" s="2">
        <v>44681</v>
      </c>
      <c r="P1283" s="1">
        <v>15</v>
      </c>
      <c r="Q1283" s="1">
        <v>39.4</v>
      </c>
      <c r="R1283" s="1">
        <v>591</v>
      </c>
      <c r="S1283" s="1" t="s">
        <v>32</v>
      </c>
      <c r="T1283" s="1" t="s">
        <v>26</v>
      </c>
      <c r="U1283" s="1">
        <v>3</v>
      </c>
      <c r="V1283" s="1">
        <v>32.58</v>
      </c>
      <c r="W1283" s="1">
        <v>188.97</v>
      </c>
      <c r="X1283">
        <f>MONTH(Table1[[#This Row],[Date]])</f>
        <v>4</v>
      </c>
      <c r="Y1283" t="str">
        <f>TEXT(Table1[[#This Row],[Date]],"mmm")</f>
        <v>Apr</v>
      </c>
      <c r="Z1283">
        <f>DAY(Table1[[#This Row],[Date]])</f>
        <v>7</v>
      </c>
      <c r="AA1283" t="str">
        <f>TEXT(Table1[[#This Row],[Date]],"ddd")</f>
        <v>Mon</v>
      </c>
    </row>
    <row r="1284" spans="1:27" x14ac:dyDescent="0.25">
      <c r="A1284" s="1" t="s">
        <v>55</v>
      </c>
      <c r="B1284" s="1">
        <v>122.78</v>
      </c>
      <c r="C1284" s="1">
        <v>89</v>
      </c>
      <c r="D1284" s="1" t="s">
        <v>21</v>
      </c>
      <c r="E1284" s="2">
        <v>45671</v>
      </c>
      <c r="F1284" s="1">
        <v>3</v>
      </c>
      <c r="G1284" s="1" t="s">
        <v>38</v>
      </c>
      <c r="H1284" s="1" t="s">
        <v>30</v>
      </c>
      <c r="I1284" s="1">
        <v>248.76</v>
      </c>
      <c r="J1284" s="1">
        <v>37.909999999999997</v>
      </c>
      <c r="K1284" s="1">
        <v>9430.4915999999994</v>
      </c>
      <c r="L1284" s="1">
        <v>47</v>
      </c>
      <c r="M1284" s="1" t="s">
        <v>24</v>
      </c>
      <c r="N1284" s="2">
        <v>43842</v>
      </c>
      <c r="O1284" s="2">
        <v>43889</v>
      </c>
      <c r="P1284" s="1">
        <v>167</v>
      </c>
      <c r="Q1284" s="1">
        <v>39.67</v>
      </c>
      <c r="R1284" s="1">
        <v>6624.89</v>
      </c>
      <c r="S1284" s="1" t="s">
        <v>51</v>
      </c>
      <c r="T1284" s="1" t="s">
        <v>26</v>
      </c>
      <c r="U1284" s="1">
        <v>81</v>
      </c>
      <c r="V1284" s="1">
        <v>17.27</v>
      </c>
      <c r="W1284" s="1">
        <v>38.97</v>
      </c>
      <c r="X1284">
        <f>MONTH(Table1[[#This Row],[Date]])</f>
        <v>1</v>
      </c>
      <c r="Y1284" t="str">
        <f>TEXT(Table1[[#This Row],[Date]],"mmm")</f>
        <v>Jan</v>
      </c>
      <c r="Z1284">
        <f>DAY(Table1[[#This Row],[Date]])</f>
        <v>14</v>
      </c>
      <c r="AA1284" t="str">
        <f>TEXT(Table1[[#This Row],[Date]],"ddd")</f>
        <v>Tue</v>
      </c>
    </row>
    <row r="1285" spans="1:27" x14ac:dyDescent="0.25">
      <c r="A1285" s="1" t="s">
        <v>32</v>
      </c>
      <c r="B1285" s="1">
        <v>893.99</v>
      </c>
      <c r="C1285" s="1">
        <v>91</v>
      </c>
      <c r="D1285" s="1" t="s">
        <v>37</v>
      </c>
      <c r="E1285" s="2">
        <v>45853</v>
      </c>
      <c r="F1285" s="1">
        <v>2</v>
      </c>
      <c r="G1285" s="1" t="s">
        <v>63</v>
      </c>
      <c r="H1285" s="1" t="s">
        <v>64</v>
      </c>
      <c r="I1285" s="1">
        <v>617.34</v>
      </c>
      <c r="J1285" s="1">
        <v>46.31</v>
      </c>
      <c r="K1285" s="1">
        <v>28589.0154</v>
      </c>
      <c r="L1285" s="1">
        <v>35</v>
      </c>
      <c r="M1285" s="1" t="s">
        <v>35</v>
      </c>
      <c r="N1285" s="2">
        <v>45112</v>
      </c>
      <c r="O1285" s="2">
        <v>45147</v>
      </c>
      <c r="P1285" s="1">
        <v>433</v>
      </c>
      <c r="Q1285" s="1">
        <v>49</v>
      </c>
      <c r="R1285" s="1">
        <v>21217</v>
      </c>
      <c r="S1285" s="1" t="s">
        <v>20</v>
      </c>
      <c r="T1285" s="1" t="s">
        <v>26</v>
      </c>
      <c r="U1285" s="1">
        <v>184</v>
      </c>
      <c r="V1285" s="1">
        <v>58.59</v>
      </c>
      <c r="W1285" s="1">
        <v>97.41</v>
      </c>
      <c r="X1285">
        <f>MONTH(Table1[[#This Row],[Date]])</f>
        <v>7</v>
      </c>
      <c r="Y1285" t="str">
        <f>TEXT(Table1[[#This Row],[Date]],"mmm")</f>
        <v>Jul</v>
      </c>
      <c r="Z1285">
        <f>DAY(Table1[[#This Row],[Date]])</f>
        <v>15</v>
      </c>
      <c r="AA1285" t="str">
        <f>TEXT(Table1[[#This Row],[Date]],"ddd")</f>
        <v>Tue</v>
      </c>
    </row>
    <row r="1286" spans="1:27" x14ac:dyDescent="0.25">
      <c r="A1286" s="1" t="s">
        <v>58</v>
      </c>
      <c r="B1286" s="1">
        <v>233.29</v>
      </c>
      <c r="C1286" s="1">
        <v>68</v>
      </c>
      <c r="D1286" s="1" t="s">
        <v>21</v>
      </c>
      <c r="E1286" s="2">
        <v>45792</v>
      </c>
      <c r="F1286" s="1">
        <v>2</v>
      </c>
      <c r="G1286" s="1" t="s">
        <v>63</v>
      </c>
      <c r="H1286" s="1" t="s">
        <v>43</v>
      </c>
      <c r="I1286" s="1">
        <v>98.62</v>
      </c>
      <c r="J1286" s="1">
        <v>14.19</v>
      </c>
      <c r="K1286" s="1">
        <v>1399.4177999999999</v>
      </c>
      <c r="L1286" s="1">
        <v>34</v>
      </c>
      <c r="M1286" s="1" t="s">
        <v>24</v>
      </c>
      <c r="N1286" s="2">
        <v>45021</v>
      </c>
      <c r="O1286" s="2">
        <v>45055</v>
      </c>
      <c r="P1286" s="1">
        <v>9</v>
      </c>
      <c r="Q1286" s="1">
        <v>17.96</v>
      </c>
      <c r="R1286" s="1">
        <v>161.63999999999999</v>
      </c>
      <c r="S1286" s="1" t="s">
        <v>25</v>
      </c>
      <c r="T1286" s="1" t="s">
        <v>26</v>
      </c>
      <c r="U1286" s="1">
        <v>89</v>
      </c>
      <c r="V1286" s="1">
        <v>95.84</v>
      </c>
      <c r="W1286" s="1">
        <v>73.95</v>
      </c>
      <c r="X1286">
        <f>MONTH(Table1[[#This Row],[Date]])</f>
        <v>5</v>
      </c>
      <c r="Y1286" t="str">
        <f>TEXT(Table1[[#This Row],[Date]],"mmm")</f>
        <v>May</v>
      </c>
      <c r="Z1286">
        <f>DAY(Table1[[#This Row],[Date]])</f>
        <v>15</v>
      </c>
      <c r="AA1286" t="str">
        <f>TEXT(Table1[[#This Row],[Date]],"ddd")</f>
        <v>Thu</v>
      </c>
    </row>
    <row r="1287" spans="1:27" x14ac:dyDescent="0.25">
      <c r="A1287" s="1" t="s">
        <v>27</v>
      </c>
      <c r="B1287" s="1">
        <v>602.61</v>
      </c>
      <c r="C1287" s="1">
        <v>56</v>
      </c>
      <c r="D1287" s="1" t="s">
        <v>21</v>
      </c>
      <c r="E1287" s="2">
        <v>45698</v>
      </c>
      <c r="F1287" s="1">
        <v>3</v>
      </c>
      <c r="G1287" s="1" t="s">
        <v>38</v>
      </c>
      <c r="H1287" s="1" t="s">
        <v>39</v>
      </c>
      <c r="I1287" s="1">
        <v>656.74</v>
      </c>
      <c r="J1287" s="1">
        <v>24.9</v>
      </c>
      <c r="K1287" s="1">
        <v>16352.825999999999</v>
      </c>
      <c r="L1287" s="1">
        <v>33</v>
      </c>
      <c r="M1287" s="1" t="s">
        <v>24</v>
      </c>
      <c r="N1287" s="2">
        <v>44223</v>
      </c>
      <c r="O1287" s="2">
        <v>44257</v>
      </c>
      <c r="P1287" s="1">
        <v>220</v>
      </c>
      <c r="Q1287" s="1">
        <v>27.5</v>
      </c>
      <c r="R1287" s="1">
        <v>6050</v>
      </c>
      <c r="S1287" s="1" t="s">
        <v>27</v>
      </c>
      <c r="T1287" s="1" t="s">
        <v>36</v>
      </c>
      <c r="U1287" s="1">
        <v>436</v>
      </c>
      <c r="V1287" s="1">
        <v>72.53</v>
      </c>
      <c r="W1287" s="1">
        <v>49.48</v>
      </c>
      <c r="X1287">
        <f>MONTH(Table1[[#This Row],[Date]])</f>
        <v>2</v>
      </c>
      <c r="Y1287" t="str">
        <f>TEXT(Table1[[#This Row],[Date]],"mmm")</f>
        <v>Feb</v>
      </c>
      <c r="Z1287">
        <f>DAY(Table1[[#This Row],[Date]])</f>
        <v>10</v>
      </c>
      <c r="AA1287" t="str">
        <f>TEXT(Table1[[#This Row],[Date]],"ddd")</f>
        <v>Mon</v>
      </c>
    </row>
    <row r="1288" spans="1:27" x14ac:dyDescent="0.25">
      <c r="A1288" s="1" t="s">
        <v>53</v>
      </c>
      <c r="B1288" s="1">
        <v>338.33</v>
      </c>
      <c r="C1288" s="1">
        <v>25</v>
      </c>
      <c r="D1288" s="1" t="s">
        <v>21</v>
      </c>
      <c r="E1288" s="2">
        <v>45873</v>
      </c>
      <c r="F1288" s="1">
        <v>8</v>
      </c>
      <c r="G1288" s="1" t="s">
        <v>42</v>
      </c>
      <c r="H1288" s="1" t="s">
        <v>43</v>
      </c>
      <c r="I1288" s="1">
        <v>318.52</v>
      </c>
      <c r="J1288" s="1">
        <v>79.34</v>
      </c>
      <c r="K1288" s="1">
        <v>25271.376799999998</v>
      </c>
      <c r="L1288" s="1">
        <v>11</v>
      </c>
      <c r="M1288" s="1" t="s">
        <v>35</v>
      </c>
      <c r="N1288" s="2">
        <v>44726</v>
      </c>
      <c r="O1288" s="2">
        <v>44737</v>
      </c>
      <c r="P1288" s="1">
        <v>180</v>
      </c>
      <c r="Q1288" s="1">
        <v>75.28</v>
      </c>
      <c r="R1288" s="1">
        <v>13550.4</v>
      </c>
      <c r="S1288" s="1" t="s">
        <v>32</v>
      </c>
      <c r="T1288" s="1" t="s">
        <v>26</v>
      </c>
      <c r="U1288" s="1">
        <v>138</v>
      </c>
      <c r="V1288" s="1">
        <v>71.78</v>
      </c>
      <c r="W1288" s="1">
        <v>156.81</v>
      </c>
      <c r="X1288">
        <f>MONTH(Table1[[#This Row],[Date]])</f>
        <v>8</v>
      </c>
      <c r="Y1288" t="str">
        <f>TEXT(Table1[[#This Row],[Date]],"mmm")</f>
        <v>Aug</v>
      </c>
      <c r="Z1288">
        <f>DAY(Table1[[#This Row],[Date]])</f>
        <v>4</v>
      </c>
      <c r="AA1288" t="str">
        <f>TEXT(Table1[[#This Row],[Date]],"ddd")</f>
        <v>Mon</v>
      </c>
    </row>
    <row r="1289" spans="1:27" x14ac:dyDescent="0.25">
      <c r="A1289" s="1" t="s">
        <v>20</v>
      </c>
      <c r="B1289" s="1">
        <v>492.95</v>
      </c>
      <c r="C1289" s="1">
        <v>47</v>
      </c>
      <c r="D1289" s="1" t="s">
        <v>37</v>
      </c>
      <c r="E1289" s="2">
        <v>45658</v>
      </c>
      <c r="F1289" s="1">
        <v>10</v>
      </c>
      <c r="G1289" s="1" t="s">
        <v>61</v>
      </c>
      <c r="H1289" s="1" t="s">
        <v>30</v>
      </c>
      <c r="I1289" s="1">
        <v>387.3</v>
      </c>
      <c r="J1289" s="1">
        <v>10.56</v>
      </c>
      <c r="K1289" s="1">
        <v>4089.8879999999999</v>
      </c>
      <c r="L1289" s="1">
        <v>118</v>
      </c>
      <c r="M1289" s="1" t="s">
        <v>62</v>
      </c>
      <c r="N1289" s="2">
        <v>44845</v>
      </c>
      <c r="O1289" s="2">
        <v>44963</v>
      </c>
      <c r="P1289" s="1">
        <v>335</v>
      </c>
      <c r="Q1289" s="1">
        <v>15.19</v>
      </c>
      <c r="R1289" s="1">
        <v>5088.6499999999996</v>
      </c>
      <c r="S1289" s="1" t="s">
        <v>55</v>
      </c>
      <c r="T1289" s="1" t="s">
        <v>45</v>
      </c>
      <c r="U1289" s="1">
        <v>52</v>
      </c>
      <c r="V1289" s="1">
        <v>16</v>
      </c>
      <c r="W1289" s="1">
        <v>166.96</v>
      </c>
      <c r="X1289">
        <f>MONTH(Table1[[#This Row],[Date]])</f>
        <v>1</v>
      </c>
      <c r="Y1289" t="str">
        <f>TEXT(Table1[[#This Row],[Date]],"mmm")</f>
        <v>Jan</v>
      </c>
      <c r="Z1289">
        <f>DAY(Table1[[#This Row],[Date]])</f>
        <v>1</v>
      </c>
      <c r="AA1289" t="str">
        <f>TEXT(Table1[[#This Row],[Date]],"ddd")</f>
        <v>Wed</v>
      </c>
    </row>
    <row r="1290" spans="1:27" x14ac:dyDescent="0.25">
      <c r="A1290" s="1" t="s">
        <v>40</v>
      </c>
      <c r="B1290" s="1">
        <v>299.52</v>
      </c>
      <c r="C1290" s="1">
        <v>28</v>
      </c>
      <c r="D1290" s="1" t="s">
        <v>21</v>
      </c>
      <c r="E1290" s="2">
        <v>45874</v>
      </c>
      <c r="F1290" s="1">
        <v>1</v>
      </c>
      <c r="G1290" s="1" t="s">
        <v>29</v>
      </c>
      <c r="H1290" s="1" t="s">
        <v>30</v>
      </c>
      <c r="I1290" s="1">
        <v>631.86</v>
      </c>
      <c r="J1290" s="1">
        <v>22.25</v>
      </c>
      <c r="K1290" s="1">
        <v>14058.885</v>
      </c>
      <c r="L1290" s="1">
        <v>22</v>
      </c>
      <c r="M1290" s="1" t="s">
        <v>31</v>
      </c>
      <c r="N1290" s="2">
        <v>44030</v>
      </c>
      <c r="O1290" s="2">
        <v>44052</v>
      </c>
      <c r="P1290" s="1">
        <v>473</v>
      </c>
      <c r="Q1290" s="1">
        <v>27.02</v>
      </c>
      <c r="R1290" s="1">
        <v>12780.46</v>
      </c>
      <c r="S1290" s="1" t="s">
        <v>49</v>
      </c>
      <c r="T1290" s="1" t="s">
        <v>45</v>
      </c>
      <c r="U1290" s="1">
        <v>158</v>
      </c>
      <c r="V1290" s="1">
        <v>11.68</v>
      </c>
      <c r="W1290" s="1">
        <v>161.74</v>
      </c>
      <c r="X1290">
        <f>MONTH(Table1[[#This Row],[Date]])</f>
        <v>8</v>
      </c>
      <c r="Y1290" t="str">
        <f>TEXT(Table1[[#This Row],[Date]],"mmm")</f>
        <v>Aug</v>
      </c>
      <c r="Z1290">
        <f>DAY(Table1[[#This Row],[Date]])</f>
        <v>5</v>
      </c>
      <c r="AA1290" t="str">
        <f>TEXT(Table1[[#This Row],[Date]],"ddd")</f>
        <v>Tue</v>
      </c>
    </row>
    <row r="1291" spans="1:27" x14ac:dyDescent="0.25">
      <c r="A1291" s="1" t="s">
        <v>32</v>
      </c>
      <c r="B1291" s="1">
        <v>532.30999999999995</v>
      </c>
      <c r="C1291" s="1">
        <v>55</v>
      </c>
      <c r="D1291" s="1" t="s">
        <v>37</v>
      </c>
      <c r="E1291" s="2">
        <v>45683</v>
      </c>
      <c r="F1291" s="1">
        <v>1</v>
      </c>
      <c r="G1291" s="1" t="s">
        <v>29</v>
      </c>
      <c r="H1291" s="1" t="s">
        <v>47</v>
      </c>
      <c r="I1291" s="1">
        <v>611.23</v>
      </c>
      <c r="J1291" s="1">
        <v>90.62</v>
      </c>
      <c r="K1291" s="1">
        <v>55389.662600000003</v>
      </c>
      <c r="L1291" s="1">
        <v>24</v>
      </c>
      <c r="M1291" s="1" t="s">
        <v>31</v>
      </c>
      <c r="N1291" s="2">
        <v>44929</v>
      </c>
      <c r="O1291" s="2">
        <v>44953</v>
      </c>
      <c r="P1291" s="1">
        <v>218</v>
      </c>
      <c r="Q1291" s="1">
        <v>91.17</v>
      </c>
      <c r="R1291" s="1">
        <v>19875.060000000001</v>
      </c>
      <c r="S1291" s="1" t="s">
        <v>33</v>
      </c>
      <c r="T1291" s="1" t="s">
        <v>45</v>
      </c>
      <c r="U1291" s="1">
        <v>393</v>
      </c>
      <c r="V1291" s="1">
        <v>82.84</v>
      </c>
      <c r="W1291" s="1">
        <v>175.99</v>
      </c>
      <c r="X1291">
        <f>MONTH(Table1[[#This Row],[Date]])</f>
        <v>1</v>
      </c>
      <c r="Y1291" t="str">
        <f>TEXT(Table1[[#This Row],[Date]],"mmm")</f>
        <v>Jan</v>
      </c>
      <c r="Z1291">
        <f>DAY(Table1[[#This Row],[Date]])</f>
        <v>26</v>
      </c>
      <c r="AA1291" t="str">
        <f>TEXT(Table1[[#This Row],[Date]],"ddd")</f>
        <v>Sun</v>
      </c>
    </row>
    <row r="1292" spans="1:27" x14ac:dyDescent="0.25">
      <c r="A1292" s="1" t="s">
        <v>40</v>
      </c>
      <c r="B1292" s="1">
        <v>643.80999999999995</v>
      </c>
      <c r="C1292" s="1">
        <v>25</v>
      </c>
      <c r="D1292" s="1" t="s">
        <v>37</v>
      </c>
      <c r="E1292" s="2">
        <v>45833</v>
      </c>
      <c r="F1292" s="1">
        <v>9</v>
      </c>
      <c r="G1292" s="1" t="s">
        <v>52</v>
      </c>
      <c r="H1292" s="1" t="s">
        <v>47</v>
      </c>
      <c r="I1292" s="1">
        <v>678.03</v>
      </c>
      <c r="J1292" s="1">
        <v>72.790000000000006</v>
      </c>
      <c r="K1292" s="1">
        <v>49353.803699999997</v>
      </c>
      <c r="L1292" s="1">
        <v>10</v>
      </c>
      <c r="M1292" s="1" t="s">
        <v>35</v>
      </c>
      <c r="N1292" s="2">
        <v>45054</v>
      </c>
      <c r="O1292" s="2">
        <v>45064</v>
      </c>
      <c r="P1292" s="1">
        <v>282</v>
      </c>
      <c r="Q1292" s="1">
        <v>72.400000000000006</v>
      </c>
      <c r="R1292" s="1">
        <v>20416.8</v>
      </c>
      <c r="S1292" s="1" t="s">
        <v>48</v>
      </c>
      <c r="T1292" s="1" t="s">
        <v>36</v>
      </c>
      <c r="U1292" s="1">
        <v>396</v>
      </c>
      <c r="V1292" s="1">
        <v>38.119999999999997</v>
      </c>
      <c r="W1292" s="1">
        <v>111.25</v>
      </c>
      <c r="X1292">
        <f>MONTH(Table1[[#This Row],[Date]])</f>
        <v>6</v>
      </c>
      <c r="Y1292" t="str">
        <f>TEXT(Table1[[#This Row],[Date]],"mmm")</f>
        <v>Jun</v>
      </c>
      <c r="Z1292">
        <f>DAY(Table1[[#This Row],[Date]])</f>
        <v>25</v>
      </c>
      <c r="AA1292" t="str">
        <f>TEXT(Table1[[#This Row],[Date]],"ddd")</f>
        <v>Wed</v>
      </c>
    </row>
    <row r="1293" spans="1:27" x14ac:dyDescent="0.25">
      <c r="A1293" s="1" t="s">
        <v>58</v>
      </c>
      <c r="B1293" s="1">
        <v>545.79</v>
      </c>
      <c r="C1293" s="1">
        <v>25</v>
      </c>
      <c r="D1293" s="1" t="s">
        <v>37</v>
      </c>
      <c r="E1293" s="2">
        <v>45748</v>
      </c>
      <c r="F1293" s="1">
        <v>9</v>
      </c>
      <c r="G1293" s="1" t="s">
        <v>52</v>
      </c>
      <c r="H1293" s="1" t="s">
        <v>47</v>
      </c>
      <c r="I1293" s="1">
        <v>124.82</v>
      </c>
      <c r="J1293" s="1">
        <v>67.53</v>
      </c>
      <c r="K1293" s="1">
        <v>8429.0946000000004</v>
      </c>
      <c r="L1293" s="1">
        <v>14</v>
      </c>
      <c r="M1293" s="1" t="s">
        <v>35</v>
      </c>
      <c r="N1293" s="2">
        <v>44629</v>
      </c>
      <c r="O1293" s="2">
        <v>44643</v>
      </c>
      <c r="P1293" s="1">
        <v>101</v>
      </c>
      <c r="Q1293" s="1">
        <v>68.87</v>
      </c>
      <c r="R1293" s="1">
        <v>6955.87</v>
      </c>
      <c r="S1293" s="1" t="s">
        <v>58</v>
      </c>
      <c r="T1293" s="1" t="s">
        <v>36</v>
      </c>
      <c r="U1293" s="1">
        <v>23</v>
      </c>
      <c r="V1293" s="1">
        <v>20.28</v>
      </c>
      <c r="W1293" s="1">
        <v>21.61</v>
      </c>
      <c r="X1293">
        <f>MONTH(Table1[[#This Row],[Date]])</f>
        <v>4</v>
      </c>
      <c r="Y1293" t="str">
        <f>TEXT(Table1[[#This Row],[Date]],"mmm")</f>
        <v>Apr</v>
      </c>
      <c r="Z1293">
        <f>DAY(Table1[[#This Row],[Date]])</f>
        <v>1</v>
      </c>
      <c r="AA1293" t="str">
        <f>TEXT(Table1[[#This Row],[Date]],"ddd")</f>
        <v>Tue</v>
      </c>
    </row>
    <row r="1294" spans="1:27" x14ac:dyDescent="0.25">
      <c r="A1294" s="1" t="s">
        <v>58</v>
      </c>
      <c r="B1294" s="1">
        <v>114.64</v>
      </c>
      <c r="C1294" s="1">
        <v>99</v>
      </c>
      <c r="D1294" s="1" t="s">
        <v>37</v>
      </c>
      <c r="E1294" s="2">
        <v>45842</v>
      </c>
      <c r="F1294" s="1">
        <v>6</v>
      </c>
      <c r="G1294" s="1" t="s">
        <v>46</v>
      </c>
      <c r="H1294" s="1" t="s">
        <v>47</v>
      </c>
      <c r="I1294" s="1">
        <v>571.42999999999995</v>
      </c>
      <c r="J1294" s="1">
        <v>50.97</v>
      </c>
      <c r="K1294" s="1">
        <v>29125.7870999999</v>
      </c>
      <c r="L1294" s="1">
        <v>7</v>
      </c>
      <c r="M1294" s="1" t="s">
        <v>35</v>
      </c>
      <c r="N1294" s="2">
        <v>43997</v>
      </c>
      <c r="O1294" s="2">
        <v>44004</v>
      </c>
      <c r="P1294" s="1">
        <v>523</v>
      </c>
      <c r="Q1294" s="1">
        <v>50.92</v>
      </c>
      <c r="R1294" s="1">
        <v>26631.16</v>
      </c>
      <c r="S1294" s="1" t="s">
        <v>51</v>
      </c>
      <c r="T1294" s="1" t="s">
        <v>26</v>
      </c>
      <c r="U1294" s="1">
        <v>48</v>
      </c>
      <c r="V1294" s="1">
        <v>92.81</v>
      </c>
      <c r="W1294" s="1">
        <v>110.1</v>
      </c>
      <c r="X1294">
        <f>MONTH(Table1[[#This Row],[Date]])</f>
        <v>7</v>
      </c>
      <c r="Y1294" t="str">
        <f>TEXT(Table1[[#This Row],[Date]],"mmm")</f>
        <v>Jul</v>
      </c>
      <c r="Z1294">
        <f>DAY(Table1[[#This Row],[Date]])</f>
        <v>4</v>
      </c>
      <c r="AA1294" t="str">
        <f>TEXT(Table1[[#This Row],[Date]],"ddd")</f>
        <v>Fri</v>
      </c>
    </row>
    <row r="1295" spans="1:27" x14ac:dyDescent="0.25">
      <c r="A1295" s="1" t="s">
        <v>25</v>
      </c>
      <c r="B1295" s="1">
        <v>64.510000000000005</v>
      </c>
      <c r="C1295" s="1">
        <v>44</v>
      </c>
      <c r="D1295" s="1" t="s">
        <v>21</v>
      </c>
      <c r="E1295" s="2">
        <v>45811</v>
      </c>
      <c r="F1295" s="1">
        <v>1</v>
      </c>
      <c r="G1295" s="1" t="s">
        <v>29</v>
      </c>
      <c r="H1295" s="1" t="s">
        <v>47</v>
      </c>
      <c r="I1295" s="1">
        <v>493.25</v>
      </c>
      <c r="J1295" s="1">
        <v>60.09</v>
      </c>
      <c r="K1295" s="1">
        <v>29639.392500000002</v>
      </c>
      <c r="L1295" s="1">
        <v>1</v>
      </c>
      <c r="M1295" s="1" t="s">
        <v>60</v>
      </c>
      <c r="N1295" s="2">
        <v>44343</v>
      </c>
      <c r="O1295" s="2">
        <v>44346</v>
      </c>
      <c r="P1295" s="1">
        <v>216</v>
      </c>
      <c r="Q1295" s="1">
        <v>56.95</v>
      </c>
      <c r="R1295" s="1">
        <v>12301.2</v>
      </c>
      <c r="S1295" s="1" t="s">
        <v>40</v>
      </c>
      <c r="T1295" s="1" t="s">
        <v>36</v>
      </c>
      <c r="U1295" s="1">
        <v>277</v>
      </c>
      <c r="V1295" s="1">
        <v>74.260000000000005</v>
      </c>
      <c r="W1295" s="1">
        <v>69.14</v>
      </c>
      <c r="X1295">
        <f>MONTH(Table1[[#This Row],[Date]])</f>
        <v>6</v>
      </c>
      <c r="Y1295" t="str">
        <f>TEXT(Table1[[#This Row],[Date]],"mmm")</f>
        <v>Jun</v>
      </c>
      <c r="Z1295">
        <f>DAY(Table1[[#This Row],[Date]])</f>
        <v>3</v>
      </c>
      <c r="AA1295" t="str">
        <f>TEXT(Table1[[#This Row],[Date]],"ddd")</f>
        <v>Tue</v>
      </c>
    </row>
    <row r="1296" spans="1:27" x14ac:dyDescent="0.25">
      <c r="A1296" s="1" t="s">
        <v>55</v>
      </c>
      <c r="B1296" s="1">
        <v>307.08</v>
      </c>
      <c r="C1296" s="1">
        <v>67</v>
      </c>
      <c r="D1296" s="1" t="s">
        <v>28</v>
      </c>
      <c r="E1296" s="2">
        <v>45878</v>
      </c>
      <c r="F1296" s="1">
        <v>2</v>
      </c>
      <c r="G1296" s="1" t="s">
        <v>63</v>
      </c>
      <c r="H1296" s="1" t="s">
        <v>43</v>
      </c>
      <c r="I1296" s="1">
        <v>479.57</v>
      </c>
      <c r="J1296" s="1">
        <v>98.28</v>
      </c>
      <c r="K1296" s="1">
        <v>47132.139600000002</v>
      </c>
      <c r="L1296" s="1">
        <v>37</v>
      </c>
      <c r="M1296" s="1" t="s">
        <v>24</v>
      </c>
      <c r="N1296" s="2">
        <v>45141</v>
      </c>
      <c r="O1296" s="2">
        <v>45178</v>
      </c>
      <c r="P1296" s="1">
        <v>199</v>
      </c>
      <c r="Q1296" s="1">
        <v>98.95</v>
      </c>
      <c r="R1296" s="1">
        <v>19691.05</v>
      </c>
      <c r="S1296" s="1" t="s">
        <v>25</v>
      </c>
      <c r="T1296" s="1" t="s">
        <v>26</v>
      </c>
      <c r="U1296" s="1">
        <v>280</v>
      </c>
      <c r="V1296" s="1">
        <v>11.32</v>
      </c>
      <c r="W1296" s="1">
        <v>100.65</v>
      </c>
      <c r="X1296">
        <f>MONTH(Table1[[#This Row],[Date]])</f>
        <v>8</v>
      </c>
      <c r="Y1296" t="str">
        <f>TEXT(Table1[[#This Row],[Date]],"mmm")</f>
        <v>Aug</v>
      </c>
      <c r="Z1296">
        <f>DAY(Table1[[#This Row],[Date]])</f>
        <v>9</v>
      </c>
      <c r="AA1296" t="str">
        <f>TEXT(Table1[[#This Row],[Date]],"ddd")</f>
        <v>Sat</v>
      </c>
    </row>
    <row r="1297" spans="1:27" x14ac:dyDescent="0.25">
      <c r="A1297" s="1" t="s">
        <v>27</v>
      </c>
      <c r="B1297" s="1">
        <v>97.79</v>
      </c>
      <c r="C1297" s="1">
        <v>36</v>
      </c>
      <c r="D1297" s="1" t="s">
        <v>37</v>
      </c>
      <c r="E1297" s="2">
        <v>45834</v>
      </c>
      <c r="F1297" s="1">
        <v>8</v>
      </c>
      <c r="G1297" s="1" t="s">
        <v>42</v>
      </c>
      <c r="H1297" s="1" t="s">
        <v>47</v>
      </c>
      <c r="I1297" s="1">
        <v>123.3</v>
      </c>
      <c r="J1297" s="1">
        <v>85.08</v>
      </c>
      <c r="K1297" s="1">
        <v>10490.364</v>
      </c>
      <c r="L1297" s="1">
        <v>7</v>
      </c>
      <c r="M1297" s="1" t="s">
        <v>35</v>
      </c>
      <c r="N1297" s="2">
        <v>45079</v>
      </c>
      <c r="O1297" s="2">
        <v>45086</v>
      </c>
      <c r="P1297" s="1">
        <v>25</v>
      </c>
      <c r="Q1297" s="1">
        <v>82.79</v>
      </c>
      <c r="R1297" s="1">
        <v>2069.75</v>
      </c>
      <c r="S1297" s="1" t="s">
        <v>51</v>
      </c>
      <c r="T1297" s="1" t="s">
        <v>36</v>
      </c>
      <c r="U1297" s="1">
        <v>98</v>
      </c>
      <c r="V1297" s="1">
        <v>17.600000000000001</v>
      </c>
      <c r="W1297" s="1">
        <v>31.49</v>
      </c>
      <c r="X1297">
        <f>MONTH(Table1[[#This Row],[Date]])</f>
        <v>6</v>
      </c>
      <c r="Y1297" t="str">
        <f>TEXT(Table1[[#This Row],[Date]],"mmm")</f>
        <v>Jun</v>
      </c>
      <c r="Z1297">
        <f>DAY(Table1[[#This Row],[Date]])</f>
        <v>26</v>
      </c>
      <c r="AA1297" t="str">
        <f>TEXT(Table1[[#This Row],[Date]],"ddd")</f>
        <v>Thu</v>
      </c>
    </row>
    <row r="1298" spans="1:27" x14ac:dyDescent="0.25">
      <c r="A1298" s="1" t="s">
        <v>20</v>
      </c>
      <c r="B1298" s="1">
        <v>570.29999999999995</v>
      </c>
      <c r="C1298" s="1">
        <v>73</v>
      </c>
      <c r="D1298" s="1" t="s">
        <v>37</v>
      </c>
      <c r="E1298" s="2">
        <v>45819</v>
      </c>
      <c r="F1298" s="1">
        <v>8</v>
      </c>
      <c r="G1298" s="1" t="s">
        <v>42</v>
      </c>
      <c r="H1298" s="1" t="s">
        <v>30</v>
      </c>
      <c r="I1298" s="1">
        <v>749.32</v>
      </c>
      <c r="J1298" s="1">
        <v>38.619999999999997</v>
      </c>
      <c r="K1298" s="1">
        <v>28938.738399999998</v>
      </c>
      <c r="L1298" s="1">
        <v>7</v>
      </c>
      <c r="M1298" s="1" t="s">
        <v>35</v>
      </c>
      <c r="N1298" s="2">
        <v>43990</v>
      </c>
      <c r="O1298" s="2">
        <v>43997</v>
      </c>
      <c r="P1298" s="1">
        <v>552</v>
      </c>
      <c r="Q1298" s="1">
        <v>33.72</v>
      </c>
      <c r="R1298" s="1">
        <v>18613.439999999999</v>
      </c>
      <c r="S1298" s="1" t="s">
        <v>20</v>
      </c>
      <c r="T1298" s="1" t="s">
        <v>45</v>
      </c>
      <c r="U1298" s="1">
        <v>197</v>
      </c>
      <c r="V1298" s="1">
        <v>81.3</v>
      </c>
      <c r="W1298" s="1">
        <v>27.87</v>
      </c>
      <c r="X1298">
        <f>MONTH(Table1[[#This Row],[Date]])</f>
        <v>6</v>
      </c>
      <c r="Y1298" t="str">
        <f>TEXT(Table1[[#This Row],[Date]],"mmm")</f>
        <v>Jun</v>
      </c>
      <c r="Z1298">
        <f>DAY(Table1[[#This Row],[Date]])</f>
        <v>11</v>
      </c>
      <c r="AA1298" t="str">
        <f>TEXT(Table1[[#This Row],[Date]],"ddd")</f>
        <v>Wed</v>
      </c>
    </row>
    <row r="1299" spans="1:27" x14ac:dyDescent="0.25">
      <c r="A1299" s="1" t="s">
        <v>20</v>
      </c>
      <c r="B1299" s="1">
        <v>612.16999999999996</v>
      </c>
      <c r="C1299" s="1">
        <v>53</v>
      </c>
      <c r="D1299" s="1" t="s">
        <v>28</v>
      </c>
      <c r="E1299" s="2">
        <v>45874</v>
      </c>
      <c r="F1299" s="1">
        <v>7</v>
      </c>
      <c r="G1299" s="1" t="s">
        <v>56</v>
      </c>
      <c r="H1299" s="1" t="s">
        <v>47</v>
      </c>
      <c r="I1299" s="1">
        <v>644.91</v>
      </c>
      <c r="J1299" s="1">
        <v>78.790000000000006</v>
      </c>
      <c r="K1299" s="1">
        <v>50812.458899999998</v>
      </c>
      <c r="L1299" s="1">
        <v>14</v>
      </c>
      <c r="M1299" s="1" t="s">
        <v>35</v>
      </c>
      <c r="N1299" s="2">
        <v>44018</v>
      </c>
      <c r="O1299" s="2">
        <v>44032</v>
      </c>
      <c r="P1299" s="1">
        <v>524</v>
      </c>
      <c r="Q1299" s="1">
        <v>74</v>
      </c>
      <c r="R1299" s="1">
        <v>38776</v>
      </c>
      <c r="S1299" s="1" t="s">
        <v>41</v>
      </c>
      <c r="T1299" s="1" t="s">
        <v>45</v>
      </c>
      <c r="U1299" s="1">
        <v>120</v>
      </c>
      <c r="V1299" s="1">
        <v>76.510000000000005</v>
      </c>
      <c r="W1299" s="1">
        <v>34.15</v>
      </c>
      <c r="X1299">
        <f>MONTH(Table1[[#This Row],[Date]])</f>
        <v>8</v>
      </c>
      <c r="Y1299" t="str">
        <f>TEXT(Table1[[#This Row],[Date]],"mmm")</f>
        <v>Aug</v>
      </c>
      <c r="Z1299">
        <f>DAY(Table1[[#This Row],[Date]])</f>
        <v>5</v>
      </c>
      <c r="AA1299" t="str">
        <f>TEXT(Table1[[#This Row],[Date]],"ddd")</f>
        <v>Tue</v>
      </c>
    </row>
    <row r="1300" spans="1:27" x14ac:dyDescent="0.25">
      <c r="A1300" s="1" t="s">
        <v>41</v>
      </c>
      <c r="B1300" s="1">
        <v>886.54</v>
      </c>
      <c r="C1300" s="1">
        <v>59</v>
      </c>
      <c r="D1300" s="1" t="s">
        <v>21</v>
      </c>
      <c r="E1300" s="2">
        <v>45711</v>
      </c>
      <c r="F1300" s="1">
        <v>1</v>
      </c>
      <c r="G1300" s="1" t="s">
        <v>29</v>
      </c>
      <c r="H1300" s="1" t="s">
        <v>43</v>
      </c>
      <c r="I1300" s="1">
        <v>31.15</v>
      </c>
      <c r="J1300" s="1">
        <v>25.98</v>
      </c>
      <c r="K1300" s="1">
        <v>809.27699999999902</v>
      </c>
      <c r="L1300" s="1">
        <v>1</v>
      </c>
      <c r="M1300" s="1" t="s">
        <v>60</v>
      </c>
      <c r="N1300" s="2">
        <v>44573</v>
      </c>
      <c r="O1300" s="2">
        <v>44574</v>
      </c>
      <c r="P1300" s="1">
        <v>4</v>
      </c>
      <c r="Q1300" s="1">
        <v>25.85</v>
      </c>
      <c r="R1300" s="1">
        <v>103.4</v>
      </c>
      <c r="S1300" s="1" t="s">
        <v>54</v>
      </c>
      <c r="T1300" s="1" t="s">
        <v>36</v>
      </c>
      <c r="U1300" s="1">
        <v>27</v>
      </c>
      <c r="V1300" s="1">
        <v>58.78</v>
      </c>
      <c r="W1300" s="1">
        <v>38.47</v>
      </c>
      <c r="X1300">
        <f>MONTH(Table1[[#This Row],[Date]])</f>
        <v>2</v>
      </c>
      <c r="Y1300" t="str">
        <f>TEXT(Table1[[#This Row],[Date]],"mmm")</f>
        <v>Feb</v>
      </c>
      <c r="Z1300">
        <f>DAY(Table1[[#This Row],[Date]])</f>
        <v>23</v>
      </c>
      <c r="AA1300" t="str">
        <f>TEXT(Table1[[#This Row],[Date]],"ddd")</f>
        <v>Sun</v>
      </c>
    </row>
    <row r="1301" spans="1:27" x14ac:dyDescent="0.25">
      <c r="A1301" s="1" t="s">
        <v>49</v>
      </c>
      <c r="B1301" s="1">
        <v>717.14</v>
      </c>
      <c r="C1301" s="1">
        <v>19</v>
      </c>
      <c r="D1301" s="1" t="s">
        <v>37</v>
      </c>
      <c r="E1301" s="2">
        <v>45826</v>
      </c>
      <c r="F1301" s="1">
        <v>3</v>
      </c>
      <c r="G1301" s="1" t="s">
        <v>38</v>
      </c>
      <c r="H1301" s="1" t="s">
        <v>59</v>
      </c>
      <c r="I1301" s="1">
        <v>779.44</v>
      </c>
      <c r="J1301" s="1">
        <v>64.680000000000007</v>
      </c>
      <c r="K1301" s="1">
        <v>50414.179199999999</v>
      </c>
      <c r="L1301" s="1">
        <v>56</v>
      </c>
      <c r="M1301" s="1" t="s">
        <v>35</v>
      </c>
      <c r="N1301" s="2">
        <v>44681</v>
      </c>
      <c r="O1301" s="2">
        <v>44737</v>
      </c>
      <c r="P1301" s="1">
        <v>26</v>
      </c>
      <c r="Q1301" s="1">
        <v>68.73</v>
      </c>
      <c r="R1301" s="1">
        <v>1786.98</v>
      </c>
      <c r="S1301" s="1" t="s">
        <v>32</v>
      </c>
      <c r="T1301" s="1" t="s">
        <v>36</v>
      </c>
      <c r="U1301" s="1">
        <v>753</v>
      </c>
      <c r="V1301" s="1">
        <v>59.52</v>
      </c>
      <c r="W1301" s="1">
        <v>51.13</v>
      </c>
      <c r="X1301">
        <f>MONTH(Table1[[#This Row],[Date]])</f>
        <v>6</v>
      </c>
      <c r="Y1301" t="str">
        <f>TEXT(Table1[[#This Row],[Date]],"mmm")</f>
        <v>Jun</v>
      </c>
      <c r="Z1301">
        <f>DAY(Table1[[#This Row],[Date]])</f>
        <v>18</v>
      </c>
      <c r="AA1301" t="str">
        <f>TEXT(Table1[[#This Row],[Date]],"ddd")</f>
        <v>Wed</v>
      </c>
    </row>
    <row r="1302" spans="1:27" x14ac:dyDescent="0.25">
      <c r="A1302" s="1" t="s">
        <v>55</v>
      </c>
      <c r="B1302" s="1">
        <v>526.6</v>
      </c>
      <c r="C1302" s="1">
        <v>60</v>
      </c>
      <c r="D1302" s="1" t="s">
        <v>28</v>
      </c>
      <c r="E1302" s="2">
        <v>45863</v>
      </c>
      <c r="F1302" s="1">
        <v>5</v>
      </c>
      <c r="G1302" s="1" t="s">
        <v>22</v>
      </c>
      <c r="H1302" s="1" t="s">
        <v>43</v>
      </c>
      <c r="I1302" s="1">
        <v>641.04999999999995</v>
      </c>
      <c r="J1302" s="1">
        <v>77.61</v>
      </c>
      <c r="K1302" s="1">
        <v>49751.890499999899</v>
      </c>
      <c r="L1302" s="1">
        <v>29</v>
      </c>
      <c r="M1302" s="1" t="s">
        <v>24</v>
      </c>
      <c r="N1302" s="2">
        <v>44022</v>
      </c>
      <c r="O1302" s="2">
        <v>44051</v>
      </c>
      <c r="P1302" s="1">
        <v>169</v>
      </c>
      <c r="Q1302" s="1">
        <v>80.430000000000007</v>
      </c>
      <c r="R1302" s="1">
        <v>13592.67</v>
      </c>
      <c r="S1302" s="1" t="s">
        <v>40</v>
      </c>
      <c r="T1302" s="1" t="s">
        <v>36</v>
      </c>
      <c r="U1302" s="1">
        <v>472</v>
      </c>
      <c r="V1302" s="1">
        <v>31.64</v>
      </c>
      <c r="W1302" s="1">
        <v>120.77</v>
      </c>
      <c r="X1302">
        <f>MONTH(Table1[[#This Row],[Date]])</f>
        <v>7</v>
      </c>
      <c r="Y1302" t="str">
        <f>TEXT(Table1[[#This Row],[Date]],"mmm")</f>
        <v>Jul</v>
      </c>
      <c r="Z1302">
        <f>DAY(Table1[[#This Row],[Date]])</f>
        <v>25</v>
      </c>
      <c r="AA1302" t="str">
        <f>TEXT(Table1[[#This Row],[Date]],"ddd")</f>
        <v>Fri</v>
      </c>
    </row>
    <row r="1303" spans="1:27" x14ac:dyDescent="0.25">
      <c r="A1303" s="1" t="s">
        <v>55</v>
      </c>
      <c r="B1303" s="1">
        <v>702.38</v>
      </c>
      <c r="C1303" s="1">
        <v>52</v>
      </c>
      <c r="D1303" s="1" t="s">
        <v>21</v>
      </c>
      <c r="E1303" s="2">
        <v>45774</v>
      </c>
      <c r="F1303" s="1">
        <v>7</v>
      </c>
      <c r="G1303" s="1" t="s">
        <v>56</v>
      </c>
      <c r="H1303" s="1" t="s">
        <v>47</v>
      </c>
      <c r="I1303" s="1">
        <v>282.29000000000002</v>
      </c>
      <c r="J1303" s="1">
        <v>51.3</v>
      </c>
      <c r="K1303" s="1">
        <v>14481.477000000001</v>
      </c>
      <c r="L1303" s="1">
        <v>13</v>
      </c>
      <c r="M1303" s="1" t="s">
        <v>35</v>
      </c>
      <c r="N1303" s="2">
        <v>44141</v>
      </c>
      <c r="O1303" s="2">
        <v>44154</v>
      </c>
      <c r="P1303" s="1">
        <v>174</v>
      </c>
      <c r="Q1303" s="1">
        <v>52.25</v>
      </c>
      <c r="R1303" s="1">
        <v>9091.5</v>
      </c>
      <c r="S1303" s="1" t="s">
        <v>20</v>
      </c>
      <c r="T1303" s="1" t="s">
        <v>26</v>
      </c>
      <c r="U1303" s="1">
        <v>108</v>
      </c>
      <c r="V1303" s="1">
        <v>57.17</v>
      </c>
      <c r="W1303" s="1">
        <v>184.66</v>
      </c>
      <c r="X1303">
        <f>MONTH(Table1[[#This Row],[Date]])</f>
        <v>4</v>
      </c>
      <c r="Y1303" t="str">
        <f>TEXT(Table1[[#This Row],[Date]],"mmm")</f>
        <v>Apr</v>
      </c>
      <c r="Z1303">
        <f>DAY(Table1[[#This Row],[Date]])</f>
        <v>27</v>
      </c>
      <c r="AA1303" t="str">
        <f>TEXT(Table1[[#This Row],[Date]],"ddd")</f>
        <v>Sun</v>
      </c>
    </row>
    <row r="1304" spans="1:27" x14ac:dyDescent="0.25">
      <c r="A1304" s="1" t="s">
        <v>25</v>
      </c>
      <c r="B1304" s="1">
        <v>795.38</v>
      </c>
      <c r="C1304" s="1">
        <v>25</v>
      </c>
      <c r="D1304" s="1" t="s">
        <v>28</v>
      </c>
      <c r="E1304" s="2">
        <v>45670</v>
      </c>
      <c r="F1304" s="1">
        <v>7</v>
      </c>
      <c r="G1304" s="1" t="s">
        <v>56</v>
      </c>
      <c r="H1304" s="1" t="s">
        <v>43</v>
      </c>
      <c r="I1304" s="1">
        <v>788.79</v>
      </c>
      <c r="J1304" s="1">
        <v>93.28</v>
      </c>
      <c r="K1304" s="1">
        <v>73578.331200000001</v>
      </c>
      <c r="L1304" s="1">
        <v>16</v>
      </c>
      <c r="M1304" s="1" t="s">
        <v>35</v>
      </c>
      <c r="N1304" s="2">
        <v>44136</v>
      </c>
      <c r="O1304" s="2">
        <v>44152</v>
      </c>
      <c r="P1304" s="1">
        <v>767</v>
      </c>
      <c r="Q1304" s="1">
        <v>92.87</v>
      </c>
      <c r="R1304" s="1">
        <v>71231.289999999994</v>
      </c>
      <c r="S1304" s="1" t="s">
        <v>27</v>
      </c>
      <c r="T1304" s="1" t="s">
        <v>26</v>
      </c>
      <c r="U1304" s="1">
        <v>21</v>
      </c>
      <c r="V1304" s="1">
        <v>93.38</v>
      </c>
      <c r="W1304" s="1">
        <v>73.17</v>
      </c>
      <c r="X1304">
        <f>MONTH(Table1[[#This Row],[Date]])</f>
        <v>1</v>
      </c>
      <c r="Y1304" t="str">
        <f>TEXT(Table1[[#This Row],[Date]],"mmm")</f>
        <v>Jan</v>
      </c>
      <c r="Z1304">
        <f>DAY(Table1[[#This Row],[Date]])</f>
        <v>13</v>
      </c>
      <c r="AA1304" t="str">
        <f>TEXT(Table1[[#This Row],[Date]],"ddd")</f>
        <v>Mon</v>
      </c>
    </row>
    <row r="1305" spans="1:27" x14ac:dyDescent="0.25">
      <c r="A1305" s="1" t="s">
        <v>58</v>
      </c>
      <c r="B1305" s="1">
        <v>457.47</v>
      </c>
      <c r="C1305" s="1">
        <v>27</v>
      </c>
      <c r="D1305" s="1" t="s">
        <v>21</v>
      </c>
      <c r="E1305" s="2">
        <v>45758</v>
      </c>
      <c r="F1305" s="1">
        <v>7</v>
      </c>
      <c r="G1305" s="1" t="s">
        <v>56</v>
      </c>
      <c r="H1305" s="1" t="s">
        <v>57</v>
      </c>
      <c r="I1305" s="1">
        <v>742.42</v>
      </c>
      <c r="J1305" s="1">
        <v>29.74</v>
      </c>
      <c r="K1305" s="1">
        <v>22079.570799999899</v>
      </c>
      <c r="L1305" s="1">
        <v>17</v>
      </c>
      <c r="M1305" s="1" t="s">
        <v>35</v>
      </c>
      <c r="N1305" s="2">
        <v>44648</v>
      </c>
      <c r="O1305" s="2">
        <v>44665</v>
      </c>
      <c r="P1305" s="1">
        <v>309</v>
      </c>
      <c r="Q1305" s="1">
        <v>27.2</v>
      </c>
      <c r="R1305" s="1">
        <v>8404.7999999999993</v>
      </c>
      <c r="S1305" s="1" t="s">
        <v>51</v>
      </c>
      <c r="T1305" s="1" t="s">
        <v>26</v>
      </c>
      <c r="U1305" s="1">
        <v>433</v>
      </c>
      <c r="V1305" s="1">
        <v>91.88</v>
      </c>
      <c r="W1305" s="1">
        <v>44.77</v>
      </c>
      <c r="X1305">
        <f>MONTH(Table1[[#This Row],[Date]])</f>
        <v>4</v>
      </c>
      <c r="Y1305" t="str">
        <f>TEXT(Table1[[#This Row],[Date]],"mmm")</f>
        <v>Apr</v>
      </c>
      <c r="Z1305">
        <f>DAY(Table1[[#This Row],[Date]])</f>
        <v>11</v>
      </c>
      <c r="AA1305" t="str">
        <f>TEXT(Table1[[#This Row],[Date]],"ddd")</f>
        <v>Fri</v>
      </c>
    </row>
    <row r="1306" spans="1:27" x14ac:dyDescent="0.25">
      <c r="A1306" s="1" t="s">
        <v>49</v>
      </c>
      <c r="B1306" s="1">
        <v>936.58</v>
      </c>
      <c r="C1306" s="1">
        <v>12</v>
      </c>
      <c r="D1306" s="1" t="s">
        <v>21</v>
      </c>
      <c r="E1306" s="2">
        <v>45774</v>
      </c>
      <c r="F1306" s="1">
        <v>2</v>
      </c>
      <c r="G1306" s="1" t="s">
        <v>63</v>
      </c>
      <c r="H1306" s="1" t="s">
        <v>64</v>
      </c>
      <c r="I1306" s="1">
        <v>353.52</v>
      </c>
      <c r="J1306" s="1">
        <v>95.27</v>
      </c>
      <c r="K1306" s="1">
        <v>33679.850399999901</v>
      </c>
      <c r="L1306" s="1">
        <v>30</v>
      </c>
      <c r="M1306" s="1" t="s">
        <v>24</v>
      </c>
      <c r="N1306" s="2">
        <v>45235</v>
      </c>
      <c r="O1306" s="2">
        <v>45265</v>
      </c>
      <c r="P1306" s="1">
        <v>153</v>
      </c>
      <c r="Q1306" s="1">
        <v>94.74</v>
      </c>
      <c r="R1306" s="1">
        <v>14495.22</v>
      </c>
      <c r="S1306" s="1" t="s">
        <v>54</v>
      </c>
      <c r="T1306" s="1" t="s">
        <v>36</v>
      </c>
      <c r="U1306" s="1">
        <v>200</v>
      </c>
      <c r="V1306" s="1">
        <v>55.96</v>
      </c>
      <c r="W1306" s="1">
        <v>175.14</v>
      </c>
      <c r="X1306">
        <f>MONTH(Table1[[#This Row],[Date]])</f>
        <v>4</v>
      </c>
      <c r="Y1306" t="str">
        <f>TEXT(Table1[[#This Row],[Date]],"mmm")</f>
        <v>Apr</v>
      </c>
      <c r="Z1306">
        <f>DAY(Table1[[#This Row],[Date]])</f>
        <v>27</v>
      </c>
      <c r="AA1306" t="str">
        <f>TEXT(Table1[[#This Row],[Date]],"ddd")</f>
        <v>Sun</v>
      </c>
    </row>
    <row r="1307" spans="1:27" x14ac:dyDescent="0.25">
      <c r="A1307" s="1" t="s">
        <v>58</v>
      </c>
      <c r="B1307" s="1">
        <v>707.65</v>
      </c>
      <c r="C1307" s="1">
        <v>68</v>
      </c>
      <c r="D1307" s="1" t="s">
        <v>21</v>
      </c>
      <c r="E1307" s="2">
        <v>45715</v>
      </c>
      <c r="F1307" s="1">
        <v>9</v>
      </c>
      <c r="G1307" s="1" t="s">
        <v>52</v>
      </c>
      <c r="H1307" s="1" t="s">
        <v>43</v>
      </c>
      <c r="I1307" s="1">
        <v>909.36</v>
      </c>
      <c r="J1307" s="1">
        <v>40.36</v>
      </c>
      <c r="K1307" s="1">
        <v>36701.7696</v>
      </c>
      <c r="L1307" s="1">
        <v>11</v>
      </c>
      <c r="M1307" s="1" t="s">
        <v>35</v>
      </c>
      <c r="N1307" s="2">
        <v>44207</v>
      </c>
      <c r="O1307" s="2">
        <v>44218</v>
      </c>
      <c r="P1307" s="1">
        <v>433</v>
      </c>
      <c r="Q1307" s="1">
        <v>35.69</v>
      </c>
      <c r="R1307" s="1">
        <v>15453.77</v>
      </c>
      <c r="S1307" s="1" t="s">
        <v>55</v>
      </c>
      <c r="T1307" s="1" t="s">
        <v>36</v>
      </c>
      <c r="U1307" s="1">
        <v>476</v>
      </c>
      <c r="V1307" s="1">
        <v>63.9</v>
      </c>
      <c r="W1307" s="1">
        <v>66.819999999999993</v>
      </c>
      <c r="X1307">
        <f>MONTH(Table1[[#This Row],[Date]])</f>
        <v>2</v>
      </c>
      <c r="Y1307" t="str">
        <f>TEXT(Table1[[#This Row],[Date]],"mmm")</f>
        <v>Feb</v>
      </c>
      <c r="Z1307">
        <f>DAY(Table1[[#This Row],[Date]])</f>
        <v>27</v>
      </c>
      <c r="AA1307" t="str">
        <f>TEXT(Table1[[#This Row],[Date]],"ddd")</f>
        <v>Thu</v>
      </c>
    </row>
    <row r="1308" spans="1:27" x14ac:dyDescent="0.25">
      <c r="A1308" s="1" t="s">
        <v>25</v>
      </c>
      <c r="B1308" s="1">
        <v>979.2</v>
      </c>
      <c r="C1308" s="1">
        <v>95</v>
      </c>
      <c r="D1308" s="1" t="s">
        <v>37</v>
      </c>
      <c r="E1308" s="2">
        <v>45767</v>
      </c>
      <c r="F1308" s="1">
        <v>6</v>
      </c>
      <c r="G1308" s="1" t="s">
        <v>46</v>
      </c>
      <c r="H1308" s="1" t="s">
        <v>57</v>
      </c>
      <c r="I1308" s="1">
        <v>923.74</v>
      </c>
      <c r="J1308" s="1">
        <v>98.45</v>
      </c>
      <c r="K1308" s="1">
        <v>90942.202999999994</v>
      </c>
      <c r="L1308" s="1">
        <v>7</v>
      </c>
      <c r="M1308" s="1" t="s">
        <v>35</v>
      </c>
      <c r="N1308" s="2">
        <v>45216</v>
      </c>
      <c r="O1308" s="2">
        <v>45223</v>
      </c>
      <c r="P1308" s="1">
        <v>682</v>
      </c>
      <c r="Q1308" s="1">
        <v>101.84</v>
      </c>
      <c r="R1308" s="1">
        <v>69454.880000000005</v>
      </c>
      <c r="S1308" s="1" t="s">
        <v>54</v>
      </c>
      <c r="T1308" s="1" t="s">
        <v>45</v>
      </c>
      <c r="U1308" s="1">
        <v>241</v>
      </c>
      <c r="V1308" s="1">
        <v>90.23</v>
      </c>
      <c r="W1308" s="1">
        <v>127.77</v>
      </c>
      <c r="X1308">
        <f>MONTH(Table1[[#This Row],[Date]])</f>
        <v>4</v>
      </c>
      <c r="Y1308" t="str">
        <f>TEXT(Table1[[#This Row],[Date]],"mmm")</f>
        <v>Apr</v>
      </c>
      <c r="Z1308">
        <f>DAY(Table1[[#This Row],[Date]])</f>
        <v>20</v>
      </c>
      <c r="AA1308" t="str">
        <f>TEXT(Table1[[#This Row],[Date]],"ddd")</f>
        <v>Sun</v>
      </c>
    </row>
    <row r="1309" spans="1:27" x14ac:dyDescent="0.25">
      <c r="A1309" s="1" t="s">
        <v>53</v>
      </c>
      <c r="B1309" s="1">
        <v>347.29</v>
      </c>
      <c r="C1309" s="1">
        <v>53</v>
      </c>
      <c r="D1309" s="1" t="s">
        <v>37</v>
      </c>
      <c r="E1309" s="2">
        <v>45878</v>
      </c>
      <c r="F1309" s="1">
        <v>3</v>
      </c>
      <c r="G1309" s="1" t="s">
        <v>38</v>
      </c>
      <c r="H1309" s="1" t="s">
        <v>59</v>
      </c>
      <c r="I1309" s="1">
        <v>389.72</v>
      </c>
      <c r="J1309" s="1">
        <v>41.7</v>
      </c>
      <c r="K1309" s="1">
        <v>16251.324000000001</v>
      </c>
      <c r="L1309" s="1">
        <v>58</v>
      </c>
      <c r="M1309" s="1" t="s">
        <v>35</v>
      </c>
      <c r="N1309" s="2">
        <v>44743</v>
      </c>
      <c r="O1309" s="2">
        <v>44801</v>
      </c>
      <c r="P1309" s="1">
        <v>327</v>
      </c>
      <c r="Q1309" s="1">
        <v>41.18</v>
      </c>
      <c r="R1309" s="1">
        <v>13465.86</v>
      </c>
      <c r="S1309" s="1" t="s">
        <v>54</v>
      </c>
      <c r="T1309" s="1" t="s">
        <v>26</v>
      </c>
      <c r="U1309" s="1">
        <v>62</v>
      </c>
      <c r="V1309" s="1">
        <v>70.010000000000005</v>
      </c>
      <c r="W1309" s="1">
        <v>122.44</v>
      </c>
      <c r="X1309">
        <f>MONTH(Table1[[#This Row],[Date]])</f>
        <v>8</v>
      </c>
      <c r="Y1309" t="str">
        <f>TEXT(Table1[[#This Row],[Date]],"mmm")</f>
        <v>Aug</v>
      </c>
      <c r="Z1309">
        <f>DAY(Table1[[#This Row],[Date]])</f>
        <v>9</v>
      </c>
      <c r="AA1309" t="str">
        <f>TEXT(Table1[[#This Row],[Date]],"ddd")</f>
        <v>Sat</v>
      </c>
    </row>
    <row r="1310" spans="1:27" x14ac:dyDescent="0.25">
      <c r="A1310" s="1" t="s">
        <v>49</v>
      </c>
      <c r="B1310" s="1">
        <v>458.16</v>
      </c>
      <c r="C1310" s="1">
        <v>67</v>
      </c>
      <c r="D1310" s="1" t="s">
        <v>28</v>
      </c>
      <c r="E1310" s="2">
        <v>45705</v>
      </c>
      <c r="F1310" s="1">
        <v>4</v>
      </c>
      <c r="G1310" s="1" t="s">
        <v>34</v>
      </c>
      <c r="H1310" s="1" t="s">
        <v>23</v>
      </c>
      <c r="I1310" s="1">
        <v>145.38</v>
      </c>
      <c r="J1310" s="1">
        <v>52.5</v>
      </c>
      <c r="K1310" s="1">
        <v>7632.45</v>
      </c>
      <c r="L1310" s="1">
        <v>22</v>
      </c>
      <c r="M1310" s="1" t="s">
        <v>24</v>
      </c>
      <c r="N1310" s="2">
        <v>44236</v>
      </c>
      <c r="O1310" s="2">
        <v>44257</v>
      </c>
      <c r="P1310" s="1">
        <v>144</v>
      </c>
      <c r="Q1310" s="1">
        <v>50.28</v>
      </c>
      <c r="R1310" s="1">
        <v>7240.32</v>
      </c>
      <c r="S1310" s="1" t="s">
        <v>49</v>
      </c>
      <c r="T1310" s="1" t="s">
        <v>36</v>
      </c>
      <c r="U1310" s="1">
        <v>1</v>
      </c>
      <c r="V1310" s="1">
        <v>29.05</v>
      </c>
      <c r="W1310" s="1">
        <v>116.16</v>
      </c>
      <c r="X1310">
        <f>MONTH(Table1[[#This Row],[Date]])</f>
        <v>2</v>
      </c>
      <c r="Y1310" t="str">
        <f>TEXT(Table1[[#This Row],[Date]],"mmm")</f>
        <v>Feb</v>
      </c>
      <c r="Z1310">
        <f>DAY(Table1[[#This Row],[Date]])</f>
        <v>17</v>
      </c>
      <c r="AA1310" t="str">
        <f>TEXT(Table1[[#This Row],[Date]],"ddd")</f>
        <v>Mon</v>
      </c>
    </row>
    <row r="1311" spans="1:27" x14ac:dyDescent="0.25">
      <c r="A1311" s="1" t="s">
        <v>25</v>
      </c>
      <c r="B1311" s="1">
        <v>485.43</v>
      </c>
      <c r="C1311" s="1">
        <v>32</v>
      </c>
      <c r="D1311" s="1" t="s">
        <v>28</v>
      </c>
      <c r="E1311" s="2">
        <v>45800</v>
      </c>
      <c r="F1311" s="1">
        <v>8</v>
      </c>
      <c r="G1311" s="1" t="s">
        <v>42</v>
      </c>
      <c r="H1311" s="1" t="s">
        <v>30</v>
      </c>
      <c r="I1311" s="1">
        <v>695.69</v>
      </c>
      <c r="J1311" s="1">
        <v>80.400000000000006</v>
      </c>
      <c r="K1311" s="1">
        <v>55933.476000000002</v>
      </c>
      <c r="L1311" s="1">
        <v>10</v>
      </c>
      <c r="M1311" s="1" t="s">
        <v>35</v>
      </c>
      <c r="N1311" s="2">
        <v>44293</v>
      </c>
      <c r="O1311" s="2">
        <v>44303</v>
      </c>
      <c r="P1311" s="1">
        <v>304</v>
      </c>
      <c r="Q1311" s="1">
        <v>78.42</v>
      </c>
      <c r="R1311" s="1">
        <v>23839.68</v>
      </c>
      <c r="S1311" s="1" t="s">
        <v>51</v>
      </c>
      <c r="T1311" s="1" t="s">
        <v>26</v>
      </c>
      <c r="U1311" s="1">
        <v>391</v>
      </c>
      <c r="V1311" s="1">
        <v>48.13</v>
      </c>
      <c r="W1311" s="1">
        <v>137.66</v>
      </c>
      <c r="X1311">
        <f>MONTH(Table1[[#This Row],[Date]])</f>
        <v>5</v>
      </c>
      <c r="Y1311" t="str">
        <f>TEXT(Table1[[#This Row],[Date]],"mmm")</f>
        <v>May</v>
      </c>
      <c r="Z1311">
        <f>DAY(Table1[[#This Row],[Date]])</f>
        <v>23</v>
      </c>
      <c r="AA1311" t="str">
        <f>TEXT(Table1[[#This Row],[Date]],"ddd")</f>
        <v>Fri</v>
      </c>
    </row>
    <row r="1312" spans="1:27" x14ac:dyDescent="0.25">
      <c r="A1312" s="1" t="s">
        <v>27</v>
      </c>
      <c r="B1312" s="1">
        <v>372.28</v>
      </c>
      <c r="C1312" s="1">
        <v>50</v>
      </c>
      <c r="D1312" s="1" t="s">
        <v>28</v>
      </c>
      <c r="E1312" s="2">
        <v>45809</v>
      </c>
      <c r="F1312" s="1">
        <v>3</v>
      </c>
      <c r="G1312" s="1" t="s">
        <v>38</v>
      </c>
      <c r="H1312" s="1" t="s">
        <v>59</v>
      </c>
      <c r="I1312" s="1">
        <v>845.41</v>
      </c>
      <c r="J1312" s="1">
        <v>47.2</v>
      </c>
      <c r="K1312" s="1">
        <v>39903.351999999999</v>
      </c>
      <c r="L1312" s="1">
        <v>65</v>
      </c>
      <c r="M1312" s="1" t="s">
        <v>24</v>
      </c>
      <c r="N1312" s="2">
        <v>43973</v>
      </c>
      <c r="O1312" s="2">
        <v>44038</v>
      </c>
      <c r="P1312" s="1">
        <v>371</v>
      </c>
      <c r="Q1312" s="1">
        <v>49.08</v>
      </c>
      <c r="R1312" s="1">
        <v>18208.68</v>
      </c>
      <c r="S1312" s="1" t="s">
        <v>58</v>
      </c>
      <c r="T1312" s="1" t="s">
        <v>45</v>
      </c>
      <c r="U1312" s="1">
        <v>474</v>
      </c>
      <c r="V1312" s="1">
        <v>32.81</v>
      </c>
      <c r="W1312" s="1">
        <v>64.239999999999995</v>
      </c>
      <c r="X1312">
        <f>MONTH(Table1[[#This Row],[Date]])</f>
        <v>6</v>
      </c>
      <c r="Y1312" t="str">
        <f>TEXT(Table1[[#This Row],[Date]],"mmm")</f>
        <v>Jun</v>
      </c>
      <c r="Z1312">
        <f>DAY(Table1[[#This Row],[Date]])</f>
        <v>1</v>
      </c>
      <c r="AA1312" t="str">
        <f>TEXT(Table1[[#This Row],[Date]],"ddd")</f>
        <v>Sun</v>
      </c>
    </row>
    <row r="1313" spans="1:27" x14ac:dyDescent="0.25">
      <c r="A1313" s="1" t="s">
        <v>27</v>
      </c>
      <c r="B1313" s="1">
        <v>207.52</v>
      </c>
      <c r="C1313" s="1">
        <v>52</v>
      </c>
      <c r="D1313" s="1" t="s">
        <v>21</v>
      </c>
      <c r="E1313" s="2">
        <v>45678</v>
      </c>
      <c r="F1313" s="1">
        <v>2</v>
      </c>
      <c r="G1313" s="1" t="s">
        <v>63</v>
      </c>
      <c r="H1313" s="1" t="s">
        <v>64</v>
      </c>
      <c r="I1313" s="1">
        <v>555.48</v>
      </c>
      <c r="J1313" s="1">
        <v>97.83</v>
      </c>
      <c r="K1313" s="1">
        <v>54342.608399999997</v>
      </c>
      <c r="L1313" s="1">
        <v>33</v>
      </c>
      <c r="M1313" s="1" t="s">
        <v>24</v>
      </c>
      <c r="N1313" s="2">
        <v>44215</v>
      </c>
      <c r="O1313" s="2">
        <v>44248</v>
      </c>
      <c r="P1313" s="1">
        <v>10</v>
      </c>
      <c r="Q1313" s="1">
        <v>101.06</v>
      </c>
      <c r="R1313" s="1">
        <v>1010.6</v>
      </c>
      <c r="S1313" s="1" t="s">
        <v>53</v>
      </c>
      <c r="T1313" s="1" t="s">
        <v>45</v>
      </c>
      <c r="U1313" s="1">
        <v>545</v>
      </c>
      <c r="V1313" s="1">
        <v>89.01</v>
      </c>
      <c r="W1313" s="1">
        <v>22.57</v>
      </c>
      <c r="X1313">
        <f>MONTH(Table1[[#This Row],[Date]])</f>
        <v>1</v>
      </c>
      <c r="Y1313" t="str">
        <f>TEXT(Table1[[#This Row],[Date]],"mmm")</f>
        <v>Jan</v>
      </c>
      <c r="Z1313">
        <f>DAY(Table1[[#This Row],[Date]])</f>
        <v>21</v>
      </c>
      <c r="AA1313" t="str">
        <f>TEXT(Table1[[#This Row],[Date]],"ddd")</f>
        <v>Tue</v>
      </c>
    </row>
    <row r="1314" spans="1:27" x14ac:dyDescent="0.25">
      <c r="A1314" s="1" t="s">
        <v>20</v>
      </c>
      <c r="B1314" s="1">
        <v>473.53</v>
      </c>
      <c r="C1314" s="1">
        <v>86</v>
      </c>
      <c r="D1314" s="1" t="s">
        <v>28</v>
      </c>
      <c r="E1314" s="2">
        <v>45702</v>
      </c>
      <c r="F1314" s="1">
        <v>6</v>
      </c>
      <c r="G1314" s="1" t="s">
        <v>46</v>
      </c>
      <c r="H1314" s="1" t="s">
        <v>43</v>
      </c>
      <c r="I1314" s="1">
        <v>777.2</v>
      </c>
      <c r="J1314" s="1">
        <v>23.68</v>
      </c>
      <c r="K1314" s="1">
        <v>18404.096000000001</v>
      </c>
      <c r="L1314" s="1">
        <v>7</v>
      </c>
      <c r="M1314" s="1" t="s">
        <v>35</v>
      </c>
      <c r="N1314" s="2">
        <v>44602</v>
      </c>
      <c r="O1314" s="2">
        <v>44609</v>
      </c>
      <c r="P1314" s="1">
        <v>224</v>
      </c>
      <c r="Q1314" s="1">
        <v>23.98</v>
      </c>
      <c r="R1314" s="1">
        <v>5371.52</v>
      </c>
      <c r="S1314" s="1" t="s">
        <v>51</v>
      </c>
      <c r="T1314" s="1" t="s">
        <v>36</v>
      </c>
      <c r="U1314" s="1">
        <v>553</v>
      </c>
      <c r="V1314" s="1">
        <v>80.180000000000007</v>
      </c>
      <c r="W1314" s="1">
        <v>80.88</v>
      </c>
      <c r="X1314">
        <f>MONTH(Table1[[#This Row],[Date]])</f>
        <v>2</v>
      </c>
      <c r="Y1314" t="str">
        <f>TEXT(Table1[[#This Row],[Date]],"mmm")</f>
        <v>Feb</v>
      </c>
      <c r="Z1314">
        <f>DAY(Table1[[#This Row],[Date]])</f>
        <v>14</v>
      </c>
      <c r="AA1314" t="str">
        <f>TEXT(Table1[[#This Row],[Date]],"ddd")</f>
        <v>Fri</v>
      </c>
    </row>
    <row r="1315" spans="1:27" x14ac:dyDescent="0.25">
      <c r="A1315" s="1" t="s">
        <v>20</v>
      </c>
      <c r="B1315" s="1">
        <v>989.62</v>
      </c>
      <c r="C1315" s="1">
        <v>10</v>
      </c>
      <c r="D1315" s="1" t="s">
        <v>28</v>
      </c>
      <c r="E1315" s="2">
        <v>45866</v>
      </c>
      <c r="F1315" s="1">
        <v>1</v>
      </c>
      <c r="G1315" s="1" t="s">
        <v>29</v>
      </c>
      <c r="H1315" s="1" t="s">
        <v>43</v>
      </c>
      <c r="I1315" s="1">
        <v>516.71</v>
      </c>
      <c r="J1315" s="1">
        <v>46.39</v>
      </c>
      <c r="K1315" s="1">
        <v>23970.176899999999</v>
      </c>
      <c r="L1315" s="1">
        <v>22</v>
      </c>
      <c r="M1315" s="1" t="s">
        <v>31</v>
      </c>
      <c r="N1315" s="2">
        <v>44715</v>
      </c>
      <c r="O1315" s="2">
        <v>44737</v>
      </c>
      <c r="P1315" s="1">
        <v>313</v>
      </c>
      <c r="Q1315" s="1">
        <v>48.17</v>
      </c>
      <c r="R1315" s="1">
        <v>15077.21</v>
      </c>
      <c r="S1315" s="1" t="s">
        <v>58</v>
      </c>
      <c r="T1315" s="1" t="s">
        <v>45</v>
      </c>
      <c r="U1315" s="1">
        <v>203</v>
      </c>
      <c r="V1315" s="1">
        <v>48.58</v>
      </c>
      <c r="W1315" s="1">
        <v>57.86</v>
      </c>
      <c r="X1315">
        <f>MONTH(Table1[[#This Row],[Date]])</f>
        <v>7</v>
      </c>
      <c r="Y1315" t="str">
        <f>TEXT(Table1[[#This Row],[Date]],"mmm")</f>
        <v>Jul</v>
      </c>
      <c r="Z1315">
        <f>DAY(Table1[[#This Row],[Date]])</f>
        <v>28</v>
      </c>
      <c r="AA1315" t="str">
        <f>TEXT(Table1[[#This Row],[Date]],"ddd")</f>
        <v>Mon</v>
      </c>
    </row>
    <row r="1316" spans="1:27" x14ac:dyDescent="0.25">
      <c r="A1316" s="1" t="s">
        <v>32</v>
      </c>
      <c r="B1316" s="1">
        <v>534.63</v>
      </c>
      <c r="C1316" s="1">
        <v>32</v>
      </c>
      <c r="D1316" s="1" t="s">
        <v>28</v>
      </c>
      <c r="E1316" s="2">
        <v>45897</v>
      </c>
      <c r="F1316" s="1">
        <v>7</v>
      </c>
      <c r="G1316" s="1" t="s">
        <v>56</v>
      </c>
      <c r="H1316" s="1" t="s">
        <v>47</v>
      </c>
      <c r="I1316" s="1">
        <v>68.86</v>
      </c>
      <c r="J1316" s="1">
        <v>90.47</v>
      </c>
      <c r="K1316" s="1">
        <v>6229.7641999999996</v>
      </c>
      <c r="L1316" s="1">
        <v>13</v>
      </c>
      <c r="M1316" s="1" t="s">
        <v>35</v>
      </c>
      <c r="N1316" s="2">
        <v>44799</v>
      </c>
      <c r="O1316" s="2">
        <v>44812</v>
      </c>
      <c r="P1316" s="1">
        <v>67</v>
      </c>
      <c r="Q1316" s="1">
        <v>88.27</v>
      </c>
      <c r="R1316" s="1">
        <v>5914.09</v>
      </c>
      <c r="S1316" s="1" t="s">
        <v>20</v>
      </c>
      <c r="T1316" s="1" t="s">
        <v>36</v>
      </c>
      <c r="U1316" s="1">
        <v>1</v>
      </c>
      <c r="V1316" s="1">
        <v>72.5</v>
      </c>
      <c r="W1316" s="1">
        <v>183.94</v>
      </c>
      <c r="X1316">
        <f>MONTH(Table1[[#This Row],[Date]])</f>
        <v>8</v>
      </c>
      <c r="Y1316" t="str">
        <f>TEXT(Table1[[#This Row],[Date]],"mmm")</f>
        <v>Aug</v>
      </c>
      <c r="Z1316">
        <f>DAY(Table1[[#This Row],[Date]])</f>
        <v>28</v>
      </c>
      <c r="AA1316" t="str">
        <f>TEXT(Table1[[#This Row],[Date]],"ddd")</f>
        <v>Thu</v>
      </c>
    </row>
    <row r="1317" spans="1:27" x14ac:dyDescent="0.25">
      <c r="A1317" s="1" t="s">
        <v>55</v>
      </c>
      <c r="B1317" s="1">
        <v>272.08999999999997</v>
      </c>
      <c r="C1317" s="1">
        <v>35</v>
      </c>
      <c r="D1317" s="1" t="s">
        <v>37</v>
      </c>
      <c r="E1317" s="2">
        <v>45819</v>
      </c>
      <c r="F1317" s="1">
        <v>7</v>
      </c>
      <c r="G1317" s="1" t="s">
        <v>56</v>
      </c>
      <c r="H1317" s="1" t="s">
        <v>43</v>
      </c>
      <c r="I1317" s="1">
        <v>396.73</v>
      </c>
      <c r="J1317" s="1">
        <v>48.32</v>
      </c>
      <c r="K1317" s="1">
        <v>19169.993600000002</v>
      </c>
      <c r="L1317" s="1">
        <v>16</v>
      </c>
      <c r="M1317" s="1" t="s">
        <v>35</v>
      </c>
      <c r="N1317" s="2">
        <v>43981</v>
      </c>
      <c r="O1317" s="2">
        <v>43997</v>
      </c>
      <c r="P1317" s="1">
        <v>340</v>
      </c>
      <c r="Q1317" s="1">
        <v>51.48</v>
      </c>
      <c r="R1317" s="1">
        <v>17503.2</v>
      </c>
      <c r="S1317" s="1" t="s">
        <v>55</v>
      </c>
      <c r="T1317" s="1" t="s">
        <v>45</v>
      </c>
      <c r="U1317" s="1">
        <v>56</v>
      </c>
      <c r="V1317" s="1">
        <v>78.790000000000006</v>
      </c>
      <c r="W1317" s="1">
        <v>95.43</v>
      </c>
      <c r="X1317">
        <f>MONTH(Table1[[#This Row],[Date]])</f>
        <v>6</v>
      </c>
      <c r="Y1317" t="str">
        <f>TEXT(Table1[[#This Row],[Date]],"mmm")</f>
        <v>Jun</v>
      </c>
      <c r="Z1317">
        <f>DAY(Table1[[#This Row],[Date]])</f>
        <v>11</v>
      </c>
      <c r="AA1317" t="str">
        <f>TEXT(Table1[[#This Row],[Date]],"ddd")</f>
        <v>Wed</v>
      </c>
    </row>
    <row r="1318" spans="1:27" x14ac:dyDescent="0.25">
      <c r="A1318" s="1" t="s">
        <v>53</v>
      </c>
      <c r="B1318" s="1">
        <v>845.44</v>
      </c>
      <c r="C1318" s="1">
        <v>49</v>
      </c>
      <c r="D1318" s="1" t="s">
        <v>21</v>
      </c>
      <c r="E1318" s="2">
        <v>45681</v>
      </c>
      <c r="F1318" s="1">
        <v>1</v>
      </c>
      <c r="G1318" s="1" t="s">
        <v>29</v>
      </c>
      <c r="H1318" s="1" t="s">
        <v>47</v>
      </c>
      <c r="I1318" s="1">
        <v>64.260000000000005</v>
      </c>
      <c r="J1318" s="1">
        <v>70.75</v>
      </c>
      <c r="K1318" s="1">
        <v>4546.3950000000004</v>
      </c>
      <c r="L1318" s="1">
        <v>1</v>
      </c>
      <c r="M1318" s="1" t="s">
        <v>60</v>
      </c>
      <c r="N1318" s="2">
        <v>43803</v>
      </c>
      <c r="O1318" s="2">
        <v>43804</v>
      </c>
      <c r="P1318" s="1">
        <v>30</v>
      </c>
      <c r="Q1318" s="1">
        <v>70.83</v>
      </c>
      <c r="R1318" s="1">
        <v>2124.9</v>
      </c>
      <c r="S1318" s="1" t="s">
        <v>49</v>
      </c>
      <c r="T1318" s="1" t="s">
        <v>45</v>
      </c>
      <c r="U1318" s="1">
        <v>34</v>
      </c>
      <c r="V1318" s="1">
        <v>64.930000000000007</v>
      </c>
      <c r="W1318" s="1">
        <v>46.34</v>
      </c>
      <c r="X1318">
        <f>MONTH(Table1[[#This Row],[Date]])</f>
        <v>1</v>
      </c>
      <c r="Y1318" t="str">
        <f>TEXT(Table1[[#This Row],[Date]],"mmm")</f>
        <v>Jan</v>
      </c>
      <c r="Z1318">
        <f>DAY(Table1[[#This Row],[Date]])</f>
        <v>24</v>
      </c>
      <c r="AA1318" t="str">
        <f>TEXT(Table1[[#This Row],[Date]],"ddd")</f>
        <v>Fri</v>
      </c>
    </row>
    <row r="1319" spans="1:27" x14ac:dyDescent="0.25">
      <c r="A1319" s="1" t="s">
        <v>49</v>
      </c>
      <c r="B1319" s="1">
        <v>122.04</v>
      </c>
      <c r="C1319" s="1">
        <v>79</v>
      </c>
      <c r="D1319" s="1" t="s">
        <v>28</v>
      </c>
      <c r="E1319" s="2">
        <v>45833</v>
      </c>
      <c r="F1319" s="1">
        <v>2</v>
      </c>
      <c r="G1319" s="1" t="s">
        <v>63</v>
      </c>
      <c r="H1319" s="1" t="s">
        <v>66</v>
      </c>
      <c r="I1319" s="1">
        <v>311.06</v>
      </c>
      <c r="J1319" s="1">
        <v>81.400000000000006</v>
      </c>
      <c r="K1319" s="1">
        <v>25320.284</v>
      </c>
      <c r="L1319" s="1">
        <v>39</v>
      </c>
      <c r="M1319" s="1" t="s">
        <v>24</v>
      </c>
      <c r="N1319" s="2">
        <v>45067</v>
      </c>
      <c r="O1319" s="2">
        <v>45105</v>
      </c>
      <c r="P1319" s="1">
        <v>246</v>
      </c>
      <c r="Q1319" s="1">
        <v>83.96</v>
      </c>
      <c r="R1319" s="1">
        <v>20654.16</v>
      </c>
      <c r="S1319" s="1" t="s">
        <v>41</v>
      </c>
      <c r="T1319" s="1" t="s">
        <v>45</v>
      </c>
      <c r="U1319" s="1">
        <v>65</v>
      </c>
      <c r="V1319" s="1">
        <v>87.02</v>
      </c>
      <c r="W1319" s="1">
        <v>164.91</v>
      </c>
      <c r="X1319">
        <f>MONTH(Table1[[#This Row],[Date]])</f>
        <v>6</v>
      </c>
      <c r="Y1319" t="str">
        <f>TEXT(Table1[[#This Row],[Date]],"mmm")</f>
        <v>Jun</v>
      </c>
      <c r="Z1319">
        <f>DAY(Table1[[#This Row],[Date]])</f>
        <v>25</v>
      </c>
      <c r="AA1319" t="str">
        <f>TEXT(Table1[[#This Row],[Date]],"ddd")</f>
        <v>Wed</v>
      </c>
    </row>
    <row r="1320" spans="1:27" x14ac:dyDescent="0.25">
      <c r="A1320" s="1" t="s">
        <v>49</v>
      </c>
      <c r="B1320" s="1">
        <v>769.07</v>
      </c>
      <c r="C1320" s="1">
        <v>16</v>
      </c>
      <c r="D1320" s="1" t="s">
        <v>21</v>
      </c>
      <c r="E1320" s="2">
        <v>45800</v>
      </c>
      <c r="F1320" s="1">
        <v>9</v>
      </c>
      <c r="G1320" s="1" t="s">
        <v>52</v>
      </c>
      <c r="H1320" s="1" t="s">
        <v>30</v>
      </c>
      <c r="I1320" s="1">
        <v>459.4</v>
      </c>
      <c r="J1320" s="1">
        <v>72.58</v>
      </c>
      <c r="K1320" s="1">
        <v>33343.252</v>
      </c>
      <c r="L1320" s="1">
        <v>11</v>
      </c>
      <c r="M1320" s="1" t="s">
        <v>35</v>
      </c>
      <c r="N1320" s="2">
        <v>44324</v>
      </c>
      <c r="O1320" s="2">
        <v>44335</v>
      </c>
      <c r="P1320" s="1">
        <v>290</v>
      </c>
      <c r="Q1320" s="1">
        <v>69.489999999999995</v>
      </c>
      <c r="R1320" s="1">
        <v>20152.099999999999</v>
      </c>
      <c r="S1320" s="1" t="s">
        <v>25</v>
      </c>
      <c r="T1320" s="1" t="s">
        <v>45</v>
      </c>
      <c r="U1320" s="1">
        <v>169</v>
      </c>
      <c r="V1320" s="1">
        <v>81.900000000000006</v>
      </c>
      <c r="W1320" s="1">
        <v>124.88</v>
      </c>
      <c r="X1320">
        <f>MONTH(Table1[[#This Row],[Date]])</f>
        <v>5</v>
      </c>
      <c r="Y1320" t="str">
        <f>TEXT(Table1[[#This Row],[Date]],"mmm")</f>
        <v>May</v>
      </c>
      <c r="Z1320">
        <f>DAY(Table1[[#This Row],[Date]])</f>
        <v>23</v>
      </c>
      <c r="AA1320" t="str">
        <f>TEXT(Table1[[#This Row],[Date]],"ddd")</f>
        <v>Fri</v>
      </c>
    </row>
    <row r="1321" spans="1:27" x14ac:dyDescent="0.25">
      <c r="A1321" s="1" t="s">
        <v>33</v>
      </c>
      <c r="B1321" s="1">
        <v>964.9</v>
      </c>
      <c r="C1321" s="1">
        <v>41</v>
      </c>
      <c r="D1321" s="1" t="s">
        <v>28</v>
      </c>
      <c r="E1321" s="2">
        <v>45908</v>
      </c>
      <c r="F1321" s="1">
        <v>8</v>
      </c>
      <c r="G1321" s="1" t="s">
        <v>42</v>
      </c>
      <c r="H1321" s="1" t="s">
        <v>57</v>
      </c>
      <c r="I1321" s="1">
        <v>92.53</v>
      </c>
      <c r="J1321" s="1">
        <v>12.11</v>
      </c>
      <c r="K1321" s="1">
        <v>1120.5382999999999</v>
      </c>
      <c r="L1321" s="1">
        <v>10</v>
      </c>
      <c r="M1321" s="1" t="s">
        <v>35</v>
      </c>
      <c r="N1321" s="2">
        <v>44036</v>
      </c>
      <c r="O1321" s="2">
        <v>44046</v>
      </c>
      <c r="P1321" s="1">
        <v>18</v>
      </c>
      <c r="Q1321" s="1">
        <v>8.18</v>
      </c>
      <c r="R1321" s="1">
        <v>147.24</v>
      </c>
      <c r="S1321" s="1" t="s">
        <v>55</v>
      </c>
      <c r="T1321" s="1" t="s">
        <v>36</v>
      </c>
      <c r="U1321" s="1">
        <v>74</v>
      </c>
      <c r="V1321" s="1">
        <v>92.39</v>
      </c>
      <c r="W1321" s="1">
        <v>123.21</v>
      </c>
      <c r="X1321">
        <f>MONTH(Table1[[#This Row],[Date]])</f>
        <v>9</v>
      </c>
      <c r="Y1321" t="str">
        <f>TEXT(Table1[[#This Row],[Date]],"mmm")</f>
        <v>Sep</v>
      </c>
      <c r="Z1321">
        <f>DAY(Table1[[#This Row],[Date]])</f>
        <v>8</v>
      </c>
      <c r="AA1321" t="str">
        <f>TEXT(Table1[[#This Row],[Date]],"ddd")</f>
        <v>Mon</v>
      </c>
    </row>
    <row r="1322" spans="1:27" x14ac:dyDescent="0.25">
      <c r="A1322" s="1" t="s">
        <v>20</v>
      </c>
      <c r="B1322" s="1">
        <v>82.91</v>
      </c>
      <c r="C1322" s="1">
        <v>99</v>
      </c>
      <c r="D1322" s="1" t="s">
        <v>28</v>
      </c>
      <c r="E1322" s="2">
        <v>45849</v>
      </c>
      <c r="F1322" s="1">
        <v>3</v>
      </c>
      <c r="G1322" s="1" t="s">
        <v>38</v>
      </c>
      <c r="H1322" s="1" t="s">
        <v>30</v>
      </c>
      <c r="I1322" s="1">
        <v>912.24</v>
      </c>
      <c r="J1322" s="1">
        <v>59.71</v>
      </c>
      <c r="K1322" s="1">
        <v>54469.850400000003</v>
      </c>
      <c r="L1322" s="1">
        <v>44</v>
      </c>
      <c r="M1322" s="1" t="s">
        <v>35</v>
      </c>
      <c r="N1322" s="2">
        <v>44695</v>
      </c>
      <c r="O1322" s="2">
        <v>44739</v>
      </c>
      <c r="P1322" s="1">
        <v>132</v>
      </c>
      <c r="Q1322" s="1">
        <v>59.86</v>
      </c>
      <c r="R1322" s="1">
        <v>7901.52</v>
      </c>
      <c r="S1322" s="1" t="s">
        <v>32</v>
      </c>
      <c r="T1322" s="1" t="s">
        <v>36</v>
      </c>
      <c r="U1322" s="1">
        <v>780</v>
      </c>
      <c r="V1322" s="1">
        <v>55.68</v>
      </c>
      <c r="W1322" s="1">
        <v>91.78</v>
      </c>
      <c r="X1322">
        <f>MONTH(Table1[[#This Row],[Date]])</f>
        <v>7</v>
      </c>
      <c r="Y1322" t="str">
        <f>TEXT(Table1[[#This Row],[Date]],"mmm")</f>
        <v>Jul</v>
      </c>
      <c r="Z1322">
        <f>DAY(Table1[[#This Row],[Date]])</f>
        <v>11</v>
      </c>
      <c r="AA1322" t="str">
        <f>TEXT(Table1[[#This Row],[Date]],"ddd")</f>
        <v>Fri</v>
      </c>
    </row>
    <row r="1323" spans="1:27" x14ac:dyDescent="0.25">
      <c r="A1323" s="1" t="s">
        <v>53</v>
      </c>
      <c r="B1323" s="1">
        <v>600.78</v>
      </c>
      <c r="C1323" s="1">
        <v>88</v>
      </c>
      <c r="D1323" s="1" t="s">
        <v>28</v>
      </c>
      <c r="E1323" s="2">
        <v>45773</v>
      </c>
      <c r="F1323" s="1">
        <v>9</v>
      </c>
      <c r="G1323" s="1" t="s">
        <v>52</v>
      </c>
      <c r="H1323" s="1" t="s">
        <v>43</v>
      </c>
      <c r="I1323" s="1">
        <v>663.22</v>
      </c>
      <c r="J1323" s="1">
        <v>40.96</v>
      </c>
      <c r="K1323" s="1">
        <v>27165.4912</v>
      </c>
      <c r="L1323" s="1">
        <v>8</v>
      </c>
      <c r="M1323" s="1" t="s">
        <v>35</v>
      </c>
      <c r="N1323" s="2">
        <v>45004</v>
      </c>
      <c r="O1323" s="2">
        <v>45012</v>
      </c>
      <c r="P1323" s="1">
        <v>208</v>
      </c>
      <c r="Q1323" s="1">
        <v>38.9</v>
      </c>
      <c r="R1323" s="1">
        <v>8091.2</v>
      </c>
      <c r="S1323" s="1" t="s">
        <v>27</v>
      </c>
      <c r="T1323" s="1" t="s">
        <v>45</v>
      </c>
      <c r="U1323" s="1">
        <v>455</v>
      </c>
      <c r="V1323" s="1">
        <v>73.22</v>
      </c>
      <c r="W1323" s="1">
        <v>21.08</v>
      </c>
      <c r="X1323">
        <f>MONTH(Table1[[#This Row],[Date]])</f>
        <v>4</v>
      </c>
      <c r="Y1323" t="str">
        <f>TEXT(Table1[[#This Row],[Date]],"mmm")</f>
        <v>Apr</v>
      </c>
      <c r="Z1323">
        <f>DAY(Table1[[#This Row],[Date]])</f>
        <v>26</v>
      </c>
      <c r="AA1323" t="str">
        <f>TEXT(Table1[[#This Row],[Date]],"ddd")</f>
        <v>Sat</v>
      </c>
    </row>
    <row r="1324" spans="1:27" x14ac:dyDescent="0.25">
      <c r="A1324" s="1" t="s">
        <v>44</v>
      </c>
      <c r="B1324" s="1">
        <v>926.79</v>
      </c>
      <c r="C1324" s="1">
        <v>90</v>
      </c>
      <c r="D1324" s="1" t="s">
        <v>28</v>
      </c>
      <c r="E1324" s="2">
        <v>45704</v>
      </c>
      <c r="F1324" s="1">
        <v>4</v>
      </c>
      <c r="G1324" s="1" t="s">
        <v>34</v>
      </c>
      <c r="H1324" s="1" t="s">
        <v>65</v>
      </c>
      <c r="I1324" s="1">
        <v>133.47</v>
      </c>
      <c r="J1324" s="1">
        <v>99.37</v>
      </c>
      <c r="K1324" s="1">
        <v>13262.9139</v>
      </c>
      <c r="L1324" s="1">
        <v>30</v>
      </c>
      <c r="M1324" s="1" t="s">
        <v>24</v>
      </c>
      <c r="N1324" s="2">
        <v>44203</v>
      </c>
      <c r="O1324" s="2">
        <v>44233</v>
      </c>
      <c r="P1324" s="1">
        <v>51</v>
      </c>
      <c r="Q1324" s="1">
        <v>102.33</v>
      </c>
      <c r="R1324" s="1">
        <v>5218.83</v>
      </c>
      <c r="S1324" s="1" t="s">
        <v>49</v>
      </c>
      <c r="T1324" s="1" t="s">
        <v>45</v>
      </c>
      <c r="U1324" s="1">
        <v>82</v>
      </c>
      <c r="V1324" s="1">
        <v>34.53</v>
      </c>
      <c r="W1324" s="1">
        <v>155.61000000000001</v>
      </c>
      <c r="X1324">
        <f>MONTH(Table1[[#This Row],[Date]])</f>
        <v>2</v>
      </c>
      <c r="Y1324" t="str">
        <f>TEXT(Table1[[#This Row],[Date]],"mmm")</f>
        <v>Feb</v>
      </c>
      <c r="Z1324">
        <f>DAY(Table1[[#This Row],[Date]])</f>
        <v>16</v>
      </c>
      <c r="AA1324" t="str">
        <f>TEXT(Table1[[#This Row],[Date]],"ddd")</f>
        <v>Sun</v>
      </c>
    </row>
    <row r="1325" spans="1:27" x14ac:dyDescent="0.25">
      <c r="A1325" s="1" t="s">
        <v>44</v>
      </c>
      <c r="B1325" s="1">
        <v>259.73</v>
      </c>
      <c r="C1325" s="1">
        <v>69</v>
      </c>
      <c r="D1325" s="1" t="s">
        <v>21</v>
      </c>
      <c r="E1325" s="2">
        <v>45720</v>
      </c>
      <c r="F1325" s="1">
        <v>8</v>
      </c>
      <c r="G1325" s="1" t="s">
        <v>42</v>
      </c>
      <c r="H1325" s="1" t="s">
        <v>43</v>
      </c>
      <c r="I1325" s="1">
        <v>495.09</v>
      </c>
      <c r="J1325" s="1">
        <v>64.61</v>
      </c>
      <c r="K1325" s="1">
        <v>31987.764899999998</v>
      </c>
      <c r="L1325" s="1">
        <v>7</v>
      </c>
      <c r="M1325" s="1" t="s">
        <v>35</v>
      </c>
      <c r="N1325" s="2">
        <v>44932</v>
      </c>
      <c r="O1325" s="2">
        <v>44939</v>
      </c>
      <c r="P1325" s="1">
        <v>148</v>
      </c>
      <c r="Q1325" s="1">
        <v>67.14</v>
      </c>
      <c r="R1325" s="1">
        <v>9936.7199999999993</v>
      </c>
      <c r="S1325" s="1" t="s">
        <v>44</v>
      </c>
      <c r="T1325" s="1" t="s">
        <v>45</v>
      </c>
      <c r="U1325" s="1">
        <v>347</v>
      </c>
      <c r="V1325" s="1">
        <v>45.63</v>
      </c>
      <c r="W1325" s="1">
        <v>117.28</v>
      </c>
      <c r="X1325">
        <f>MONTH(Table1[[#This Row],[Date]])</f>
        <v>3</v>
      </c>
      <c r="Y1325" t="str">
        <f>TEXT(Table1[[#This Row],[Date]],"mmm")</f>
        <v>Mar</v>
      </c>
      <c r="Z1325">
        <f>DAY(Table1[[#This Row],[Date]])</f>
        <v>4</v>
      </c>
      <c r="AA1325" t="str">
        <f>TEXT(Table1[[#This Row],[Date]],"ddd")</f>
        <v>Tue</v>
      </c>
    </row>
    <row r="1326" spans="1:27" x14ac:dyDescent="0.25">
      <c r="A1326" s="1" t="s">
        <v>58</v>
      </c>
      <c r="B1326" s="1">
        <v>415.6</v>
      </c>
      <c r="C1326" s="1">
        <v>15</v>
      </c>
      <c r="D1326" s="1" t="s">
        <v>21</v>
      </c>
      <c r="E1326" s="2">
        <v>45728</v>
      </c>
      <c r="F1326" s="1">
        <v>2</v>
      </c>
      <c r="G1326" s="1" t="s">
        <v>63</v>
      </c>
      <c r="H1326" s="1" t="s">
        <v>64</v>
      </c>
      <c r="I1326" s="1">
        <v>941.71</v>
      </c>
      <c r="J1326" s="1">
        <v>40.15</v>
      </c>
      <c r="K1326" s="1">
        <v>37809.656499999997</v>
      </c>
      <c r="L1326" s="1">
        <v>37</v>
      </c>
      <c r="M1326" s="1" t="s">
        <v>24</v>
      </c>
      <c r="N1326" s="2">
        <v>44448</v>
      </c>
      <c r="O1326" s="2">
        <v>44485</v>
      </c>
      <c r="P1326" s="1">
        <v>342</v>
      </c>
      <c r="Q1326" s="1">
        <v>39.22</v>
      </c>
      <c r="R1326" s="1">
        <v>13413.24</v>
      </c>
      <c r="S1326" s="1" t="s">
        <v>27</v>
      </c>
      <c r="T1326" s="1" t="s">
        <v>45</v>
      </c>
      <c r="U1326" s="1">
        <v>599</v>
      </c>
      <c r="V1326" s="1">
        <v>27.47</v>
      </c>
      <c r="W1326" s="1">
        <v>125.39</v>
      </c>
      <c r="X1326">
        <f>MONTH(Table1[[#This Row],[Date]])</f>
        <v>3</v>
      </c>
      <c r="Y1326" t="str">
        <f>TEXT(Table1[[#This Row],[Date]],"mmm")</f>
        <v>Mar</v>
      </c>
      <c r="Z1326">
        <f>DAY(Table1[[#This Row],[Date]])</f>
        <v>12</v>
      </c>
      <c r="AA1326" t="str">
        <f>TEXT(Table1[[#This Row],[Date]],"ddd")</f>
        <v>Wed</v>
      </c>
    </row>
    <row r="1327" spans="1:27" x14ac:dyDescent="0.25">
      <c r="A1327" s="1" t="s">
        <v>58</v>
      </c>
      <c r="B1327" s="1">
        <v>190.86</v>
      </c>
      <c r="C1327" s="1">
        <v>30</v>
      </c>
      <c r="D1327" s="1" t="s">
        <v>21</v>
      </c>
      <c r="E1327" s="2">
        <v>45829</v>
      </c>
      <c r="F1327" s="1">
        <v>6</v>
      </c>
      <c r="G1327" s="1" t="s">
        <v>46</v>
      </c>
      <c r="H1327" s="1" t="s">
        <v>47</v>
      </c>
      <c r="I1327" s="1">
        <v>20.58</v>
      </c>
      <c r="J1327" s="1">
        <v>54.69</v>
      </c>
      <c r="K1327" s="1">
        <v>1125.5201999999999</v>
      </c>
      <c r="L1327" s="1">
        <v>5</v>
      </c>
      <c r="M1327" s="1" t="s">
        <v>35</v>
      </c>
      <c r="N1327" s="2">
        <v>43974</v>
      </c>
      <c r="O1327" s="2">
        <v>43979</v>
      </c>
      <c r="P1327" s="1">
        <v>7</v>
      </c>
      <c r="Q1327" s="1">
        <v>57.01</v>
      </c>
      <c r="R1327" s="1">
        <v>399.07</v>
      </c>
      <c r="S1327" s="1" t="s">
        <v>41</v>
      </c>
      <c r="T1327" s="1" t="s">
        <v>26</v>
      </c>
      <c r="U1327" s="1">
        <v>13</v>
      </c>
      <c r="V1327" s="1">
        <v>86.9</v>
      </c>
      <c r="W1327" s="1">
        <v>106.77</v>
      </c>
      <c r="X1327">
        <f>MONTH(Table1[[#This Row],[Date]])</f>
        <v>6</v>
      </c>
      <c r="Y1327" t="str">
        <f>TEXT(Table1[[#This Row],[Date]],"mmm")</f>
        <v>Jun</v>
      </c>
      <c r="Z1327">
        <f>DAY(Table1[[#This Row],[Date]])</f>
        <v>21</v>
      </c>
      <c r="AA1327" t="str">
        <f>TEXT(Table1[[#This Row],[Date]],"ddd")</f>
        <v>Sat</v>
      </c>
    </row>
    <row r="1328" spans="1:27" x14ac:dyDescent="0.25">
      <c r="A1328" s="1" t="s">
        <v>58</v>
      </c>
      <c r="B1328" s="1">
        <v>193.5</v>
      </c>
      <c r="C1328" s="1">
        <v>65</v>
      </c>
      <c r="D1328" s="1" t="s">
        <v>21</v>
      </c>
      <c r="E1328" s="2">
        <v>45760</v>
      </c>
      <c r="F1328" s="1">
        <v>3</v>
      </c>
      <c r="G1328" s="1" t="s">
        <v>38</v>
      </c>
      <c r="H1328" s="1" t="s">
        <v>59</v>
      </c>
      <c r="I1328" s="1">
        <v>244.39</v>
      </c>
      <c r="J1328" s="1">
        <v>84.78</v>
      </c>
      <c r="K1328" s="1">
        <v>20719.3842</v>
      </c>
      <c r="L1328" s="1">
        <v>31</v>
      </c>
      <c r="M1328" s="1" t="s">
        <v>35</v>
      </c>
      <c r="N1328" s="2">
        <v>44095</v>
      </c>
      <c r="O1328" s="2">
        <v>44126</v>
      </c>
      <c r="P1328" s="1">
        <v>99</v>
      </c>
      <c r="Q1328" s="1">
        <v>79.930000000000007</v>
      </c>
      <c r="R1328" s="1">
        <v>7913.07</v>
      </c>
      <c r="S1328" s="1" t="s">
        <v>49</v>
      </c>
      <c r="T1328" s="1" t="s">
        <v>45</v>
      </c>
      <c r="U1328" s="1">
        <v>145</v>
      </c>
      <c r="V1328" s="1">
        <v>12.09</v>
      </c>
      <c r="W1328" s="1">
        <v>130.9</v>
      </c>
      <c r="X1328">
        <f>MONTH(Table1[[#This Row],[Date]])</f>
        <v>4</v>
      </c>
      <c r="Y1328" t="str">
        <f>TEXT(Table1[[#This Row],[Date]],"mmm")</f>
        <v>Apr</v>
      </c>
      <c r="Z1328">
        <f>DAY(Table1[[#This Row],[Date]])</f>
        <v>13</v>
      </c>
      <c r="AA1328" t="str">
        <f>TEXT(Table1[[#This Row],[Date]],"ddd")</f>
        <v>Sun</v>
      </c>
    </row>
    <row r="1329" spans="1:27" x14ac:dyDescent="0.25">
      <c r="A1329" s="1" t="s">
        <v>51</v>
      </c>
      <c r="B1329" s="1">
        <v>151.25</v>
      </c>
      <c r="C1329" s="1">
        <v>68</v>
      </c>
      <c r="D1329" s="1" t="s">
        <v>28</v>
      </c>
      <c r="E1329" s="2">
        <v>45922</v>
      </c>
      <c r="F1329" s="1">
        <v>2</v>
      </c>
      <c r="G1329" s="1" t="s">
        <v>63</v>
      </c>
      <c r="H1329" s="1" t="s">
        <v>66</v>
      </c>
      <c r="I1329" s="1">
        <v>28.42</v>
      </c>
      <c r="J1329" s="1">
        <v>33.159999999999997</v>
      </c>
      <c r="K1329" s="1">
        <v>942.40719999999999</v>
      </c>
      <c r="L1329" s="1">
        <v>37</v>
      </c>
      <c r="M1329" s="1" t="s">
        <v>24</v>
      </c>
      <c r="N1329" s="2">
        <v>44084</v>
      </c>
      <c r="O1329" s="2">
        <v>44121</v>
      </c>
      <c r="P1329" s="1">
        <v>25</v>
      </c>
      <c r="Q1329" s="1">
        <v>31.11</v>
      </c>
      <c r="R1329" s="1">
        <v>777.75</v>
      </c>
      <c r="S1329" s="1" t="s">
        <v>55</v>
      </c>
      <c r="T1329" s="1" t="s">
        <v>36</v>
      </c>
      <c r="U1329" s="1">
        <v>3</v>
      </c>
      <c r="V1329" s="1">
        <v>10.66</v>
      </c>
      <c r="W1329" s="1">
        <v>63.6</v>
      </c>
      <c r="X1329">
        <f>MONTH(Table1[[#This Row],[Date]])</f>
        <v>9</v>
      </c>
      <c r="Y1329" t="str">
        <f>TEXT(Table1[[#This Row],[Date]],"mmm")</f>
        <v>Sep</v>
      </c>
      <c r="Z1329">
        <f>DAY(Table1[[#This Row],[Date]])</f>
        <v>22</v>
      </c>
      <c r="AA1329" t="str">
        <f>TEXT(Table1[[#This Row],[Date]],"ddd")</f>
        <v>Mon</v>
      </c>
    </row>
    <row r="1330" spans="1:27" x14ac:dyDescent="0.25">
      <c r="A1330" s="1" t="s">
        <v>58</v>
      </c>
      <c r="B1330" s="1">
        <v>291.82</v>
      </c>
      <c r="C1330" s="1">
        <v>77</v>
      </c>
      <c r="D1330" s="1" t="s">
        <v>21</v>
      </c>
      <c r="E1330" s="2">
        <v>45740</v>
      </c>
      <c r="F1330" s="1">
        <v>10</v>
      </c>
      <c r="G1330" s="1" t="s">
        <v>61</v>
      </c>
      <c r="H1330" s="1" t="s">
        <v>43</v>
      </c>
      <c r="I1330" s="1">
        <v>456.46</v>
      </c>
      <c r="J1330" s="1">
        <v>57.42</v>
      </c>
      <c r="K1330" s="1">
        <v>26209.933199999999</v>
      </c>
      <c r="L1330" s="1">
        <v>128</v>
      </c>
      <c r="M1330" s="1" t="s">
        <v>62</v>
      </c>
      <c r="N1330" s="2">
        <v>44853</v>
      </c>
      <c r="O1330" s="2">
        <v>44981</v>
      </c>
      <c r="P1330" s="1">
        <v>89</v>
      </c>
      <c r="Q1330" s="1">
        <v>55.82</v>
      </c>
      <c r="R1330" s="1">
        <v>4967.9799999999996</v>
      </c>
      <c r="S1330" s="1" t="s">
        <v>49</v>
      </c>
      <c r="T1330" s="1" t="s">
        <v>36</v>
      </c>
      <c r="U1330" s="1">
        <v>367</v>
      </c>
      <c r="V1330" s="1">
        <v>74.14</v>
      </c>
      <c r="W1330" s="1">
        <v>165.83</v>
      </c>
      <c r="X1330">
        <f>MONTH(Table1[[#This Row],[Date]])</f>
        <v>3</v>
      </c>
      <c r="Y1330" t="str">
        <f>TEXT(Table1[[#This Row],[Date]],"mmm")</f>
        <v>Mar</v>
      </c>
      <c r="Z1330">
        <f>DAY(Table1[[#This Row],[Date]])</f>
        <v>24</v>
      </c>
      <c r="AA1330" t="str">
        <f>TEXT(Table1[[#This Row],[Date]],"ddd")</f>
        <v>Mon</v>
      </c>
    </row>
    <row r="1331" spans="1:27" x14ac:dyDescent="0.25">
      <c r="A1331" s="1" t="s">
        <v>58</v>
      </c>
      <c r="B1331" s="1">
        <v>818.78</v>
      </c>
      <c r="C1331" s="1">
        <v>44</v>
      </c>
      <c r="D1331" s="1" t="s">
        <v>28</v>
      </c>
      <c r="E1331" s="2">
        <v>45833</v>
      </c>
      <c r="F1331" s="1">
        <v>5</v>
      </c>
      <c r="G1331" s="1" t="s">
        <v>22</v>
      </c>
      <c r="H1331" s="1" t="s">
        <v>65</v>
      </c>
      <c r="I1331" s="1">
        <v>818.48</v>
      </c>
      <c r="J1331" s="1">
        <v>86.39</v>
      </c>
      <c r="K1331" s="1">
        <v>70708.487200000003</v>
      </c>
      <c r="L1331" s="1">
        <v>24</v>
      </c>
      <c r="M1331" s="1" t="s">
        <v>24</v>
      </c>
      <c r="N1331" s="2">
        <v>45072</v>
      </c>
      <c r="O1331" s="2">
        <v>45096</v>
      </c>
      <c r="P1331" s="1">
        <v>588</v>
      </c>
      <c r="Q1331" s="1">
        <v>87.05</v>
      </c>
      <c r="R1331" s="1">
        <v>51185.4</v>
      </c>
      <c r="S1331" s="1" t="s">
        <v>44</v>
      </c>
      <c r="T1331" s="1" t="s">
        <v>45</v>
      </c>
      <c r="U1331" s="1">
        <v>230</v>
      </c>
      <c r="V1331" s="1">
        <v>95.1</v>
      </c>
      <c r="W1331" s="1">
        <v>115.53</v>
      </c>
      <c r="X1331">
        <f>MONTH(Table1[[#This Row],[Date]])</f>
        <v>6</v>
      </c>
      <c r="Y1331" t="str">
        <f>TEXT(Table1[[#This Row],[Date]],"mmm")</f>
        <v>Jun</v>
      </c>
      <c r="Z1331">
        <f>DAY(Table1[[#This Row],[Date]])</f>
        <v>25</v>
      </c>
      <c r="AA1331" t="str">
        <f>TEXT(Table1[[#This Row],[Date]],"ddd")</f>
        <v>Wed</v>
      </c>
    </row>
    <row r="1332" spans="1:27" x14ac:dyDescent="0.25">
      <c r="A1332" s="1" t="s">
        <v>41</v>
      </c>
      <c r="B1332" s="1">
        <v>956.18</v>
      </c>
      <c r="C1332" s="1">
        <v>98</v>
      </c>
      <c r="D1332" s="1" t="s">
        <v>37</v>
      </c>
      <c r="E1332" s="2">
        <v>45706</v>
      </c>
      <c r="F1332" s="1">
        <v>3</v>
      </c>
      <c r="G1332" s="1" t="s">
        <v>38</v>
      </c>
      <c r="H1332" s="1" t="s">
        <v>39</v>
      </c>
      <c r="I1332" s="1">
        <v>559.12</v>
      </c>
      <c r="J1332" s="1">
        <v>61.11</v>
      </c>
      <c r="K1332" s="1">
        <v>34167.823199999999</v>
      </c>
      <c r="L1332" s="1">
        <v>70</v>
      </c>
      <c r="M1332" s="1" t="s">
        <v>24</v>
      </c>
      <c r="N1332" s="2">
        <v>43854</v>
      </c>
      <c r="O1332" s="2">
        <v>43925</v>
      </c>
      <c r="P1332" s="1">
        <v>366</v>
      </c>
      <c r="Q1332" s="1">
        <v>61.17</v>
      </c>
      <c r="R1332" s="1">
        <v>22388.22</v>
      </c>
      <c r="S1332" s="1" t="s">
        <v>25</v>
      </c>
      <c r="T1332" s="1" t="s">
        <v>45</v>
      </c>
      <c r="U1332" s="1">
        <v>193</v>
      </c>
      <c r="V1332" s="1">
        <v>95.64</v>
      </c>
      <c r="W1332" s="1">
        <v>78.510000000000005</v>
      </c>
      <c r="X1332">
        <f>MONTH(Table1[[#This Row],[Date]])</f>
        <v>2</v>
      </c>
      <c r="Y1332" t="str">
        <f>TEXT(Table1[[#This Row],[Date]],"mmm")</f>
        <v>Feb</v>
      </c>
      <c r="Z1332">
        <f>DAY(Table1[[#This Row],[Date]])</f>
        <v>18</v>
      </c>
      <c r="AA1332" t="str">
        <f>TEXT(Table1[[#This Row],[Date]],"ddd")</f>
        <v>Tue</v>
      </c>
    </row>
    <row r="1333" spans="1:27" x14ac:dyDescent="0.25">
      <c r="A1333" s="1" t="s">
        <v>58</v>
      </c>
      <c r="B1333" s="1">
        <v>352.87</v>
      </c>
      <c r="C1333" s="1">
        <v>49</v>
      </c>
      <c r="D1333" s="1" t="s">
        <v>21</v>
      </c>
      <c r="E1333" s="2">
        <v>45710</v>
      </c>
      <c r="F1333" s="1">
        <v>6</v>
      </c>
      <c r="G1333" s="1" t="s">
        <v>46</v>
      </c>
      <c r="H1333" s="1" t="s">
        <v>47</v>
      </c>
      <c r="I1333" s="1">
        <v>734.1</v>
      </c>
      <c r="J1333" s="1">
        <v>56.93</v>
      </c>
      <c r="K1333" s="1">
        <v>41792.313000000002</v>
      </c>
      <c r="L1333" s="1">
        <v>6</v>
      </c>
      <c r="M1333" s="1" t="s">
        <v>35</v>
      </c>
      <c r="N1333" s="2">
        <v>44570</v>
      </c>
      <c r="O1333" s="2">
        <v>44576</v>
      </c>
      <c r="P1333" s="1">
        <v>359</v>
      </c>
      <c r="Q1333" s="1">
        <v>53.77</v>
      </c>
      <c r="R1333" s="1">
        <v>19303.43</v>
      </c>
      <c r="S1333" s="1" t="s">
        <v>40</v>
      </c>
      <c r="T1333" s="1" t="s">
        <v>45</v>
      </c>
      <c r="U1333" s="1">
        <v>375</v>
      </c>
      <c r="V1333" s="1">
        <v>73.08</v>
      </c>
      <c r="W1333" s="1">
        <v>196.29</v>
      </c>
      <c r="X1333">
        <f>MONTH(Table1[[#This Row],[Date]])</f>
        <v>2</v>
      </c>
      <c r="Y1333" t="str">
        <f>TEXT(Table1[[#This Row],[Date]],"mmm")</f>
        <v>Feb</v>
      </c>
      <c r="Z1333">
        <f>DAY(Table1[[#This Row],[Date]])</f>
        <v>22</v>
      </c>
      <c r="AA1333" t="str">
        <f>TEXT(Table1[[#This Row],[Date]],"ddd")</f>
        <v>Sat</v>
      </c>
    </row>
    <row r="1334" spans="1:27" x14ac:dyDescent="0.25">
      <c r="A1334" s="1" t="s">
        <v>27</v>
      </c>
      <c r="B1334" s="1">
        <v>58.59</v>
      </c>
      <c r="C1334" s="1">
        <v>82</v>
      </c>
      <c r="D1334" s="1" t="s">
        <v>37</v>
      </c>
      <c r="E1334" s="2">
        <v>45658</v>
      </c>
      <c r="F1334" s="1">
        <v>7</v>
      </c>
      <c r="G1334" s="1" t="s">
        <v>56</v>
      </c>
      <c r="H1334" s="1" t="s">
        <v>30</v>
      </c>
      <c r="I1334" s="1">
        <v>963.16</v>
      </c>
      <c r="J1334" s="1">
        <v>89.01</v>
      </c>
      <c r="K1334" s="1">
        <v>85730.871599999999</v>
      </c>
      <c r="L1334" s="1">
        <v>13</v>
      </c>
      <c r="M1334" s="1" t="s">
        <v>35</v>
      </c>
      <c r="N1334" s="2">
        <v>43830</v>
      </c>
      <c r="O1334" s="2">
        <v>43843</v>
      </c>
      <c r="P1334" s="1">
        <v>429</v>
      </c>
      <c r="Q1334" s="1">
        <v>92.35</v>
      </c>
      <c r="R1334" s="1">
        <v>39618.15</v>
      </c>
      <c r="S1334" s="1" t="s">
        <v>40</v>
      </c>
      <c r="T1334" s="1" t="s">
        <v>36</v>
      </c>
      <c r="U1334" s="1">
        <v>534</v>
      </c>
      <c r="V1334" s="1">
        <v>73.75</v>
      </c>
      <c r="W1334" s="1">
        <v>150.18</v>
      </c>
      <c r="X1334">
        <f>MONTH(Table1[[#This Row],[Date]])</f>
        <v>1</v>
      </c>
      <c r="Y1334" t="str">
        <f>TEXT(Table1[[#This Row],[Date]],"mmm")</f>
        <v>Jan</v>
      </c>
      <c r="Z1334">
        <f>DAY(Table1[[#This Row],[Date]])</f>
        <v>1</v>
      </c>
      <c r="AA1334" t="str">
        <f>TEXT(Table1[[#This Row],[Date]],"ddd")</f>
        <v>Wed</v>
      </c>
    </row>
    <row r="1335" spans="1:27" x14ac:dyDescent="0.25">
      <c r="A1335" s="1" t="s">
        <v>55</v>
      </c>
      <c r="B1335" s="1">
        <v>642.08000000000004</v>
      </c>
      <c r="C1335" s="1">
        <v>74</v>
      </c>
      <c r="D1335" s="1" t="s">
        <v>21</v>
      </c>
      <c r="E1335" s="2">
        <v>45884</v>
      </c>
      <c r="F1335" s="1">
        <v>1</v>
      </c>
      <c r="G1335" s="1" t="s">
        <v>29</v>
      </c>
      <c r="H1335" s="1" t="s">
        <v>57</v>
      </c>
      <c r="I1335" s="1">
        <v>989.42</v>
      </c>
      <c r="J1335" s="1">
        <v>12.43</v>
      </c>
      <c r="K1335" s="1">
        <v>12298.490599999999</v>
      </c>
      <c r="L1335" s="1">
        <v>26</v>
      </c>
      <c r="M1335" s="1" t="s">
        <v>31</v>
      </c>
      <c r="N1335" s="2">
        <v>45130</v>
      </c>
      <c r="O1335" s="2">
        <v>45156</v>
      </c>
      <c r="P1335" s="1">
        <v>940</v>
      </c>
      <c r="Q1335" s="1">
        <v>8.07</v>
      </c>
      <c r="R1335" s="1">
        <v>7585.8</v>
      </c>
      <c r="S1335" s="1" t="s">
        <v>58</v>
      </c>
      <c r="T1335" s="1" t="s">
        <v>36</v>
      </c>
      <c r="U1335" s="1">
        <v>49</v>
      </c>
      <c r="V1335" s="1">
        <v>49.25</v>
      </c>
      <c r="W1335" s="1">
        <v>28.9</v>
      </c>
      <c r="X1335">
        <f>MONTH(Table1[[#This Row],[Date]])</f>
        <v>8</v>
      </c>
      <c r="Y1335" t="str">
        <f>TEXT(Table1[[#This Row],[Date]],"mmm")</f>
        <v>Aug</v>
      </c>
      <c r="Z1335">
        <f>DAY(Table1[[#This Row],[Date]])</f>
        <v>15</v>
      </c>
      <c r="AA1335" t="str">
        <f>TEXT(Table1[[#This Row],[Date]],"ddd")</f>
        <v>Fri</v>
      </c>
    </row>
    <row r="1336" spans="1:27" x14ac:dyDescent="0.25">
      <c r="A1336" s="1" t="s">
        <v>48</v>
      </c>
      <c r="B1336" s="1">
        <v>811.28</v>
      </c>
      <c r="C1336" s="1">
        <v>31</v>
      </c>
      <c r="D1336" s="1" t="s">
        <v>28</v>
      </c>
      <c r="E1336" s="2">
        <v>45757</v>
      </c>
      <c r="F1336" s="1">
        <v>5</v>
      </c>
      <c r="G1336" s="1" t="s">
        <v>22</v>
      </c>
      <c r="H1336" s="1" t="s">
        <v>23</v>
      </c>
      <c r="I1336" s="1">
        <v>458.7</v>
      </c>
      <c r="J1336" s="1">
        <v>48.94</v>
      </c>
      <c r="K1336" s="1">
        <v>22448.777999999998</v>
      </c>
      <c r="L1336" s="1">
        <v>26</v>
      </c>
      <c r="M1336" s="1" t="s">
        <v>24</v>
      </c>
      <c r="N1336" s="2">
        <v>44455</v>
      </c>
      <c r="O1336" s="2">
        <v>44481</v>
      </c>
      <c r="P1336" s="1">
        <v>117</v>
      </c>
      <c r="Q1336" s="1">
        <v>44.1</v>
      </c>
      <c r="R1336" s="1">
        <v>5159.7</v>
      </c>
      <c r="S1336" s="1" t="s">
        <v>27</v>
      </c>
      <c r="T1336" s="1" t="s">
        <v>36</v>
      </c>
      <c r="U1336" s="1">
        <v>341</v>
      </c>
      <c r="V1336" s="1">
        <v>94.03</v>
      </c>
      <c r="W1336" s="1">
        <v>70.900000000000006</v>
      </c>
      <c r="X1336">
        <f>MONTH(Table1[[#This Row],[Date]])</f>
        <v>4</v>
      </c>
      <c r="Y1336" t="str">
        <f>TEXT(Table1[[#This Row],[Date]],"mmm")</f>
        <v>Apr</v>
      </c>
      <c r="Z1336">
        <f>DAY(Table1[[#This Row],[Date]])</f>
        <v>10</v>
      </c>
      <c r="AA1336" t="str">
        <f>TEXT(Table1[[#This Row],[Date]],"ddd")</f>
        <v>Thu</v>
      </c>
    </row>
    <row r="1337" spans="1:27" x14ac:dyDescent="0.25">
      <c r="A1337" s="1" t="s">
        <v>53</v>
      </c>
      <c r="B1337" s="1">
        <v>94.52</v>
      </c>
      <c r="C1337" s="1">
        <v>35</v>
      </c>
      <c r="D1337" s="1" t="s">
        <v>28</v>
      </c>
      <c r="E1337" s="2">
        <v>45668</v>
      </c>
      <c r="F1337" s="1">
        <v>3</v>
      </c>
      <c r="G1337" s="1" t="s">
        <v>38</v>
      </c>
      <c r="H1337" s="1" t="s">
        <v>30</v>
      </c>
      <c r="I1337" s="1">
        <v>447.35</v>
      </c>
      <c r="J1337" s="1">
        <v>34.700000000000003</v>
      </c>
      <c r="K1337" s="1">
        <v>15523.045</v>
      </c>
      <c r="L1337" s="1">
        <v>62</v>
      </c>
      <c r="M1337" s="1" t="s">
        <v>35</v>
      </c>
      <c r="N1337" s="2">
        <v>43803</v>
      </c>
      <c r="O1337" s="2">
        <v>43865</v>
      </c>
      <c r="P1337" s="1">
        <v>125</v>
      </c>
      <c r="Q1337" s="1">
        <v>32.71</v>
      </c>
      <c r="R1337" s="1">
        <v>4088.75</v>
      </c>
      <c r="S1337" s="1" t="s">
        <v>58</v>
      </c>
      <c r="T1337" s="1" t="s">
        <v>36</v>
      </c>
      <c r="U1337" s="1">
        <v>322</v>
      </c>
      <c r="V1337" s="1">
        <v>98.8</v>
      </c>
      <c r="W1337" s="1">
        <v>137.06</v>
      </c>
      <c r="X1337">
        <f>MONTH(Table1[[#This Row],[Date]])</f>
        <v>1</v>
      </c>
      <c r="Y1337" t="str">
        <f>TEXT(Table1[[#This Row],[Date]],"mmm")</f>
        <v>Jan</v>
      </c>
      <c r="Z1337">
        <f>DAY(Table1[[#This Row],[Date]])</f>
        <v>11</v>
      </c>
      <c r="AA1337" t="str">
        <f>TEXT(Table1[[#This Row],[Date]],"ddd")</f>
        <v>Sat</v>
      </c>
    </row>
    <row r="1338" spans="1:27" x14ac:dyDescent="0.25">
      <c r="A1338" s="1" t="s">
        <v>25</v>
      </c>
      <c r="B1338" s="1">
        <v>449.66</v>
      </c>
      <c r="C1338" s="1">
        <v>68</v>
      </c>
      <c r="D1338" s="1" t="s">
        <v>28</v>
      </c>
      <c r="E1338" s="2">
        <v>45797</v>
      </c>
      <c r="F1338" s="1">
        <v>5</v>
      </c>
      <c r="G1338" s="1" t="s">
        <v>22</v>
      </c>
      <c r="H1338" s="1" t="s">
        <v>43</v>
      </c>
      <c r="I1338" s="1">
        <v>127.43</v>
      </c>
      <c r="J1338" s="1">
        <v>49.39</v>
      </c>
      <c r="K1338" s="1">
        <v>6293.7677000000003</v>
      </c>
      <c r="L1338" s="1">
        <v>21</v>
      </c>
      <c r="M1338" s="1" t="s">
        <v>24</v>
      </c>
      <c r="N1338" s="2">
        <v>45034</v>
      </c>
      <c r="O1338" s="2">
        <v>45055</v>
      </c>
      <c r="P1338" s="1">
        <v>71</v>
      </c>
      <c r="Q1338" s="1">
        <v>49.29</v>
      </c>
      <c r="R1338" s="1">
        <v>3499.59</v>
      </c>
      <c r="S1338" s="1" t="s">
        <v>58</v>
      </c>
      <c r="T1338" s="1" t="s">
        <v>36</v>
      </c>
      <c r="U1338" s="1">
        <v>56</v>
      </c>
      <c r="V1338" s="1">
        <v>45.89</v>
      </c>
      <c r="W1338" s="1">
        <v>178.41</v>
      </c>
      <c r="X1338">
        <f>MONTH(Table1[[#This Row],[Date]])</f>
        <v>5</v>
      </c>
      <c r="Y1338" t="str">
        <f>TEXT(Table1[[#This Row],[Date]],"mmm")</f>
        <v>May</v>
      </c>
      <c r="Z1338">
        <f>DAY(Table1[[#This Row],[Date]])</f>
        <v>20</v>
      </c>
      <c r="AA1338" t="str">
        <f>TEXT(Table1[[#This Row],[Date]],"ddd")</f>
        <v>Tue</v>
      </c>
    </row>
    <row r="1339" spans="1:27" x14ac:dyDescent="0.25">
      <c r="A1339" s="1" t="s">
        <v>58</v>
      </c>
      <c r="B1339" s="1">
        <v>754.01</v>
      </c>
      <c r="C1339" s="1">
        <v>63</v>
      </c>
      <c r="D1339" s="1" t="s">
        <v>28</v>
      </c>
      <c r="E1339" s="2">
        <v>45761</v>
      </c>
      <c r="F1339" s="1">
        <v>2</v>
      </c>
      <c r="G1339" s="1" t="s">
        <v>63</v>
      </c>
      <c r="H1339" s="1" t="s">
        <v>66</v>
      </c>
      <c r="I1339" s="1">
        <v>307.29000000000002</v>
      </c>
      <c r="J1339" s="1">
        <v>69.69</v>
      </c>
      <c r="K1339" s="1">
        <v>21415.040099999998</v>
      </c>
      <c r="L1339" s="1">
        <v>29</v>
      </c>
      <c r="M1339" s="1" t="s">
        <v>35</v>
      </c>
      <c r="N1339" s="2">
        <v>44286</v>
      </c>
      <c r="O1339" s="2">
        <v>44314</v>
      </c>
      <c r="P1339" s="1">
        <v>286</v>
      </c>
      <c r="Q1339" s="1">
        <v>74.23</v>
      </c>
      <c r="R1339" s="1">
        <v>21229.78</v>
      </c>
      <c r="S1339" s="1" t="s">
        <v>53</v>
      </c>
      <c r="T1339" s="1" t="s">
        <v>45</v>
      </c>
      <c r="U1339" s="1">
        <v>21</v>
      </c>
      <c r="V1339" s="1">
        <v>35.020000000000003</v>
      </c>
      <c r="W1339" s="1">
        <v>131.22</v>
      </c>
      <c r="X1339">
        <f>MONTH(Table1[[#This Row],[Date]])</f>
        <v>4</v>
      </c>
      <c r="Y1339" t="str">
        <f>TEXT(Table1[[#This Row],[Date]],"mmm")</f>
        <v>Apr</v>
      </c>
      <c r="Z1339">
        <f>DAY(Table1[[#This Row],[Date]])</f>
        <v>14</v>
      </c>
      <c r="AA1339" t="str">
        <f>TEXT(Table1[[#This Row],[Date]],"ddd")</f>
        <v>Mon</v>
      </c>
    </row>
    <row r="1340" spans="1:27" x14ac:dyDescent="0.25">
      <c r="A1340" s="1" t="s">
        <v>58</v>
      </c>
      <c r="B1340" s="1">
        <v>488.96</v>
      </c>
      <c r="C1340" s="1">
        <v>11</v>
      </c>
      <c r="D1340" s="1" t="s">
        <v>21</v>
      </c>
      <c r="E1340" s="2">
        <v>45916</v>
      </c>
      <c r="F1340" s="1">
        <v>1</v>
      </c>
      <c r="G1340" s="1" t="s">
        <v>29</v>
      </c>
      <c r="H1340" s="1" t="s">
        <v>47</v>
      </c>
      <c r="I1340" s="1">
        <v>987.13</v>
      </c>
      <c r="J1340" s="1">
        <v>74.09</v>
      </c>
      <c r="K1340" s="1">
        <v>73136.4617</v>
      </c>
      <c r="L1340" s="1">
        <v>27</v>
      </c>
      <c r="M1340" s="1" t="s">
        <v>31</v>
      </c>
      <c r="N1340" s="2">
        <v>44037</v>
      </c>
      <c r="O1340" s="2">
        <v>44064</v>
      </c>
      <c r="P1340" s="1">
        <v>860</v>
      </c>
      <c r="Q1340" s="1">
        <v>71.08</v>
      </c>
      <c r="R1340" s="1">
        <v>61128.800000000003</v>
      </c>
      <c r="S1340" s="1" t="s">
        <v>51</v>
      </c>
      <c r="T1340" s="1" t="s">
        <v>45</v>
      </c>
      <c r="U1340" s="1">
        <v>127</v>
      </c>
      <c r="V1340" s="1">
        <v>97.87</v>
      </c>
      <c r="W1340" s="1">
        <v>187.62</v>
      </c>
      <c r="X1340">
        <f>MONTH(Table1[[#This Row],[Date]])</f>
        <v>9</v>
      </c>
      <c r="Y1340" t="str">
        <f>TEXT(Table1[[#This Row],[Date]],"mmm")</f>
        <v>Sep</v>
      </c>
      <c r="Z1340">
        <f>DAY(Table1[[#This Row],[Date]])</f>
        <v>16</v>
      </c>
      <c r="AA1340" t="str">
        <f>TEXT(Table1[[#This Row],[Date]],"ddd")</f>
        <v>Tue</v>
      </c>
    </row>
    <row r="1341" spans="1:27" x14ac:dyDescent="0.25">
      <c r="A1341" s="1" t="s">
        <v>58</v>
      </c>
      <c r="B1341" s="1">
        <v>658.13</v>
      </c>
      <c r="C1341" s="1">
        <v>55</v>
      </c>
      <c r="D1341" s="1" t="s">
        <v>21</v>
      </c>
      <c r="E1341" s="2">
        <v>45905</v>
      </c>
      <c r="F1341" s="1">
        <v>7</v>
      </c>
      <c r="G1341" s="1" t="s">
        <v>56</v>
      </c>
      <c r="H1341" s="1" t="s">
        <v>43</v>
      </c>
      <c r="I1341" s="1">
        <v>198.42</v>
      </c>
      <c r="J1341" s="1">
        <v>25.71</v>
      </c>
      <c r="K1341" s="1">
        <v>5101.3782000000001</v>
      </c>
      <c r="L1341" s="1">
        <v>15</v>
      </c>
      <c r="M1341" s="1" t="s">
        <v>35</v>
      </c>
      <c r="N1341" s="2">
        <v>44388</v>
      </c>
      <c r="O1341" s="2">
        <v>44403</v>
      </c>
      <c r="P1341" s="1">
        <v>86</v>
      </c>
      <c r="Q1341" s="1">
        <v>26.57</v>
      </c>
      <c r="R1341" s="1">
        <v>2285.02</v>
      </c>
      <c r="S1341" s="1" t="s">
        <v>25</v>
      </c>
      <c r="T1341" s="1" t="s">
        <v>36</v>
      </c>
      <c r="U1341" s="1">
        <v>112</v>
      </c>
      <c r="V1341" s="1">
        <v>58.18</v>
      </c>
      <c r="W1341" s="1">
        <v>160.85</v>
      </c>
      <c r="X1341">
        <f>MONTH(Table1[[#This Row],[Date]])</f>
        <v>9</v>
      </c>
      <c r="Y1341" t="str">
        <f>TEXT(Table1[[#This Row],[Date]],"mmm")</f>
        <v>Sep</v>
      </c>
      <c r="Z1341">
        <f>DAY(Table1[[#This Row],[Date]])</f>
        <v>5</v>
      </c>
      <c r="AA1341" t="str">
        <f>TEXT(Table1[[#This Row],[Date]],"ddd")</f>
        <v>Fri</v>
      </c>
    </row>
    <row r="1342" spans="1:27" x14ac:dyDescent="0.25">
      <c r="A1342" s="1" t="s">
        <v>41</v>
      </c>
      <c r="B1342" s="1">
        <v>325.27</v>
      </c>
      <c r="C1342" s="1">
        <v>92</v>
      </c>
      <c r="D1342" s="1" t="s">
        <v>37</v>
      </c>
      <c r="E1342" s="2">
        <v>45790</v>
      </c>
      <c r="F1342" s="1">
        <v>3</v>
      </c>
      <c r="G1342" s="1" t="s">
        <v>38</v>
      </c>
      <c r="H1342" s="1" t="s">
        <v>30</v>
      </c>
      <c r="I1342" s="1">
        <v>360.65</v>
      </c>
      <c r="J1342" s="1">
        <v>47.81</v>
      </c>
      <c r="K1342" s="1">
        <v>17242.676500000001</v>
      </c>
      <c r="L1342" s="1">
        <v>76</v>
      </c>
      <c r="M1342" s="1" t="s">
        <v>24</v>
      </c>
      <c r="N1342" s="2">
        <v>44304</v>
      </c>
      <c r="O1342" s="2">
        <v>44380</v>
      </c>
      <c r="P1342" s="1">
        <v>86</v>
      </c>
      <c r="Q1342" s="1">
        <v>51.3</v>
      </c>
      <c r="R1342" s="1">
        <v>4411.8</v>
      </c>
      <c r="S1342" s="1" t="s">
        <v>49</v>
      </c>
      <c r="T1342" s="1" t="s">
        <v>26</v>
      </c>
      <c r="U1342" s="1">
        <v>274</v>
      </c>
      <c r="V1342" s="1">
        <v>36.03</v>
      </c>
      <c r="W1342" s="1">
        <v>104.5</v>
      </c>
      <c r="X1342">
        <f>MONTH(Table1[[#This Row],[Date]])</f>
        <v>5</v>
      </c>
      <c r="Y1342" t="str">
        <f>TEXT(Table1[[#This Row],[Date]],"mmm")</f>
        <v>May</v>
      </c>
      <c r="Z1342">
        <f>DAY(Table1[[#This Row],[Date]])</f>
        <v>13</v>
      </c>
      <c r="AA1342" t="str">
        <f>TEXT(Table1[[#This Row],[Date]],"ddd")</f>
        <v>Tue</v>
      </c>
    </row>
    <row r="1343" spans="1:27" x14ac:dyDescent="0.25">
      <c r="A1343" s="1" t="s">
        <v>20</v>
      </c>
      <c r="B1343" s="1">
        <v>697.13</v>
      </c>
      <c r="C1343" s="1">
        <v>29</v>
      </c>
      <c r="D1343" s="1" t="s">
        <v>21</v>
      </c>
      <c r="E1343" s="2">
        <v>45922</v>
      </c>
      <c r="F1343" s="1">
        <v>5</v>
      </c>
      <c r="G1343" s="1" t="s">
        <v>22</v>
      </c>
      <c r="H1343" s="1" t="s">
        <v>43</v>
      </c>
      <c r="I1343" s="1">
        <v>37.01</v>
      </c>
      <c r="J1343" s="1">
        <v>50.17</v>
      </c>
      <c r="K1343" s="1">
        <v>1856.7917</v>
      </c>
      <c r="L1343" s="1">
        <v>30</v>
      </c>
      <c r="M1343" s="1" t="s">
        <v>24</v>
      </c>
      <c r="N1343" s="2">
        <v>44453</v>
      </c>
      <c r="O1343" s="2">
        <v>44483</v>
      </c>
      <c r="P1343" s="1">
        <v>27</v>
      </c>
      <c r="Q1343" s="1">
        <v>49.17</v>
      </c>
      <c r="R1343" s="1">
        <v>1327.59</v>
      </c>
      <c r="S1343" s="1" t="s">
        <v>53</v>
      </c>
      <c r="T1343" s="1" t="s">
        <v>45</v>
      </c>
      <c r="U1343" s="1">
        <v>10</v>
      </c>
      <c r="V1343" s="1">
        <v>21.31</v>
      </c>
      <c r="W1343" s="1">
        <v>34.86</v>
      </c>
      <c r="X1343">
        <f>MONTH(Table1[[#This Row],[Date]])</f>
        <v>9</v>
      </c>
      <c r="Y1343" t="str">
        <f>TEXT(Table1[[#This Row],[Date]],"mmm")</f>
        <v>Sep</v>
      </c>
      <c r="Z1343">
        <f>DAY(Table1[[#This Row],[Date]])</f>
        <v>22</v>
      </c>
      <c r="AA1343" t="str">
        <f>TEXT(Table1[[#This Row],[Date]],"ddd")</f>
        <v>Mon</v>
      </c>
    </row>
    <row r="1344" spans="1:27" x14ac:dyDescent="0.25">
      <c r="A1344" s="1" t="s">
        <v>20</v>
      </c>
      <c r="B1344" s="1">
        <v>275.93</v>
      </c>
      <c r="C1344" s="1">
        <v>53</v>
      </c>
      <c r="D1344" s="1" t="s">
        <v>28</v>
      </c>
      <c r="E1344" s="2">
        <v>45839</v>
      </c>
      <c r="F1344" s="1">
        <v>6</v>
      </c>
      <c r="G1344" s="1" t="s">
        <v>46</v>
      </c>
      <c r="H1344" s="1" t="s">
        <v>30</v>
      </c>
      <c r="I1344" s="1">
        <v>956.43</v>
      </c>
      <c r="J1344" s="1">
        <v>19.04</v>
      </c>
      <c r="K1344" s="1">
        <v>18210.427199999998</v>
      </c>
      <c r="L1344" s="1">
        <v>6</v>
      </c>
      <c r="M1344" s="1" t="s">
        <v>35</v>
      </c>
      <c r="N1344" s="2">
        <v>45048</v>
      </c>
      <c r="O1344" s="2">
        <v>45054</v>
      </c>
      <c r="P1344" s="1">
        <v>419</v>
      </c>
      <c r="Q1344" s="1">
        <v>20.77</v>
      </c>
      <c r="R1344" s="1">
        <v>8702.6299999999992</v>
      </c>
      <c r="S1344" s="1" t="s">
        <v>49</v>
      </c>
      <c r="T1344" s="1" t="s">
        <v>45</v>
      </c>
      <c r="U1344" s="1">
        <v>537</v>
      </c>
      <c r="V1344" s="1">
        <v>37.049999999999997</v>
      </c>
      <c r="W1344" s="1">
        <v>159.16999999999999</v>
      </c>
      <c r="X1344">
        <f>MONTH(Table1[[#This Row],[Date]])</f>
        <v>7</v>
      </c>
      <c r="Y1344" t="str">
        <f>TEXT(Table1[[#This Row],[Date]],"mmm")</f>
        <v>Jul</v>
      </c>
      <c r="Z1344">
        <f>DAY(Table1[[#This Row],[Date]])</f>
        <v>1</v>
      </c>
      <c r="AA1344" t="str">
        <f>TEXT(Table1[[#This Row],[Date]],"ddd")</f>
        <v>Tue</v>
      </c>
    </row>
    <row r="1345" spans="1:27" x14ac:dyDescent="0.25">
      <c r="A1345" s="1" t="s">
        <v>58</v>
      </c>
      <c r="B1345" s="1">
        <v>509.11</v>
      </c>
      <c r="C1345" s="1">
        <v>58</v>
      </c>
      <c r="D1345" s="1" t="s">
        <v>21</v>
      </c>
      <c r="E1345" s="2">
        <v>45733</v>
      </c>
      <c r="F1345" s="1">
        <v>4</v>
      </c>
      <c r="G1345" s="1" t="s">
        <v>34</v>
      </c>
      <c r="H1345" s="1" t="s">
        <v>23</v>
      </c>
      <c r="I1345" s="1">
        <v>105.23</v>
      </c>
      <c r="J1345" s="1">
        <v>59.73</v>
      </c>
      <c r="K1345" s="1">
        <v>6285.3878999999997</v>
      </c>
      <c r="L1345" s="1">
        <v>30</v>
      </c>
      <c r="M1345" s="1" t="s">
        <v>35</v>
      </c>
      <c r="N1345" s="2">
        <v>43853</v>
      </c>
      <c r="O1345" s="2">
        <v>43883</v>
      </c>
      <c r="P1345" s="1">
        <v>50</v>
      </c>
      <c r="Q1345" s="1">
        <v>60.32</v>
      </c>
      <c r="R1345" s="1">
        <v>3016</v>
      </c>
      <c r="S1345" s="1" t="s">
        <v>20</v>
      </c>
      <c r="T1345" s="1" t="s">
        <v>45</v>
      </c>
      <c r="U1345" s="1">
        <v>55</v>
      </c>
      <c r="V1345" s="1">
        <v>18.510000000000002</v>
      </c>
      <c r="W1345" s="1">
        <v>94.08</v>
      </c>
      <c r="X1345">
        <f>MONTH(Table1[[#This Row],[Date]])</f>
        <v>3</v>
      </c>
      <c r="Y1345" t="str">
        <f>TEXT(Table1[[#This Row],[Date]],"mmm")</f>
        <v>Mar</v>
      </c>
      <c r="Z1345">
        <f>DAY(Table1[[#This Row],[Date]])</f>
        <v>17</v>
      </c>
      <c r="AA1345" t="str">
        <f>TEXT(Table1[[#This Row],[Date]],"ddd")</f>
        <v>Mon</v>
      </c>
    </row>
    <row r="1346" spans="1:27" x14ac:dyDescent="0.25">
      <c r="A1346" s="1" t="s">
        <v>58</v>
      </c>
      <c r="B1346" s="1">
        <v>809.14</v>
      </c>
      <c r="C1346" s="1">
        <v>73</v>
      </c>
      <c r="D1346" s="1" t="s">
        <v>21</v>
      </c>
      <c r="E1346" s="2">
        <v>45734</v>
      </c>
      <c r="F1346" s="1">
        <v>8</v>
      </c>
      <c r="G1346" s="1" t="s">
        <v>42</v>
      </c>
      <c r="H1346" s="1" t="s">
        <v>57</v>
      </c>
      <c r="I1346" s="1">
        <v>205.21</v>
      </c>
      <c r="J1346" s="1">
        <v>90.57</v>
      </c>
      <c r="K1346" s="1">
        <v>18585.869699999999</v>
      </c>
      <c r="L1346" s="1">
        <v>9</v>
      </c>
      <c r="M1346" s="1" t="s">
        <v>35</v>
      </c>
      <c r="N1346" s="2">
        <v>43869</v>
      </c>
      <c r="O1346" s="2">
        <v>43878</v>
      </c>
      <c r="P1346" s="1">
        <v>115</v>
      </c>
      <c r="Q1346" s="1">
        <v>93.05</v>
      </c>
      <c r="R1346" s="1">
        <v>10700.75</v>
      </c>
      <c r="S1346" s="1" t="s">
        <v>58</v>
      </c>
      <c r="T1346" s="1" t="s">
        <v>36</v>
      </c>
      <c r="U1346" s="1">
        <v>90</v>
      </c>
      <c r="V1346" s="1">
        <v>81.37</v>
      </c>
      <c r="W1346" s="1">
        <v>82.42</v>
      </c>
      <c r="X1346">
        <f>MONTH(Table1[[#This Row],[Date]])</f>
        <v>3</v>
      </c>
      <c r="Y1346" t="str">
        <f>TEXT(Table1[[#This Row],[Date]],"mmm")</f>
        <v>Mar</v>
      </c>
      <c r="Z1346">
        <f>DAY(Table1[[#This Row],[Date]])</f>
        <v>18</v>
      </c>
      <c r="AA1346" t="str">
        <f>TEXT(Table1[[#This Row],[Date]],"ddd")</f>
        <v>Tue</v>
      </c>
    </row>
    <row r="1347" spans="1:27" x14ac:dyDescent="0.25">
      <c r="A1347" s="1" t="s">
        <v>53</v>
      </c>
      <c r="B1347" s="1">
        <v>441.43</v>
      </c>
      <c r="C1347" s="1">
        <v>96</v>
      </c>
      <c r="D1347" s="1" t="s">
        <v>37</v>
      </c>
      <c r="E1347" s="2">
        <v>45768</v>
      </c>
      <c r="F1347" s="1">
        <v>5</v>
      </c>
      <c r="G1347" s="1" t="s">
        <v>22</v>
      </c>
      <c r="H1347" s="1" t="s">
        <v>43</v>
      </c>
      <c r="I1347" s="1">
        <v>499.13</v>
      </c>
      <c r="J1347" s="1">
        <v>18.670000000000002</v>
      </c>
      <c r="K1347" s="1">
        <v>9318.7571000000007</v>
      </c>
      <c r="L1347" s="1">
        <v>28</v>
      </c>
      <c r="M1347" s="1" t="s">
        <v>24</v>
      </c>
      <c r="N1347" s="2">
        <v>44305</v>
      </c>
      <c r="O1347" s="2">
        <v>44333</v>
      </c>
      <c r="P1347" s="1">
        <v>240</v>
      </c>
      <c r="Q1347" s="1">
        <v>16.920000000000002</v>
      </c>
      <c r="R1347" s="1">
        <v>4060.8</v>
      </c>
      <c r="S1347" s="1" t="s">
        <v>25</v>
      </c>
      <c r="T1347" s="1" t="s">
        <v>45</v>
      </c>
      <c r="U1347" s="1">
        <v>259</v>
      </c>
      <c r="V1347" s="1">
        <v>41.25</v>
      </c>
      <c r="W1347" s="1">
        <v>47.84</v>
      </c>
      <c r="X1347">
        <f>MONTH(Table1[[#This Row],[Date]])</f>
        <v>4</v>
      </c>
      <c r="Y1347" t="str">
        <f>TEXT(Table1[[#This Row],[Date]],"mmm")</f>
        <v>Apr</v>
      </c>
      <c r="Z1347">
        <f>DAY(Table1[[#This Row],[Date]])</f>
        <v>21</v>
      </c>
      <c r="AA1347" t="str">
        <f>TEXT(Table1[[#This Row],[Date]],"ddd")</f>
        <v>Mon</v>
      </c>
    </row>
    <row r="1348" spans="1:27" x14ac:dyDescent="0.25">
      <c r="A1348" s="1" t="s">
        <v>48</v>
      </c>
      <c r="B1348" s="1">
        <v>525.1</v>
      </c>
      <c r="C1348" s="1">
        <v>84</v>
      </c>
      <c r="D1348" s="1" t="s">
        <v>37</v>
      </c>
      <c r="E1348" s="2">
        <v>45658</v>
      </c>
      <c r="F1348" s="1">
        <v>5</v>
      </c>
      <c r="G1348" s="1" t="s">
        <v>22</v>
      </c>
      <c r="H1348" s="1" t="s">
        <v>23</v>
      </c>
      <c r="I1348" s="1">
        <v>869.86</v>
      </c>
      <c r="J1348" s="1">
        <v>94</v>
      </c>
      <c r="K1348" s="1">
        <v>81766.84</v>
      </c>
      <c r="L1348" s="1">
        <v>29</v>
      </c>
      <c r="M1348" s="1" t="s">
        <v>24</v>
      </c>
      <c r="N1348" s="2">
        <v>44846</v>
      </c>
      <c r="O1348" s="2">
        <v>44875</v>
      </c>
      <c r="P1348" s="1">
        <v>91</v>
      </c>
      <c r="Q1348" s="1">
        <v>92.81</v>
      </c>
      <c r="R1348" s="1">
        <v>8445.7099999999991</v>
      </c>
      <c r="S1348" s="1" t="s">
        <v>32</v>
      </c>
      <c r="T1348" s="1" t="s">
        <v>26</v>
      </c>
      <c r="U1348" s="1">
        <v>778</v>
      </c>
      <c r="V1348" s="1">
        <v>97.19</v>
      </c>
      <c r="W1348" s="1">
        <v>57.72</v>
      </c>
      <c r="X1348">
        <f>MONTH(Table1[[#This Row],[Date]])</f>
        <v>1</v>
      </c>
      <c r="Y1348" t="str">
        <f>TEXT(Table1[[#This Row],[Date]],"mmm")</f>
        <v>Jan</v>
      </c>
      <c r="Z1348">
        <f>DAY(Table1[[#This Row],[Date]])</f>
        <v>1</v>
      </c>
      <c r="AA1348" t="str">
        <f>TEXT(Table1[[#This Row],[Date]],"ddd")</f>
        <v>Wed</v>
      </c>
    </row>
    <row r="1349" spans="1:27" x14ac:dyDescent="0.25">
      <c r="A1349" s="1" t="s">
        <v>25</v>
      </c>
      <c r="B1349" s="1">
        <v>495.58</v>
      </c>
      <c r="C1349" s="1">
        <v>52</v>
      </c>
      <c r="D1349" s="1" t="s">
        <v>21</v>
      </c>
      <c r="E1349" s="2">
        <v>45771</v>
      </c>
      <c r="F1349" s="1">
        <v>3</v>
      </c>
      <c r="G1349" s="1" t="s">
        <v>38</v>
      </c>
      <c r="H1349" s="1" t="s">
        <v>30</v>
      </c>
      <c r="I1349" s="1">
        <v>657.74</v>
      </c>
      <c r="J1349" s="1">
        <v>78.150000000000006</v>
      </c>
      <c r="K1349" s="1">
        <v>51402.381000000001</v>
      </c>
      <c r="L1349" s="1">
        <v>62</v>
      </c>
      <c r="M1349" s="1" t="s">
        <v>35</v>
      </c>
      <c r="N1349" s="2">
        <v>44845</v>
      </c>
      <c r="O1349" s="2">
        <v>44907</v>
      </c>
      <c r="P1349" s="1">
        <v>88</v>
      </c>
      <c r="Q1349" s="1">
        <v>83.14</v>
      </c>
      <c r="R1349" s="1">
        <v>7316.32</v>
      </c>
      <c r="S1349" s="1" t="s">
        <v>33</v>
      </c>
      <c r="T1349" s="1" t="s">
        <v>45</v>
      </c>
      <c r="U1349" s="1">
        <v>569</v>
      </c>
      <c r="V1349" s="1">
        <v>89.41</v>
      </c>
      <c r="W1349" s="1">
        <v>87.59</v>
      </c>
      <c r="X1349">
        <f>MONTH(Table1[[#This Row],[Date]])</f>
        <v>4</v>
      </c>
      <c r="Y1349" t="str">
        <f>TEXT(Table1[[#This Row],[Date]],"mmm")</f>
        <v>Apr</v>
      </c>
      <c r="Z1349">
        <f>DAY(Table1[[#This Row],[Date]])</f>
        <v>24</v>
      </c>
      <c r="AA1349" t="str">
        <f>TEXT(Table1[[#This Row],[Date]],"ddd")</f>
        <v>Thu</v>
      </c>
    </row>
    <row r="1350" spans="1:27" x14ac:dyDescent="0.25">
      <c r="A1350" s="1" t="s">
        <v>58</v>
      </c>
      <c r="B1350" s="1">
        <v>333.17</v>
      </c>
      <c r="C1350" s="1">
        <v>68</v>
      </c>
      <c r="D1350" s="1" t="s">
        <v>28</v>
      </c>
      <c r="E1350" s="2">
        <v>45845</v>
      </c>
      <c r="F1350" s="1">
        <v>4</v>
      </c>
      <c r="G1350" s="1" t="s">
        <v>34</v>
      </c>
      <c r="H1350" s="1" t="s">
        <v>30</v>
      </c>
      <c r="I1350" s="1">
        <v>378.91</v>
      </c>
      <c r="J1350" s="1">
        <v>21.1</v>
      </c>
      <c r="K1350" s="1">
        <v>7995.0010000000002</v>
      </c>
      <c r="L1350" s="1">
        <v>29</v>
      </c>
      <c r="M1350" s="1" t="s">
        <v>24</v>
      </c>
      <c r="N1350" s="2">
        <v>44374</v>
      </c>
      <c r="O1350" s="2">
        <v>44403</v>
      </c>
      <c r="P1350" s="1">
        <v>297</v>
      </c>
      <c r="Q1350" s="1">
        <v>22.96</v>
      </c>
      <c r="R1350" s="1">
        <v>6819.12</v>
      </c>
      <c r="S1350" s="1" t="s">
        <v>58</v>
      </c>
      <c r="T1350" s="1" t="s">
        <v>45</v>
      </c>
      <c r="U1350" s="1">
        <v>81</v>
      </c>
      <c r="V1350" s="1">
        <v>63.07</v>
      </c>
      <c r="W1350" s="1">
        <v>153.79</v>
      </c>
      <c r="X1350">
        <f>MONTH(Table1[[#This Row],[Date]])</f>
        <v>7</v>
      </c>
      <c r="Y1350" t="str">
        <f>TEXT(Table1[[#This Row],[Date]],"mmm")</f>
        <v>Jul</v>
      </c>
      <c r="Z1350">
        <f>DAY(Table1[[#This Row],[Date]])</f>
        <v>7</v>
      </c>
      <c r="AA1350" t="str">
        <f>TEXT(Table1[[#This Row],[Date]],"ddd")</f>
        <v>Mon</v>
      </c>
    </row>
    <row r="1351" spans="1:27" x14ac:dyDescent="0.25">
      <c r="A1351" s="1" t="s">
        <v>55</v>
      </c>
      <c r="B1351" s="1">
        <v>723.08</v>
      </c>
      <c r="C1351" s="1">
        <v>82</v>
      </c>
      <c r="D1351" s="1" t="s">
        <v>28</v>
      </c>
      <c r="E1351" s="2">
        <v>45739</v>
      </c>
      <c r="F1351" s="1">
        <v>9</v>
      </c>
      <c r="G1351" s="1" t="s">
        <v>52</v>
      </c>
      <c r="H1351" s="1" t="s">
        <v>30</v>
      </c>
      <c r="I1351" s="1">
        <v>212.4</v>
      </c>
      <c r="J1351" s="1">
        <v>13.69</v>
      </c>
      <c r="K1351" s="1">
        <v>2907.7559999999999</v>
      </c>
      <c r="L1351" s="1">
        <v>14</v>
      </c>
      <c r="M1351" s="1" t="s">
        <v>35</v>
      </c>
      <c r="N1351" s="2">
        <v>45168</v>
      </c>
      <c r="O1351" s="2">
        <v>45182</v>
      </c>
      <c r="P1351" s="1">
        <v>139</v>
      </c>
      <c r="Q1351" s="1">
        <v>14.54</v>
      </c>
      <c r="R1351" s="1">
        <v>2021.06</v>
      </c>
      <c r="S1351" s="1" t="s">
        <v>58</v>
      </c>
      <c r="T1351" s="1" t="s">
        <v>45</v>
      </c>
      <c r="U1351" s="1">
        <v>73</v>
      </c>
      <c r="V1351" s="1">
        <v>37.229999999999997</v>
      </c>
      <c r="W1351" s="1">
        <v>57.25</v>
      </c>
      <c r="X1351">
        <f>MONTH(Table1[[#This Row],[Date]])</f>
        <v>3</v>
      </c>
      <c r="Y1351" t="str">
        <f>TEXT(Table1[[#This Row],[Date]],"mmm")</f>
        <v>Mar</v>
      </c>
      <c r="Z1351">
        <f>DAY(Table1[[#This Row],[Date]])</f>
        <v>23</v>
      </c>
      <c r="AA1351" t="str">
        <f>TEXT(Table1[[#This Row],[Date]],"ddd")</f>
        <v>Sun</v>
      </c>
    </row>
    <row r="1352" spans="1:27" x14ac:dyDescent="0.25">
      <c r="A1352" s="1" t="s">
        <v>55</v>
      </c>
      <c r="B1352" s="1">
        <v>708.94</v>
      </c>
      <c r="C1352" s="1">
        <v>93</v>
      </c>
      <c r="D1352" s="1" t="s">
        <v>21</v>
      </c>
      <c r="E1352" s="2">
        <v>45831</v>
      </c>
      <c r="F1352" s="1">
        <v>7</v>
      </c>
      <c r="G1352" s="1" t="s">
        <v>56</v>
      </c>
      <c r="H1352" s="1" t="s">
        <v>43</v>
      </c>
      <c r="I1352" s="1">
        <v>136.03</v>
      </c>
      <c r="J1352" s="1">
        <v>73.06</v>
      </c>
      <c r="K1352" s="1">
        <v>9938.3518000000004</v>
      </c>
      <c r="L1352" s="1">
        <v>18</v>
      </c>
      <c r="M1352" s="1" t="s">
        <v>35</v>
      </c>
      <c r="N1352" s="2">
        <v>43969</v>
      </c>
      <c r="O1352" s="2">
        <v>43987</v>
      </c>
      <c r="P1352" s="1">
        <v>25</v>
      </c>
      <c r="Q1352" s="1">
        <v>74.06</v>
      </c>
      <c r="R1352" s="1">
        <v>1851.5</v>
      </c>
      <c r="S1352" s="1" t="s">
        <v>49</v>
      </c>
      <c r="T1352" s="1" t="s">
        <v>26</v>
      </c>
      <c r="U1352" s="1">
        <v>111</v>
      </c>
      <c r="V1352" s="1">
        <v>56</v>
      </c>
      <c r="W1352" s="1">
        <v>112.48</v>
      </c>
      <c r="X1352">
        <f>MONTH(Table1[[#This Row],[Date]])</f>
        <v>6</v>
      </c>
      <c r="Y1352" t="str">
        <f>TEXT(Table1[[#This Row],[Date]],"mmm")</f>
        <v>Jun</v>
      </c>
      <c r="Z1352">
        <f>DAY(Table1[[#This Row],[Date]])</f>
        <v>23</v>
      </c>
      <c r="AA1352" t="str">
        <f>TEXT(Table1[[#This Row],[Date]],"ddd")</f>
        <v>Mon</v>
      </c>
    </row>
    <row r="1353" spans="1:27" x14ac:dyDescent="0.25">
      <c r="A1353" s="1" t="s">
        <v>54</v>
      </c>
      <c r="B1353" s="1">
        <v>544.21</v>
      </c>
      <c r="C1353" s="1">
        <v>14</v>
      </c>
      <c r="D1353" s="1" t="s">
        <v>21</v>
      </c>
      <c r="E1353" s="2">
        <v>45731</v>
      </c>
      <c r="F1353" s="1">
        <v>5</v>
      </c>
      <c r="G1353" s="1" t="s">
        <v>22</v>
      </c>
      <c r="H1353" s="1" t="s">
        <v>65</v>
      </c>
      <c r="I1353" s="1">
        <v>704</v>
      </c>
      <c r="J1353" s="1">
        <v>95.38</v>
      </c>
      <c r="K1353" s="1">
        <v>67147.519999999902</v>
      </c>
      <c r="L1353" s="1">
        <v>27</v>
      </c>
      <c r="M1353" s="1" t="s">
        <v>24</v>
      </c>
      <c r="N1353" s="2">
        <v>44608</v>
      </c>
      <c r="O1353" s="2">
        <v>44635</v>
      </c>
      <c r="P1353" s="1">
        <v>386</v>
      </c>
      <c r="Q1353" s="1">
        <v>98.03</v>
      </c>
      <c r="R1353" s="1">
        <v>37839.58</v>
      </c>
      <c r="S1353" s="1" t="s">
        <v>51</v>
      </c>
      <c r="T1353" s="1" t="s">
        <v>36</v>
      </c>
      <c r="U1353" s="1">
        <v>318</v>
      </c>
      <c r="V1353" s="1">
        <v>70.430000000000007</v>
      </c>
      <c r="W1353" s="1">
        <v>93.49</v>
      </c>
      <c r="X1353">
        <f>MONTH(Table1[[#This Row],[Date]])</f>
        <v>3</v>
      </c>
      <c r="Y1353" t="str">
        <f>TEXT(Table1[[#This Row],[Date]],"mmm")</f>
        <v>Mar</v>
      </c>
      <c r="Z1353">
        <f>DAY(Table1[[#This Row],[Date]])</f>
        <v>15</v>
      </c>
      <c r="AA1353" t="str">
        <f>TEXT(Table1[[#This Row],[Date]],"ddd")</f>
        <v>Sat</v>
      </c>
    </row>
    <row r="1354" spans="1:27" x14ac:dyDescent="0.25">
      <c r="A1354" s="1" t="s">
        <v>33</v>
      </c>
      <c r="B1354" s="1">
        <v>474.74</v>
      </c>
      <c r="C1354" s="1">
        <v>99</v>
      </c>
      <c r="D1354" s="1" t="s">
        <v>37</v>
      </c>
      <c r="E1354" s="2">
        <v>45918</v>
      </c>
      <c r="F1354" s="1">
        <v>9</v>
      </c>
      <c r="G1354" s="1" t="s">
        <v>52</v>
      </c>
      <c r="H1354" s="1" t="s">
        <v>43</v>
      </c>
      <c r="I1354" s="1">
        <v>121.94</v>
      </c>
      <c r="J1354" s="1">
        <v>73.13</v>
      </c>
      <c r="K1354" s="1">
        <v>8917.4722000000002</v>
      </c>
      <c r="L1354" s="1">
        <v>13</v>
      </c>
      <c r="M1354" s="1" t="s">
        <v>35</v>
      </c>
      <c r="N1354" s="2">
        <v>44442</v>
      </c>
      <c r="O1354" s="2">
        <v>44455</v>
      </c>
      <c r="P1354" s="1">
        <v>13</v>
      </c>
      <c r="Q1354" s="1">
        <v>73.22</v>
      </c>
      <c r="R1354" s="1">
        <v>951.86</v>
      </c>
      <c r="S1354" s="1" t="s">
        <v>55</v>
      </c>
      <c r="T1354" s="1" t="s">
        <v>36</v>
      </c>
      <c r="U1354" s="1">
        <v>108</v>
      </c>
      <c r="V1354" s="1">
        <v>79.19</v>
      </c>
      <c r="W1354" s="1">
        <v>148.12</v>
      </c>
      <c r="X1354">
        <f>MONTH(Table1[[#This Row],[Date]])</f>
        <v>9</v>
      </c>
      <c r="Y1354" t="str">
        <f>TEXT(Table1[[#This Row],[Date]],"mmm")</f>
        <v>Sep</v>
      </c>
      <c r="Z1354">
        <f>DAY(Table1[[#This Row],[Date]])</f>
        <v>18</v>
      </c>
      <c r="AA1354" t="str">
        <f>TEXT(Table1[[#This Row],[Date]],"ddd")</f>
        <v>Thu</v>
      </c>
    </row>
    <row r="1355" spans="1:27" x14ac:dyDescent="0.25">
      <c r="A1355" s="1" t="s">
        <v>55</v>
      </c>
      <c r="B1355" s="1">
        <v>23.73</v>
      </c>
      <c r="C1355" s="1">
        <v>47</v>
      </c>
      <c r="D1355" s="1" t="s">
        <v>28</v>
      </c>
      <c r="E1355" s="2">
        <v>45660</v>
      </c>
      <c r="F1355" s="1">
        <v>8</v>
      </c>
      <c r="G1355" s="1" t="s">
        <v>42</v>
      </c>
      <c r="H1355" s="1" t="s">
        <v>47</v>
      </c>
      <c r="I1355" s="1">
        <v>448.57</v>
      </c>
      <c r="J1355" s="1">
        <v>91.3</v>
      </c>
      <c r="K1355" s="1">
        <v>40954.440999999999</v>
      </c>
      <c r="L1355" s="1">
        <v>11</v>
      </c>
      <c r="M1355" s="1" t="s">
        <v>35</v>
      </c>
      <c r="N1355" s="2">
        <v>43795</v>
      </c>
      <c r="O1355" s="2">
        <v>43806</v>
      </c>
      <c r="P1355" s="1">
        <v>342</v>
      </c>
      <c r="Q1355" s="1">
        <v>93.05</v>
      </c>
      <c r="R1355" s="1">
        <v>31823.1</v>
      </c>
      <c r="S1355" s="1" t="s">
        <v>49</v>
      </c>
      <c r="T1355" s="1" t="s">
        <v>26</v>
      </c>
      <c r="U1355" s="1">
        <v>106</v>
      </c>
      <c r="V1355" s="1">
        <v>40.119999999999997</v>
      </c>
      <c r="W1355" s="1">
        <v>42.98</v>
      </c>
      <c r="X1355">
        <f>MONTH(Table1[[#This Row],[Date]])</f>
        <v>1</v>
      </c>
      <c r="Y1355" t="str">
        <f>TEXT(Table1[[#This Row],[Date]],"mmm")</f>
        <v>Jan</v>
      </c>
      <c r="Z1355">
        <f>DAY(Table1[[#This Row],[Date]])</f>
        <v>3</v>
      </c>
      <c r="AA1355" t="str">
        <f>TEXT(Table1[[#This Row],[Date]],"ddd")</f>
        <v>Fri</v>
      </c>
    </row>
    <row r="1356" spans="1:27" x14ac:dyDescent="0.25">
      <c r="A1356" s="1" t="s">
        <v>55</v>
      </c>
      <c r="B1356" s="1">
        <v>780.15</v>
      </c>
      <c r="C1356" s="1">
        <v>44</v>
      </c>
      <c r="D1356" s="1" t="s">
        <v>37</v>
      </c>
      <c r="E1356" s="2">
        <v>45890</v>
      </c>
      <c r="F1356" s="1">
        <v>10</v>
      </c>
      <c r="G1356" s="1" t="s">
        <v>61</v>
      </c>
      <c r="H1356" s="1" t="s">
        <v>43</v>
      </c>
      <c r="I1356" s="1">
        <v>127.41</v>
      </c>
      <c r="J1356" s="1">
        <v>93.33</v>
      </c>
      <c r="K1356" s="1">
        <v>11891.175299999901</v>
      </c>
      <c r="L1356" s="1">
        <v>84</v>
      </c>
      <c r="M1356" s="1" t="s">
        <v>62</v>
      </c>
      <c r="N1356" s="2">
        <v>44746</v>
      </c>
      <c r="O1356" s="2">
        <v>44830</v>
      </c>
      <c r="P1356" s="1">
        <v>32</v>
      </c>
      <c r="Q1356" s="1">
        <v>96.34</v>
      </c>
      <c r="R1356" s="1">
        <v>3082.88</v>
      </c>
      <c r="S1356" s="1" t="s">
        <v>55</v>
      </c>
      <c r="T1356" s="1" t="s">
        <v>26</v>
      </c>
      <c r="U1356" s="1">
        <v>95</v>
      </c>
      <c r="V1356" s="1">
        <v>41.59</v>
      </c>
      <c r="W1356" s="1">
        <v>194.87</v>
      </c>
      <c r="X1356">
        <f>MONTH(Table1[[#This Row],[Date]])</f>
        <v>8</v>
      </c>
      <c r="Y1356" t="str">
        <f>TEXT(Table1[[#This Row],[Date]],"mmm")</f>
        <v>Aug</v>
      </c>
      <c r="Z1356">
        <f>DAY(Table1[[#This Row],[Date]])</f>
        <v>21</v>
      </c>
      <c r="AA1356" t="str">
        <f>TEXT(Table1[[#This Row],[Date]],"ddd")</f>
        <v>Thu</v>
      </c>
    </row>
    <row r="1357" spans="1:27" x14ac:dyDescent="0.25">
      <c r="A1357" s="1" t="s">
        <v>48</v>
      </c>
      <c r="B1357" s="1">
        <v>903.78</v>
      </c>
      <c r="C1357" s="1">
        <v>22</v>
      </c>
      <c r="D1357" s="1" t="s">
        <v>21</v>
      </c>
      <c r="E1357" s="2">
        <v>45741</v>
      </c>
      <c r="F1357" s="1">
        <v>7</v>
      </c>
      <c r="G1357" s="1" t="s">
        <v>56</v>
      </c>
      <c r="H1357" s="1" t="s">
        <v>30</v>
      </c>
      <c r="I1357" s="1">
        <v>930.98</v>
      </c>
      <c r="J1357" s="1">
        <v>53.39</v>
      </c>
      <c r="K1357" s="1">
        <v>49705.022199999999</v>
      </c>
      <c r="L1357" s="1">
        <v>17</v>
      </c>
      <c r="M1357" s="1" t="s">
        <v>35</v>
      </c>
      <c r="N1357" s="2">
        <v>44234</v>
      </c>
      <c r="O1357" s="2">
        <v>44251</v>
      </c>
      <c r="P1357" s="1">
        <v>201</v>
      </c>
      <c r="Q1357" s="1">
        <v>49.82</v>
      </c>
      <c r="R1357" s="1">
        <v>10013.82</v>
      </c>
      <c r="S1357" s="1" t="s">
        <v>27</v>
      </c>
      <c r="T1357" s="1" t="s">
        <v>45</v>
      </c>
      <c r="U1357" s="1">
        <v>729</v>
      </c>
      <c r="V1357" s="1">
        <v>58.82</v>
      </c>
      <c r="W1357" s="1">
        <v>77.489999999999995</v>
      </c>
      <c r="X1357">
        <f>MONTH(Table1[[#This Row],[Date]])</f>
        <v>3</v>
      </c>
      <c r="Y1357" t="str">
        <f>TEXT(Table1[[#This Row],[Date]],"mmm")</f>
        <v>Mar</v>
      </c>
      <c r="Z1357">
        <f>DAY(Table1[[#This Row],[Date]])</f>
        <v>25</v>
      </c>
      <c r="AA1357" t="str">
        <f>TEXT(Table1[[#This Row],[Date]],"ddd")</f>
        <v>Tue</v>
      </c>
    </row>
    <row r="1358" spans="1:27" x14ac:dyDescent="0.25">
      <c r="A1358" s="1" t="s">
        <v>44</v>
      </c>
      <c r="B1358" s="1">
        <v>926</v>
      </c>
      <c r="C1358" s="1">
        <v>15</v>
      </c>
      <c r="D1358" s="1" t="s">
        <v>28</v>
      </c>
      <c r="E1358" s="2">
        <v>45735</v>
      </c>
      <c r="F1358" s="1">
        <v>5</v>
      </c>
      <c r="G1358" s="1" t="s">
        <v>22</v>
      </c>
      <c r="H1358" s="1" t="s">
        <v>30</v>
      </c>
      <c r="I1358" s="1">
        <v>322.8</v>
      </c>
      <c r="J1358" s="1">
        <v>25.46</v>
      </c>
      <c r="K1358" s="1">
        <v>8218.4879999999994</v>
      </c>
      <c r="L1358" s="1">
        <v>24</v>
      </c>
      <c r="M1358" s="1" t="s">
        <v>24</v>
      </c>
      <c r="N1358" s="2">
        <v>44587</v>
      </c>
      <c r="O1358" s="2">
        <v>44611</v>
      </c>
      <c r="P1358" s="1">
        <v>16</v>
      </c>
      <c r="Q1358" s="1">
        <v>20.59</v>
      </c>
      <c r="R1358" s="1">
        <v>329.44</v>
      </c>
      <c r="S1358" s="1" t="s">
        <v>48</v>
      </c>
      <c r="T1358" s="1" t="s">
        <v>36</v>
      </c>
      <c r="U1358" s="1">
        <v>306</v>
      </c>
      <c r="V1358" s="1">
        <v>29.81</v>
      </c>
      <c r="W1358" s="1">
        <v>191.71</v>
      </c>
      <c r="X1358">
        <f>MONTH(Table1[[#This Row],[Date]])</f>
        <v>3</v>
      </c>
      <c r="Y1358" t="str">
        <f>TEXT(Table1[[#This Row],[Date]],"mmm")</f>
        <v>Mar</v>
      </c>
      <c r="Z1358">
        <f>DAY(Table1[[#This Row],[Date]])</f>
        <v>19</v>
      </c>
      <c r="AA1358" t="str">
        <f>TEXT(Table1[[#This Row],[Date]],"ddd")</f>
        <v>Wed</v>
      </c>
    </row>
    <row r="1359" spans="1:27" x14ac:dyDescent="0.25">
      <c r="A1359" s="1" t="s">
        <v>41</v>
      </c>
      <c r="B1359" s="1">
        <v>399.44</v>
      </c>
      <c r="C1359" s="1">
        <v>22</v>
      </c>
      <c r="D1359" s="1" t="s">
        <v>21</v>
      </c>
      <c r="E1359" s="2">
        <v>45852</v>
      </c>
      <c r="F1359" s="1">
        <v>4</v>
      </c>
      <c r="G1359" s="1" t="s">
        <v>34</v>
      </c>
      <c r="H1359" s="1" t="s">
        <v>43</v>
      </c>
      <c r="I1359" s="1">
        <v>938.31</v>
      </c>
      <c r="J1359" s="1">
        <v>45.82</v>
      </c>
      <c r="K1359" s="1">
        <v>42993.364199999902</v>
      </c>
      <c r="L1359" s="1">
        <v>21</v>
      </c>
      <c r="M1359" s="1" t="s">
        <v>35</v>
      </c>
      <c r="N1359" s="2">
        <v>43985</v>
      </c>
      <c r="O1359" s="2">
        <v>44006</v>
      </c>
      <c r="P1359" s="1">
        <v>893</v>
      </c>
      <c r="Q1359" s="1">
        <v>48.66</v>
      </c>
      <c r="R1359" s="1">
        <v>43453.38</v>
      </c>
      <c r="S1359" s="1" t="s">
        <v>58</v>
      </c>
      <c r="T1359" s="1" t="s">
        <v>45</v>
      </c>
      <c r="U1359" s="1">
        <v>45</v>
      </c>
      <c r="V1359" s="1">
        <v>89.02</v>
      </c>
      <c r="W1359" s="1">
        <v>157.12</v>
      </c>
      <c r="X1359">
        <f>MONTH(Table1[[#This Row],[Date]])</f>
        <v>7</v>
      </c>
      <c r="Y1359" t="str">
        <f>TEXT(Table1[[#This Row],[Date]],"mmm")</f>
        <v>Jul</v>
      </c>
      <c r="Z1359">
        <f>DAY(Table1[[#This Row],[Date]])</f>
        <v>14</v>
      </c>
      <c r="AA1359" t="str">
        <f>TEXT(Table1[[#This Row],[Date]],"ddd")</f>
        <v>Mon</v>
      </c>
    </row>
    <row r="1360" spans="1:27" x14ac:dyDescent="0.25">
      <c r="A1360" s="1" t="s">
        <v>20</v>
      </c>
      <c r="B1360" s="1">
        <v>330.87</v>
      </c>
      <c r="C1360" s="1">
        <v>92</v>
      </c>
      <c r="D1360" s="1" t="s">
        <v>21</v>
      </c>
      <c r="E1360" s="2">
        <v>45801</v>
      </c>
      <c r="F1360" s="1">
        <v>9</v>
      </c>
      <c r="G1360" s="1" t="s">
        <v>52</v>
      </c>
      <c r="H1360" s="1" t="s">
        <v>47</v>
      </c>
      <c r="I1360" s="1">
        <v>809.62</v>
      </c>
      <c r="J1360" s="1">
        <v>47.46</v>
      </c>
      <c r="K1360" s="1">
        <v>38424.565199999997</v>
      </c>
      <c r="L1360" s="1">
        <v>8</v>
      </c>
      <c r="M1360" s="1" t="s">
        <v>35</v>
      </c>
      <c r="N1360" s="2">
        <v>45036</v>
      </c>
      <c r="O1360" s="2">
        <v>45044</v>
      </c>
      <c r="P1360" s="1">
        <v>327</v>
      </c>
      <c r="Q1360" s="1">
        <v>44.8</v>
      </c>
      <c r="R1360" s="1">
        <v>14649.6</v>
      </c>
      <c r="S1360" s="1" t="s">
        <v>27</v>
      </c>
      <c r="T1360" s="1" t="s">
        <v>26</v>
      </c>
      <c r="U1360" s="1">
        <v>482</v>
      </c>
      <c r="V1360" s="1">
        <v>55.64</v>
      </c>
      <c r="W1360" s="1">
        <v>29.72</v>
      </c>
      <c r="X1360">
        <f>MONTH(Table1[[#This Row],[Date]])</f>
        <v>5</v>
      </c>
      <c r="Y1360" t="str">
        <f>TEXT(Table1[[#This Row],[Date]],"mmm")</f>
        <v>May</v>
      </c>
      <c r="Z1360">
        <f>DAY(Table1[[#This Row],[Date]])</f>
        <v>24</v>
      </c>
      <c r="AA1360" t="str">
        <f>TEXT(Table1[[#This Row],[Date]],"ddd")</f>
        <v>Sat</v>
      </c>
    </row>
    <row r="1361" spans="1:27" x14ac:dyDescent="0.25">
      <c r="A1361" s="1" t="s">
        <v>44</v>
      </c>
      <c r="B1361" s="1">
        <v>127.46</v>
      </c>
      <c r="C1361" s="1">
        <v>33</v>
      </c>
      <c r="D1361" s="1" t="s">
        <v>28</v>
      </c>
      <c r="E1361" s="2">
        <v>45751</v>
      </c>
      <c r="F1361" s="1">
        <v>7</v>
      </c>
      <c r="G1361" s="1" t="s">
        <v>56</v>
      </c>
      <c r="H1361" s="1" t="s">
        <v>30</v>
      </c>
      <c r="I1361" s="1">
        <v>784.78</v>
      </c>
      <c r="J1361" s="1">
        <v>39.97</v>
      </c>
      <c r="K1361" s="1">
        <v>31367.656599999998</v>
      </c>
      <c r="L1361" s="1">
        <v>18</v>
      </c>
      <c r="M1361" s="1" t="s">
        <v>35</v>
      </c>
      <c r="N1361" s="2">
        <v>44823</v>
      </c>
      <c r="O1361" s="2">
        <v>44841</v>
      </c>
      <c r="P1361" s="1">
        <v>650</v>
      </c>
      <c r="Q1361" s="1">
        <v>44.94</v>
      </c>
      <c r="R1361" s="1">
        <v>29211</v>
      </c>
      <c r="S1361" s="1" t="s">
        <v>33</v>
      </c>
      <c r="T1361" s="1" t="s">
        <v>45</v>
      </c>
      <c r="U1361" s="1">
        <v>134</v>
      </c>
      <c r="V1361" s="1">
        <v>74.14</v>
      </c>
      <c r="W1361" s="1">
        <v>132.53</v>
      </c>
      <c r="X1361">
        <f>MONTH(Table1[[#This Row],[Date]])</f>
        <v>4</v>
      </c>
      <c r="Y1361" t="str">
        <f>TEXT(Table1[[#This Row],[Date]],"mmm")</f>
        <v>Apr</v>
      </c>
      <c r="Z1361">
        <f>DAY(Table1[[#This Row],[Date]])</f>
        <v>4</v>
      </c>
      <c r="AA1361" t="str">
        <f>TEXT(Table1[[#This Row],[Date]],"ddd")</f>
        <v>Fri</v>
      </c>
    </row>
    <row r="1362" spans="1:27" x14ac:dyDescent="0.25">
      <c r="A1362" s="1" t="s">
        <v>49</v>
      </c>
      <c r="B1362" s="1">
        <v>999.18</v>
      </c>
      <c r="C1362" s="1">
        <v>50</v>
      </c>
      <c r="D1362" s="1" t="s">
        <v>28</v>
      </c>
      <c r="E1362" s="2">
        <v>45702</v>
      </c>
      <c r="F1362" s="1">
        <v>3</v>
      </c>
      <c r="G1362" s="1" t="s">
        <v>38</v>
      </c>
      <c r="H1362" s="1" t="s">
        <v>30</v>
      </c>
      <c r="I1362" s="1">
        <v>801.44</v>
      </c>
      <c r="J1362" s="1">
        <v>29.44</v>
      </c>
      <c r="K1362" s="1">
        <v>23594.393599999999</v>
      </c>
      <c r="L1362" s="1">
        <v>48</v>
      </c>
      <c r="M1362" s="1" t="s">
        <v>24</v>
      </c>
      <c r="N1362" s="2">
        <v>44925</v>
      </c>
      <c r="O1362" s="2">
        <v>44973</v>
      </c>
      <c r="P1362" s="1">
        <v>17</v>
      </c>
      <c r="Q1362" s="1">
        <v>24.98</v>
      </c>
      <c r="R1362" s="1">
        <v>424.66</v>
      </c>
      <c r="S1362" s="1" t="s">
        <v>25</v>
      </c>
      <c r="T1362" s="1" t="s">
        <v>45</v>
      </c>
      <c r="U1362" s="1">
        <v>784</v>
      </c>
      <c r="V1362" s="1">
        <v>24.04</v>
      </c>
      <c r="W1362" s="1">
        <v>33.880000000000003</v>
      </c>
      <c r="X1362">
        <f>MONTH(Table1[[#This Row],[Date]])</f>
        <v>2</v>
      </c>
      <c r="Y1362" t="str">
        <f>TEXT(Table1[[#This Row],[Date]],"mmm")</f>
        <v>Feb</v>
      </c>
      <c r="Z1362">
        <f>DAY(Table1[[#This Row],[Date]])</f>
        <v>14</v>
      </c>
      <c r="AA1362" t="str">
        <f>TEXT(Table1[[#This Row],[Date]],"ddd")</f>
        <v>Fri</v>
      </c>
    </row>
    <row r="1363" spans="1:27" x14ac:dyDescent="0.25">
      <c r="A1363" s="1" t="s">
        <v>33</v>
      </c>
      <c r="B1363" s="1">
        <v>743.95</v>
      </c>
      <c r="C1363" s="1">
        <v>93</v>
      </c>
      <c r="D1363" s="1" t="s">
        <v>21</v>
      </c>
      <c r="E1363" s="2">
        <v>45727</v>
      </c>
      <c r="F1363" s="1">
        <v>5</v>
      </c>
      <c r="G1363" s="1" t="s">
        <v>22</v>
      </c>
      <c r="H1363" s="1" t="s">
        <v>23</v>
      </c>
      <c r="I1363" s="1">
        <v>334.02</v>
      </c>
      <c r="J1363" s="1">
        <v>41.27</v>
      </c>
      <c r="K1363" s="1">
        <v>13785.0054</v>
      </c>
      <c r="L1363" s="1">
        <v>21</v>
      </c>
      <c r="M1363" s="1" t="s">
        <v>24</v>
      </c>
      <c r="N1363" s="2">
        <v>44609</v>
      </c>
      <c r="O1363" s="2">
        <v>44630</v>
      </c>
      <c r="P1363" s="1">
        <v>122</v>
      </c>
      <c r="Q1363" s="1">
        <v>37.96</v>
      </c>
      <c r="R1363" s="1">
        <v>4631.12</v>
      </c>
      <c r="S1363" s="1" t="s">
        <v>58</v>
      </c>
      <c r="T1363" s="1" t="s">
        <v>36</v>
      </c>
      <c r="U1363" s="1">
        <v>212</v>
      </c>
      <c r="V1363" s="1">
        <v>20.350000000000001</v>
      </c>
      <c r="W1363" s="1">
        <v>184.94</v>
      </c>
      <c r="X1363">
        <f>MONTH(Table1[[#This Row],[Date]])</f>
        <v>3</v>
      </c>
      <c r="Y1363" t="str">
        <f>TEXT(Table1[[#This Row],[Date]],"mmm")</f>
        <v>Mar</v>
      </c>
      <c r="Z1363">
        <f>DAY(Table1[[#This Row],[Date]])</f>
        <v>11</v>
      </c>
      <c r="AA1363" t="str">
        <f>TEXT(Table1[[#This Row],[Date]],"ddd")</f>
        <v>Tue</v>
      </c>
    </row>
    <row r="1364" spans="1:27" x14ac:dyDescent="0.25">
      <c r="A1364" s="1" t="s">
        <v>41</v>
      </c>
      <c r="B1364" s="1">
        <v>173.78</v>
      </c>
      <c r="C1364" s="1">
        <v>79</v>
      </c>
      <c r="D1364" s="1" t="s">
        <v>28</v>
      </c>
      <c r="E1364" s="2">
        <v>45924</v>
      </c>
      <c r="F1364" s="1">
        <v>10</v>
      </c>
      <c r="G1364" s="1" t="s">
        <v>61</v>
      </c>
      <c r="H1364" s="1" t="s">
        <v>30</v>
      </c>
      <c r="I1364" s="1">
        <v>455.34</v>
      </c>
      <c r="J1364" s="1">
        <v>42.16</v>
      </c>
      <c r="K1364" s="1">
        <v>19197.134399999999</v>
      </c>
      <c r="L1364" s="1">
        <v>108</v>
      </c>
      <c r="M1364" s="1" t="s">
        <v>62</v>
      </c>
      <c r="N1364" s="2">
        <v>44408</v>
      </c>
      <c r="O1364" s="2">
        <v>44516</v>
      </c>
      <c r="P1364" s="1">
        <v>298</v>
      </c>
      <c r="Q1364" s="1">
        <v>44.57</v>
      </c>
      <c r="R1364" s="1">
        <v>13281.86</v>
      </c>
      <c r="S1364" s="1" t="s">
        <v>32</v>
      </c>
      <c r="T1364" s="1" t="s">
        <v>45</v>
      </c>
      <c r="U1364" s="1">
        <v>157</v>
      </c>
      <c r="V1364" s="1">
        <v>17.170000000000002</v>
      </c>
      <c r="W1364" s="1">
        <v>151.11000000000001</v>
      </c>
      <c r="X1364">
        <f>MONTH(Table1[[#This Row],[Date]])</f>
        <v>9</v>
      </c>
      <c r="Y1364" t="str">
        <f>TEXT(Table1[[#This Row],[Date]],"mmm")</f>
        <v>Sep</v>
      </c>
      <c r="Z1364">
        <f>DAY(Table1[[#This Row],[Date]])</f>
        <v>24</v>
      </c>
      <c r="AA1364" t="str">
        <f>TEXT(Table1[[#This Row],[Date]],"ddd")</f>
        <v>Wed</v>
      </c>
    </row>
    <row r="1365" spans="1:27" x14ac:dyDescent="0.25">
      <c r="A1365" s="1" t="s">
        <v>27</v>
      </c>
      <c r="B1365" s="1">
        <v>710.28</v>
      </c>
      <c r="C1365" s="1">
        <v>57</v>
      </c>
      <c r="D1365" s="1" t="s">
        <v>37</v>
      </c>
      <c r="E1365" s="2">
        <v>45864</v>
      </c>
      <c r="F1365" s="1">
        <v>2</v>
      </c>
      <c r="G1365" s="1" t="s">
        <v>63</v>
      </c>
      <c r="H1365" s="1" t="s">
        <v>64</v>
      </c>
      <c r="I1365" s="1">
        <v>392.01</v>
      </c>
      <c r="J1365" s="1">
        <v>19.57</v>
      </c>
      <c r="K1365" s="1">
        <v>7671.6356999999998</v>
      </c>
      <c r="L1365" s="1">
        <v>37</v>
      </c>
      <c r="M1365" s="1" t="s">
        <v>24</v>
      </c>
      <c r="N1365" s="2">
        <v>44364</v>
      </c>
      <c r="O1365" s="2">
        <v>44401</v>
      </c>
      <c r="P1365" s="1">
        <v>35</v>
      </c>
      <c r="Q1365" s="1">
        <v>19.27</v>
      </c>
      <c r="R1365" s="1">
        <v>674.45</v>
      </c>
      <c r="S1365" s="1" t="s">
        <v>40</v>
      </c>
      <c r="T1365" s="1" t="s">
        <v>36</v>
      </c>
      <c r="U1365" s="1">
        <v>357</v>
      </c>
      <c r="V1365" s="1">
        <v>34.43</v>
      </c>
      <c r="W1365" s="1">
        <v>196.11</v>
      </c>
      <c r="X1365">
        <f>MONTH(Table1[[#This Row],[Date]])</f>
        <v>7</v>
      </c>
      <c r="Y1365" t="str">
        <f>TEXT(Table1[[#This Row],[Date]],"mmm")</f>
        <v>Jul</v>
      </c>
      <c r="Z1365">
        <f>DAY(Table1[[#This Row],[Date]])</f>
        <v>26</v>
      </c>
      <c r="AA1365" t="str">
        <f>TEXT(Table1[[#This Row],[Date]],"ddd")</f>
        <v>Sat</v>
      </c>
    </row>
    <row r="1366" spans="1:27" x14ac:dyDescent="0.25">
      <c r="A1366" s="1" t="s">
        <v>48</v>
      </c>
      <c r="B1366" s="1">
        <v>593.34</v>
      </c>
      <c r="C1366" s="1">
        <v>63</v>
      </c>
      <c r="D1366" s="1" t="s">
        <v>37</v>
      </c>
      <c r="E1366" s="2">
        <v>45803</v>
      </c>
      <c r="F1366" s="1">
        <v>6</v>
      </c>
      <c r="G1366" s="1" t="s">
        <v>46</v>
      </c>
      <c r="H1366" s="1" t="s">
        <v>43</v>
      </c>
      <c r="I1366" s="1">
        <v>838.68</v>
      </c>
      <c r="J1366" s="1">
        <v>25.58</v>
      </c>
      <c r="K1366" s="1">
        <v>21453.434399999998</v>
      </c>
      <c r="L1366" s="1">
        <v>6</v>
      </c>
      <c r="M1366" s="1" t="s">
        <v>35</v>
      </c>
      <c r="N1366" s="2">
        <v>44340</v>
      </c>
      <c r="O1366" s="2">
        <v>44346</v>
      </c>
      <c r="P1366" s="1">
        <v>625</v>
      </c>
      <c r="Q1366" s="1">
        <v>24.75</v>
      </c>
      <c r="R1366" s="1">
        <v>15468.75</v>
      </c>
      <c r="S1366" s="1" t="s">
        <v>48</v>
      </c>
      <c r="T1366" s="1" t="s">
        <v>26</v>
      </c>
      <c r="U1366" s="1">
        <v>213</v>
      </c>
      <c r="V1366" s="1">
        <v>78.680000000000007</v>
      </c>
      <c r="W1366" s="1">
        <v>50.55</v>
      </c>
      <c r="X1366">
        <f>MONTH(Table1[[#This Row],[Date]])</f>
        <v>5</v>
      </c>
      <c r="Y1366" t="str">
        <f>TEXT(Table1[[#This Row],[Date]],"mmm")</f>
        <v>May</v>
      </c>
      <c r="Z1366">
        <f>DAY(Table1[[#This Row],[Date]])</f>
        <v>26</v>
      </c>
      <c r="AA1366" t="str">
        <f>TEXT(Table1[[#This Row],[Date]],"ddd")</f>
        <v>Mon</v>
      </c>
    </row>
    <row r="1367" spans="1:27" x14ac:dyDescent="0.25">
      <c r="A1367" s="1" t="s">
        <v>53</v>
      </c>
      <c r="B1367" s="1">
        <v>88.97</v>
      </c>
      <c r="C1367" s="1">
        <v>25</v>
      </c>
      <c r="D1367" s="1" t="s">
        <v>37</v>
      </c>
      <c r="E1367" s="2">
        <v>45679</v>
      </c>
      <c r="F1367" s="1">
        <v>7</v>
      </c>
      <c r="G1367" s="1" t="s">
        <v>56</v>
      </c>
      <c r="H1367" s="1" t="s">
        <v>30</v>
      </c>
      <c r="I1367" s="1">
        <v>724.92</v>
      </c>
      <c r="J1367" s="1">
        <v>62.12</v>
      </c>
      <c r="K1367" s="1">
        <v>45032.030399999901</v>
      </c>
      <c r="L1367" s="1">
        <v>12</v>
      </c>
      <c r="M1367" s="1" t="s">
        <v>35</v>
      </c>
      <c r="N1367" s="2">
        <v>44896</v>
      </c>
      <c r="O1367" s="2">
        <v>44908</v>
      </c>
      <c r="P1367" s="1">
        <v>537</v>
      </c>
      <c r="Q1367" s="1">
        <v>61.72</v>
      </c>
      <c r="R1367" s="1">
        <v>33143.64</v>
      </c>
      <c r="S1367" s="1" t="s">
        <v>20</v>
      </c>
      <c r="T1367" s="1" t="s">
        <v>36</v>
      </c>
      <c r="U1367" s="1">
        <v>187</v>
      </c>
      <c r="V1367" s="1">
        <v>44.91</v>
      </c>
      <c r="W1367" s="1">
        <v>94.17</v>
      </c>
      <c r="X1367">
        <f>MONTH(Table1[[#This Row],[Date]])</f>
        <v>1</v>
      </c>
      <c r="Y1367" t="str">
        <f>TEXT(Table1[[#This Row],[Date]],"mmm")</f>
        <v>Jan</v>
      </c>
      <c r="Z1367">
        <f>DAY(Table1[[#This Row],[Date]])</f>
        <v>22</v>
      </c>
      <c r="AA1367" t="str">
        <f>TEXT(Table1[[#This Row],[Date]],"ddd")</f>
        <v>Wed</v>
      </c>
    </row>
    <row r="1368" spans="1:27" x14ac:dyDescent="0.25">
      <c r="A1368" s="1" t="s">
        <v>32</v>
      </c>
      <c r="B1368" s="1">
        <v>178.54</v>
      </c>
      <c r="C1368" s="1">
        <v>25</v>
      </c>
      <c r="D1368" s="1" t="s">
        <v>21</v>
      </c>
      <c r="E1368" s="2">
        <v>45670</v>
      </c>
      <c r="F1368" s="1">
        <v>3</v>
      </c>
      <c r="G1368" s="1" t="s">
        <v>38</v>
      </c>
      <c r="H1368" s="1" t="s">
        <v>39</v>
      </c>
      <c r="I1368" s="1">
        <v>864.34</v>
      </c>
      <c r="J1368" s="1">
        <v>78.95</v>
      </c>
      <c r="K1368" s="1">
        <v>68239.642999999996</v>
      </c>
      <c r="L1368" s="1">
        <v>52</v>
      </c>
      <c r="M1368" s="1" t="s">
        <v>24</v>
      </c>
      <c r="N1368" s="2">
        <v>44918</v>
      </c>
      <c r="O1368" s="2">
        <v>44970</v>
      </c>
      <c r="P1368" s="1">
        <v>609</v>
      </c>
      <c r="Q1368" s="1">
        <v>76.599999999999994</v>
      </c>
      <c r="R1368" s="1">
        <v>46649.4</v>
      </c>
      <c r="S1368" s="1" t="s">
        <v>48</v>
      </c>
      <c r="T1368" s="1" t="s">
        <v>36</v>
      </c>
      <c r="U1368" s="1">
        <v>255</v>
      </c>
      <c r="V1368" s="1">
        <v>54.67</v>
      </c>
      <c r="W1368" s="1">
        <v>196.53</v>
      </c>
      <c r="X1368">
        <f>MONTH(Table1[[#This Row],[Date]])</f>
        <v>1</v>
      </c>
      <c r="Y1368" t="str">
        <f>TEXT(Table1[[#This Row],[Date]],"mmm")</f>
        <v>Jan</v>
      </c>
      <c r="Z1368">
        <f>DAY(Table1[[#This Row],[Date]])</f>
        <v>13</v>
      </c>
      <c r="AA1368" t="str">
        <f>TEXT(Table1[[#This Row],[Date]],"ddd")</f>
        <v>Mon</v>
      </c>
    </row>
    <row r="1369" spans="1:27" x14ac:dyDescent="0.25">
      <c r="A1369" s="1" t="s">
        <v>44</v>
      </c>
      <c r="B1369" s="1">
        <v>657.8</v>
      </c>
      <c r="C1369" s="1">
        <v>46</v>
      </c>
      <c r="D1369" s="1" t="s">
        <v>37</v>
      </c>
      <c r="E1369" s="2">
        <v>45890</v>
      </c>
      <c r="F1369" s="1">
        <v>2</v>
      </c>
      <c r="G1369" s="1" t="s">
        <v>63</v>
      </c>
      <c r="H1369" s="1" t="s">
        <v>43</v>
      </c>
      <c r="I1369" s="1">
        <v>513.29999999999995</v>
      </c>
      <c r="J1369" s="1">
        <v>53.23</v>
      </c>
      <c r="K1369" s="1">
        <v>27322.958999999901</v>
      </c>
      <c r="L1369" s="1">
        <v>27</v>
      </c>
      <c r="M1369" s="1" t="s">
        <v>24</v>
      </c>
      <c r="N1369" s="2">
        <v>44371</v>
      </c>
      <c r="O1369" s="2">
        <v>44398</v>
      </c>
      <c r="P1369" s="1">
        <v>351</v>
      </c>
      <c r="Q1369" s="1">
        <v>52.43</v>
      </c>
      <c r="R1369" s="1">
        <v>18402.93</v>
      </c>
      <c r="S1369" s="1" t="s">
        <v>55</v>
      </c>
      <c r="T1369" s="1" t="s">
        <v>36</v>
      </c>
      <c r="U1369" s="1">
        <v>162</v>
      </c>
      <c r="V1369" s="1">
        <v>28.88</v>
      </c>
      <c r="W1369" s="1">
        <v>102.15</v>
      </c>
      <c r="X1369">
        <f>MONTH(Table1[[#This Row],[Date]])</f>
        <v>8</v>
      </c>
      <c r="Y1369" t="str">
        <f>TEXT(Table1[[#This Row],[Date]],"mmm")</f>
        <v>Aug</v>
      </c>
      <c r="Z1369">
        <f>DAY(Table1[[#This Row],[Date]])</f>
        <v>21</v>
      </c>
      <c r="AA1369" t="str">
        <f>TEXT(Table1[[#This Row],[Date]],"ddd")</f>
        <v>Thu</v>
      </c>
    </row>
    <row r="1370" spans="1:27" x14ac:dyDescent="0.25">
      <c r="A1370" s="1" t="s">
        <v>44</v>
      </c>
      <c r="B1370" s="1">
        <v>316.18</v>
      </c>
      <c r="C1370" s="1">
        <v>29</v>
      </c>
      <c r="D1370" s="1" t="s">
        <v>37</v>
      </c>
      <c r="E1370" s="2">
        <v>45740</v>
      </c>
      <c r="F1370" s="1">
        <v>4</v>
      </c>
      <c r="G1370" s="1" t="s">
        <v>34</v>
      </c>
      <c r="H1370" s="1" t="s">
        <v>30</v>
      </c>
      <c r="I1370" s="1">
        <v>299.19</v>
      </c>
      <c r="J1370" s="1">
        <v>84.77</v>
      </c>
      <c r="K1370" s="1">
        <v>25362.336299999999</v>
      </c>
      <c r="L1370" s="1">
        <v>26</v>
      </c>
      <c r="M1370" s="1" t="s">
        <v>24</v>
      </c>
      <c r="N1370" s="2">
        <v>45202</v>
      </c>
      <c r="O1370" s="2">
        <v>45227</v>
      </c>
      <c r="P1370" s="1">
        <v>267</v>
      </c>
      <c r="Q1370" s="1">
        <v>80.099999999999994</v>
      </c>
      <c r="R1370" s="1">
        <v>21386.7</v>
      </c>
      <c r="S1370" s="1" t="s">
        <v>48</v>
      </c>
      <c r="T1370" s="1" t="s">
        <v>36</v>
      </c>
      <c r="U1370" s="1">
        <v>32</v>
      </c>
      <c r="V1370" s="1">
        <v>76.8</v>
      </c>
      <c r="W1370" s="1">
        <v>92.3</v>
      </c>
      <c r="X1370">
        <f>MONTH(Table1[[#This Row],[Date]])</f>
        <v>3</v>
      </c>
      <c r="Y1370" t="str">
        <f>TEXT(Table1[[#This Row],[Date]],"mmm")</f>
        <v>Mar</v>
      </c>
      <c r="Z1370">
        <f>DAY(Table1[[#This Row],[Date]])</f>
        <v>24</v>
      </c>
      <c r="AA1370" t="str">
        <f>TEXT(Table1[[#This Row],[Date]],"ddd")</f>
        <v>Mon</v>
      </c>
    </row>
    <row r="1371" spans="1:27" x14ac:dyDescent="0.25">
      <c r="A1371" s="1" t="s">
        <v>27</v>
      </c>
      <c r="B1371" s="1">
        <v>504.58</v>
      </c>
      <c r="C1371" s="1">
        <v>78</v>
      </c>
      <c r="D1371" s="1" t="s">
        <v>28</v>
      </c>
      <c r="E1371" s="2">
        <v>45770</v>
      </c>
      <c r="F1371" s="1">
        <v>6</v>
      </c>
      <c r="G1371" s="1" t="s">
        <v>46</v>
      </c>
      <c r="H1371" s="1" t="s">
        <v>30</v>
      </c>
      <c r="I1371" s="1">
        <v>534.41999999999996</v>
      </c>
      <c r="J1371" s="1">
        <v>82.57</v>
      </c>
      <c r="K1371" s="1">
        <v>44127.059399999896</v>
      </c>
      <c r="L1371" s="1">
        <v>7</v>
      </c>
      <c r="M1371" s="1" t="s">
        <v>35</v>
      </c>
      <c r="N1371" s="2">
        <v>45210</v>
      </c>
      <c r="O1371" s="2">
        <v>45217</v>
      </c>
      <c r="P1371" s="1">
        <v>76</v>
      </c>
      <c r="Q1371" s="1">
        <v>77.84</v>
      </c>
      <c r="R1371" s="1">
        <v>5915.84</v>
      </c>
      <c r="S1371" s="1" t="s">
        <v>58</v>
      </c>
      <c r="T1371" s="1" t="s">
        <v>45</v>
      </c>
      <c r="U1371" s="1">
        <v>458</v>
      </c>
      <c r="V1371" s="1">
        <v>64.69</v>
      </c>
      <c r="W1371" s="1">
        <v>136.57</v>
      </c>
      <c r="X1371">
        <f>MONTH(Table1[[#This Row],[Date]])</f>
        <v>4</v>
      </c>
      <c r="Y1371" t="str">
        <f>TEXT(Table1[[#This Row],[Date]],"mmm")</f>
        <v>Apr</v>
      </c>
      <c r="Z1371">
        <f>DAY(Table1[[#This Row],[Date]])</f>
        <v>23</v>
      </c>
      <c r="AA1371" t="str">
        <f>TEXT(Table1[[#This Row],[Date]],"ddd")</f>
        <v>Wed</v>
      </c>
    </row>
    <row r="1372" spans="1:27" x14ac:dyDescent="0.25">
      <c r="A1372" s="1" t="s">
        <v>58</v>
      </c>
      <c r="B1372" s="1">
        <v>426.39</v>
      </c>
      <c r="C1372" s="1">
        <v>26</v>
      </c>
      <c r="D1372" s="1" t="s">
        <v>28</v>
      </c>
      <c r="E1372" s="2">
        <v>45849</v>
      </c>
      <c r="F1372" s="1">
        <v>7</v>
      </c>
      <c r="G1372" s="1" t="s">
        <v>56</v>
      </c>
      <c r="H1372" s="1" t="s">
        <v>30</v>
      </c>
      <c r="I1372" s="1">
        <v>473.65</v>
      </c>
      <c r="J1372" s="1">
        <v>80.8</v>
      </c>
      <c r="K1372" s="1">
        <v>38270.92</v>
      </c>
      <c r="L1372" s="1">
        <v>13</v>
      </c>
      <c r="M1372" s="1" t="s">
        <v>35</v>
      </c>
      <c r="N1372" s="2">
        <v>44329</v>
      </c>
      <c r="O1372" s="2">
        <v>44342</v>
      </c>
      <c r="P1372" s="1">
        <v>232</v>
      </c>
      <c r="Q1372" s="1">
        <v>76.09</v>
      </c>
      <c r="R1372" s="1">
        <v>17652.88</v>
      </c>
      <c r="S1372" s="1" t="s">
        <v>58</v>
      </c>
      <c r="T1372" s="1" t="s">
        <v>36</v>
      </c>
      <c r="U1372" s="1">
        <v>241</v>
      </c>
      <c r="V1372" s="1">
        <v>37.58</v>
      </c>
      <c r="W1372" s="1">
        <v>176.65</v>
      </c>
      <c r="X1372">
        <f>MONTH(Table1[[#This Row],[Date]])</f>
        <v>7</v>
      </c>
      <c r="Y1372" t="str">
        <f>TEXT(Table1[[#This Row],[Date]],"mmm")</f>
        <v>Jul</v>
      </c>
      <c r="Z1372">
        <f>DAY(Table1[[#This Row],[Date]])</f>
        <v>11</v>
      </c>
      <c r="AA1372" t="str">
        <f>TEXT(Table1[[#This Row],[Date]],"ddd")</f>
        <v>Fri</v>
      </c>
    </row>
    <row r="1373" spans="1:27" x14ac:dyDescent="0.25">
      <c r="A1373" s="1" t="s">
        <v>25</v>
      </c>
      <c r="B1373" s="1">
        <v>713.4</v>
      </c>
      <c r="C1373" s="1">
        <v>89</v>
      </c>
      <c r="D1373" s="1" t="s">
        <v>28</v>
      </c>
      <c r="E1373" s="2">
        <v>45674</v>
      </c>
      <c r="F1373" s="1">
        <v>2</v>
      </c>
      <c r="G1373" s="1" t="s">
        <v>63</v>
      </c>
      <c r="H1373" s="1" t="s">
        <v>66</v>
      </c>
      <c r="I1373" s="1">
        <v>597.46</v>
      </c>
      <c r="J1373" s="1">
        <v>67.44</v>
      </c>
      <c r="K1373" s="1">
        <v>40292.702400000002</v>
      </c>
      <c r="L1373" s="1">
        <v>38</v>
      </c>
      <c r="M1373" s="1" t="s">
        <v>35</v>
      </c>
      <c r="N1373" s="2">
        <v>44177</v>
      </c>
      <c r="O1373" s="2">
        <v>44215</v>
      </c>
      <c r="P1373" s="1">
        <v>158</v>
      </c>
      <c r="Q1373" s="1">
        <v>65.56</v>
      </c>
      <c r="R1373" s="1">
        <v>10358.48</v>
      </c>
      <c r="S1373" s="1" t="s">
        <v>55</v>
      </c>
      <c r="T1373" s="1" t="s">
        <v>45</v>
      </c>
      <c r="U1373" s="1">
        <v>439</v>
      </c>
      <c r="V1373" s="1">
        <v>40.659999999999997</v>
      </c>
      <c r="W1373" s="1">
        <v>24.37</v>
      </c>
      <c r="X1373">
        <f>MONTH(Table1[[#This Row],[Date]])</f>
        <v>1</v>
      </c>
      <c r="Y1373" t="str">
        <f>TEXT(Table1[[#This Row],[Date]],"mmm")</f>
        <v>Jan</v>
      </c>
      <c r="Z1373">
        <f>DAY(Table1[[#This Row],[Date]])</f>
        <v>17</v>
      </c>
      <c r="AA1373" t="str">
        <f>TEXT(Table1[[#This Row],[Date]],"ddd")</f>
        <v>Fri</v>
      </c>
    </row>
    <row r="1374" spans="1:27" x14ac:dyDescent="0.25">
      <c r="A1374" s="1" t="s">
        <v>48</v>
      </c>
      <c r="B1374" s="1">
        <v>608.73</v>
      </c>
      <c r="C1374" s="1">
        <v>80</v>
      </c>
      <c r="D1374" s="1" t="s">
        <v>37</v>
      </c>
      <c r="E1374" s="2">
        <v>45804</v>
      </c>
      <c r="F1374" s="1">
        <v>3</v>
      </c>
      <c r="G1374" s="1" t="s">
        <v>38</v>
      </c>
      <c r="H1374" s="1" t="s">
        <v>50</v>
      </c>
      <c r="I1374" s="1">
        <v>210.83</v>
      </c>
      <c r="J1374" s="1">
        <v>86.06</v>
      </c>
      <c r="K1374" s="1">
        <v>18144.0298</v>
      </c>
      <c r="L1374" s="1">
        <v>88</v>
      </c>
      <c r="M1374" s="1" t="s">
        <v>24</v>
      </c>
      <c r="N1374" s="2">
        <v>44318</v>
      </c>
      <c r="O1374" s="2">
        <v>44405</v>
      </c>
      <c r="P1374" s="1">
        <v>82</v>
      </c>
      <c r="Q1374" s="1">
        <v>89.73</v>
      </c>
      <c r="R1374" s="1">
        <v>7357.86</v>
      </c>
      <c r="S1374" s="1" t="s">
        <v>33</v>
      </c>
      <c r="T1374" s="1" t="s">
        <v>26</v>
      </c>
      <c r="U1374" s="1">
        <v>128</v>
      </c>
      <c r="V1374" s="1">
        <v>66.8</v>
      </c>
      <c r="W1374" s="1">
        <v>122.56</v>
      </c>
      <c r="X1374">
        <f>MONTH(Table1[[#This Row],[Date]])</f>
        <v>5</v>
      </c>
      <c r="Y1374" t="str">
        <f>TEXT(Table1[[#This Row],[Date]],"mmm")</f>
        <v>May</v>
      </c>
      <c r="Z1374">
        <f>DAY(Table1[[#This Row],[Date]])</f>
        <v>27</v>
      </c>
      <c r="AA1374" t="str">
        <f>TEXT(Table1[[#This Row],[Date]],"ddd")</f>
        <v>Tue</v>
      </c>
    </row>
    <row r="1375" spans="1:27" x14ac:dyDescent="0.25">
      <c r="A1375" s="1" t="s">
        <v>55</v>
      </c>
      <c r="B1375" s="1">
        <v>788.25</v>
      </c>
      <c r="C1375" s="1">
        <v>36</v>
      </c>
      <c r="D1375" s="1" t="s">
        <v>21</v>
      </c>
      <c r="E1375" s="2">
        <v>45717</v>
      </c>
      <c r="F1375" s="1">
        <v>2</v>
      </c>
      <c r="G1375" s="1" t="s">
        <v>63</v>
      </c>
      <c r="H1375" s="1" t="s">
        <v>66</v>
      </c>
      <c r="I1375" s="1">
        <v>523.82000000000005</v>
      </c>
      <c r="J1375" s="1">
        <v>79.45</v>
      </c>
      <c r="K1375" s="1">
        <v>41617.499000000003</v>
      </c>
      <c r="L1375" s="1">
        <v>27</v>
      </c>
      <c r="M1375" s="1" t="s">
        <v>35</v>
      </c>
      <c r="N1375" s="2">
        <v>45179</v>
      </c>
      <c r="O1375" s="2">
        <v>45206</v>
      </c>
      <c r="P1375" s="1">
        <v>53</v>
      </c>
      <c r="Q1375" s="1">
        <v>75.91</v>
      </c>
      <c r="R1375" s="1">
        <v>4023.23</v>
      </c>
      <c r="S1375" s="1" t="s">
        <v>20</v>
      </c>
      <c r="T1375" s="1" t="s">
        <v>36</v>
      </c>
      <c r="U1375" s="1">
        <v>470</v>
      </c>
      <c r="V1375" s="1">
        <v>53.89</v>
      </c>
      <c r="W1375" s="1">
        <v>193.9</v>
      </c>
      <c r="X1375">
        <f>MONTH(Table1[[#This Row],[Date]])</f>
        <v>3</v>
      </c>
      <c r="Y1375" t="str">
        <f>TEXT(Table1[[#This Row],[Date]],"mmm")</f>
        <v>Mar</v>
      </c>
      <c r="Z1375">
        <f>DAY(Table1[[#This Row],[Date]])</f>
        <v>1</v>
      </c>
      <c r="AA1375" t="str">
        <f>TEXT(Table1[[#This Row],[Date]],"ddd")</f>
        <v>Sat</v>
      </c>
    </row>
    <row r="1376" spans="1:27" x14ac:dyDescent="0.25">
      <c r="A1376" s="1" t="s">
        <v>55</v>
      </c>
      <c r="B1376" s="1">
        <v>136.84</v>
      </c>
      <c r="C1376" s="1">
        <v>43</v>
      </c>
      <c r="D1376" s="1" t="s">
        <v>37</v>
      </c>
      <c r="E1376" s="2">
        <v>45814</v>
      </c>
      <c r="F1376" s="1">
        <v>10</v>
      </c>
      <c r="G1376" s="1" t="s">
        <v>61</v>
      </c>
      <c r="H1376" s="1" t="s">
        <v>43</v>
      </c>
      <c r="I1376" s="1">
        <v>624.29999999999995</v>
      </c>
      <c r="J1376" s="1">
        <v>20.61</v>
      </c>
      <c r="K1376" s="1">
        <v>12866.8229999999</v>
      </c>
      <c r="L1376" s="1">
        <v>78</v>
      </c>
      <c r="M1376" s="1" t="s">
        <v>62</v>
      </c>
      <c r="N1376" s="2">
        <v>44665</v>
      </c>
      <c r="O1376" s="2">
        <v>44743</v>
      </c>
      <c r="P1376" s="1">
        <v>373</v>
      </c>
      <c r="Q1376" s="1">
        <v>19.600000000000001</v>
      </c>
      <c r="R1376" s="1">
        <v>7310.8</v>
      </c>
      <c r="S1376" s="1" t="s">
        <v>49</v>
      </c>
      <c r="T1376" s="1" t="s">
        <v>26</v>
      </c>
      <c r="U1376" s="1">
        <v>251</v>
      </c>
      <c r="V1376" s="1">
        <v>65.17</v>
      </c>
      <c r="W1376" s="1">
        <v>36.15</v>
      </c>
      <c r="X1376">
        <f>MONTH(Table1[[#This Row],[Date]])</f>
        <v>6</v>
      </c>
      <c r="Y1376" t="str">
        <f>TEXT(Table1[[#This Row],[Date]],"mmm")</f>
        <v>Jun</v>
      </c>
      <c r="Z1376">
        <f>DAY(Table1[[#This Row],[Date]])</f>
        <v>6</v>
      </c>
      <c r="AA1376" t="str">
        <f>TEXT(Table1[[#This Row],[Date]],"ddd")</f>
        <v>Fri</v>
      </c>
    </row>
    <row r="1377" spans="1:27" x14ac:dyDescent="0.25">
      <c r="A1377" s="1" t="s">
        <v>32</v>
      </c>
      <c r="B1377" s="1">
        <v>549.04999999999995</v>
      </c>
      <c r="C1377" s="1">
        <v>78</v>
      </c>
      <c r="D1377" s="1" t="s">
        <v>21</v>
      </c>
      <c r="E1377" s="2">
        <v>45761</v>
      </c>
      <c r="F1377" s="1">
        <v>7</v>
      </c>
      <c r="G1377" s="1" t="s">
        <v>56</v>
      </c>
      <c r="H1377" s="1" t="s">
        <v>43</v>
      </c>
      <c r="I1377" s="1">
        <v>659.08</v>
      </c>
      <c r="J1377" s="1">
        <v>12.12</v>
      </c>
      <c r="K1377" s="1">
        <v>7988.0496000000003</v>
      </c>
      <c r="L1377" s="1">
        <v>18</v>
      </c>
      <c r="M1377" s="1" t="s">
        <v>35</v>
      </c>
      <c r="N1377" s="2">
        <v>44131</v>
      </c>
      <c r="O1377" s="2">
        <v>44149</v>
      </c>
      <c r="P1377" s="1">
        <v>527</v>
      </c>
      <c r="Q1377" s="1">
        <v>8.5399999999999991</v>
      </c>
      <c r="R1377" s="1">
        <v>4500.58</v>
      </c>
      <c r="S1377" s="1" t="s">
        <v>53</v>
      </c>
      <c r="T1377" s="1" t="s">
        <v>36</v>
      </c>
      <c r="U1377" s="1">
        <v>132</v>
      </c>
      <c r="V1377" s="1">
        <v>73.59</v>
      </c>
      <c r="W1377" s="1">
        <v>126.08</v>
      </c>
      <c r="X1377">
        <f>MONTH(Table1[[#This Row],[Date]])</f>
        <v>4</v>
      </c>
      <c r="Y1377" t="str">
        <f>TEXT(Table1[[#This Row],[Date]],"mmm")</f>
        <v>Apr</v>
      </c>
      <c r="Z1377">
        <f>DAY(Table1[[#This Row],[Date]])</f>
        <v>14</v>
      </c>
      <c r="AA1377" t="str">
        <f>TEXT(Table1[[#This Row],[Date]],"ddd")</f>
        <v>Mon</v>
      </c>
    </row>
    <row r="1378" spans="1:27" x14ac:dyDescent="0.25">
      <c r="A1378" s="1" t="s">
        <v>32</v>
      </c>
      <c r="B1378" s="1">
        <v>538.75</v>
      </c>
      <c r="C1378" s="1">
        <v>77</v>
      </c>
      <c r="D1378" s="1" t="s">
        <v>28</v>
      </c>
      <c r="E1378" s="2">
        <v>45820</v>
      </c>
      <c r="F1378" s="1">
        <v>6</v>
      </c>
      <c r="G1378" s="1" t="s">
        <v>46</v>
      </c>
      <c r="H1378" s="1" t="s">
        <v>47</v>
      </c>
      <c r="I1378" s="1">
        <v>641.52</v>
      </c>
      <c r="J1378" s="1">
        <v>30.72</v>
      </c>
      <c r="K1378" s="1">
        <v>19707.4944</v>
      </c>
      <c r="L1378" s="1">
        <v>6</v>
      </c>
      <c r="M1378" s="1" t="s">
        <v>35</v>
      </c>
      <c r="N1378" s="2">
        <v>43985</v>
      </c>
      <c r="O1378" s="2">
        <v>43991</v>
      </c>
      <c r="P1378" s="1">
        <v>311</v>
      </c>
      <c r="Q1378" s="1">
        <v>27.78</v>
      </c>
      <c r="R1378" s="1">
        <v>8639.58</v>
      </c>
      <c r="S1378" s="1" t="s">
        <v>40</v>
      </c>
      <c r="T1378" s="1" t="s">
        <v>36</v>
      </c>
      <c r="U1378" s="1">
        <v>330</v>
      </c>
      <c r="V1378" s="1">
        <v>72.87</v>
      </c>
      <c r="W1378" s="1">
        <v>155.6</v>
      </c>
      <c r="X1378">
        <f>MONTH(Table1[[#This Row],[Date]])</f>
        <v>6</v>
      </c>
      <c r="Y1378" t="str">
        <f>TEXT(Table1[[#This Row],[Date]],"mmm")</f>
        <v>Jun</v>
      </c>
      <c r="Z1378">
        <f>DAY(Table1[[#This Row],[Date]])</f>
        <v>12</v>
      </c>
      <c r="AA1378" t="str">
        <f>TEXT(Table1[[#This Row],[Date]],"ddd")</f>
        <v>Thu</v>
      </c>
    </row>
    <row r="1379" spans="1:27" x14ac:dyDescent="0.25">
      <c r="A1379" s="1" t="s">
        <v>54</v>
      </c>
      <c r="B1379" s="1">
        <v>65.98</v>
      </c>
      <c r="C1379" s="1">
        <v>53</v>
      </c>
      <c r="D1379" s="1" t="s">
        <v>21</v>
      </c>
      <c r="E1379" s="2">
        <v>45856</v>
      </c>
      <c r="F1379" s="1">
        <v>9</v>
      </c>
      <c r="G1379" s="1" t="s">
        <v>52</v>
      </c>
      <c r="H1379" s="1" t="s">
        <v>43</v>
      </c>
      <c r="I1379" s="1">
        <v>832.72</v>
      </c>
      <c r="J1379" s="1">
        <v>33.17</v>
      </c>
      <c r="K1379" s="1">
        <v>27621.322400000001</v>
      </c>
      <c r="L1379" s="1">
        <v>13</v>
      </c>
      <c r="M1379" s="1" t="s">
        <v>35</v>
      </c>
      <c r="N1379" s="2">
        <v>44383</v>
      </c>
      <c r="O1379" s="2">
        <v>44396</v>
      </c>
      <c r="P1379" s="1">
        <v>237</v>
      </c>
      <c r="Q1379" s="1">
        <v>35.6</v>
      </c>
      <c r="R1379" s="1">
        <v>8437.2000000000007</v>
      </c>
      <c r="S1379" s="1" t="s">
        <v>40</v>
      </c>
      <c r="T1379" s="1" t="s">
        <v>26</v>
      </c>
      <c r="U1379" s="1">
        <v>595</v>
      </c>
      <c r="V1379" s="1">
        <v>25.11</v>
      </c>
      <c r="W1379" s="1">
        <v>66.27</v>
      </c>
      <c r="X1379">
        <f>MONTH(Table1[[#This Row],[Date]])</f>
        <v>7</v>
      </c>
      <c r="Y1379" t="str">
        <f>TEXT(Table1[[#This Row],[Date]],"mmm")</f>
        <v>Jul</v>
      </c>
      <c r="Z1379">
        <f>DAY(Table1[[#This Row],[Date]])</f>
        <v>18</v>
      </c>
      <c r="AA1379" t="str">
        <f>TEXT(Table1[[#This Row],[Date]],"ddd")</f>
        <v>Fri</v>
      </c>
    </row>
    <row r="1380" spans="1:27" x14ac:dyDescent="0.25">
      <c r="A1380" s="1" t="s">
        <v>55</v>
      </c>
      <c r="B1380" s="1">
        <v>546.65</v>
      </c>
      <c r="C1380" s="1">
        <v>58</v>
      </c>
      <c r="D1380" s="1" t="s">
        <v>28</v>
      </c>
      <c r="E1380" s="2">
        <v>45755</v>
      </c>
      <c r="F1380" s="1">
        <v>3</v>
      </c>
      <c r="G1380" s="1" t="s">
        <v>38</v>
      </c>
      <c r="H1380" s="1" t="s">
        <v>50</v>
      </c>
      <c r="I1380" s="1">
        <v>679.98</v>
      </c>
      <c r="J1380" s="1">
        <v>87.91</v>
      </c>
      <c r="K1380" s="1">
        <v>59777.041799999999</v>
      </c>
      <c r="L1380" s="1">
        <v>49</v>
      </c>
      <c r="M1380" s="1" t="s">
        <v>24</v>
      </c>
      <c r="N1380" s="2">
        <v>44126</v>
      </c>
      <c r="O1380" s="2">
        <v>44175</v>
      </c>
      <c r="P1380" s="1">
        <v>642</v>
      </c>
      <c r="Q1380" s="1">
        <v>91.65</v>
      </c>
      <c r="R1380" s="1">
        <v>58839.3</v>
      </c>
      <c r="S1380" s="1" t="s">
        <v>51</v>
      </c>
      <c r="T1380" s="1" t="s">
        <v>36</v>
      </c>
      <c r="U1380" s="1">
        <v>37</v>
      </c>
      <c r="V1380" s="1">
        <v>17.940000000000001</v>
      </c>
      <c r="W1380" s="1">
        <v>83.45</v>
      </c>
      <c r="X1380">
        <f>MONTH(Table1[[#This Row],[Date]])</f>
        <v>4</v>
      </c>
      <c r="Y1380" t="str">
        <f>TEXT(Table1[[#This Row],[Date]],"mmm")</f>
        <v>Apr</v>
      </c>
      <c r="Z1380">
        <f>DAY(Table1[[#This Row],[Date]])</f>
        <v>8</v>
      </c>
      <c r="AA1380" t="str">
        <f>TEXT(Table1[[#This Row],[Date]],"ddd")</f>
        <v>Tue</v>
      </c>
    </row>
    <row r="1381" spans="1:27" x14ac:dyDescent="0.25">
      <c r="A1381" s="1" t="s">
        <v>48</v>
      </c>
      <c r="B1381" s="1">
        <v>430.75</v>
      </c>
      <c r="C1381" s="1">
        <v>90</v>
      </c>
      <c r="D1381" s="1" t="s">
        <v>21</v>
      </c>
      <c r="E1381" s="2">
        <v>45677</v>
      </c>
      <c r="F1381" s="1">
        <v>5</v>
      </c>
      <c r="G1381" s="1" t="s">
        <v>22</v>
      </c>
      <c r="H1381" s="1" t="s">
        <v>65</v>
      </c>
      <c r="I1381" s="1">
        <v>317.45</v>
      </c>
      <c r="J1381" s="1">
        <v>42.39</v>
      </c>
      <c r="K1381" s="1">
        <v>13456.7055</v>
      </c>
      <c r="L1381" s="1">
        <v>29</v>
      </c>
      <c r="M1381" s="1" t="s">
        <v>24</v>
      </c>
      <c r="N1381" s="2">
        <v>43832</v>
      </c>
      <c r="O1381" s="2">
        <v>43861</v>
      </c>
      <c r="P1381" s="1">
        <v>59</v>
      </c>
      <c r="Q1381" s="1">
        <v>43.22</v>
      </c>
      <c r="R1381" s="1">
        <v>2549.98</v>
      </c>
      <c r="S1381" s="1" t="s">
        <v>51</v>
      </c>
      <c r="T1381" s="1" t="s">
        <v>45</v>
      </c>
      <c r="U1381" s="1">
        <v>258</v>
      </c>
      <c r="V1381" s="1">
        <v>44.6</v>
      </c>
      <c r="W1381" s="1">
        <v>67.760000000000005</v>
      </c>
      <c r="X1381">
        <f>MONTH(Table1[[#This Row],[Date]])</f>
        <v>1</v>
      </c>
      <c r="Y1381" t="str">
        <f>TEXT(Table1[[#This Row],[Date]],"mmm")</f>
        <v>Jan</v>
      </c>
      <c r="Z1381">
        <f>DAY(Table1[[#This Row],[Date]])</f>
        <v>20</v>
      </c>
      <c r="AA1381" t="str">
        <f>TEXT(Table1[[#This Row],[Date]],"ddd")</f>
        <v>Mon</v>
      </c>
    </row>
    <row r="1382" spans="1:27" x14ac:dyDescent="0.25">
      <c r="A1382" s="1" t="s">
        <v>54</v>
      </c>
      <c r="B1382" s="1">
        <v>614.24</v>
      </c>
      <c r="C1382" s="1">
        <v>24</v>
      </c>
      <c r="D1382" s="1" t="s">
        <v>37</v>
      </c>
      <c r="E1382" s="2">
        <v>45741</v>
      </c>
      <c r="F1382" s="1">
        <v>7</v>
      </c>
      <c r="G1382" s="1" t="s">
        <v>56</v>
      </c>
      <c r="H1382" s="1" t="s">
        <v>47</v>
      </c>
      <c r="I1382" s="1">
        <v>283.62</v>
      </c>
      <c r="J1382" s="1">
        <v>73.92</v>
      </c>
      <c r="K1382" s="1">
        <v>20965.190399999999</v>
      </c>
      <c r="L1382" s="1">
        <v>14</v>
      </c>
      <c r="M1382" s="1" t="s">
        <v>35</v>
      </c>
      <c r="N1382" s="2">
        <v>43895</v>
      </c>
      <c r="O1382" s="2">
        <v>43909</v>
      </c>
      <c r="P1382" s="1">
        <v>184</v>
      </c>
      <c r="Q1382" s="1">
        <v>69.47</v>
      </c>
      <c r="R1382" s="1">
        <v>12782.48</v>
      </c>
      <c r="S1382" s="1" t="s">
        <v>48</v>
      </c>
      <c r="T1382" s="1" t="s">
        <v>26</v>
      </c>
      <c r="U1382" s="1">
        <v>99</v>
      </c>
      <c r="V1382" s="1">
        <v>32.9</v>
      </c>
      <c r="W1382" s="1">
        <v>84.32</v>
      </c>
      <c r="X1382">
        <f>MONTH(Table1[[#This Row],[Date]])</f>
        <v>3</v>
      </c>
      <c r="Y1382" t="str">
        <f>TEXT(Table1[[#This Row],[Date]],"mmm")</f>
        <v>Mar</v>
      </c>
      <c r="Z1382">
        <f>DAY(Table1[[#This Row],[Date]])</f>
        <v>25</v>
      </c>
      <c r="AA1382" t="str">
        <f>TEXT(Table1[[#This Row],[Date]],"ddd")</f>
        <v>Tue</v>
      </c>
    </row>
    <row r="1383" spans="1:27" x14ac:dyDescent="0.25">
      <c r="A1383" s="1" t="s">
        <v>55</v>
      </c>
      <c r="B1383" s="1">
        <v>846.66</v>
      </c>
      <c r="C1383" s="1">
        <v>69</v>
      </c>
      <c r="D1383" s="1" t="s">
        <v>37</v>
      </c>
      <c r="E1383" s="2">
        <v>45742</v>
      </c>
      <c r="F1383" s="1">
        <v>7</v>
      </c>
      <c r="G1383" s="1" t="s">
        <v>56</v>
      </c>
      <c r="H1383" s="1" t="s">
        <v>47</v>
      </c>
      <c r="I1383" s="1">
        <v>303.51</v>
      </c>
      <c r="J1383" s="1">
        <v>16.2</v>
      </c>
      <c r="K1383" s="1">
        <v>4916.8620000000001</v>
      </c>
      <c r="L1383" s="1">
        <v>12</v>
      </c>
      <c r="M1383" s="1" t="s">
        <v>35</v>
      </c>
      <c r="N1383" s="2">
        <v>44821</v>
      </c>
      <c r="O1383" s="2">
        <v>44832</v>
      </c>
      <c r="P1383" s="1">
        <v>253</v>
      </c>
      <c r="Q1383" s="1">
        <v>19.649999999999999</v>
      </c>
      <c r="R1383" s="1">
        <v>4971.45</v>
      </c>
      <c r="S1383" s="1" t="s">
        <v>27</v>
      </c>
      <c r="T1383" s="1" t="s">
        <v>36</v>
      </c>
      <c r="U1383" s="1">
        <v>50</v>
      </c>
      <c r="V1383" s="1">
        <v>95.51</v>
      </c>
      <c r="W1383" s="1">
        <v>124.57</v>
      </c>
      <c r="X1383">
        <f>MONTH(Table1[[#This Row],[Date]])</f>
        <v>3</v>
      </c>
      <c r="Y1383" t="str">
        <f>TEXT(Table1[[#This Row],[Date]],"mmm")</f>
        <v>Mar</v>
      </c>
      <c r="Z1383">
        <f>DAY(Table1[[#This Row],[Date]])</f>
        <v>26</v>
      </c>
      <c r="AA1383" t="str">
        <f>TEXT(Table1[[#This Row],[Date]],"ddd")</f>
        <v>Wed</v>
      </c>
    </row>
    <row r="1384" spans="1:27" x14ac:dyDescent="0.25">
      <c r="A1384" s="1" t="s">
        <v>40</v>
      </c>
      <c r="B1384" s="1">
        <v>287.57</v>
      </c>
      <c r="C1384" s="1">
        <v>15</v>
      </c>
      <c r="D1384" s="1" t="s">
        <v>28</v>
      </c>
      <c r="E1384" s="2">
        <v>45728</v>
      </c>
      <c r="F1384" s="1">
        <v>8</v>
      </c>
      <c r="G1384" s="1" t="s">
        <v>42</v>
      </c>
      <c r="H1384" s="1" t="s">
        <v>43</v>
      </c>
      <c r="I1384" s="1">
        <v>933.22</v>
      </c>
      <c r="J1384" s="1">
        <v>26.05</v>
      </c>
      <c r="K1384" s="1">
        <v>24310.381000000001</v>
      </c>
      <c r="L1384" s="1">
        <v>10</v>
      </c>
      <c r="M1384" s="1" t="s">
        <v>35</v>
      </c>
      <c r="N1384" s="2">
        <v>44793</v>
      </c>
      <c r="O1384" s="2">
        <v>44803</v>
      </c>
      <c r="P1384" s="1">
        <v>746</v>
      </c>
      <c r="Q1384" s="1">
        <v>30.36</v>
      </c>
      <c r="R1384" s="1">
        <v>22648.560000000001</v>
      </c>
      <c r="S1384" s="1" t="s">
        <v>55</v>
      </c>
      <c r="T1384" s="1" t="s">
        <v>26</v>
      </c>
      <c r="U1384" s="1">
        <v>187</v>
      </c>
      <c r="V1384" s="1">
        <v>27.23</v>
      </c>
      <c r="W1384" s="1">
        <v>191.38</v>
      </c>
      <c r="X1384">
        <f>MONTH(Table1[[#This Row],[Date]])</f>
        <v>3</v>
      </c>
      <c r="Y1384" t="str">
        <f>TEXT(Table1[[#This Row],[Date]],"mmm")</f>
        <v>Mar</v>
      </c>
      <c r="Z1384">
        <f>DAY(Table1[[#This Row],[Date]])</f>
        <v>12</v>
      </c>
      <c r="AA1384" t="str">
        <f>TEXT(Table1[[#This Row],[Date]],"ddd")</f>
        <v>Wed</v>
      </c>
    </row>
    <row r="1385" spans="1:27" x14ac:dyDescent="0.25">
      <c r="A1385" s="1" t="s">
        <v>49</v>
      </c>
      <c r="B1385" s="1">
        <v>472.22</v>
      </c>
      <c r="C1385" s="1">
        <v>63</v>
      </c>
      <c r="D1385" s="1" t="s">
        <v>37</v>
      </c>
      <c r="E1385" s="2">
        <v>45831</v>
      </c>
      <c r="F1385" s="1">
        <v>1</v>
      </c>
      <c r="G1385" s="1" t="s">
        <v>29</v>
      </c>
      <c r="H1385" s="1" t="s">
        <v>30</v>
      </c>
      <c r="I1385" s="1">
        <v>564.5</v>
      </c>
      <c r="J1385" s="1">
        <v>42.54</v>
      </c>
      <c r="K1385" s="1">
        <v>24013.8299999999</v>
      </c>
      <c r="L1385" s="1">
        <v>1</v>
      </c>
      <c r="M1385" s="1" t="s">
        <v>60</v>
      </c>
      <c r="N1385" s="2">
        <v>45068</v>
      </c>
      <c r="O1385" s="2">
        <v>45069</v>
      </c>
      <c r="P1385" s="1">
        <v>74</v>
      </c>
      <c r="Q1385" s="1">
        <v>44.47</v>
      </c>
      <c r="R1385" s="1">
        <v>3290.78</v>
      </c>
      <c r="S1385" s="1" t="s">
        <v>32</v>
      </c>
      <c r="T1385" s="1" t="s">
        <v>26</v>
      </c>
      <c r="U1385" s="1">
        <v>490</v>
      </c>
      <c r="V1385" s="1">
        <v>25.4</v>
      </c>
      <c r="W1385" s="1">
        <v>109.34</v>
      </c>
      <c r="X1385">
        <f>MONTH(Table1[[#This Row],[Date]])</f>
        <v>6</v>
      </c>
      <c r="Y1385" t="str">
        <f>TEXT(Table1[[#This Row],[Date]],"mmm")</f>
        <v>Jun</v>
      </c>
      <c r="Z1385">
        <f>DAY(Table1[[#This Row],[Date]])</f>
        <v>23</v>
      </c>
      <c r="AA1385" t="str">
        <f>TEXT(Table1[[#This Row],[Date]],"ddd")</f>
        <v>Mon</v>
      </c>
    </row>
    <row r="1386" spans="1:27" x14ac:dyDescent="0.25">
      <c r="A1386" s="1" t="s">
        <v>51</v>
      </c>
      <c r="B1386" s="1">
        <v>338.27</v>
      </c>
      <c r="C1386" s="1">
        <v>87</v>
      </c>
      <c r="D1386" s="1" t="s">
        <v>21</v>
      </c>
      <c r="E1386" s="2">
        <v>45669</v>
      </c>
      <c r="F1386" s="1">
        <v>7</v>
      </c>
      <c r="G1386" s="1" t="s">
        <v>56</v>
      </c>
      <c r="H1386" s="1" t="s">
        <v>43</v>
      </c>
      <c r="I1386" s="1">
        <v>667.54</v>
      </c>
      <c r="J1386" s="1">
        <v>18.309999999999999</v>
      </c>
      <c r="K1386" s="1">
        <v>12222.6573999999</v>
      </c>
      <c r="L1386" s="1">
        <v>14</v>
      </c>
      <c r="M1386" s="1" t="s">
        <v>35</v>
      </c>
      <c r="N1386" s="2">
        <v>44142</v>
      </c>
      <c r="O1386" s="2">
        <v>44156</v>
      </c>
      <c r="P1386" s="1">
        <v>377</v>
      </c>
      <c r="Q1386" s="1">
        <v>15.81</v>
      </c>
      <c r="R1386" s="1">
        <v>5960.37</v>
      </c>
      <c r="S1386" s="1" t="s">
        <v>55</v>
      </c>
      <c r="T1386" s="1" t="s">
        <v>45</v>
      </c>
      <c r="U1386" s="1">
        <v>290</v>
      </c>
      <c r="V1386" s="1">
        <v>66.16</v>
      </c>
      <c r="W1386" s="1">
        <v>21.06</v>
      </c>
      <c r="X1386">
        <f>MONTH(Table1[[#This Row],[Date]])</f>
        <v>1</v>
      </c>
      <c r="Y1386" t="str">
        <f>TEXT(Table1[[#This Row],[Date]],"mmm")</f>
        <v>Jan</v>
      </c>
      <c r="Z1386">
        <f>DAY(Table1[[#This Row],[Date]])</f>
        <v>12</v>
      </c>
      <c r="AA1386" t="str">
        <f>TEXT(Table1[[#This Row],[Date]],"ddd")</f>
        <v>Sun</v>
      </c>
    </row>
    <row r="1387" spans="1:27" x14ac:dyDescent="0.25">
      <c r="A1387" s="1" t="s">
        <v>55</v>
      </c>
      <c r="B1387" s="1">
        <v>232.45</v>
      </c>
      <c r="C1387" s="1">
        <v>52</v>
      </c>
      <c r="D1387" s="1" t="s">
        <v>37</v>
      </c>
      <c r="E1387" s="2">
        <v>45820</v>
      </c>
      <c r="F1387" s="1">
        <v>1</v>
      </c>
      <c r="G1387" s="1" t="s">
        <v>29</v>
      </c>
      <c r="H1387" s="1" t="s">
        <v>43</v>
      </c>
      <c r="I1387" s="1">
        <v>810.55</v>
      </c>
      <c r="J1387" s="1">
        <v>41.34</v>
      </c>
      <c r="K1387" s="1">
        <v>33508.137000000002</v>
      </c>
      <c r="L1387" s="1">
        <v>28</v>
      </c>
      <c r="M1387" s="1" t="s">
        <v>31</v>
      </c>
      <c r="N1387" s="2">
        <v>44323</v>
      </c>
      <c r="O1387" s="2">
        <v>44351</v>
      </c>
      <c r="P1387" s="1">
        <v>579</v>
      </c>
      <c r="Q1387" s="1">
        <v>44.43</v>
      </c>
      <c r="R1387" s="1">
        <v>25724.97</v>
      </c>
      <c r="S1387" s="1" t="s">
        <v>55</v>
      </c>
      <c r="T1387" s="1" t="s">
        <v>26</v>
      </c>
      <c r="U1387" s="1">
        <v>231</v>
      </c>
      <c r="V1387" s="1">
        <v>65.23</v>
      </c>
      <c r="W1387" s="1">
        <v>59.52</v>
      </c>
      <c r="X1387">
        <f>MONTH(Table1[[#This Row],[Date]])</f>
        <v>6</v>
      </c>
      <c r="Y1387" t="str">
        <f>TEXT(Table1[[#This Row],[Date]],"mmm")</f>
        <v>Jun</v>
      </c>
      <c r="Z1387">
        <f>DAY(Table1[[#This Row],[Date]])</f>
        <v>12</v>
      </c>
      <c r="AA1387" t="str">
        <f>TEXT(Table1[[#This Row],[Date]],"ddd")</f>
        <v>Thu</v>
      </c>
    </row>
    <row r="1388" spans="1:27" x14ac:dyDescent="0.25">
      <c r="A1388" s="1" t="s">
        <v>54</v>
      </c>
      <c r="B1388" s="1">
        <v>873.82</v>
      </c>
      <c r="C1388" s="1">
        <v>59</v>
      </c>
      <c r="D1388" s="1" t="s">
        <v>28</v>
      </c>
      <c r="E1388" s="2">
        <v>45880</v>
      </c>
      <c r="F1388" s="1">
        <v>3</v>
      </c>
      <c r="G1388" s="1" t="s">
        <v>38</v>
      </c>
      <c r="H1388" s="1" t="s">
        <v>30</v>
      </c>
      <c r="I1388" s="1">
        <v>967.15</v>
      </c>
      <c r="J1388" s="1">
        <v>22.73</v>
      </c>
      <c r="K1388" s="1">
        <v>21983.319500000001</v>
      </c>
      <c r="L1388" s="1">
        <v>32</v>
      </c>
      <c r="M1388" s="1" t="s">
        <v>24</v>
      </c>
      <c r="N1388" s="2">
        <v>44740</v>
      </c>
      <c r="O1388" s="2">
        <v>44772</v>
      </c>
      <c r="P1388" s="1">
        <v>265</v>
      </c>
      <c r="Q1388" s="1">
        <v>18.38</v>
      </c>
      <c r="R1388" s="1">
        <v>4870.7</v>
      </c>
      <c r="S1388" s="1" t="s">
        <v>32</v>
      </c>
      <c r="T1388" s="1" t="s">
        <v>45</v>
      </c>
      <c r="U1388" s="1">
        <v>702</v>
      </c>
      <c r="V1388" s="1">
        <v>49.52</v>
      </c>
      <c r="W1388" s="1">
        <v>32.72</v>
      </c>
      <c r="X1388">
        <f>MONTH(Table1[[#This Row],[Date]])</f>
        <v>8</v>
      </c>
      <c r="Y1388" t="str">
        <f>TEXT(Table1[[#This Row],[Date]],"mmm")</f>
        <v>Aug</v>
      </c>
      <c r="Z1388">
        <f>DAY(Table1[[#This Row],[Date]])</f>
        <v>11</v>
      </c>
      <c r="AA1388" t="str">
        <f>TEXT(Table1[[#This Row],[Date]],"ddd")</f>
        <v>Mon</v>
      </c>
    </row>
    <row r="1389" spans="1:27" x14ac:dyDescent="0.25">
      <c r="A1389" s="1" t="s">
        <v>55</v>
      </c>
      <c r="B1389" s="1">
        <v>589.36</v>
      </c>
      <c r="C1389" s="1">
        <v>65</v>
      </c>
      <c r="D1389" s="1" t="s">
        <v>21</v>
      </c>
      <c r="E1389" s="2">
        <v>45884</v>
      </c>
      <c r="F1389" s="1">
        <v>7</v>
      </c>
      <c r="G1389" s="1" t="s">
        <v>56</v>
      </c>
      <c r="H1389" s="1" t="s">
        <v>43</v>
      </c>
      <c r="I1389" s="1">
        <v>9.02</v>
      </c>
      <c r="J1389" s="1">
        <v>14.3</v>
      </c>
      <c r="K1389" s="1">
        <v>128.98599999999999</v>
      </c>
      <c r="L1389" s="1">
        <v>16</v>
      </c>
      <c r="M1389" s="1" t="s">
        <v>35</v>
      </c>
      <c r="N1389" s="2">
        <v>45147</v>
      </c>
      <c r="O1389" s="2">
        <v>45163</v>
      </c>
      <c r="P1389" s="1">
        <v>2</v>
      </c>
      <c r="Q1389" s="1">
        <v>12.05</v>
      </c>
      <c r="R1389" s="1">
        <v>24.1</v>
      </c>
      <c r="S1389" s="1" t="s">
        <v>51</v>
      </c>
      <c r="T1389" s="1" t="s">
        <v>26</v>
      </c>
      <c r="U1389" s="1">
        <v>7</v>
      </c>
      <c r="V1389" s="1">
        <v>17.940000000000001</v>
      </c>
      <c r="W1389" s="1">
        <v>26.95</v>
      </c>
      <c r="X1389">
        <f>MONTH(Table1[[#This Row],[Date]])</f>
        <v>8</v>
      </c>
      <c r="Y1389" t="str">
        <f>TEXT(Table1[[#This Row],[Date]],"mmm")</f>
        <v>Aug</v>
      </c>
      <c r="Z1389">
        <f>DAY(Table1[[#This Row],[Date]])</f>
        <v>15</v>
      </c>
      <c r="AA1389" t="str">
        <f>TEXT(Table1[[#This Row],[Date]],"ddd")</f>
        <v>Fri</v>
      </c>
    </row>
    <row r="1390" spans="1:27" x14ac:dyDescent="0.25">
      <c r="A1390" s="1" t="s">
        <v>54</v>
      </c>
      <c r="B1390" s="1">
        <v>593.36</v>
      </c>
      <c r="C1390" s="1">
        <v>89</v>
      </c>
      <c r="D1390" s="1" t="s">
        <v>28</v>
      </c>
      <c r="E1390" s="2">
        <v>45684</v>
      </c>
      <c r="F1390" s="1">
        <v>6</v>
      </c>
      <c r="G1390" s="1" t="s">
        <v>46</v>
      </c>
      <c r="H1390" s="1" t="s">
        <v>47</v>
      </c>
      <c r="I1390" s="1">
        <v>169.73</v>
      </c>
      <c r="J1390" s="1">
        <v>13.91</v>
      </c>
      <c r="K1390" s="1">
        <v>2360.9442999999901</v>
      </c>
      <c r="L1390" s="1">
        <v>5</v>
      </c>
      <c r="M1390" s="1" t="s">
        <v>35</v>
      </c>
      <c r="N1390" s="2">
        <v>44927</v>
      </c>
      <c r="O1390" s="2">
        <v>44932</v>
      </c>
      <c r="P1390" s="1">
        <v>33</v>
      </c>
      <c r="Q1390" s="1">
        <v>10.46</v>
      </c>
      <c r="R1390" s="1">
        <v>345.18</v>
      </c>
      <c r="S1390" s="1" t="s">
        <v>25</v>
      </c>
      <c r="T1390" s="1" t="s">
        <v>36</v>
      </c>
      <c r="U1390" s="1">
        <v>136</v>
      </c>
      <c r="V1390" s="1">
        <v>76.62</v>
      </c>
      <c r="W1390" s="1">
        <v>59.95</v>
      </c>
      <c r="X1390">
        <f>MONTH(Table1[[#This Row],[Date]])</f>
        <v>1</v>
      </c>
      <c r="Y1390" t="str">
        <f>TEXT(Table1[[#This Row],[Date]],"mmm")</f>
        <v>Jan</v>
      </c>
      <c r="Z1390">
        <f>DAY(Table1[[#This Row],[Date]])</f>
        <v>27</v>
      </c>
      <c r="AA1390" t="str">
        <f>TEXT(Table1[[#This Row],[Date]],"ddd")</f>
        <v>Mon</v>
      </c>
    </row>
    <row r="1391" spans="1:27" x14ac:dyDescent="0.25">
      <c r="A1391" s="1" t="s">
        <v>44</v>
      </c>
      <c r="B1391" s="1">
        <v>214.39</v>
      </c>
      <c r="C1391" s="1">
        <v>75</v>
      </c>
      <c r="D1391" s="1" t="s">
        <v>28</v>
      </c>
      <c r="E1391" s="2">
        <v>45927</v>
      </c>
      <c r="F1391" s="1">
        <v>1</v>
      </c>
      <c r="G1391" s="1" t="s">
        <v>29</v>
      </c>
      <c r="H1391" s="1" t="s">
        <v>30</v>
      </c>
      <c r="I1391" s="1">
        <v>577.13</v>
      </c>
      <c r="J1391" s="1">
        <v>88.49</v>
      </c>
      <c r="K1391" s="1">
        <v>51070.233699999997</v>
      </c>
      <c r="L1391" s="1">
        <v>1</v>
      </c>
      <c r="M1391" s="1" t="s">
        <v>60</v>
      </c>
      <c r="N1391" s="2">
        <v>44073</v>
      </c>
      <c r="O1391" s="2">
        <v>44074</v>
      </c>
      <c r="P1391" s="1">
        <v>540</v>
      </c>
      <c r="Q1391" s="1">
        <v>89.36</v>
      </c>
      <c r="R1391" s="1">
        <v>48254.400000000001</v>
      </c>
      <c r="S1391" s="1" t="s">
        <v>40</v>
      </c>
      <c r="T1391" s="1" t="s">
        <v>36</v>
      </c>
      <c r="U1391" s="1">
        <v>37</v>
      </c>
      <c r="V1391" s="1">
        <v>48.59</v>
      </c>
      <c r="W1391" s="1">
        <v>94.02</v>
      </c>
      <c r="X1391">
        <f>MONTH(Table1[[#This Row],[Date]])</f>
        <v>9</v>
      </c>
      <c r="Y1391" t="str">
        <f>TEXT(Table1[[#This Row],[Date]],"mmm")</f>
        <v>Sep</v>
      </c>
      <c r="Z1391">
        <f>DAY(Table1[[#This Row],[Date]])</f>
        <v>27</v>
      </c>
      <c r="AA1391" t="str">
        <f>TEXT(Table1[[#This Row],[Date]],"ddd")</f>
        <v>Sat</v>
      </c>
    </row>
    <row r="1392" spans="1:27" x14ac:dyDescent="0.25">
      <c r="A1392" s="1" t="s">
        <v>44</v>
      </c>
      <c r="B1392" s="1">
        <v>773.84</v>
      </c>
      <c r="C1392" s="1">
        <v>70</v>
      </c>
      <c r="D1392" s="1" t="s">
        <v>28</v>
      </c>
      <c r="E1392" s="2">
        <v>45896</v>
      </c>
      <c r="F1392" s="1">
        <v>9</v>
      </c>
      <c r="G1392" s="1" t="s">
        <v>52</v>
      </c>
      <c r="H1392" s="1" t="s">
        <v>47</v>
      </c>
      <c r="I1392" s="1">
        <v>26.33</v>
      </c>
      <c r="J1392" s="1">
        <v>60.63</v>
      </c>
      <c r="K1392" s="1">
        <v>1596.3878999999999</v>
      </c>
      <c r="L1392" s="1">
        <v>8</v>
      </c>
      <c r="M1392" s="1" t="s">
        <v>35</v>
      </c>
      <c r="N1392" s="2">
        <v>45112</v>
      </c>
      <c r="O1392" s="2">
        <v>45120</v>
      </c>
      <c r="P1392" s="1">
        <v>8</v>
      </c>
      <c r="Q1392" s="1">
        <v>58.45</v>
      </c>
      <c r="R1392" s="1">
        <v>467.6</v>
      </c>
      <c r="S1392" s="1" t="s">
        <v>40</v>
      </c>
      <c r="T1392" s="1" t="s">
        <v>45</v>
      </c>
      <c r="U1392" s="1">
        <v>18</v>
      </c>
      <c r="V1392" s="1">
        <v>54.65</v>
      </c>
      <c r="W1392" s="1">
        <v>193.67</v>
      </c>
      <c r="X1392">
        <f>MONTH(Table1[[#This Row],[Date]])</f>
        <v>8</v>
      </c>
      <c r="Y1392" t="str">
        <f>TEXT(Table1[[#This Row],[Date]],"mmm")</f>
        <v>Aug</v>
      </c>
      <c r="Z1392">
        <f>DAY(Table1[[#This Row],[Date]])</f>
        <v>27</v>
      </c>
      <c r="AA1392" t="str">
        <f>TEXT(Table1[[#This Row],[Date]],"ddd")</f>
        <v>Wed</v>
      </c>
    </row>
    <row r="1393" spans="1:27" x14ac:dyDescent="0.25">
      <c r="A1393" s="1" t="s">
        <v>55</v>
      </c>
      <c r="B1393" s="1">
        <v>454.41</v>
      </c>
      <c r="C1393" s="1">
        <v>74</v>
      </c>
      <c r="D1393" s="1" t="s">
        <v>37</v>
      </c>
      <c r="E1393" s="2">
        <v>45700</v>
      </c>
      <c r="F1393" s="1">
        <v>4</v>
      </c>
      <c r="G1393" s="1" t="s">
        <v>34</v>
      </c>
      <c r="H1393" s="1" t="s">
        <v>23</v>
      </c>
      <c r="I1393" s="1">
        <v>483.64</v>
      </c>
      <c r="J1393" s="1">
        <v>37.659999999999997</v>
      </c>
      <c r="K1393" s="1">
        <v>18213.882399999999</v>
      </c>
      <c r="L1393" s="1">
        <v>25</v>
      </c>
      <c r="M1393" s="1" t="s">
        <v>35</v>
      </c>
      <c r="N1393" s="2">
        <v>44966</v>
      </c>
      <c r="O1393" s="2">
        <v>44991</v>
      </c>
      <c r="P1393" s="1">
        <v>368</v>
      </c>
      <c r="Q1393" s="1">
        <v>35.85</v>
      </c>
      <c r="R1393" s="1">
        <v>13192.8</v>
      </c>
      <c r="S1393" s="1" t="s">
        <v>40</v>
      </c>
      <c r="T1393" s="1" t="s">
        <v>45</v>
      </c>
      <c r="U1393" s="1">
        <v>115</v>
      </c>
      <c r="V1393" s="1">
        <v>36.01</v>
      </c>
      <c r="W1393" s="1">
        <v>170.26</v>
      </c>
      <c r="X1393">
        <f>MONTH(Table1[[#This Row],[Date]])</f>
        <v>2</v>
      </c>
      <c r="Y1393" t="str">
        <f>TEXT(Table1[[#This Row],[Date]],"mmm")</f>
        <v>Feb</v>
      </c>
      <c r="Z1393">
        <f>DAY(Table1[[#This Row],[Date]])</f>
        <v>12</v>
      </c>
      <c r="AA1393" t="str">
        <f>TEXT(Table1[[#This Row],[Date]],"ddd")</f>
        <v>Wed</v>
      </c>
    </row>
    <row r="1394" spans="1:27" x14ac:dyDescent="0.25">
      <c r="A1394" s="1" t="s">
        <v>55</v>
      </c>
      <c r="B1394" s="1">
        <v>991.86</v>
      </c>
      <c r="C1394" s="1">
        <v>27</v>
      </c>
      <c r="D1394" s="1" t="s">
        <v>28</v>
      </c>
      <c r="E1394" s="2">
        <v>45727</v>
      </c>
      <c r="F1394" s="1">
        <v>9</v>
      </c>
      <c r="G1394" s="1" t="s">
        <v>52</v>
      </c>
      <c r="H1394" s="1" t="s">
        <v>30</v>
      </c>
      <c r="I1394" s="1">
        <v>184.64</v>
      </c>
      <c r="J1394" s="1">
        <v>83.67</v>
      </c>
      <c r="K1394" s="1">
        <v>15448.828799999999</v>
      </c>
      <c r="L1394" s="1">
        <v>10</v>
      </c>
      <c r="M1394" s="1" t="s">
        <v>35</v>
      </c>
      <c r="N1394" s="2">
        <v>45199</v>
      </c>
      <c r="O1394" s="2">
        <v>45209</v>
      </c>
      <c r="P1394" s="1">
        <v>77</v>
      </c>
      <c r="Q1394" s="1">
        <v>84.81</v>
      </c>
      <c r="R1394" s="1">
        <v>6530.37</v>
      </c>
      <c r="S1394" s="1" t="s">
        <v>32</v>
      </c>
      <c r="T1394" s="1" t="s">
        <v>36</v>
      </c>
      <c r="U1394" s="1">
        <v>107</v>
      </c>
      <c r="V1394" s="1">
        <v>58.9</v>
      </c>
      <c r="W1394" s="1">
        <v>100.16</v>
      </c>
      <c r="X1394">
        <f>MONTH(Table1[[#This Row],[Date]])</f>
        <v>3</v>
      </c>
      <c r="Y1394" t="str">
        <f>TEXT(Table1[[#This Row],[Date]],"mmm")</f>
        <v>Mar</v>
      </c>
      <c r="Z1394">
        <f>DAY(Table1[[#This Row],[Date]])</f>
        <v>11</v>
      </c>
      <c r="AA1394" t="str">
        <f>TEXT(Table1[[#This Row],[Date]],"ddd")</f>
        <v>Tue</v>
      </c>
    </row>
    <row r="1395" spans="1:27" x14ac:dyDescent="0.25">
      <c r="A1395" s="1" t="s">
        <v>48</v>
      </c>
      <c r="B1395" s="1">
        <v>619.6</v>
      </c>
      <c r="C1395" s="1">
        <v>89</v>
      </c>
      <c r="D1395" s="1" t="s">
        <v>21</v>
      </c>
      <c r="E1395" s="2">
        <v>45732</v>
      </c>
      <c r="F1395" s="1">
        <v>3</v>
      </c>
      <c r="G1395" s="1" t="s">
        <v>38</v>
      </c>
      <c r="H1395" s="1" t="s">
        <v>30</v>
      </c>
      <c r="I1395" s="1">
        <v>956.89</v>
      </c>
      <c r="J1395" s="1">
        <v>54.59</v>
      </c>
      <c r="K1395" s="1">
        <v>52236.625099999997</v>
      </c>
      <c r="L1395" s="1">
        <v>51</v>
      </c>
      <c r="M1395" s="1" t="s">
        <v>35</v>
      </c>
      <c r="N1395" s="2">
        <v>43882</v>
      </c>
      <c r="O1395" s="2">
        <v>43934</v>
      </c>
      <c r="P1395" s="1">
        <v>107</v>
      </c>
      <c r="Q1395" s="1">
        <v>51.93</v>
      </c>
      <c r="R1395" s="1">
        <v>5556.51</v>
      </c>
      <c r="S1395" s="1" t="s">
        <v>51</v>
      </c>
      <c r="T1395" s="1" t="s">
        <v>45</v>
      </c>
      <c r="U1395" s="1">
        <v>849</v>
      </c>
      <c r="V1395" s="1">
        <v>35.86</v>
      </c>
      <c r="W1395" s="1">
        <v>79.69</v>
      </c>
      <c r="X1395">
        <f>MONTH(Table1[[#This Row],[Date]])</f>
        <v>3</v>
      </c>
      <c r="Y1395" t="str">
        <f>TEXT(Table1[[#This Row],[Date]],"mmm")</f>
        <v>Mar</v>
      </c>
      <c r="Z1395">
        <f>DAY(Table1[[#This Row],[Date]])</f>
        <v>16</v>
      </c>
      <c r="AA1395" t="str">
        <f>TEXT(Table1[[#This Row],[Date]],"ddd")</f>
        <v>Sun</v>
      </c>
    </row>
    <row r="1396" spans="1:27" x14ac:dyDescent="0.25">
      <c r="A1396" s="1" t="s">
        <v>20</v>
      </c>
      <c r="B1396" s="1">
        <v>761.08</v>
      </c>
      <c r="C1396" s="1">
        <v>34</v>
      </c>
      <c r="D1396" s="1" t="s">
        <v>37</v>
      </c>
      <c r="E1396" s="2">
        <v>45760</v>
      </c>
      <c r="F1396" s="1">
        <v>3</v>
      </c>
      <c r="G1396" s="1" t="s">
        <v>38</v>
      </c>
      <c r="H1396" s="1" t="s">
        <v>50</v>
      </c>
      <c r="I1396" s="1">
        <v>416.97</v>
      </c>
      <c r="J1396" s="1">
        <v>81.41</v>
      </c>
      <c r="K1396" s="1">
        <v>33945.527699999999</v>
      </c>
      <c r="L1396" s="1">
        <v>72</v>
      </c>
      <c r="M1396" s="1" t="s">
        <v>35</v>
      </c>
      <c r="N1396" s="2">
        <v>44611</v>
      </c>
      <c r="O1396" s="2">
        <v>44683</v>
      </c>
      <c r="P1396" s="1">
        <v>18</v>
      </c>
      <c r="Q1396" s="1">
        <v>80.98</v>
      </c>
      <c r="R1396" s="1">
        <v>1457.64</v>
      </c>
      <c r="S1396" s="1" t="s">
        <v>32</v>
      </c>
      <c r="T1396" s="1" t="s">
        <v>26</v>
      </c>
      <c r="U1396" s="1">
        <v>398</v>
      </c>
      <c r="V1396" s="1">
        <v>67.989999999999995</v>
      </c>
      <c r="W1396" s="1">
        <v>57.19</v>
      </c>
      <c r="X1396">
        <f>MONTH(Table1[[#This Row],[Date]])</f>
        <v>4</v>
      </c>
      <c r="Y1396" t="str">
        <f>TEXT(Table1[[#This Row],[Date]],"mmm")</f>
        <v>Apr</v>
      </c>
      <c r="Z1396">
        <f>DAY(Table1[[#This Row],[Date]])</f>
        <v>13</v>
      </c>
      <c r="AA1396" t="str">
        <f>TEXT(Table1[[#This Row],[Date]],"ddd")</f>
        <v>Sun</v>
      </c>
    </row>
    <row r="1397" spans="1:27" x14ac:dyDescent="0.25">
      <c r="A1397" s="1" t="s">
        <v>49</v>
      </c>
      <c r="B1397" s="1">
        <v>345.33</v>
      </c>
      <c r="C1397" s="1">
        <v>64</v>
      </c>
      <c r="D1397" s="1" t="s">
        <v>28</v>
      </c>
      <c r="E1397" s="2">
        <v>45678</v>
      </c>
      <c r="F1397" s="1">
        <v>9</v>
      </c>
      <c r="G1397" s="1" t="s">
        <v>52</v>
      </c>
      <c r="H1397" s="1" t="s">
        <v>30</v>
      </c>
      <c r="I1397" s="1">
        <v>411.32</v>
      </c>
      <c r="J1397" s="1">
        <v>22.54</v>
      </c>
      <c r="K1397" s="1">
        <v>9271.1527999999998</v>
      </c>
      <c r="L1397" s="1">
        <v>7</v>
      </c>
      <c r="M1397" s="1" t="s">
        <v>35</v>
      </c>
      <c r="N1397" s="2">
        <v>44168</v>
      </c>
      <c r="O1397" s="2">
        <v>44175</v>
      </c>
      <c r="P1397" s="1">
        <v>211</v>
      </c>
      <c r="Q1397" s="1">
        <v>25.02</v>
      </c>
      <c r="R1397" s="1">
        <v>5279.22</v>
      </c>
      <c r="S1397" s="1" t="s">
        <v>41</v>
      </c>
      <c r="T1397" s="1" t="s">
        <v>26</v>
      </c>
      <c r="U1397" s="1">
        <v>200</v>
      </c>
      <c r="V1397" s="1">
        <v>46.82</v>
      </c>
      <c r="W1397" s="1">
        <v>198.07</v>
      </c>
      <c r="X1397">
        <f>MONTH(Table1[[#This Row],[Date]])</f>
        <v>1</v>
      </c>
      <c r="Y1397" t="str">
        <f>TEXT(Table1[[#This Row],[Date]],"mmm")</f>
        <v>Jan</v>
      </c>
      <c r="Z1397">
        <f>DAY(Table1[[#This Row],[Date]])</f>
        <v>21</v>
      </c>
      <c r="AA1397" t="str">
        <f>TEXT(Table1[[#This Row],[Date]],"ddd")</f>
        <v>Tue</v>
      </c>
    </row>
    <row r="1398" spans="1:27" x14ac:dyDescent="0.25">
      <c r="A1398" s="1" t="s">
        <v>25</v>
      </c>
      <c r="B1398" s="1">
        <v>602.91</v>
      </c>
      <c r="C1398" s="1">
        <v>54</v>
      </c>
      <c r="D1398" s="1" t="s">
        <v>28</v>
      </c>
      <c r="E1398" s="2">
        <v>45671</v>
      </c>
      <c r="F1398" s="1">
        <v>7</v>
      </c>
      <c r="G1398" s="1" t="s">
        <v>56</v>
      </c>
      <c r="H1398" s="1" t="s">
        <v>43</v>
      </c>
      <c r="I1398" s="1">
        <v>33.31</v>
      </c>
      <c r="J1398" s="1">
        <v>52.35</v>
      </c>
      <c r="K1398" s="1">
        <v>1743.7784999999999</v>
      </c>
      <c r="L1398" s="1">
        <v>15</v>
      </c>
      <c r="M1398" s="1" t="s">
        <v>35</v>
      </c>
      <c r="N1398" s="2">
        <v>44132</v>
      </c>
      <c r="O1398" s="2">
        <v>44147</v>
      </c>
      <c r="P1398" s="1">
        <v>1</v>
      </c>
      <c r="Q1398" s="1">
        <v>53.55</v>
      </c>
      <c r="R1398" s="1">
        <v>53.55</v>
      </c>
      <c r="S1398" s="1" t="s">
        <v>55</v>
      </c>
      <c r="T1398" s="1" t="s">
        <v>45</v>
      </c>
      <c r="U1398" s="1">
        <v>32</v>
      </c>
      <c r="V1398" s="1">
        <v>53.67</v>
      </c>
      <c r="W1398" s="1">
        <v>123.79</v>
      </c>
      <c r="X1398">
        <f>MONTH(Table1[[#This Row],[Date]])</f>
        <v>1</v>
      </c>
      <c r="Y1398" t="str">
        <f>TEXT(Table1[[#This Row],[Date]],"mmm")</f>
        <v>Jan</v>
      </c>
      <c r="Z1398">
        <f>DAY(Table1[[#This Row],[Date]])</f>
        <v>14</v>
      </c>
      <c r="AA1398" t="str">
        <f>TEXT(Table1[[#This Row],[Date]],"ddd")</f>
        <v>Tue</v>
      </c>
    </row>
    <row r="1399" spans="1:27" x14ac:dyDescent="0.25">
      <c r="A1399" s="1" t="s">
        <v>58</v>
      </c>
      <c r="B1399" s="1">
        <v>951.39</v>
      </c>
      <c r="C1399" s="1">
        <v>34</v>
      </c>
      <c r="D1399" s="1" t="s">
        <v>37</v>
      </c>
      <c r="E1399" s="2">
        <v>45772</v>
      </c>
      <c r="F1399" s="1">
        <v>10</v>
      </c>
      <c r="G1399" s="1" t="s">
        <v>61</v>
      </c>
      <c r="H1399" s="1" t="s">
        <v>47</v>
      </c>
      <c r="I1399" s="1">
        <v>73.92</v>
      </c>
      <c r="J1399" s="1">
        <v>34.31</v>
      </c>
      <c r="K1399" s="1">
        <v>2536.1952000000001</v>
      </c>
      <c r="L1399" s="1">
        <v>144</v>
      </c>
      <c r="M1399" s="1" t="s">
        <v>62</v>
      </c>
      <c r="N1399" s="2">
        <v>44887</v>
      </c>
      <c r="O1399" s="2">
        <v>45031</v>
      </c>
      <c r="P1399" s="1">
        <v>36</v>
      </c>
      <c r="Q1399" s="1">
        <v>29.7</v>
      </c>
      <c r="R1399" s="1">
        <v>1069.2</v>
      </c>
      <c r="S1399" s="1" t="s">
        <v>49</v>
      </c>
      <c r="T1399" s="1" t="s">
        <v>45</v>
      </c>
      <c r="U1399" s="1">
        <v>37</v>
      </c>
      <c r="V1399" s="1">
        <v>63.02</v>
      </c>
      <c r="W1399" s="1">
        <v>59.98</v>
      </c>
      <c r="X1399">
        <f>MONTH(Table1[[#This Row],[Date]])</f>
        <v>4</v>
      </c>
      <c r="Y1399" t="str">
        <f>TEXT(Table1[[#This Row],[Date]],"mmm")</f>
        <v>Apr</v>
      </c>
      <c r="Z1399">
        <f>DAY(Table1[[#This Row],[Date]])</f>
        <v>25</v>
      </c>
      <c r="AA1399" t="str">
        <f>TEXT(Table1[[#This Row],[Date]],"ddd")</f>
        <v>Fri</v>
      </c>
    </row>
    <row r="1400" spans="1:27" x14ac:dyDescent="0.25">
      <c r="A1400" s="1" t="s">
        <v>33</v>
      </c>
      <c r="B1400" s="1">
        <v>732.95</v>
      </c>
      <c r="C1400" s="1">
        <v>93</v>
      </c>
      <c r="D1400" s="1" t="s">
        <v>28</v>
      </c>
      <c r="E1400" s="2">
        <v>45761</v>
      </c>
      <c r="F1400" s="1">
        <v>4</v>
      </c>
      <c r="G1400" s="1" t="s">
        <v>34</v>
      </c>
      <c r="H1400" s="1" t="s">
        <v>43</v>
      </c>
      <c r="I1400" s="1">
        <v>721.88</v>
      </c>
      <c r="J1400" s="1">
        <v>74.319999999999993</v>
      </c>
      <c r="K1400" s="1">
        <v>53650.121599999897</v>
      </c>
      <c r="L1400" s="1">
        <v>27</v>
      </c>
      <c r="M1400" s="1" t="s">
        <v>24</v>
      </c>
      <c r="N1400" s="2">
        <v>44839</v>
      </c>
      <c r="O1400" s="2">
        <v>44866</v>
      </c>
      <c r="P1400" s="1">
        <v>113</v>
      </c>
      <c r="Q1400" s="1">
        <v>72.72</v>
      </c>
      <c r="R1400" s="1">
        <v>8217.36</v>
      </c>
      <c r="S1400" s="1" t="s">
        <v>55</v>
      </c>
      <c r="T1400" s="1" t="s">
        <v>26</v>
      </c>
      <c r="U1400" s="1">
        <v>608</v>
      </c>
      <c r="V1400" s="1">
        <v>57.36</v>
      </c>
      <c r="W1400" s="1">
        <v>63.15</v>
      </c>
      <c r="X1400">
        <f>MONTH(Table1[[#This Row],[Date]])</f>
        <v>4</v>
      </c>
      <c r="Y1400" t="str">
        <f>TEXT(Table1[[#This Row],[Date]],"mmm")</f>
        <v>Apr</v>
      </c>
      <c r="Z1400">
        <f>DAY(Table1[[#This Row],[Date]])</f>
        <v>14</v>
      </c>
      <c r="AA1400" t="str">
        <f>TEXT(Table1[[#This Row],[Date]],"ddd")</f>
        <v>Mon</v>
      </c>
    </row>
    <row r="1401" spans="1:27" x14ac:dyDescent="0.25">
      <c r="A1401" s="1" t="s">
        <v>51</v>
      </c>
      <c r="B1401" s="1">
        <v>128.26</v>
      </c>
      <c r="C1401" s="1">
        <v>82</v>
      </c>
      <c r="D1401" s="1" t="s">
        <v>21</v>
      </c>
      <c r="E1401" s="2">
        <v>45737</v>
      </c>
      <c r="F1401" s="1">
        <v>2</v>
      </c>
      <c r="G1401" s="1" t="s">
        <v>63</v>
      </c>
      <c r="H1401" s="1" t="s">
        <v>30</v>
      </c>
      <c r="I1401" s="1">
        <v>635</v>
      </c>
      <c r="J1401" s="1">
        <v>66.489999999999995</v>
      </c>
      <c r="K1401" s="1">
        <v>42221.1499999999</v>
      </c>
      <c r="L1401" s="1">
        <v>40</v>
      </c>
      <c r="M1401" s="1" t="s">
        <v>35</v>
      </c>
      <c r="N1401" s="2">
        <v>44826</v>
      </c>
      <c r="O1401" s="2">
        <v>44866</v>
      </c>
      <c r="P1401" s="1">
        <v>394</v>
      </c>
      <c r="Q1401" s="1">
        <v>61.71</v>
      </c>
      <c r="R1401" s="1">
        <v>24313.74</v>
      </c>
      <c r="S1401" s="1" t="s">
        <v>53</v>
      </c>
      <c r="T1401" s="1" t="s">
        <v>36</v>
      </c>
      <c r="U1401" s="1">
        <v>241</v>
      </c>
      <c r="V1401" s="1">
        <v>94.06</v>
      </c>
      <c r="W1401" s="1">
        <v>31.86</v>
      </c>
      <c r="X1401">
        <f>MONTH(Table1[[#This Row],[Date]])</f>
        <v>3</v>
      </c>
      <c r="Y1401" t="str">
        <f>TEXT(Table1[[#This Row],[Date]],"mmm")</f>
        <v>Mar</v>
      </c>
      <c r="Z1401">
        <f>DAY(Table1[[#This Row],[Date]])</f>
        <v>21</v>
      </c>
      <c r="AA1401" t="str">
        <f>TEXT(Table1[[#This Row],[Date]],"ddd")</f>
        <v>Fri</v>
      </c>
    </row>
    <row r="1402" spans="1:27" x14ac:dyDescent="0.25">
      <c r="A1402" s="1" t="s">
        <v>33</v>
      </c>
      <c r="B1402" s="1">
        <v>588.70000000000005</v>
      </c>
      <c r="C1402" s="1">
        <v>100</v>
      </c>
      <c r="D1402" s="1" t="s">
        <v>28</v>
      </c>
      <c r="E1402" s="2">
        <v>45863</v>
      </c>
      <c r="F1402" s="1">
        <v>9</v>
      </c>
      <c r="G1402" s="1" t="s">
        <v>52</v>
      </c>
      <c r="H1402" s="1" t="s">
        <v>57</v>
      </c>
      <c r="I1402" s="1">
        <v>214.56</v>
      </c>
      <c r="J1402" s="1">
        <v>49.01</v>
      </c>
      <c r="K1402" s="1">
        <v>10515.5856</v>
      </c>
      <c r="L1402" s="1">
        <v>14</v>
      </c>
      <c r="M1402" s="1" t="s">
        <v>35</v>
      </c>
      <c r="N1402" s="2">
        <v>45098</v>
      </c>
      <c r="O1402" s="2">
        <v>45112</v>
      </c>
      <c r="P1402" s="1">
        <v>52</v>
      </c>
      <c r="Q1402" s="1">
        <v>53.43</v>
      </c>
      <c r="R1402" s="1">
        <v>2778.36</v>
      </c>
      <c r="S1402" s="1" t="s">
        <v>40</v>
      </c>
      <c r="T1402" s="1" t="s">
        <v>45</v>
      </c>
      <c r="U1402" s="1">
        <v>162</v>
      </c>
      <c r="V1402" s="1">
        <v>73.45</v>
      </c>
      <c r="W1402" s="1">
        <v>25.53</v>
      </c>
      <c r="X1402">
        <f>MONTH(Table1[[#This Row],[Date]])</f>
        <v>7</v>
      </c>
      <c r="Y1402" t="str">
        <f>TEXT(Table1[[#This Row],[Date]],"mmm")</f>
        <v>Jul</v>
      </c>
      <c r="Z1402">
        <f>DAY(Table1[[#This Row],[Date]])</f>
        <v>25</v>
      </c>
      <c r="AA1402" t="str">
        <f>TEXT(Table1[[#This Row],[Date]],"ddd")</f>
        <v>Fri</v>
      </c>
    </row>
    <row r="1403" spans="1:27" x14ac:dyDescent="0.25">
      <c r="A1403" s="1" t="s">
        <v>55</v>
      </c>
      <c r="B1403" s="1">
        <v>543.16</v>
      </c>
      <c r="C1403" s="1">
        <v>96</v>
      </c>
      <c r="D1403" s="1" t="s">
        <v>37</v>
      </c>
      <c r="E1403" s="2">
        <v>45892</v>
      </c>
      <c r="F1403" s="1">
        <v>2</v>
      </c>
      <c r="G1403" s="1" t="s">
        <v>63</v>
      </c>
      <c r="H1403" s="1" t="s">
        <v>30</v>
      </c>
      <c r="I1403" s="1">
        <v>920.05</v>
      </c>
      <c r="J1403" s="1">
        <v>47.7</v>
      </c>
      <c r="K1403" s="1">
        <v>43886.385000000002</v>
      </c>
      <c r="L1403" s="1">
        <v>35</v>
      </c>
      <c r="M1403" s="1" t="s">
        <v>35</v>
      </c>
      <c r="N1403" s="2">
        <v>45123</v>
      </c>
      <c r="O1403" s="2">
        <v>45158</v>
      </c>
      <c r="P1403" s="1">
        <v>541</v>
      </c>
      <c r="Q1403" s="1">
        <v>47.63</v>
      </c>
      <c r="R1403" s="1">
        <v>25767.83</v>
      </c>
      <c r="S1403" s="1" t="s">
        <v>55</v>
      </c>
      <c r="T1403" s="1" t="s">
        <v>45</v>
      </c>
      <c r="U1403" s="1">
        <v>379</v>
      </c>
      <c r="V1403" s="1">
        <v>65.63</v>
      </c>
      <c r="W1403" s="1">
        <v>132.80000000000001</v>
      </c>
      <c r="X1403">
        <f>MONTH(Table1[[#This Row],[Date]])</f>
        <v>8</v>
      </c>
      <c r="Y1403" t="str">
        <f>TEXT(Table1[[#This Row],[Date]],"mmm")</f>
        <v>Aug</v>
      </c>
      <c r="Z1403">
        <f>DAY(Table1[[#This Row],[Date]])</f>
        <v>23</v>
      </c>
      <c r="AA1403" t="str">
        <f>TEXT(Table1[[#This Row],[Date]],"ddd")</f>
        <v>Sat</v>
      </c>
    </row>
    <row r="1404" spans="1:27" x14ac:dyDescent="0.25">
      <c r="A1404" s="1" t="s">
        <v>41</v>
      </c>
      <c r="B1404" s="1">
        <v>645.53</v>
      </c>
      <c r="C1404" s="1">
        <v>81</v>
      </c>
      <c r="D1404" s="1" t="s">
        <v>28</v>
      </c>
      <c r="E1404" s="2">
        <v>45736</v>
      </c>
      <c r="F1404" s="1">
        <v>6</v>
      </c>
      <c r="G1404" s="1" t="s">
        <v>46</v>
      </c>
      <c r="H1404" s="1" t="s">
        <v>57</v>
      </c>
      <c r="I1404" s="1">
        <v>426.18</v>
      </c>
      <c r="J1404" s="1">
        <v>11.85</v>
      </c>
      <c r="K1404" s="1">
        <v>5050.2330000000002</v>
      </c>
      <c r="L1404" s="1">
        <v>7</v>
      </c>
      <c r="M1404" s="1" t="s">
        <v>35</v>
      </c>
      <c r="N1404" s="2">
        <v>44826</v>
      </c>
      <c r="O1404" s="2">
        <v>44832</v>
      </c>
      <c r="P1404" s="1">
        <v>418</v>
      </c>
      <c r="Q1404" s="1">
        <v>16.440000000000001</v>
      </c>
      <c r="R1404" s="1">
        <v>6871.92</v>
      </c>
      <c r="S1404" s="1" t="s">
        <v>32</v>
      </c>
      <c r="T1404" s="1" t="s">
        <v>26</v>
      </c>
      <c r="U1404" s="1">
        <v>8</v>
      </c>
      <c r="V1404" s="1">
        <v>76.13</v>
      </c>
      <c r="W1404" s="1">
        <v>148.30000000000001</v>
      </c>
      <c r="X1404">
        <f>MONTH(Table1[[#This Row],[Date]])</f>
        <v>3</v>
      </c>
      <c r="Y1404" t="str">
        <f>TEXT(Table1[[#This Row],[Date]],"mmm")</f>
        <v>Mar</v>
      </c>
      <c r="Z1404">
        <f>DAY(Table1[[#This Row],[Date]])</f>
        <v>20</v>
      </c>
      <c r="AA1404" t="str">
        <f>TEXT(Table1[[#This Row],[Date]],"ddd")</f>
        <v>Thu</v>
      </c>
    </row>
    <row r="1405" spans="1:27" x14ac:dyDescent="0.25">
      <c r="A1405" s="1" t="s">
        <v>27</v>
      </c>
      <c r="B1405" s="1">
        <v>983.65</v>
      </c>
      <c r="C1405" s="1">
        <v>31</v>
      </c>
      <c r="D1405" s="1" t="s">
        <v>37</v>
      </c>
      <c r="E1405" s="2">
        <v>45675</v>
      </c>
      <c r="F1405" s="1">
        <v>8</v>
      </c>
      <c r="G1405" s="1" t="s">
        <v>42</v>
      </c>
      <c r="H1405" s="1" t="s">
        <v>47</v>
      </c>
      <c r="I1405" s="1">
        <v>544.85</v>
      </c>
      <c r="J1405" s="1">
        <v>55.46</v>
      </c>
      <c r="K1405" s="1">
        <v>30217.381000000001</v>
      </c>
      <c r="L1405" s="1">
        <v>12</v>
      </c>
      <c r="M1405" s="1" t="s">
        <v>35</v>
      </c>
      <c r="N1405" s="2">
        <v>44558</v>
      </c>
      <c r="O1405" s="2">
        <v>44570</v>
      </c>
      <c r="P1405" s="1">
        <v>8</v>
      </c>
      <c r="Q1405" s="1">
        <v>50.55</v>
      </c>
      <c r="R1405" s="1">
        <v>404.4</v>
      </c>
      <c r="S1405" s="1" t="s">
        <v>27</v>
      </c>
      <c r="T1405" s="1" t="s">
        <v>45</v>
      </c>
      <c r="U1405" s="1">
        <v>536</v>
      </c>
      <c r="V1405" s="1">
        <v>79.680000000000007</v>
      </c>
      <c r="W1405" s="1">
        <v>52.53</v>
      </c>
      <c r="X1405">
        <f>MONTH(Table1[[#This Row],[Date]])</f>
        <v>1</v>
      </c>
      <c r="Y1405" t="str">
        <f>TEXT(Table1[[#This Row],[Date]],"mmm")</f>
        <v>Jan</v>
      </c>
      <c r="Z1405">
        <f>DAY(Table1[[#This Row],[Date]])</f>
        <v>18</v>
      </c>
      <c r="AA1405" t="str">
        <f>TEXT(Table1[[#This Row],[Date]],"ddd")</f>
        <v>Sat</v>
      </c>
    </row>
    <row r="1406" spans="1:27" x14ac:dyDescent="0.25">
      <c r="A1406" s="1" t="s">
        <v>27</v>
      </c>
      <c r="B1406" s="1">
        <v>963.59</v>
      </c>
      <c r="C1406" s="1">
        <v>84</v>
      </c>
      <c r="D1406" s="1" t="s">
        <v>21</v>
      </c>
      <c r="E1406" s="2">
        <v>45670</v>
      </c>
      <c r="F1406" s="1">
        <v>5</v>
      </c>
      <c r="G1406" s="1" t="s">
        <v>22</v>
      </c>
      <c r="H1406" s="1" t="s">
        <v>65</v>
      </c>
      <c r="I1406" s="1">
        <v>108.13</v>
      </c>
      <c r="J1406" s="1">
        <v>33.35</v>
      </c>
      <c r="K1406" s="1">
        <v>3606.1354999999999</v>
      </c>
      <c r="L1406" s="1">
        <v>22</v>
      </c>
      <c r="M1406" s="1" t="s">
        <v>24</v>
      </c>
      <c r="N1406" s="2">
        <v>44166</v>
      </c>
      <c r="O1406" s="2">
        <v>44188</v>
      </c>
      <c r="P1406" s="1">
        <v>43</v>
      </c>
      <c r="Q1406" s="1">
        <v>36.200000000000003</v>
      </c>
      <c r="R1406" s="1">
        <v>1556.6</v>
      </c>
      <c r="S1406" s="1" t="s">
        <v>48</v>
      </c>
      <c r="T1406" s="1" t="s">
        <v>26</v>
      </c>
      <c r="U1406" s="1">
        <v>65</v>
      </c>
      <c r="V1406" s="1">
        <v>81.22</v>
      </c>
      <c r="W1406" s="1">
        <v>157.30000000000001</v>
      </c>
      <c r="X1406">
        <f>MONTH(Table1[[#This Row],[Date]])</f>
        <v>1</v>
      </c>
      <c r="Y1406" t="str">
        <f>TEXT(Table1[[#This Row],[Date]],"mmm")</f>
        <v>Jan</v>
      </c>
      <c r="Z1406">
        <f>DAY(Table1[[#This Row],[Date]])</f>
        <v>13</v>
      </c>
      <c r="AA1406" t="str">
        <f>TEXT(Table1[[#This Row],[Date]],"ddd")</f>
        <v>Mon</v>
      </c>
    </row>
    <row r="1407" spans="1:27" x14ac:dyDescent="0.25">
      <c r="A1407" s="1" t="s">
        <v>49</v>
      </c>
      <c r="B1407" s="1">
        <v>792.1</v>
      </c>
      <c r="C1407" s="1">
        <v>13</v>
      </c>
      <c r="D1407" s="1" t="s">
        <v>37</v>
      </c>
      <c r="E1407" s="2">
        <v>45696</v>
      </c>
      <c r="F1407" s="1">
        <v>5</v>
      </c>
      <c r="G1407" s="1" t="s">
        <v>22</v>
      </c>
      <c r="H1407" s="1" t="s">
        <v>30</v>
      </c>
      <c r="I1407" s="1">
        <v>721.09</v>
      </c>
      <c r="J1407" s="1">
        <v>88.25</v>
      </c>
      <c r="K1407" s="1">
        <v>63636.192499999997</v>
      </c>
      <c r="L1407" s="1">
        <v>24</v>
      </c>
      <c r="M1407" s="1" t="s">
        <v>24</v>
      </c>
      <c r="N1407" s="2">
        <v>44956</v>
      </c>
      <c r="O1407" s="2">
        <v>44980</v>
      </c>
      <c r="P1407" s="1">
        <v>448</v>
      </c>
      <c r="Q1407" s="1">
        <v>87.13</v>
      </c>
      <c r="R1407" s="1">
        <v>39034.239999999998</v>
      </c>
      <c r="S1407" s="1" t="s">
        <v>27</v>
      </c>
      <c r="T1407" s="1" t="s">
        <v>45</v>
      </c>
      <c r="U1407" s="1">
        <v>273</v>
      </c>
      <c r="V1407" s="1">
        <v>32.22</v>
      </c>
      <c r="W1407" s="1">
        <v>34.65</v>
      </c>
      <c r="X1407">
        <f>MONTH(Table1[[#This Row],[Date]])</f>
        <v>2</v>
      </c>
      <c r="Y1407" t="str">
        <f>TEXT(Table1[[#This Row],[Date]],"mmm")</f>
        <v>Feb</v>
      </c>
      <c r="Z1407">
        <f>DAY(Table1[[#This Row],[Date]])</f>
        <v>8</v>
      </c>
      <c r="AA1407" t="str">
        <f>TEXT(Table1[[#This Row],[Date]],"ddd")</f>
        <v>Sat</v>
      </c>
    </row>
    <row r="1408" spans="1:27" x14ac:dyDescent="0.25">
      <c r="A1408" s="1" t="s">
        <v>53</v>
      </c>
      <c r="B1408" s="1">
        <v>445.09</v>
      </c>
      <c r="C1408" s="1">
        <v>28</v>
      </c>
      <c r="D1408" s="1" t="s">
        <v>21</v>
      </c>
      <c r="E1408" s="2">
        <v>45874</v>
      </c>
      <c r="F1408" s="1">
        <v>1</v>
      </c>
      <c r="G1408" s="1" t="s">
        <v>29</v>
      </c>
      <c r="H1408" s="1" t="s">
        <v>47</v>
      </c>
      <c r="I1408" s="1">
        <v>450.92</v>
      </c>
      <c r="J1408" s="1">
        <v>37.89</v>
      </c>
      <c r="K1408" s="1">
        <v>17085.358800000002</v>
      </c>
      <c r="L1408" s="1">
        <v>1</v>
      </c>
      <c r="M1408" s="1" t="s">
        <v>60</v>
      </c>
      <c r="N1408" s="2">
        <v>45140</v>
      </c>
      <c r="O1408" s="2">
        <v>45141</v>
      </c>
      <c r="P1408" s="1">
        <v>420</v>
      </c>
      <c r="Q1408" s="1">
        <v>39.54</v>
      </c>
      <c r="R1408" s="1">
        <v>16606.8</v>
      </c>
      <c r="S1408" s="1" t="s">
        <v>53</v>
      </c>
      <c r="T1408" s="1" t="s">
        <v>26</v>
      </c>
      <c r="U1408" s="1">
        <v>30</v>
      </c>
      <c r="V1408" s="1">
        <v>80.55</v>
      </c>
      <c r="W1408" s="1">
        <v>141.47</v>
      </c>
      <c r="X1408">
        <f>MONTH(Table1[[#This Row],[Date]])</f>
        <v>8</v>
      </c>
      <c r="Y1408" t="str">
        <f>TEXT(Table1[[#This Row],[Date]],"mmm")</f>
        <v>Aug</v>
      </c>
      <c r="Z1408">
        <f>DAY(Table1[[#This Row],[Date]])</f>
        <v>5</v>
      </c>
      <c r="AA1408" t="str">
        <f>TEXT(Table1[[#This Row],[Date]],"ddd")</f>
        <v>Tue</v>
      </c>
    </row>
    <row r="1409" spans="1:27" x14ac:dyDescent="0.25">
      <c r="A1409" s="1" t="s">
        <v>40</v>
      </c>
      <c r="B1409" s="1">
        <v>131.01</v>
      </c>
      <c r="C1409" s="1">
        <v>14</v>
      </c>
      <c r="D1409" s="1" t="s">
        <v>37</v>
      </c>
      <c r="E1409" s="2">
        <v>45782</v>
      </c>
      <c r="F1409" s="1">
        <v>3</v>
      </c>
      <c r="G1409" s="1" t="s">
        <v>38</v>
      </c>
      <c r="H1409" s="1" t="s">
        <v>59</v>
      </c>
      <c r="I1409" s="1">
        <v>117.18</v>
      </c>
      <c r="J1409" s="1">
        <v>89.38</v>
      </c>
      <c r="K1409" s="1">
        <v>10473.5484</v>
      </c>
      <c r="L1409" s="1">
        <v>86</v>
      </c>
      <c r="M1409" s="1" t="s">
        <v>35</v>
      </c>
      <c r="N1409" s="2">
        <v>45042</v>
      </c>
      <c r="O1409" s="2">
        <v>45128</v>
      </c>
      <c r="P1409" s="1">
        <v>38</v>
      </c>
      <c r="Q1409" s="1">
        <v>89.46</v>
      </c>
      <c r="R1409" s="1">
        <v>3399.48</v>
      </c>
      <c r="S1409" s="1" t="s">
        <v>33</v>
      </c>
      <c r="T1409" s="1" t="s">
        <v>26</v>
      </c>
      <c r="U1409" s="1">
        <v>79</v>
      </c>
      <c r="V1409" s="1">
        <v>21.87</v>
      </c>
      <c r="W1409" s="1">
        <v>124.46</v>
      </c>
      <c r="X1409">
        <f>MONTH(Table1[[#This Row],[Date]])</f>
        <v>5</v>
      </c>
      <c r="Y1409" t="str">
        <f>TEXT(Table1[[#This Row],[Date]],"mmm")</f>
        <v>May</v>
      </c>
      <c r="Z1409">
        <f>DAY(Table1[[#This Row],[Date]])</f>
        <v>5</v>
      </c>
      <c r="AA1409" t="str">
        <f>TEXT(Table1[[#This Row],[Date]],"ddd")</f>
        <v>Mon</v>
      </c>
    </row>
    <row r="1410" spans="1:27" x14ac:dyDescent="0.25">
      <c r="A1410" s="1" t="s">
        <v>20</v>
      </c>
      <c r="B1410" s="1">
        <v>299.44</v>
      </c>
      <c r="C1410" s="1">
        <v>36</v>
      </c>
      <c r="D1410" s="1" t="s">
        <v>37</v>
      </c>
      <c r="E1410" s="2">
        <v>45829</v>
      </c>
      <c r="F1410" s="1">
        <v>7</v>
      </c>
      <c r="G1410" s="1" t="s">
        <v>56</v>
      </c>
      <c r="H1410" s="1" t="s">
        <v>30</v>
      </c>
      <c r="I1410" s="1">
        <v>554.62</v>
      </c>
      <c r="J1410" s="1">
        <v>25.81</v>
      </c>
      <c r="K1410" s="1">
        <v>14314.742199999901</v>
      </c>
      <c r="L1410" s="1">
        <v>15</v>
      </c>
      <c r="M1410" s="1" t="s">
        <v>35</v>
      </c>
      <c r="N1410" s="2">
        <v>45089</v>
      </c>
      <c r="O1410" s="2">
        <v>45104</v>
      </c>
      <c r="P1410" s="1">
        <v>225</v>
      </c>
      <c r="Q1410" s="1">
        <v>25.78</v>
      </c>
      <c r="R1410" s="1">
        <v>5800.5</v>
      </c>
      <c r="S1410" s="1" t="s">
        <v>41</v>
      </c>
      <c r="T1410" s="1" t="s">
        <v>26</v>
      </c>
      <c r="U1410" s="1">
        <v>329</v>
      </c>
      <c r="V1410" s="1">
        <v>73.59</v>
      </c>
      <c r="W1410" s="1">
        <v>56.79</v>
      </c>
      <c r="X1410">
        <f>MONTH(Table1[[#This Row],[Date]])</f>
        <v>6</v>
      </c>
      <c r="Y1410" t="str">
        <f>TEXT(Table1[[#This Row],[Date]],"mmm")</f>
        <v>Jun</v>
      </c>
      <c r="Z1410">
        <f>DAY(Table1[[#This Row],[Date]])</f>
        <v>21</v>
      </c>
      <c r="AA1410" t="str">
        <f>TEXT(Table1[[#This Row],[Date]],"ddd")</f>
        <v>Sat</v>
      </c>
    </row>
    <row r="1411" spans="1:27" x14ac:dyDescent="0.25">
      <c r="A1411" s="1" t="s">
        <v>58</v>
      </c>
      <c r="B1411" s="1">
        <v>590.15</v>
      </c>
      <c r="C1411" s="1">
        <v>35</v>
      </c>
      <c r="D1411" s="1" t="s">
        <v>21</v>
      </c>
      <c r="E1411" s="2">
        <v>45913</v>
      </c>
      <c r="F1411" s="1">
        <v>8</v>
      </c>
      <c r="G1411" s="1" t="s">
        <v>42</v>
      </c>
      <c r="H1411" s="1" t="s">
        <v>47</v>
      </c>
      <c r="I1411" s="1">
        <v>816.57</v>
      </c>
      <c r="J1411" s="1">
        <v>96.5</v>
      </c>
      <c r="K1411" s="1">
        <v>78799.005000000005</v>
      </c>
      <c r="L1411" s="1">
        <v>14</v>
      </c>
      <c r="M1411" s="1" t="s">
        <v>35</v>
      </c>
      <c r="N1411" s="2">
        <v>44061</v>
      </c>
      <c r="O1411" s="2">
        <v>44075</v>
      </c>
      <c r="P1411" s="1">
        <v>467</v>
      </c>
      <c r="Q1411" s="1">
        <v>95.15</v>
      </c>
      <c r="R1411" s="1">
        <v>44435.05</v>
      </c>
      <c r="S1411" s="1" t="s">
        <v>33</v>
      </c>
      <c r="T1411" s="1" t="s">
        <v>36</v>
      </c>
      <c r="U1411" s="1">
        <v>349</v>
      </c>
      <c r="V1411" s="1">
        <v>37.130000000000003</v>
      </c>
      <c r="W1411" s="1">
        <v>127.31</v>
      </c>
      <c r="X1411">
        <f>MONTH(Table1[[#This Row],[Date]])</f>
        <v>9</v>
      </c>
      <c r="Y1411" t="str">
        <f>TEXT(Table1[[#This Row],[Date]],"mmm")</f>
        <v>Sep</v>
      </c>
      <c r="Z1411">
        <f>DAY(Table1[[#This Row],[Date]])</f>
        <v>13</v>
      </c>
      <c r="AA1411" t="str">
        <f>TEXT(Table1[[#This Row],[Date]],"ddd")</f>
        <v>Sat</v>
      </c>
    </row>
    <row r="1412" spans="1:27" x14ac:dyDescent="0.25">
      <c r="A1412" s="1" t="s">
        <v>55</v>
      </c>
      <c r="B1412" s="1">
        <v>877.22</v>
      </c>
      <c r="C1412" s="1">
        <v>64</v>
      </c>
      <c r="D1412" s="1" t="s">
        <v>21</v>
      </c>
      <c r="E1412" s="2">
        <v>45879</v>
      </c>
      <c r="F1412" s="1">
        <v>10</v>
      </c>
      <c r="G1412" s="1" t="s">
        <v>61</v>
      </c>
      <c r="H1412" s="1" t="s">
        <v>30</v>
      </c>
      <c r="I1412" s="1">
        <v>369.28</v>
      </c>
      <c r="J1412" s="1">
        <v>72.8</v>
      </c>
      <c r="K1412" s="1">
        <v>26883.583999999901</v>
      </c>
      <c r="L1412" s="1">
        <v>129</v>
      </c>
      <c r="M1412" s="1" t="s">
        <v>62</v>
      </c>
      <c r="N1412" s="2">
        <v>44415</v>
      </c>
      <c r="O1412" s="2">
        <v>44544</v>
      </c>
      <c r="P1412" s="1">
        <v>355</v>
      </c>
      <c r="Q1412" s="1">
        <v>68.680000000000007</v>
      </c>
      <c r="R1412" s="1">
        <v>24381.4</v>
      </c>
      <c r="S1412" s="1" t="s">
        <v>33</v>
      </c>
      <c r="T1412" s="1" t="s">
        <v>36</v>
      </c>
      <c r="U1412" s="1">
        <v>14</v>
      </c>
      <c r="V1412" s="1">
        <v>27.59</v>
      </c>
      <c r="W1412" s="1">
        <v>174.32</v>
      </c>
      <c r="X1412">
        <f>MONTH(Table1[[#This Row],[Date]])</f>
        <v>8</v>
      </c>
      <c r="Y1412" t="str">
        <f>TEXT(Table1[[#This Row],[Date]],"mmm")</f>
        <v>Aug</v>
      </c>
      <c r="Z1412">
        <f>DAY(Table1[[#This Row],[Date]])</f>
        <v>10</v>
      </c>
      <c r="AA1412" t="str">
        <f>TEXT(Table1[[#This Row],[Date]],"ddd")</f>
        <v>Sun</v>
      </c>
    </row>
    <row r="1413" spans="1:27" x14ac:dyDescent="0.25">
      <c r="A1413" s="1" t="s">
        <v>27</v>
      </c>
      <c r="B1413" s="1">
        <v>50.65</v>
      </c>
      <c r="C1413" s="1">
        <v>64</v>
      </c>
      <c r="D1413" s="1" t="s">
        <v>21</v>
      </c>
      <c r="E1413" s="2">
        <v>45816</v>
      </c>
      <c r="F1413" s="1">
        <v>10</v>
      </c>
      <c r="G1413" s="1" t="s">
        <v>61</v>
      </c>
      <c r="H1413" s="1" t="s">
        <v>47</v>
      </c>
      <c r="I1413" s="1">
        <v>769.7</v>
      </c>
      <c r="J1413" s="1">
        <v>47.84</v>
      </c>
      <c r="K1413" s="1">
        <v>36822.447999999997</v>
      </c>
      <c r="L1413" s="1">
        <v>101</v>
      </c>
      <c r="M1413" s="1" t="s">
        <v>62</v>
      </c>
      <c r="N1413" s="2">
        <v>44324</v>
      </c>
      <c r="O1413" s="2">
        <v>44425</v>
      </c>
      <c r="P1413" s="1">
        <v>423</v>
      </c>
      <c r="Q1413" s="1">
        <v>48.77</v>
      </c>
      <c r="R1413" s="1">
        <v>20629.71</v>
      </c>
      <c r="S1413" s="1" t="s">
        <v>55</v>
      </c>
      <c r="T1413" s="1" t="s">
        <v>45</v>
      </c>
      <c r="U1413" s="1">
        <v>346</v>
      </c>
      <c r="V1413" s="1">
        <v>18.809999999999999</v>
      </c>
      <c r="W1413" s="1">
        <v>46.89</v>
      </c>
      <c r="X1413">
        <f>MONTH(Table1[[#This Row],[Date]])</f>
        <v>6</v>
      </c>
      <c r="Y1413" t="str">
        <f>TEXT(Table1[[#This Row],[Date]],"mmm")</f>
        <v>Jun</v>
      </c>
      <c r="Z1413">
        <f>DAY(Table1[[#This Row],[Date]])</f>
        <v>8</v>
      </c>
      <c r="AA1413" t="str">
        <f>TEXT(Table1[[#This Row],[Date]],"ddd")</f>
        <v>Sun</v>
      </c>
    </row>
    <row r="1414" spans="1:27" x14ac:dyDescent="0.25">
      <c r="A1414" s="1" t="s">
        <v>27</v>
      </c>
      <c r="B1414" s="1">
        <v>853.47</v>
      </c>
      <c r="C1414" s="1">
        <v>28</v>
      </c>
      <c r="D1414" s="1" t="s">
        <v>28</v>
      </c>
      <c r="E1414" s="2">
        <v>45730</v>
      </c>
      <c r="F1414" s="1">
        <v>2</v>
      </c>
      <c r="G1414" s="1" t="s">
        <v>63</v>
      </c>
      <c r="H1414" s="1" t="s">
        <v>43</v>
      </c>
      <c r="I1414" s="1">
        <v>804.87</v>
      </c>
      <c r="J1414" s="1">
        <v>60.91</v>
      </c>
      <c r="K1414" s="1">
        <v>49024.631699999998</v>
      </c>
      <c r="L1414" s="1">
        <v>37</v>
      </c>
      <c r="M1414" s="1" t="s">
        <v>35</v>
      </c>
      <c r="N1414" s="2">
        <v>45201</v>
      </c>
      <c r="O1414" s="2">
        <v>45238</v>
      </c>
      <c r="P1414" s="1">
        <v>62</v>
      </c>
      <c r="Q1414" s="1">
        <v>61.67</v>
      </c>
      <c r="R1414" s="1">
        <v>3823.54</v>
      </c>
      <c r="S1414" s="1" t="s">
        <v>58</v>
      </c>
      <c r="T1414" s="1" t="s">
        <v>45</v>
      </c>
      <c r="U1414" s="1">
        <v>742</v>
      </c>
      <c r="V1414" s="1">
        <v>97</v>
      </c>
      <c r="W1414" s="1">
        <v>27.29</v>
      </c>
      <c r="X1414">
        <f>MONTH(Table1[[#This Row],[Date]])</f>
        <v>3</v>
      </c>
      <c r="Y1414" t="str">
        <f>TEXT(Table1[[#This Row],[Date]],"mmm")</f>
        <v>Mar</v>
      </c>
      <c r="Z1414">
        <f>DAY(Table1[[#This Row],[Date]])</f>
        <v>14</v>
      </c>
      <c r="AA1414" t="str">
        <f>TEXT(Table1[[#This Row],[Date]],"ddd")</f>
        <v>Fri</v>
      </c>
    </row>
    <row r="1415" spans="1:27" x14ac:dyDescent="0.25">
      <c r="A1415" s="1" t="s">
        <v>27</v>
      </c>
      <c r="B1415" s="1">
        <v>593.99</v>
      </c>
      <c r="C1415" s="1">
        <v>60</v>
      </c>
      <c r="D1415" s="1" t="s">
        <v>21</v>
      </c>
      <c r="E1415" s="2">
        <v>45679</v>
      </c>
      <c r="F1415" s="1">
        <v>3</v>
      </c>
      <c r="G1415" s="1" t="s">
        <v>38</v>
      </c>
      <c r="H1415" s="1" t="s">
        <v>30</v>
      </c>
      <c r="I1415" s="1">
        <v>427.74</v>
      </c>
      <c r="J1415" s="1">
        <v>47.56</v>
      </c>
      <c r="K1415" s="1">
        <v>20343.314399999999</v>
      </c>
      <c r="L1415" s="1">
        <v>54</v>
      </c>
      <c r="M1415" s="1" t="s">
        <v>35</v>
      </c>
      <c r="N1415" s="2">
        <v>44549</v>
      </c>
      <c r="O1415" s="2">
        <v>44603</v>
      </c>
      <c r="P1415" s="1">
        <v>99</v>
      </c>
      <c r="Q1415" s="1">
        <v>44.65</v>
      </c>
      <c r="R1415" s="1">
        <v>4420.3500000000004</v>
      </c>
      <c r="S1415" s="1" t="s">
        <v>58</v>
      </c>
      <c r="T1415" s="1" t="s">
        <v>36</v>
      </c>
      <c r="U1415" s="1">
        <v>328</v>
      </c>
      <c r="V1415" s="1">
        <v>39.47</v>
      </c>
      <c r="W1415" s="1">
        <v>44.04</v>
      </c>
      <c r="X1415">
        <f>MONTH(Table1[[#This Row],[Date]])</f>
        <v>1</v>
      </c>
      <c r="Y1415" t="str">
        <f>TEXT(Table1[[#This Row],[Date]],"mmm")</f>
        <v>Jan</v>
      </c>
      <c r="Z1415">
        <f>DAY(Table1[[#This Row],[Date]])</f>
        <v>22</v>
      </c>
      <c r="AA1415" t="str">
        <f>TEXT(Table1[[#This Row],[Date]],"ddd")</f>
        <v>Wed</v>
      </c>
    </row>
    <row r="1416" spans="1:27" x14ac:dyDescent="0.25">
      <c r="A1416" s="1" t="s">
        <v>58</v>
      </c>
      <c r="B1416" s="1">
        <v>188.53</v>
      </c>
      <c r="C1416" s="1">
        <v>43</v>
      </c>
      <c r="D1416" s="1" t="s">
        <v>28</v>
      </c>
      <c r="E1416" s="2">
        <v>45846</v>
      </c>
      <c r="F1416" s="1">
        <v>5</v>
      </c>
      <c r="G1416" s="1" t="s">
        <v>22</v>
      </c>
      <c r="H1416" s="1" t="s">
        <v>23</v>
      </c>
      <c r="I1416" s="1">
        <v>822.84</v>
      </c>
      <c r="J1416" s="1">
        <v>36.01</v>
      </c>
      <c r="K1416" s="1">
        <v>29630.4683999999</v>
      </c>
      <c r="L1416" s="1">
        <v>24</v>
      </c>
      <c r="M1416" s="1" t="s">
        <v>24</v>
      </c>
      <c r="N1416" s="2">
        <v>45073</v>
      </c>
      <c r="O1416" s="2">
        <v>45099</v>
      </c>
      <c r="P1416" s="1">
        <v>275</v>
      </c>
      <c r="Q1416" s="1">
        <v>35.4</v>
      </c>
      <c r="R1416" s="1">
        <v>9735</v>
      </c>
      <c r="S1416" s="1" t="s">
        <v>51</v>
      </c>
      <c r="T1416" s="1" t="s">
        <v>45</v>
      </c>
      <c r="U1416" s="1">
        <v>547</v>
      </c>
      <c r="V1416" s="1">
        <v>83.34</v>
      </c>
      <c r="W1416" s="1">
        <v>32.229999999999997</v>
      </c>
      <c r="X1416">
        <f>MONTH(Table1[[#This Row],[Date]])</f>
        <v>7</v>
      </c>
      <c r="Y1416" t="str">
        <f>TEXT(Table1[[#This Row],[Date]],"mmm")</f>
        <v>Jul</v>
      </c>
      <c r="Z1416">
        <f>DAY(Table1[[#This Row],[Date]])</f>
        <v>8</v>
      </c>
      <c r="AA1416" t="str">
        <f>TEXT(Table1[[#This Row],[Date]],"ddd")</f>
        <v>Tue</v>
      </c>
    </row>
    <row r="1417" spans="1:27" x14ac:dyDescent="0.25">
      <c r="A1417" s="1" t="s">
        <v>44</v>
      </c>
      <c r="B1417" s="1">
        <v>610.19000000000005</v>
      </c>
      <c r="C1417" s="1">
        <v>97</v>
      </c>
      <c r="D1417" s="1" t="s">
        <v>37</v>
      </c>
      <c r="E1417" s="2">
        <v>45876</v>
      </c>
      <c r="F1417" s="1">
        <v>5</v>
      </c>
      <c r="G1417" s="1" t="s">
        <v>22</v>
      </c>
      <c r="H1417" s="1" t="s">
        <v>30</v>
      </c>
      <c r="I1417" s="1">
        <v>870.63</v>
      </c>
      <c r="J1417" s="1">
        <v>41.7</v>
      </c>
      <c r="K1417" s="1">
        <v>36305.271000000001</v>
      </c>
      <c r="L1417" s="1">
        <v>30</v>
      </c>
      <c r="M1417" s="1" t="s">
        <v>24</v>
      </c>
      <c r="N1417" s="2">
        <v>44049</v>
      </c>
      <c r="O1417" s="2">
        <v>44079</v>
      </c>
      <c r="P1417" s="1">
        <v>854</v>
      </c>
      <c r="Q1417" s="1">
        <v>45.14</v>
      </c>
      <c r="R1417" s="1">
        <v>38549.56</v>
      </c>
      <c r="S1417" s="1" t="s">
        <v>40</v>
      </c>
      <c r="T1417" s="1" t="s">
        <v>36</v>
      </c>
      <c r="U1417" s="1">
        <v>16</v>
      </c>
      <c r="V1417" s="1">
        <v>79.19</v>
      </c>
      <c r="W1417" s="1">
        <v>114.05</v>
      </c>
      <c r="X1417">
        <f>MONTH(Table1[[#This Row],[Date]])</f>
        <v>8</v>
      </c>
      <c r="Y1417" t="str">
        <f>TEXT(Table1[[#This Row],[Date]],"mmm")</f>
        <v>Aug</v>
      </c>
      <c r="Z1417">
        <f>DAY(Table1[[#This Row],[Date]])</f>
        <v>7</v>
      </c>
      <c r="AA1417" t="str">
        <f>TEXT(Table1[[#This Row],[Date]],"ddd")</f>
        <v>Thu</v>
      </c>
    </row>
    <row r="1418" spans="1:27" x14ac:dyDescent="0.25">
      <c r="A1418" s="1" t="s">
        <v>51</v>
      </c>
      <c r="B1418" s="1">
        <v>667.43</v>
      </c>
      <c r="C1418" s="1">
        <v>61</v>
      </c>
      <c r="D1418" s="1" t="s">
        <v>37</v>
      </c>
      <c r="E1418" s="2">
        <v>45723</v>
      </c>
      <c r="F1418" s="1">
        <v>6</v>
      </c>
      <c r="G1418" s="1" t="s">
        <v>46</v>
      </c>
      <c r="H1418" s="1" t="s">
        <v>57</v>
      </c>
      <c r="I1418" s="1">
        <v>709.93</v>
      </c>
      <c r="J1418" s="1">
        <v>15.18</v>
      </c>
      <c r="K1418" s="1">
        <v>10776.7373999999</v>
      </c>
      <c r="L1418" s="1">
        <v>7</v>
      </c>
      <c r="M1418" s="1" t="s">
        <v>35</v>
      </c>
      <c r="N1418" s="2">
        <v>44987</v>
      </c>
      <c r="O1418" s="2">
        <v>44994</v>
      </c>
      <c r="P1418" s="1">
        <v>547</v>
      </c>
      <c r="Q1418" s="1">
        <v>17.87</v>
      </c>
      <c r="R1418" s="1">
        <v>9774.89</v>
      </c>
      <c r="S1418" s="1" t="s">
        <v>25</v>
      </c>
      <c r="T1418" s="1" t="s">
        <v>26</v>
      </c>
      <c r="U1418" s="1">
        <v>162</v>
      </c>
      <c r="V1418" s="1">
        <v>17.32</v>
      </c>
      <c r="W1418" s="1">
        <v>188.45</v>
      </c>
      <c r="X1418">
        <f>MONTH(Table1[[#This Row],[Date]])</f>
        <v>3</v>
      </c>
      <c r="Y1418" t="str">
        <f>TEXT(Table1[[#This Row],[Date]],"mmm")</f>
        <v>Mar</v>
      </c>
      <c r="Z1418">
        <f>DAY(Table1[[#This Row],[Date]])</f>
        <v>7</v>
      </c>
      <c r="AA1418" t="str">
        <f>TEXT(Table1[[#This Row],[Date]],"ddd")</f>
        <v>Fri</v>
      </c>
    </row>
    <row r="1419" spans="1:27" x14ac:dyDescent="0.25">
      <c r="A1419" s="1" t="s">
        <v>55</v>
      </c>
      <c r="B1419" s="1">
        <v>423.66</v>
      </c>
      <c r="C1419" s="1">
        <v>94</v>
      </c>
      <c r="D1419" s="1" t="s">
        <v>21</v>
      </c>
      <c r="E1419" s="2">
        <v>45876</v>
      </c>
      <c r="F1419" s="1">
        <v>4</v>
      </c>
      <c r="G1419" s="1" t="s">
        <v>34</v>
      </c>
      <c r="H1419" s="1" t="s">
        <v>30</v>
      </c>
      <c r="I1419" s="1">
        <v>154.52000000000001</v>
      </c>
      <c r="J1419" s="1">
        <v>77.900000000000006</v>
      </c>
      <c r="K1419" s="1">
        <v>12037.108</v>
      </c>
      <c r="L1419" s="1">
        <v>25</v>
      </c>
      <c r="M1419" s="1" t="s">
        <v>24</v>
      </c>
      <c r="N1419" s="2">
        <v>45113</v>
      </c>
      <c r="O1419" s="2">
        <v>45138</v>
      </c>
      <c r="P1419" s="1">
        <v>78</v>
      </c>
      <c r="Q1419" s="1">
        <v>79.42</v>
      </c>
      <c r="R1419" s="1">
        <v>6194.76</v>
      </c>
      <c r="S1419" s="1" t="s">
        <v>20</v>
      </c>
      <c r="T1419" s="1" t="s">
        <v>26</v>
      </c>
      <c r="U1419" s="1">
        <v>76</v>
      </c>
      <c r="V1419" s="1">
        <v>99.15</v>
      </c>
      <c r="W1419" s="1">
        <v>110.17</v>
      </c>
      <c r="X1419">
        <f>MONTH(Table1[[#This Row],[Date]])</f>
        <v>8</v>
      </c>
      <c r="Y1419" t="str">
        <f>TEXT(Table1[[#This Row],[Date]],"mmm")</f>
        <v>Aug</v>
      </c>
      <c r="Z1419">
        <f>DAY(Table1[[#This Row],[Date]])</f>
        <v>7</v>
      </c>
      <c r="AA1419" t="str">
        <f>TEXT(Table1[[#This Row],[Date]],"ddd")</f>
        <v>Thu</v>
      </c>
    </row>
    <row r="1420" spans="1:27" x14ac:dyDescent="0.25">
      <c r="A1420" s="1" t="s">
        <v>49</v>
      </c>
      <c r="B1420" s="1">
        <v>300.97000000000003</v>
      </c>
      <c r="C1420" s="1">
        <v>25</v>
      </c>
      <c r="D1420" s="1" t="s">
        <v>28</v>
      </c>
      <c r="E1420" s="2">
        <v>45672</v>
      </c>
      <c r="F1420" s="1">
        <v>2</v>
      </c>
      <c r="G1420" s="1" t="s">
        <v>63</v>
      </c>
      <c r="H1420" s="1" t="s">
        <v>66</v>
      </c>
      <c r="I1420" s="1">
        <v>361.95</v>
      </c>
      <c r="J1420" s="1">
        <v>11.46</v>
      </c>
      <c r="K1420" s="1">
        <v>4147.9470000000001</v>
      </c>
      <c r="L1420" s="1">
        <v>27</v>
      </c>
      <c r="M1420" s="1" t="s">
        <v>24</v>
      </c>
      <c r="N1420" s="2">
        <v>44147</v>
      </c>
      <c r="O1420" s="2">
        <v>44174</v>
      </c>
      <c r="P1420" s="1">
        <v>339</v>
      </c>
      <c r="Q1420" s="1">
        <v>11.68</v>
      </c>
      <c r="R1420" s="1">
        <v>3959.52</v>
      </c>
      <c r="S1420" s="1" t="s">
        <v>51</v>
      </c>
      <c r="T1420" s="1" t="s">
        <v>45</v>
      </c>
      <c r="U1420" s="1">
        <v>22</v>
      </c>
      <c r="V1420" s="1">
        <v>79.010000000000005</v>
      </c>
      <c r="W1420" s="1">
        <v>138.27000000000001</v>
      </c>
      <c r="X1420">
        <f>MONTH(Table1[[#This Row],[Date]])</f>
        <v>1</v>
      </c>
      <c r="Y1420" t="str">
        <f>TEXT(Table1[[#This Row],[Date]],"mmm")</f>
        <v>Jan</v>
      </c>
      <c r="Z1420">
        <f>DAY(Table1[[#This Row],[Date]])</f>
        <v>15</v>
      </c>
      <c r="AA1420" t="str">
        <f>TEXT(Table1[[#This Row],[Date]],"ddd")</f>
        <v>Wed</v>
      </c>
    </row>
    <row r="1421" spans="1:27" x14ac:dyDescent="0.25">
      <c r="A1421" s="1" t="s">
        <v>49</v>
      </c>
      <c r="B1421" s="1">
        <v>80.510000000000005</v>
      </c>
      <c r="C1421" s="1">
        <v>39</v>
      </c>
      <c r="D1421" s="1" t="s">
        <v>28</v>
      </c>
      <c r="E1421" s="2">
        <v>45873</v>
      </c>
      <c r="F1421" s="1">
        <v>9</v>
      </c>
      <c r="G1421" s="1" t="s">
        <v>52</v>
      </c>
      <c r="H1421" s="1" t="s">
        <v>47</v>
      </c>
      <c r="I1421" s="1">
        <v>653.24</v>
      </c>
      <c r="J1421" s="1">
        <v>69.569999999999993</v>
      </c>
      <c r="K1421" s="1">
        <v>45445.906799999997</v>
      </c>
      <c r="L1421" s="1">
        <v>8</v>
      </c>
      <c r="M1421" s="1" t="s">
        <v>35</v>
      </c>
      <c r="N1421" s="2">
        <v>44766</v>
      </c>
      <c r="O1421" s="2">
        <v>44774</v>
      </c>
      <c r="P1421" s="1">
        <v>42</v>
      </c>
      <c r="Q1421" s="1">
        <v>65.84</v>
      </c>
      <c r="R1421" s="1">
        <v>2765.28</v>
      </c>
      <c r="S1421" s="1" t="s">
        <v>55</v>
      </c>
      <c r="T1421" s="1" t="s">
        <v>36</v>
      </c>
      <c r="U1421" s="1">
        <v>611</v>
      </c>
      <c r="V1421" s="1">
        <v>90.8</v>
      </c>
      <c r="W1421" s="1">
        <v>113.09</v>
      </c>
      <c r="X1421">
        <f>MONTH(Table1[[#This Row],[Date]])</f>
        <v>8</v>
      </c>
      <c r="Y1421" t="str">
        <f>TEXT(Table1[[#This Row],[Date]],"mmm")</f>
        <v>Aug</v>
      </c>
      <c r="Z1421">
        <f>DAY(Table1[[#This Row],[Date]])</f>
        <v>4</v>
      </c>
      <c r="AA1421" t="str">
        <f>TEXT(Table1[[#This Row],[Date]],"ddd")</f>
        <v>Mon</v>
      </c>
    </row>
    <row r="1422" spans="1:27" x14ac:dyDescent="0.25">
      <c r="A1422" s="1" t="s">
        <v>53</v>
      </c>
      <c r="B1422" s="1">
        <v>667.92</v>
      </c>
      <c r="C1422" s="1">
        <v>28</v>
      </c>
      <c r="D1422" s="1" t="s">
        <v>37</v>
      </c>
      <c r="E1422" s="2">
        <v>45909</v>
      </c>
      <c r="F1422" s="1">
        <v>4</v>
      </c>
      <c r="G1422" s="1" t="s">
        <v>34</v>
      </c>
      <c r="H1422" s="1" t="s">
        <v>30</v>
      </c>
      <c r="I1422" s="1">
        <v>250.27</v>
      </c>
      <c r="J1422" s="1">
        <v>13.24</v>
      </c>
      <c r="K1422" s="1">
        <v>3313.5747999999999</v>
      </c>
      <c r="L1422" s="1">
        <v>28</v>
      </c>
      <c r="M1422" s="1" t="s">
        <v>35</v>
      </c>
      <c r="N1422" s="2">
        <v>44408</v>
      </c>
      <c r="O1422" s="2">
        <v>44436</v>
      </c>
      <c r="P1422" s="1">
        <v>155</v>
      </c>
      <c r="Q1422" s="1">
        <v>10.97</v>
      </c>
      <c r="R1422" s="1">
        <v>1700.35</v>
      </c>
      <c r="S1422" s="1" t="s">
        <v>41</v>
      </c>
      <c r="T1422" s="1" t="s">
        <v>45</v>
      </c>
      <c r="U1422" s="1">
        <v>95</v>
      </c>
      <c r="V1422" s="1">
        <v>26.75</v>
      </c>
      <c r="W1422" s="1">
        <v>177.82</v>
      </c>
      <c r="X1422">
        <f>MONTH(Table1[[#This Row],[Date]])</f>
        <v>9</v>
      </c>
      <c r="Y1422" t="str">
        <f>TEXT(Table1[[#This Row],[Date]],"mmm")</f>
        <v>Sep</v>
      </c>
      <c r="Z1422">
        <f>DAY(Table1[[#This Row],[Date]])</f>
        <v>9</v>
      </c>
      <c r="AA1422" t="str">
        <f>TEXT(Table1[[#This Row],[Date]],"ddd")</f>
        <v>Tue</v>
      </c>
    </row>
    <row r="1423" spans="1:27" x14ac:dyDescent="0.25">
      <c r="A1423" s="1" t="s">
        <v>58</v>
      </c>
      <c r="B1423" s="1">
        <v>99.5</v>
      </c>
      <c r="C1423" s="1">
        <v>34</v>
      </c>
      <c r="D1423" s="1" t="s">
        <v>37</v>
      </c>
      <c r="E1423" s="2">
        <v>45829</v>
      </c>
      <c r="F1423" s="1">
        <v>6</v>
      </c>
      <c r="G1423" s="1" t="s">
        <v>46</v>
      </c>
      <c r="H1423" s="1" t="s">
        <v>30</v>
      </c>
      <c r="I1423" s="1">
        <v>840.73</v>
      </c>
      <c r="J1423" s="1">
        <v>32.9</v>
      </c>
      <c r="K1423" s="1">
        <v>27660.017</v>
      </c>
      <c r="L1423" s="1">
        <v>7</v>
      </c>
      <c r="M1423" s="1" t="s">
        <v>35</v>
      </c>
      <c r="N1423" s="2">
        <v>44694</v>
      </c>
      <c r="O1423" s="2">
        <v>44701</v>
      </c>
      <c r="P1423" s="1">
        <v>409</v>
      </c>
      <c r="Q1423" s="1">
        <v>36.53</v>
      </c>
      <c r="R1423" s="1">
        <v>14940.77</v>
      </c>
      <c r="S1423" s="1" t="s">
        <v>58</v>
      </c>
      <c r="T1423" s="1" t="s">
        <v>36</v>
      </c>
      <c r="U1423" s="1">
        <v>431</v>
      </c>
      <c r="V1423" s="1">
        <v>32.15</v>
      </c>
      <c r="W1423" s="1">
        <v>29.75</v>
      </c>
      <c r="X1423">
        <f>MONTH(Table1[[#This Row],[Date]])</f>
        <v>6</v>
      </c>
      <c r="Y1423" t="str">
        <f>TEXT(Table1[[#This Row],[Date]],"mmm")</f>
        <v>Jun</v>
      </c>
      <c r="Z1423">
        <f>DAY(Table1[[#This Row],[Date]])</f>
        <v>21</v>
      </c>
      <c r="AA1423" t="str">
        <f>TEXT(Table1[[#This Row],[Date]],"ddd")</f>
        <v>Sat</v>
      </c>
    </row>
    <row r="1424" spans="1:27" x14ac:dyDescent="0.25">
      <c r="A1424" s="1" t="s">
        <v>41</v>
      </c>
      <c r="B1424" s="1">
        <v>250.55</v>
      </c>
      <c r="C1424" s="1">
        <v>63</v>
      </c>
      <c r="D1424" s="1" t="s">
        <v>28</v>
      </c>
      <c r="E1424" s="2">
        <v>45851</v>
      </c>
      <c r="F1424" s="1">
        <v>5</v>
      </c>
      <c r="G1424" s="1" t="s">
        <v>22</v>
      </c>
      <c r="H1424" s="1" t="s">
        <v>30</v>
      </c>
      <c r="I1424" s="1">
        <v>276.60000000000002</v>
      </c>
      <c r="J1424" s="1">
        <v>76.3</v>
      </c>
      <c r="K1424" s="1">
        <v>21104.58</v>
      </c>
      <c r="L1424" s="1">
        <v>22</v>
      </c>
      <c r="M1424" s="1" t="s">
        <v>24</v>
      </c>
      <c r="N1424" s="2">
        <v>44013</v>
      </c>
      <c r="O1424" s="2">
        <v>44035</v>
      </c>
      <c r="P1424" s="1">
        <v>178</v>
      </c>
      <c r="Q1424" s="1">
        <v>76.290000000000006</v>
      </c>
      <c r="R1424" s="1">
        <v>13579.62</v>
      </c>
      <c r="S1424" s="1" t="s">
        <v>27</v>
      </c>
      <c r="T1424" s="1" t="s">
        <v>45</v>
      </c>
      <c r="U1424" s="1">
        <v>98</v>
      </c>
      <c r="V1424" s="1">
        <v>81.599999999999994</v>
      </c>
      <c r="W1424" s="1">
        <v>38.590000000000003</v>
      </c>
      <c r="X1424">
        <f>MONTH(Table1[[#This Row],[Date]])</f>
        <v>7</v>
      </c>
      <c r="Y1424" t="str">
        <f>TEXT(Table1[[#This Row],[Date]],"mmm")</f>
        <v>Jul</v>
      </c>
      <c r="Z1424">
        <f>DAY(Table1[[#This Row],[Date]])</f>
        <v>13</v>
      </c>
      <c r="AA1424" t="str">
        <f>TEXT(Table1[[#This Row],[Date]],"ddd")</f>
        <v>Sun</v>
      </c>
    </row>
    <row r="1425" spans="1:27" x14ac:dyDescent="0.25">
      <c r="A1425" s="1" t="s">
        <v>58</v>
      </c>
      <c r="B1425" s="1">
        <v>188.62</v>
      </c>
      <c r="C1425" s="1">
        <v>70</v>
      </c>
      <c r="D1425" s="1" t="s">
        <v>37</v>
      </c>
      <c r="E1425" s="2">
        <v>45703</v>
      </c>
      <c r="F1425" s="1">
        <v>10</v>
      </c>
      <c r="G1425" s="1" t="s">
        <v>61</v>
      </c>
      <c r="H1425" s="1" t="s">
        <v>43</v>
      </c>
      <c r="I1425" s="1">
        <v>66.150000000000006</v>
      </c>
      <c r="J1425" s="1">
        <v>31.71</v>
      </c>
      <c r="K1425" s="1">
        <v>2097.6165000000001</v>
      </c>
      <c r="L1425" s="1">
        <v>108</v>
      </c>
      <c r="M1425" s="1" t="s">
        <v>62</v>
      </c>
      <c r="N1425" s="2">
        <v>43829</v>
      </c>
      <c r="O1425" s="2">
        <v>43938</v>
      </c>
      <c r="P1425" s="1">
        <v>43</v>
      </c>
      <c r="Q1425" s="1">
        <v>36.25</v>
      </c>
      <c r="R1425" s="1">
        <v>1558.75</v>
      </c>
      <c r="S1425" s="1" t="s">
        <v>58</v>
      </c>
      <c r="T1425" s="1" t="s">
        <v>45</v>
      </c>
      <c r="U1425" s="1">
        <v>23</v>
      </c>
      <c r="V1425" s="1">
        <v>66.34</v>
      </c>
      <c r="W1425" s="1">
        <v>180.72</v>
      </c>
      <c r="X1425">
        <f>MONTH(Table1[[#This Row],[Date]])</f>
        <v>2</v>
      </c>
      <c r="Y1425" t="str">
        <f>TEXT(Table1[[#This Row],[Date]],"mmm")</f>
        <v>Feb</v>
      </c>
      <c r="Z1425">
        <f>DAY(Table1[[#This Row],[Date]])</f>
        <v>15</v>
      </c>
      <c r="AA1425" t="str">
        <f>TEXT(Table1[[#This Row],[Date]],"ddd")</f>
        <v>Sat</v>
      </c>
    </row>
    <row r="1426" spans="1:27" x14ac:dyDescent="0.25">
      <c r="A1426" s="1" t="s">
        <v>54</v>
      </c>
      <c r="B1426" s="1">
        <v>517.95000000000005</v>
      </c>
      <c r="C1426" s="1">
        <v>33</v>
      </c>
      <c r="D1426" s="1" t="s">
        <v>37</v>
      </c>
      <c r="E1426" s="2">
        <v>45832</v>
      </c>
      <c r="F1426" s="1">
        <v>7</v>
      </c>
      <c r="G1426" s="1" t="s">
        <v>56</v>
      </c>
      <c r="H1426" s="1" t="s">
        <v>47</v>
      </c>
      <c r="I1426" s="1">
        <v>858.82</v>
      </c>
      <c r="J1426" s="1">
        <v>87.33</v>
      </c>
      <c r="K1426" s="1">
        <v>75000.750599999999</v>
      </c>
      <c r="L1426" s="1">
        <v>12</v>
      </c>
      <c r="M1426" s="1" t="s">
        <v>35</v>
      </c>
      <c r="N1426" s="2">
        <v>44350</v>
      </c>
      <c r="O1426" s="2">
        <v>44362</v>
      </c>
      <c r="P1426" s="1">
        <v>818</v>
      </c>
      <c r="Q1426" s="1">
        <v>91.62</v>
      </c>
      <c r="R1426" s="1">
        <v>74945.16</v>
      </c>
      <c r="S1426" s="1" t="s">
        <v>55</v>
      </c>
      <c r="T1426" s="1" t="s">
        <v>36</v>
      </c>
      <c r="U1426" s="1">
        <v>40</v>
      </c>
      <c r="V1426" s="1">
        <v>57.1</v>
      </c>
      <c r="W1426" s="1">
        <v>110.47</v>
      </c>
      <c r="X1426">
        <f>MONTH(Table1[[#This Row],[Date]])</f>
        <v>6</v>
      </c>
      <c r="Y1426" t="str">
        <f>TEXT(Table1[[#This Row],[Date]],"mmm")</f>
        <v>Jun</v>
      </c>
      <c r="Z1426">
        <f>DAY(Table1[[#This Row],[Date]])</f>
        <v>24</v>
      </c>
      <c r="AA1426" t="str">
        <f>TEXT(Table1[[#This Row],[Date]],"ddd")</f>
        <v>Tue</v>
      </c>
    </row>
    <row r="1427" spans="1:27" x14ac:dyDescent="0.25">
      <c r="A1427" s="1" t="s">
        <v>41</v>
      </c>
      <c r="B1427" s="1">
        <v>409.28</v>
      </c>
      <c r="C1427" s="1">
        <v>94</v>
      </c>
      <c r="D1427" s="1" t="s">
        <v>37</v>
      </c>
      <c r="E1427" s="2">
        <v>45819</v>
      </c>
      <c r="F1427" s="1">
        <v>5</v>
      </c>
      <c r="G1427" s="1" t="s">
        <v>22</v>
      </c>
      <c r="H1427" s="1" t="s">
        <v>30</v>
      </c>
      <c r="I1427" s="1">
        <v>266.25</v>
      </c>
      <c r="J1427" s="1">
        <v>77.62</v>
      </c>
      <c r="K1427" s="1">
        <v>20666.325000000001</v>
      </c>
      <c r="L1427" s="1">
        <v>29</v>
      </c>
      <c r="M1427" s="1" t="s">
        <v>24</v>
      </c>
      <c r="N1427" s="2">
        <v>44349</v>
      </c>
      <c r="O1427" s="2">
        <v>44378</v>
      </c>
      <c r="P1427" s="1">
        <v>186</v>
      </c>
      <c r="Q1427" s="1">
        <v>75.61</v>
      </c>
      <c r="R1427" s="1">
        <v>14063.46</v>
      </c>
      <c r="S1427" s="1" t="s">
        <v>51</v>
      </c>
      <c r="T1427" s="1" t="s">
        <v>36</v>
      </c>
      <c r="U1427" s="1">
        <v>80</v>
      </c>
      <c r="V1427" s="1">
        <v>40.72</v>
      </c>
      <c r="W1427" s="1">
        <v>27.88</v>
      </c>
      <c r="X1427">
        <f>MONTH(Table1[[#This Row],[Date]])</f>
        <v>6</v>
      </c>
      <c r="Y1427" t="str">
        <f>TEXT(Table1[[#This Row],[Date]],"mmm")</f>
        <v>Jun</v>
      </c>
      <c r="Z1427">
        <f>DAY(Table1[[#This Row],[Date]])</f>
        <v>11</v>
      </c>
      <c r="AA1427" t="str">
        <f>TEXT(Table1[[#This Row],[Date]],"ddd")</f>
        <v>Wed</v>
      </c>
    </row>
    <row r="1428" spans="1:27" x14ac:dyDescent="0.25">
      <c r="A1428" s="1" t="s">
        <v>40</v>
      </c>
      <c r="B1428" s="1">
        <v>581.66999999999996</v>
      </c>
      <c r="C1428" s="1">
        <v>69</v>
      </c>
      <c r="D1428" s="1" t="s">
        <v>21</v>
      </c>
      <c r="E1428" s="2">
        <v>45890</v>
      </c>
      <c r="F1428" s="1">
        <v>3</v>
      </c>
      <c r="G1428" s="1" t="s">
        <v>38</v>
      </c>
      <c r="H1428" s="1" t="s">
        <v>59</v>
      </c>
      <c r="I1428" s="1">
        <v>137.74</v>
      </c>
      <c r="J1428" s="1">
        <v>80.81</v>
      </c>
      <c r="K1428" s="1">
        <v>11130.769399999999</v>
      </c>
      <c r="L1428" s="1">
        <v>49</v>
      </c>
      <c r="M1428" s="1" t="s">
        <v>35</v>
      </c>
      <c r="N1428" s="2">
        <v>44054</v>
      </c>
      <c r="O1428" s="2">
        <v>44102</v>
      </c>
      <c r="P1428" s="1">
        <v>15</v>
      </c>
      <c r="Q1428" s="1">
        <v>81.510000000000005</v>
      </c>
      <c r="R1428" s="1">
        <v>1222.6500000000001</v>
      </c>
      <c r="S1428" s="1" t="s">
        <v>44</v>
      </c>
      <c r="T1428" s="1" t="s">
        <v>26</v>
      </c>
      <c r="U1428" s="1">
        <v>122</v>
      </c>
      <c r="V1428" s="1">
        <v>80</v>
      </c>
      <c r="W1428" s="1">
        <v>116.92</v>
      </c>
      <c r="X1428">
        <f>MONTH(Table1[[#This Row],[Date]])</f>
        <v>8</v>
      </c>
      <c r="Y1428" t="str">
        <f>TEXT(Table1[[#This Row],[Date]],"mmm")</f>
        <v>Aug</v>
      </c>
      <c r="Z1428">
        <f>DAY(Table1[[#This Row],[Date]])</f>
        <v>21</v>
      </c>
      <c r="AA1428" t="str">
        <f>TEXT(Table1[[#This Row],[Date]],"ddd")</f>
        <v>Thu</v>
      </c>
    </row>
    <row r="1429" spans="1:27" x14ac:dyDescent="0.25">
      <c r="A1429" s="1" t="s">
        <v>44</v>
      </c>
      <c r="B1429" s="1">
        <v>472.69</v>
      </c>
      <c r="C1429" s="1">
        <v>62</v>
      </c>
      <c r="D1429" s="1" t="s">
        <v>37</v>
      </c>
      <c r="E1429" s="2">
        <v>45768</v>
      </c>
      <c r="F1429" s="1">
        <v>10</v>
      </c>
      <c r="G1429" s="1" t="s">
        <v>61</v>
      </c>
      <c r="H1429" s="1" t="s">
        <v>43</v>
      </c>
      <c r="I1429" s="1">
        <v>588.84</v>
      </c>
      <c r="J1429" s="1">
        <v>37.57</v>
      </c>
      <c r="K1429" s="1">
        <v>22122.718799999999</v>
      </c>
      <c r="L1429" s="1">
        <v>115</v>
      </c>
      <c r="M1429" s="1" t="s">
        <v>62</v>
      </c>
      <c r="N1429" s="2">
        <v>45194</v>
      </c>
      <c r="O1429" s="2">
        <v>45309</v>
      </c>
      <c r="P1429" s="1">
        <v>244</v>
      </c>
      <c r="Q1429" s="1">
        <v>33.67</v>
      </c>
      <c r="R1429" s="1">
        <v>8215.48</v>
      </c>
      <c r="S1429" s="1" t="s">
        <v>51</v>
      </c>
      <c r="T1429" s="1" t="s">
        <v>45</v>
      </c>
      <c r="U1429" s="1">
        <v>344</v>
      </c>
      <c r="V1429" s="1">
        <v>19.22</v>
      </c>
      <c r="W1429" s="1">
        <v>43.83</v>
      </c>
      <c r="X1429">
        <f>MONTH(Table1[[#This Row],[Date]])</f>
        <v>4</v>
      </c>
      <c r="Y1429" t="str">
        <f>TEXT(Table1[[#This Row],[Date]],"mmm")</f>
        <v>Apr</v>
      </c>
      <c r="Z1429">
        <f>DAY(Table1[[#This Row],[Date]])</f>
        <v>21</v>
      </c>
      <c r="AA1429" t="str">
        <f>TEXT(Table1[[#This Row],[Date]],"ddd")</f>
        <v>Mon</v>
      </c>
    </row>
    <row r="1430" spans="1:27" x14ac:dyDescent="0.25">
      <c r="A1430" s="1" t="s">
        <v>32</v>
      </c>
      <c r="B1430" s="1">
        <v>501.86</v>
      </c>
      <c r="C1430" s="1">
        <v>61</v>
      </c>
      <c r="D1430" s="1" t="s">
        <v>21</v>
      </c>
      <c r="E1430" s="2">
        <v>45676</v>
      </c>
      <c r="F1430" s="1">
        <v>6</v>
      </c>
      <c r="G1430" s="1" t="s">
        <v>46</v>
      </c>
      <c r="H1430" s="1" t="s">
        <v>30</v>
      </c>
      <c r="I1430" s="1">
        <v>544.08000000000004</v>
      </c>
      <c r="J1430" s="1">
        <v>23.79</v>
      </c>
      <c r="K1430" s="1">
        <v>12943.663200000001</v>
      </c>
      <c r="L1430" s="1">
        <v>7</v>
      </c>
      <c r="M1430" s="1" t="s">
        <v>35</v>
      </c>
      <c r="N1430" s="2">
        <v>44525</v>
      </c>
      <c r="O1430" s="2">
        <v>44532</v>
      </c>
      <c r="P1430" s="1">
        <v>509</v>
      </c>
      <c r="Q1430" s="1">
        <v>22.21</v>
      </c>
      <c r="R1430" s="1">
        <v>11304.89</v>
      </c>
      <c r="S1430" s="1" t="s">
        <v>40</v>
      </c>
      <c r="T1430" s="1" t="s">
        <v>36</v>
      </c>
      <c r="U1430" s="1">
        <v>35</v>
      </c>
      <c r="V1430" s="1">
        <v>98.94</v>
      </c>
      <c r="W1430" s="1">
        <v>70.05</v>
      </c>
      <c r="X1430">
        <f>MONTH(Table1[[#This Row],[Date]])</f>
        <v>1</v>
      </c>
      <c r="Y1430" t="str">
        <f>TEXT(Table1[[#This Row],[Date]],"mmm")</f>
        <v>Jan</v>
      </c>
      <c r="Z1430">
        <f>DAY(Table1[[#This Row],[Date]])</f>
        <v>19</v>
      </c>
      <c r="AA1430" t="str">
        <f>TEXT(Table1[[#This Row],[Date]],"ddd")</f>
        <v>Sun</v>
      </c>
    </row>
    <row r="1431" spans="1:27" x14ac:dyDescent="0.25">
      <c r="A1431" s="1" t="s">
        <v>44</v>
      </c>
      <c r="B1431" s="1">
        <v>220.86</v>
      </c>
      <c r="C1431" s="1">
        <v>55</v>
      </c>
      <c r="D1431" s="1" t="s">
        <v>37</v>
      </c>
      <c r="E1431" s="2">
        <v>45767</v>
      </c>
      <c r="F1431" s="1">
        <v>9</v>
      </c>
      <c r="G1431" s="1" t="s">
        <v>52</v>
      </c>
      <c r="H1431" s="1" t="s">
        <v>30</v>
      </c>
      <c r="I1431" s="1">
        <v>891.84</v>
      </c>
      <c r="J1431" s="1">
        <v>41.33</v>
      </c>
      <c r="K1431" s="1">
        <v>36859.747199999998</v>
      </c>
      <c r="L1431" s="1">
        <v>11</v>
      </c>
      <c r="M1431" s="1" t="s">
        <v>35</v>
      </c>
      <c r="N1431" s="2">
        <v>44302</v>
      </c>
      <c r="O1431" s="2">
        <v>44313</v>
      </c>
      <c r="P1431" s="1">
        <v>753</v>
      </c>
      <c r="Q1431" s="1">
        <v>39.07</v>
      </c>
      <c r="R1431" s="1">
        <v>29419.71</v>
      </c>
      <c r="S1431" s="1" t="s">
        <v>48</v>
      </c>
      <c r="T1431" s="1" t="s">
        <v>26</v>
      </c>
      <c r="U1431" s="1">
        <v>138</v>
      </c>
      <c r="V1431" s="1">
        <v>66.180000000000007</v>
      </c>
      <c r="W1431" s="1">
        <v>51.43</v>
      </c>
      <c r="X1431">
        <f>MONTH(Table1[[#This Row],[Date]])</f>
        <v>4</v>
      </c>
      <c r="Y1431" t="str">
        <f>TEXT(Table1[[#This Row],[Date]],"mmm")</f>
        <v>Apr</v>
      </c>
      <c r="Z1431">
        <f>DAY(Table1[[#This Row],[Date]])</f>
        <v>20</v>
      </c>
      <c r="AA1431" t="str">
        <f>TEXT(Table1[[#This Row],[Date]],"ddd")</f>
        <v>Sun</v>
      </c>
    </row>
    <row r="1432" spans="1:27" x14ac:dyDescent="0.25">
      <c r="A1432" s="1" t="s">
        <v>32</v>
      </c>
      <c r="B1432" s="1">
        <v>614.70000000000005</v>
      </c>
      <c r="C1432" s="1">
        <v>89</v>
      </c>
      <c r="D1432" s="1" t="s">
        <v>28</v>
      </c>
      <c r="E1432" s="2">
        <v>45892</v>
      </c>
      <c r="F1432" s="1">
        <v>2</v>
      </c>
      <c r="G1432" s="1" t="s">
        <v>63</v>
      </c>
      <c r="H1432" s="1" t="s">
        <v>66</v>
      </c>
      <c r="I1432" s="1">
        <v>749.78</v>
      </c>
      <c r="J1432" s="1">
        <v>23.27</v>
      </c>
      <c r="K1432" s="1">
        <v>17447.3806</v>
      </c>
      <c r="L1432" s="1">
        <v>26</v>
      </c>
      <c r="M1432" s="1" t="s">
        <v>35</v>
      </c>
      <c r="N1432" s="2">
        <v>45151</v>
      </c>
      <c r="O1432" s="2">
        <v>45177</v>
      </c>
      <c r="P1432" s="1">
        <v>221</v>
      </c>
      <c r="Q1432" s="1">
        <v>23.94</v>
      </c>
      <c r="R1432" s="1">
        <v>5290.74</v>
      </c>
      <c r="S1432" s="1" t="s">
        <v>25</v>
      </c>
      <c r="T1432" s="1" t="s">
        <v>36</v>
      </c>
      <c r="U1432" s="1">
        <v>528</v>
      </c>
      <c r="V1432" s="1">
        <v>43.32</v>
      </c>
      <c r="W1432" s="1">
        <v>49.46</v>
      </c>
      <c r="X1432">
        <f>MONTH(Table1[[#This Row],[Date]])</f>
        <v>8</v>
      </c>
      <c r="Y1432" t="str">
        <f>TEXT(Table1[[#This Row],[Date]],"mmm")</f>
        <v>Aug</v>
      </c>
      <c r="Z1432">
        <f>DAY(Table1[[#This Row],[Date]])</f>
        <v>23</v>
      </c>
      <c r="AA1432" t="str">
        <f>TEXT(Table1[[#This Row],[Date]],"ddd")</f>
        <v>Sat</v>
      </c>
    </row>
    <row r="1433" spans="1:27" x14ac:dyDescent="0.25">
      <c r="A1433" s="1" t="s">
        <v>58</v>
      </c>
      <c r="B1433" s="1">
        <v>97.05</v>
      </c>
      <c r="C1433" s="1">
        <v>18</v>
      </c>
      <c r="D1433" s="1" t="s">
        <v>28</v>
      </c>
      <c r="E1433" s="2">
        <v>45684</v>
      </c>
      <c r="F1433" s="1">
        <v>6</v>
      </c>
      <c r="G1433" s="1" t="s">
        <v>46</v>
      </c>
      <c r="H1433" s="1" t="s">
        <v>57</v>
      </c>
      <c r="I1433" s="1">
        <v>612.53</v>
      </c>
      <c r="J1433" s="1">
        <v>30.53</v>
      </c>
      <c r="K1433" s="1">
        <v>18700.5409</v>
      </c>
      <c r="L1433" s="1">
        <v>5</v>
      </c>
      <c r="M1433" s="1" t="s">
        <v>35</v>
      </c>
      <c r="N1433" s="2">
        <v>44952</v>
      </c>
      <c r="O1433" s="2">
        <v>44957</v>
      </c>
      <c r="P1433" s="1">
        <v>232</v>
      </c>
      <c r="Q1433" s="1">
        <v>32.18</v>
      </c>
      <c r="R1433" s="1">
        <v>7465.76</v>
      </c>
      <c r="S1433" s="1" t="s">
        <v>53</v>
      </c>
      <c r="T1433" s="1" t="s">
        <v>26</v>
      </c>
      <c r="U1433" s="1">
        <v>380</v>
      </c>
      <c r="V1433" s="1">
        <v>46.4</v>
      </c>
      <c r="W1433" s="1">
        <v>84.93</v>
      </c>
      <c r="X1433">
        <f>MONTH(Table1[[#This Row],[Date]])</f>
        <v>1</v>
      </c>
      <c r="Y1433" t="str">
        <f>TEXT(Table1[[#This Row],[Date]],"mmm")</f>
        <v>Jan</v>
      </c>
      <c r="Z1433">
        <f>DAY(Table1[[#This Row],[Date]])</f>
        <v>27</v>
      </c>
      <c r="AA1433" t="str">
        <f>TEXT(Table1[[#This Row],[Date]],"ddd")</f>
        <v>Mon</v>
      </c>
    </row>
    <row r="1434" spans="1:27" x14ac:dyDescent="0.25">
      <c r="A1434" s="1" t="s">
        <v>51</v>
      </c>
      <c r="B1434" s="1">
        <v>419.78</v>
      </c>
      <c r="C1434" s="1">
        <v>28</v>
      </c>
      <c r="D1434" s="1" t="s">
        <v>28</v>
      </c>
      <c r="E1434" s="2">
        <v>45847</v>
      </c>
      <c r="F1434" s="1">
        <v>9</v>
      </c>
      <c r="G1434" s="1" t="s">
        <v>52</v>
      </c>
      <c r="H1434" s="1" t="s">
        <v>47</v>
      </c>
      <c r="I1434" s="1">
        <v>573.62</v>
      </c>
      <c r="J1434" s="1">
        <v>48.58</v>
      </c>
      <c r="K1434" s="1">
        <v>27866.459599999998</v>
      </c>
      <c r="L1434" s="1">
        <v>13</v>
      </c>
      <c r="M1434" s="1" t="s">
        <v>35</v>
      </c>
      <c r="N1434" s="2">
        <v>45077</v>
      </c>
      <c r="O1434" s="2">
        <v>45090</v>
      </c>
      <c r="P1434" s="1">
        <v>565</v>
      </c>
      <c r="Q1434" s="1">
        <v>52.52</v>
      </c>
      <c r="R1434" s="1">
        <v>29673.8</v>
      </c>
      <c r="S1434" s="1" t="s">
        <v>48</v>
      </c>
      <c r="T1434" s="1" t="s">
        <v>45</v>
      </c>
      <c r="U1434" s="1">
        <v>8</v>
      </c>
      <c r="V1434" s="1">
        <v>19.77</v>
      </c>
      <c r="W1434" s="1">
        <v>199.2</v>
      </c>
      <c r="X1434">
        <f>MONTH(Table1[[#This Row],[Date]])</f>
        <v>7</v>
      </c>
      <c r="Y1434" t="str">
        <f>TEXT(Table1[[#This Row],[Date]],"mmm")</f>
        <v>Jul</v>
      </c>
      <c r="Z1434">
        <f>DAY(Table1[[#This Row],[Date]])</f>
        <v>9</v>
      </c>
      <c r="AA1434" t="str">
        <f>TEXT(Table1[[#This Row],[Date]],"ddd")</f>
        <v>Wed</v>
      </c>
    </row>
    <row r="1435" spans="1:27" x14ac:dyDescent="0.25">
      <c r="A1435" s="1" t="s">
        <v>51</v>
      </c>
      <c r="B1435" s="1">
        <v>62.98</v>
      </c>
      <c r="C1435" s="1">
        <v>23</v>
      </c>
      <c r="D1435" s="1" t="s">
        <v>28</v>
      </c>
      <c r="E1435" s="2">
        <v>45726</v>
      </c>
      <c r="F1435" s="1">
        <v>4</v>
      </c>
      <c r="G1435" s="1" t="s">
        <v>34</v>
      </c>
      <c r="H1435" s="1" t="s">
        <v>43</v>
      </c>
      <c r="I1435" s="1">
        <v>539.6</v>
      </c>
      <c r="J1435" s="1">
        <v>62.49</v>
      </c>
      <c r="K1435" s="1">
        <v>33719.603999999999</v>
      </c>
      <c r="L1435" s="1">
        <v>28</v>
      </c>
      <c r="M1435" s="1" t="s">
        <v>24</v>
      </c>
      <c r="N1435" s="2">
        <v>44069</v>
      </c>
      <c r="O1435" s="2">
        <v>44097</v>
      </c>
      <c r="P1435" s="1">
        <v>225</v>
      </c>
      <c r="Q1435" s="1">
        <v>66.78</v>
      </c>
      <c r="R1435" s="1">
        <v>15025.5</v>
      </c>
      <c r="S1435" s="1" t="s">
        <v>41</v>
      </c>
      <c r="T1435" s="1" t="s">
        <v>36</v>
      </c>
      <c r="U1435" s="1">
        <v>314</v>
      </c>
      <c r="V1435" s="1">
        <v>87.61</v>
      </c>
      <c r="W1435" s="1">
        <v>114.5</v>
      </c>
      <c r="X1435">
        <f>MONTH(Table1[[#This Row],[Date]])</f>
        <v>3</v>
      </c>
      <c r="Y1435" t="str">
        <f>TEXT(Table1[[#This Row],[Date]],"mmm")</f>
        <v>Mar</v>
      </c>
      <c r="Z1435">
        <f>DAY(Table1[[#This Row],[Date]])</f>
        <v>10</v>
      </c>
      <c r="AA1435" t="str">
        <f>TEXT(Table1[[#This Row],[Date]],"ddd")</f>
        <v>Mon</v>
      </c>
    </row>
    <row r="1436" spans="1:27" x14ac:dyDescent="0.25">
      <c r="A1436" s="1" t="s">
        <v>49</v>
      </c>
      <c r="B1436" s="1">
        <v>436.54</v>
      </c>
      <c r="C1436" s="1">
        <v>43</v>
      </c>
      <c r="D1436" s="1" t="s">
        <v>21</v>
      </c>
      <c r="E1436" s="2">
        <v>45658</v>
      </c>
      <c r="F1436" s="1">
        <v>8</v>
      </c>
      <c r="G1436" s="1" t="s">
        <v>42</v>
      </c>
      <c r="H1436" s="1" t="s">
        <v>43</v>
      </c>
      <c r="I1436" s="1">
        <v>909</v>
      </c>
      <c r="J1436" s="1">
        <v>58.44</v>
      </c>
      <c r="K1436" s="1">
        <v>53121.96</v>
      </c>
      <c r="L1436" s="1">
        <v>12</v>
      </c>
      <c r="M1436" s="1" t="s">
        <v>35</v>
      </c>
      <c r="N1436" s="2">
        <v>44895</v>
      </c>
      <c r="O1436" s="2">
        <v>44907</v>
      </c>
      <c r="P1436" s="1">
        <v>412</v>
      </c>
      <c r="Q1436" s="1">
        <v>62.05</v>
      </c>
      <c r="R1436" s="1">
        <v>25564.6</v>
      </c>
      <c r="S1436" s="1" t="s">
        <v>25</v>
      </c>
      <c r="T1436" s="1" t="s">
        <v>45</v>
      </c>
      <c r="U1436" s="1">
        <v>497</v>
      </c>
      <c r="V1436" s="1">
        <v>87.95</v>
      </c>
      <c r="W1436" s="1">
        <v>45.27</v>
      </c>
      <c r="X1436">
        <f>MONTH(Table1[[#This Row],[Date]])</f>
        <v>1</v>
      </c>
      <c r="Y1436" t="str">
        <f>TEXT(Table1[[#This Row],[Date]],"mmm")</f>
        <v>Jan</v>
      </c>
      <c r="Z1436">
        <f>DAY(Table1[[#This Row],[Date]])</f>
        <v>1</v>
      </c>
      <c r="AA1436" t="str">
        <f>TEXT(Table1[[#This Row],[Date]],"ddd")</f>
        <v>Wed</v>
      </c>
    </row>
    <row r="1437" spans="1:27" x14ac:dyDescent="0.25">
      <c r="A1437" s="1" t="s">
        <v>58</v>
      </c>
      <c r="B1437" s="1">
        <v>481.11</v>
      </c>
      <c r="C1437" s="1">
        <v>36</v>
      </c>
      <c r="D1437" s="1" t="s">
        <v>37</v>
      </c>
      <c r="E1437" s="2">
        <v>45701</v>
      </c>
      <c r="F1437" s="1">
        <v>7</v>
      </c>
      <c r="G1437" s="1" t="s">
        <v>56</v>
      </c>
      <c r="H1437" s="1" t="s">
        <v>57</v>
      </c>
      <c r="I1437" s="1">
        <v>374.06</v>
      </c>
      <c r="J1437" s="1">
        <v>63.24</v>
      </c>
      <c r="K1437" s="1">
        <v>23655.554400000001</v>
      </c>
      <c r="L1437" s="1">
        <v>18</v>
      </c>
      <c r="M1437" s="1" t="s">
        <v>35</v>
      </c>
      <c r="N1437" s="2">
        <v>44558</v>
      </c>
      <c r="O1437" s="2">
        <v>44576</v>
      </c>
      <c r="P1437" s="1">
        <v>319</v>
      </c>
      <c r="Q1437" s="1">
        <v>58.71</v>
      </c>
      <c r="R1437" s="1">
        <v>18728.490000000002</v>
      </c>
      <c r="S1437" s="1" t="s">
        <v>53</v>
      </c>
      <c r="T1437" s="1" t="s">
        <v>36</v>
      </c>
      <c r="U1437" s="1">
        <v>55</v>
      </c>
      <c r="V1437" s="1">
        <v>28.47</v>
      </c>
      <c r="W1437" s="1">
        <v>101.35</v>
      </c>
      <c r="X1437">
        <f>MONTH(Table1[[#This Row],[Date]])</f>
        <v>2</v>
      </c>
      <c r="Y1437" t="str">
        <f>TEXT(Table1[[#This Row],[Date]],"mmm")</f>
        <v>Feb</v>
      </c>
      <c r="Z1437">
        <f>DAY(Table1[[#This Row],[Date]])</f>
        <v>13</v>
      </c>
      <c r="AA1437" t="str">
        <f>TEXT(Table1[[#This Row],[Date]],"ddd")</f>
        <v>Thu</v>
      </c>
    </row>
    <row r="1438" spans="1:27" x14ac:dyDescent="0.25">
      <c r="A1438" s="1" t="s">
        <v>48</v>
      </c>
      <c r="B1438" s="1">
        <v>358.81</v>
      </c>
      <c r="C1438" s="1">
        <v>69</v>
      </c>
      <c r="D1438" s="1" t="s">
        <v>28</v>
      </c>
      <c r="E1438" s="2">
        <v>45705</v>
      </c>
      <c r="F1438" s="1">
        <v>6</v>
      </c>
      <c r="G1438" s="1" t="s">
        <v>46</v>
      </c>
      <c r="H1438" s="1" t="s">
        <v>47</v>
      </c>
      <c r="I1438" s="1">
        <v>203.66</v>
      </c>
      <c r="J1438" s="1">
        <v>11.33</v>
      </c>
      <c r="K1438" s="1">
        <v>2307.4677999999999</v>
      </c>
      <c r="L1438" s="1">
        <v>6</v>
      </c>
      <c r="M1438" s="1" t="s">
        <v>35</v>
      </c>
      <c r="N1438" s="2">
        <v>44965</v>
      </c>
      <c r="O1438" s="2">
        <v>44971</v>
      </c>
      <c r="P1438" s="1">
        <v>106</v>
      </c>
      <c r="Q1438" s="1">
        <v>10.61</v>
      </c>
      <c r="R1438" s="1">
        <v>1124.6600000000001</v>
      </c>
      <c r="S1438" s="1" t="s">
        <v>32</v>
      </c>
      <c r="T1438" s="1" t="s">
        <v>36</v>
      </c>
      <c r="U1438" s="1">
        <v>97</v>
      </c>
      <c r="V1438" s="1">
        <v>45.78</v>
      </c>
      <c r="W1438" s="1">
        <v>119.65</v>
      </c>
      <c r="X1438">
        <f>MONTH(Table1[[#This Row],[Date]])</f>
        <v>2</v>
      </c>
      <c r="Y1438" t="str">
        <f>TEXT(Table1[[#This Row],[Date]],"mmm")</f>
        <v>Feb</v>
      </c>
      <c r="Z1438">
        <f>DAY(Table1[[#This Row],[Date]])</f>
        <v>17</v>
      </c>
      <c r="AA1438" t="str">
        <f>TEXT(Table1[[#This Row],[Date]],"ddd")</f>
        <v>Mon</v>
      </c>
    </row>
    <row r="1439" spans="1:27" x14ac:dyDescent="0.25">
      <c r="A1439" s="1" t="s">
        <v>44</v>
      </c>
      <c r="B1439" s="1">
        <v>484</v>
      </c>
      <c r="C1439" s="1">
        <v>18</v>
      </c>
      <c r="D1439" s="1" t="s">
        <v>28</v>
      </c>
      <c r="E1439" s="2">
        <v>45911</v>
      </c>
      <c r="F1439" s="1">
        <v>7</v>
      </c>
      <c r="G1439" s="1" t="s">
        <v>56</v>
      </c>
      <c r="H1439" s="1" t="s">
        <v>30</v>
      </c>
      <c r="I1439" s="1">
        <v>866.75</v>
      </c>
      <c r="J1439" s="1">
        <v>98.48</v>
      </c>
      <c r="K1439" s="1">
        <v>85357.54</v>
      </c>
      <c r="L1439" s="1">
        <v>18</v>
      </c>
      <c r="M1439" s="1" t="s">
        <v>35</v>
      </c>
      <c r="N1439" s="2">
        <v>45130</v>
      </c>
      <c r="O1439" s="2">
        <v>45148</v>
      </c>
      <c r="P1439" s="1">
        <v>575</v>
      </c>
      <c r="Q1439" s="1">
        <v>97.52</v>
      </c>
      <c r="R1439" s="1">
        <v>56074</v>
      </c>
      <c r="S1439" s="1" t="s">
        <v>51</v>
      </c>
      <c r="T1439" s="1" t="s">
        <v>36</v>
      </c>
      <c r="U1439" s="1">
        <v>291</v>
      </c>
      <c r="V1439" s="1">
        <v>47.35</v>
      </c>
      <c r="W1439" s="1">
        <v>181.97</v>
      </c>
      <c r="X1439">
        <f>MONTH(Table1[[#This Row],[Date]])</f>
        <v>9</v>
      </c>
      <c r="Y1439" t="str">
        <f>TEXT(Table1[[#This Row],[Date]],"mmm")</f>
        <v>Sep</v>
      </c>
      <c r="Z1439">
        <f>DAY(Table1[[#This Row],[Date]])</f>
        <v>11</v>
      </c>
      <c r="AA1439" t="str">
        <f>TEXT(Table1[[#This Row],[Date]],"ddd")</f>
        <v>Thu</v>
      </c>
    </row>
    <row r="1440" spans="1:27" x14ac:dyDescent="0.25">
      <c r="A1440" s="1" t="s">
        <v>40</v>
      </c>
      <c r="B1440" s="1">
        <v>655.64</v>
      </c>
      <c r="C1440" s="1">
        <v>39</v>
      </c>
      <c r="D1440" s="1" t="s">
        <v>37</v>
      </c>
      <c r="E1440" s="2">
        <v>45759</v>
      </c>
      <c r="F1440" s="1">
        <v>5</v>
      </c>
      <c r="G1440" s="1" t="s">
        <v>22</v>
      </c>
      <c r="H1440" s="1" t="s">
        <v>65</v>
      </c>
      <c r="I1440" s="1">
        <v>579.63</v>
      </c>
      <c r="J1440" s="1">
        <v>41.04</v>
      </c>
      <c r="K1440" s="1">
        <v>23788.0151999999</v>
      </c>
      <c r="L1440" s="1">
        <v>27</v>
      </c>
      <c r="M1440" s="1" t="s">
        <v>24</v>
      </c>
      <c r="N1440" s="2">
        <v>45223</v>
      </c>
      <c r="O1440" s="2">
        <v>45250</v>
      </c>
      <c r="P1440" s="1">
        <v>279</v>
      </c>
      <c r="Q1440" s="1">
        <v>41.78</v>
      </c>
      <c r="R1440" s="1">
        <v>11656.62</v>
      </c>
      <c r="S1440" s="1" t="s">
        <v>49</v>
      </c>
      <c r="T1440" s="1" t="s">
        <v>45</v>
      </c>
      <c r="U1440" s="1">
        <v>300</v>
      </c>
      <c r="V1440" s="1">
        <v>19.54</v>
      </c>
      <c r="W1440" s="1">
        <v>147.41999999999999</v>
      </c>
      <c r="X1440">
        <f>MONTH(Table1[[#This Row],[Date]])</f>
        <v>4</v>
      </c>
      <c r="Y1440" t="str">
        <f>TEXT(Table1[[#This Row],[Date]],"mmm")</f>
        <v>Apr</v>
      </c>
      <c r="Z1440">
        <f>DAY(Table1[[#This Row],[Date]])</f>
        <v>12</v>
      </c>
      <c r="AA1440" t="str">
        <f>TEXT(Table1[[#This Row],[Date]],"ddd")</f>
        <v>Sat</v>
      </c>
    </row>
    <row r="1441" spans="1:27" x14ac:dyDescent="0.25">
      <c r="A1441" s="1" t="s">
        <v>55</v>
      </c>
      <c r="B1441" s="1">
        <v>962.82</v>
      </c>
      <c r="C1441" s="1">
        <v>76</v>
      </c>
      <c r="D1441" s="1" t="s">
        <v>28</v>
      </c>
      <c r="E1441" s="2">
        <v>45778</v>
      </c>
      <c r="F1441" s="1">
        <v>4</v>
      </c>
      <c r="G1441" s="1" t="s">
        <v>34</v>
      </c>
      <c r="H1441" s="1" t="s">
        <v>65</v>
      </c>
      <c r="I1441" s="1">
        <v>644.26</v>
      </c>
      <c r="J1441" s="1">
        <v>28.47</v>
      </c>
      <c r="K1441" s="1">
        <v>18342.082200000001</v>
      </c>
      <c r="L1441" s="1">
        <v>28</v>
      </c>
      <c r="M1441" s="1" t="s">
        <v>24</v>
      </c>
      <c r="N1441" s="2">
        <v>45001</v>
      </c>
      <c r="O1441" s="2">
        <v>45029</v>
      </c>
      <c r="P1441" s="1">
        <v>4</v>
      </c>
      <c r="Q1441" s="1">
        <v>27.9</v>
      </c>
      <c r="R1441" s="1">
        <v>111.6</v>
      </c>
      <c r="S1441" s="1" t="s">
        <v>55</v>
      </c>
      <c r="T1441" s="1" t="s">
        <v>45</v>
      </c>
      <c r="U1441" s="1">
        <v>640</v>
      </c>
      <c r="V1441" s="1">
        <v>77.72</v>
      </c>
      <c r="W1441" s="1">
        <v>176.16</v>
      </c>
      <c r="X1441">
        <f>MONTH(Table1[[#This Row],[Date]])</f>
        <v>5</v>
      </c>
      <c r="Y1441" t="str">
        <f>TEXT(Table1[[#This Row],[Date]],"mmm")</f>
        <v>May</v>
      </c>
      <c r="Z1441">
        <f>DAY(Table1[[#This Row],[Date]])</f>
        <v>1</v>
      </c>
      <c r="AA1441" t="str">
        <f>TEXT(Table1[[#This Row],[Date]],"ddd")</f>
        <v>Thu</v>
      </c>
    </row>
    <row r="1442" spans="1:27" x14ac:dyDescent="0.25">
      <c r="A1442" s="1" t="s">
        <v>58</v>
      </c>
      <c r="B1442" s="1">
        <v>127.2</v>
      </c>
      <c r="C1442" s="1">
        <v>78</v>
      </c>
      <c r="D1442" s="1" t="s">
        <v>28</v>
      </c>
      <c r="E1442" s="2">
        <v>45859</v>
      </c>
      <c r="F1442" s="1">
        <v>1</v>
      </c>
      <c r="G1442" s="1" t="s">
        <v>29</v>
      </c>
      <c r="H1442" s="1" t="s">
        <v>43</v>
      </c>
      <c r="I1442" s="1">
        <v>203.78</v>
      </c>
      <c r="J1442" s="1">
        <v>30.14</v>
      </c>
      <c r="K1442" s="1">
        <v>6141.9291999999996</v>
      </c>
      <c r="L1442" s="1">
        <v>1</v>
      </c>
      <c r="M1442" s="1" t="s">
        <v>60</v>
      </c>
      <c r="N1442" s="2">
        <v>44718</v>
      </c>
      <c r="O1442" s="2">
        <v>44719</v>
      </c>
      <c r="P1442" s="1">
        <v>84</v>
      </c>
      <c r="Q1442" s="1">
        <v>30.48</v>
      </c>
      <c r="R1442" s="1">
        <v>2560.3200000000002</v>
      </c>
      <c r="S1442" s="1" t="s">
        <v>49</v>
      </c>
      <c r="T1442" s="1" t="s">
        <v>36</v>
      </c>
      <c r="U1442" s="1">
        <v>119</v>
      </c>
      <c r="V1442" s="1">
        <v>65.91</v>
      </c>
      <c r="W1442" s="1">
        <v>80.59</v>
      </c>
      <c r="X1442">
        <f>MONTH(Table1[[#This Row],[Date]])</f>
        <v>7</v>
      </c>
      <c r="Y1442" t="str">
        <f>TEXT(Table1[[#This Row],[Date]],"mmm")</f>
        <v>Jul</v>
      </c>
      <c r="Z1442">
        <f>DAY(Table1[[#This Row],[Date]])</f>
        <v>21</v>
      </c>
      <c r="AA1442" t="str">
        <f>TEXT(Table1[[#This Row],[Date]],"ddd")</f>
        <v>Mon</v>
      </c>
    </row>
    <row r="1443" spans="1:27" x14ac:dyDescent="0.25">
      <c r="A1443" s="1" t="s">
        <v>53</v>
      </c>
      <c r="B1443" s="1">
        <v>346.49</v>
      </c>
      <c r="C1443" s="1">
        <v>41</v>
      </c>
      <c r="D1443" s="1" t="s">
        <v>37</v>
      </c>
      <c r="E1443" s="2">
        <v>45901</v>
      </c>
      <c r="F1443" s="1">
        <v>5</v>
      </c>
      <c r="G1443" s="1" t="s">
        <v>22</v>
      </c>
      <c r="H1443" s="1" t="s">
        <v>43</v>
      </c>
      <c r="I1443" s="1">
        <v>189.67</v>
      </c>
      <c r="J1443" s="1">
        <v>10.68</v>
      </c>
      <c r="K1443" s="1">
        <v>2025.67559999999</v>
      </c>
      <c r="L1443" s="1">
        <v>26</v>
      </c>
      <c r="M1443" s="1" t="s">
        <v>24</v>
      </c>
      <c r="N1443" s="2">
        <v>44053</v>
      </c>
      <c r="O1443" s="2">
        <v>44079</v>
      </c>
      <c r="P1443" s="1">
        <v>104</v>
      </c>
      <c r="Q1443" s="1">
        <v>15.25</v>
      </c>
      <c r="R1443" s="1">
        <v>1586</v>
      </c>
      <c r="S1443" s="1" t="s">
        <v>25</v>
      </c>
      <c r="T1443" s="1" t="s">
        <v>36</v>
      </c>
      <c r="U1443" s="1">
        <v>85</v>
      </c>
      <c r="V1443" s="1">
        <v>20.68</v>
      </c>
      <c r="W1443" s="1">
        <v>191.64</v>
      </c>
      <c r="X1443">
        <f>MONTH(Table1[[#This Row],[Date]])</f>
        <v>9</v>
      </c>
      <c r="Y1443" t="str">
        <f>TEXT(Table1[[#This Row],[Date]],"mmm")</f>
        <v>Sep</v>
      </c>
      <c r="Z1443">
        <f>DAY(Table1[[#This Row],[Date]])</f>
        <v>1</v>
      </c>
      <c r="AA1443" t="str">
        <f>TEXT(Table1[[#This Row],[Date]],"ddd")</f>
        <v>Mon</v>
      </c>
    </row>
    <row r="1444" spans="1:27" x14ac:dyDescent="0.25">
      <c r="A1444" s="1" t="s">
        <v>48</v>
      </c>
      <c r="B1444" s="1">
        <v>77.73</v>
      </c>
      <c r="C1444" s="1">
        <v>13</v>
      </c>
      <c r="D1444" s="1" t="s">
        <v>28</v>
      </c>
      <c r="E1444" s="2">
        <v>45839</v>
      </c>
      <c r="F1444" s="1">
        <v>9</v>
      </c>
      <c r="G1444" s="1" t="s">
        <v>52</v>
      </c>
      <c r="H1444" s="1" t="s">
        <v>57</v>
      </c>
      <c r="I1444" s="1">
        <v>715.65</v>
      </c>
      <c r="J1444" s="1">
        <v>86.3</v>
      </c>
      <c r="K1444" s="1">
        <v>61760.594999999899</v>
      </c>
      <c r="L1444" s="1">
        <v>14</v>
      </c>
      <c r="M1444" s="1" t="s">
        <v>35</v>
      </c>
      <c r="N1444" s="2">
        <v>45059</v>
      </c>
      <c r="O1444" s="2">
        <v>45073</v>
      </c>
      <c r="P1444" s="1">
        <v>81</v>
      </c>
      <c r="Q1444" s="1">
        <v>82.49</v>
      </c>
      <c r="R1444" s="1">
        <v>6681.69</v>
      </c>
      <c r="S1444" s="1" t="s">
        <v>55</v>
      </c>
      <c r="T1444" s="1" t="s">
        <v>45</v>
      </c>
      <c r="U1444" s="1">
        <v>634</v>
      </c>
      <c r="V1444" s="1">
        <v>27.8</v>
      </c>
      <c r="W1444" s="1">
        <v>133.16999999999999</v>
      </c>
      <c r="X1444">
        <f>MONTH(Table1[[#This Row],[Date]])</f>
        <v>7</v>
      </c>
      <c r="Y1444" t="str">
        <f>TEXT(Table1[[#This Row],[Date]],"mmm")</f>
        <v>Jul</v>
      </c>
      <c r="Z1444">
        <f>DAY(Table1[[#This Row],[Date]])</f>
        <v>1</v>
      </c>
      <c r="AA1444" t="str">
        <f>TEXT(Table1[[#This Row],[Date]],"ddd")</f>
        <v>Tue</v>
      </c>
    </row>
    <row r="1445" spans="1:27" x14ac:dyDescent="0.25">
      <c r="A1445" s="1" t="s">
        <v>33</v>
      </c>
      <c r="B1445" s="1">
        <v>653.94000000000005</v>
      </c>
      <c r="C1445" s="1">
        <v>27</v>
      </c>
      <c r="D1445" s="1" t="s">
        <v>21</v>
      </c>
      <c r="E1445" s="2">
        <v>45769</v>
      </c>
      <c r="F1445" s="1">
        <v>2</v>
      </c>
      <c r="G1445" s="1" t="s">
        <v>63</v>
      </c>
      <c r="H1445" s="1" t="s">
        <v>66</v>
      </c>
      <c r="I1445" s="1">
        <v>775.62</v>
      </c>
      <c r="J1445" s="1">
        <v>15.51</v>
      </c>
      <c r="K1445" s="1">
        <v>12029.8662</v>
      </c>
      <c r="L1445" s="1">
        <v>34</v>
      </c>
      <c r="M1445" s="1" t="s">
        <v>24</v>
      </c>
      <c r="N1445" s="2">
        <v>44491</v>
      </c>
      <c r="O1445" s="2">
        <v>44525</v>
      </c>
      <c r="P1445" s="1">
        <v>524</v>
      </c>
      <c r="Q1445" s="1">
        <v>20.25</v>
      </c>
      <c r="R1445" s="1">
        <v>10611</v>
      </c>
      <c r="S1445" s="1" t="s">
        <v>49</v>
      </c>
      <c r="T1445" s="1" t="s">
        <v>26</v>
      </c>
      <c r="U1445" s="1">
        <v>251</v>
      </c>
      <c r="V1445" s="1">
        <v>18.41</v>
      </c>
      <c r="W1445" s="1">
        <v>129.69</v>
      </c>
      <c r="X1445">
        <f>MONTH(Table1[[#This Row],[Date]])</f>
        <v>4</v>
      </c>
      <c r="Y1445" t="str">
        <f>TEXT(Table1[[#This Row],[Date]],"mmm")</f>
        <v>Apr</v>
      </c>
      <c r="Z1445">
        <f>DAY(Table1[[#This Row],[Date]])</f>
        <v>22</v>
      </c>
      <c r="AA1445" t="str">
        <f>TEXT(Table1[[#This Row],[Date]],"ddd")</f>
        <v>Tue</v>
      </c>
    </row>
    <row r="1446" spans="1:27" x14ac:dyDescent="0.25">
      <c r="A1446" s="1" t="s">
        <v>25</v>
      </c>
      <c r="B1446" s="1">
        <v>965.66</v>
      </c>
      <c r="C1446" s="1">
        <v>59</v>
      </c>
      <c r="D1446" s="1" t="s">
        <v>21</v>
      </c>
      <c r="E1446" s="2">
        <v>45665</v>
      </c>
      <c r="F1446" s="1">
        <v>6</v>
      </c>
      <c r="G1446" s="1" t="s">
        <v>46</v>
      </c>
      <c r="H1446" s="1" t="s">
        <v>43</v>
      </c>
      <c r="I1446" s="1">
        <v>486.04</v>
      </c>
      <c r="J1446" s="1">
        <v>11.37</v>
      </c>
      <c r="K1446" s="1">
        <v>5526.2748000000001</v>
      </c>
      <c r="L1446" s="1">
        <v>5</v>
      </c>
      <c r="M1446" s="1" t="s">
        <v>35</v>
      </c>
      <c r="N1446" s="2">
        <v>45227</v>
      </c>
      <c r="O1446" s="2">
        <v>45232</v>
      </c>
      <c r="P1446" s="1">
        <v>440</v>
      </c>
      <c r="Q1446" s="1">
        <v>7.11</v>
      </c>
      <c r="R1446" s="1">
        <v>3128.4</v>
      </c>
      <c r="S1446" s="1" t="s">
        <v>55</v>
      </c>
      <c r="T1446" s="1" t="s">
        <v>45</v>
      </c>
      <c r="U1446" s="1">
        <v>46</v>
      </c>
      <c r="V1446" s="1">
        <v>64.11</v>
      </c>
      <c r="W1446" s="1">
        <v>129.41999999999999</v>
      </c>
      <c r="X1446">
        <f>MONTH(Table1[[#This Row],[Date]])</f>
        <v>1</v>
      </c>
      <c r="Y1446" t="str">
        <f>TEXT(Table1[[#This Row],[Date]],"mmm")</f>
        <v>Jan</v>
      </c>
      <c r="Z1446">
        <f>DAY(Table1[[#This Row],[Date]])</f>
        <v>8</v>
      </c>
      <c r="AA1446" t="str">
        <f>TEXT(Table1[[#This Row],[Date]],"ddd")</f>
        <v>Wed</v>
      </c>
    </row>
    <row r="1447" spans="1:27" x14ac:dyDescent="0.25">
      <c r="A1447" s="1" t="s">
        <v>53</v>
      </c>
      <c r="B1447" s="1">
        <v>923.6</v>
      </c>
      <c r="C1447" s="1">
        <v>33</v>
      </c>
      <c r="D1447" s="1" t="s">
        <v>21</v>
      </c>
      <c r="E1447" s="2">
        <v>45763</v>
      </c>
      <c r="F1447" s="1">
        <v>6</v>
      </c>
      <c r="G1447" s="1" t="s">
        <v>46</v>
      </c>
      <c r="H1447" s="1" t="s">
        <v>43</v>
      </c>
      <c r="I1447" s="1">
        <v>573.79999999999995</v>
      </c>
      <c r="J1447" s="1">
        <v>83.22</v>
      </c>
      <c r="K1447" s="1">
        <v>47751.635999999999</v>
      </c>
      <c r="L1447" s="1">
        <v>5</v>
      </c>
      <c r="M1447" s="1" t="s">
        <v>35</v>
      </c>
      <c r="N1447" s="2">
        <v>45026</v>
      </c>
      <c r="O1447" s="2">
        <v>45031</v>
      </c>
      <c r="P1447" s="1">
        <v>299</v>
      </c>
      <c r="Q1447" s="1">
        <v>86.17</v>
      </c>
      <c r="R1447" s="1">
        <v>25764.83</v>
      </c>
      <c r="S1447" s="1" t="s">
        <v>53</v>
      </c>
      <c r="T1447" s="1" t="s">
        <v>45</v>
      </c>
      <c r="U1447" s="1">
        <v>274</v>
      </c>
      <c r="V1447" s="1">
        <v>89.83</v>
      </c>
      <c r="W1447" s="1">
        <v>134.43</v>
      </c>
      <c r="X1447">
        <f>MONTH(Table1[[#This Row],[Date]])</f>
        <v>4</v>
      </c>
      <c r="Y1447" t="str">
        <f>TEXT(Table1[[#This Row],[Date]],"mmm")</f>
        <v>Apr</v>
      </c>
      <c r="Z1447">
        <f>DAY(Table1[[#This Row],[Date]])</f>
        <v>16</v>
      </c>
      <c r="AA1447" t="str">
        <f>TEXT(Table1[[#This Row],[Date]],"ddd")</f>
        <v>Wed</v>
      </c>
    </row>
    <row r="1448" spans="1:27" x14ac:dyDescent="0.25">
      <c r="A1448" s="1" t="s">
        <v>40</v>
      </c>
      <c r="B1448" s="1">
        <v>664.01</v>
      </c>
      <c r="C1448" s="1">
        <v>88</v>
      </c>
      <c r="D1448" s="1" t="s">
        <v>37</v>
      </c>
      <c r="E1448" s="2">
        <v>45699</v>
      </c>
      <c r="F1448" s="1">
        <v>5</v>
      </c>
      <c r="G1448" s="1" t="s">
        <v>22</v>
      </c>
      <c r="H1448" s="1" t="s">
        <v>43</v>
      </c>
      <c r="I1448" s="1">
        <v>962.02</v>
      </c>
      <c r="J1448" s="1">
        <v>29.79</v>
      </c>
      <c r="K1448" s="1">
        <v>28658.575799999999</v>
      </c>
      <c r="L1448" s="1">
        <v>22</v>
      </c>
      <c r="M1448" s="1" t="s">
        <v>24</v>
      </c>
      <c r="N1448" s="2">
        <v>43833</v>
      </c>
      <c r="O1448" s="2">
        <v>43855</v>
      </c>
      <c r="P1448" s="1">
        <v>930</v>
      </c>
      <c r="Q1448" s="1">
        <v>25.09</v>
      </c>
      <c r="R1448" s="1">
        <v>23333.7</v>
      </c>
      <c r="S1448" s="1" t="s">
        <v>58</v>
      </c>
      <c r="T1448" s="1" t="s">
        <v>36</v>
      </c>
      <c r="U1448" s="1">
        <v>32</v>
      </c>
      <c r="V1448" s="1">
        <v>53.54</v>
      </c>
      <c r="W1448" s="1">
        <v>109.02</v>
      </c>
      <c r="X1448">
        <f>MONTH(Table1[[#This Row],[Date]])</f>
        <v>2</v>
      </c>
      <c r="Y1448" t="str">
        <f>TEXT(Table1[[#This Row],[Date]],"mmm")</f>
        <v>Feb</v>
      </c>
      <c r="Z1448">
        <f>DAY(Table1[[#This Row],[Date]])</f>
        <v>11</v>
      </c>
      <c r="AA1448" t="str">
        <f>TEXT(Table1[[#This Row],[Date]],"ddd")</f>
        <v>Tue</v>
      </c>
    </row>
    <row r="1449" spans="1:27" x14ac:dyDescent="0.25">
      <c r="A1449" s="1" t="s">
        <v>48</v>
      </c>
      <c r="B1449" s="1">
        <v>239.11</v>
      </c>
      <c r="C1449" s="1">
        <v>93</v>
      </c>
      <c r="D1449" s="1" t="s">
        <v>21</v>
      </c>
      <c r="E1449" s="2">
        <v>45726</v>
      </c>
      <c r="F1449" s="1">
        <v>9</v>
      </c>
      <c r="G1449" s="1" t="s">
        <v>52</v>
      </c>
      <c r="H1449" s="1" t="s">
        <v>57</v>
      </c>
      <c r="I1449" s="1">
        <v>295.2</v>
      </c>
      <c r="J1449" s="1">
        <v>34.39</v>
      </c>
      <c r="K1449" s="1">
        <v>10151.928</v>
      </c>
      <c r="L1449" s="1">
        <v>12</v>
      </c>
      <c r="M1449" s="1" t="s">
        <v>35</v>
      </c>
      <c r="N1449" s="2">
        <v>44071</v>
      </c>
      <c r="O1449" s="2">
        <v>44083</v>
      </c>
      <c r="P1449" s="1">
        <v>195</v>
      </c>
      <c r="Q1449" s="1">
        <v>34.03</v>
      </c>
      <c r="R1449" s="1">
        <v>6635.85</v>
      </c>
      <c r="S1449" s="1" t="s">
        <v>41</v>
      </c>
      <c r="T1449" s="1" t="s">
        <v>26</v>
      </c>
      <c r="U1449" s="1">
        <v>100</v>
      </c>
      <c r="V1449" s="1">
        <v>33.64</v>
      </c>
      <c r="W1449" s="1">
        <v>145.99</v>
      </c>
      <c r="X1449">
        <f>MONTH(Table1[[#This Row],[Date]])</f>
        <v>3</v>
      </c>
      <c r="Y1449" t="str">
        <f>TEXT(Table1[[#This Row],[Date]],"mmm")</f>
        <v>Mar</v>
      </c>
      <c r="Z1449">
        <f>DAY(Table1[[#This Row],[Date]])</f>
        <v>10</v>
      </c>
      <c r="AA1449" t="str">
        <f>TEXT(Table1[[#This Row],[Date]],"ddd")</f>
        <v>Mon</v>
      </c>
    </row>
    <row r="1450" spans="1:27" x14ac:dyDescent="0.25">
      <c r="A1450" s="1" t="s">
        <v>58</v>
      </c>
      <c r="B1450" s="1">
        <v>602.52</v>
      </c>
      <c r="C1450" s="1">
        <v>59</v>
      </c>
      <c r="D1450" s="1" t="s">
        <v>28</v>
      </c>
      <c r="E1450" s="2">
        <v>45768</v>
      </c>
      <c r="F1450" s="1">
        <v>8</v>
      </c>
      <c r="G1450" s="1" t="s">
        <v>42</v>
      </c>
      <c r="H1450" s="1" t="s">
        <v>43</v>
      </c>
      <c r="I1450" s="1">
        <v>15.84</v>
      </c>
      <c r="J1450" s="1">
        <v>63.12</v>
      </c>
      <c r="K1450" s="1">
        <v>999.82079999999996</v>
      </c>
      <c r="L1450" s="1">
        <v>14</v>
      </c>
      <c r="M1450" s="1" t="s">
        <v>35</v>
      </c>
      <c r="N1450" s="2">
        <v>43915</v>
      </c>
      <c r="O1450" s="2">
        <v>43929</v>
      </c>
      <c r="P1450" s="1">
        <v>8</v>
      </c>
      <c r="Q1450" s="1">
        <v>66.099999999999994</v>
      </c>
      <c r="R1450" s="1">
        <v>528.79999999999995</v>
      </c>
      <c r="S1450" s="1" t="s">
        <v>27</v>
      </c>
      <c r="T1450" s="1" t="s">
        <v>45</v>
      </c>
      <c r="U1450" s="1">
        <v>7</v>
      </c>
      <c r="V1450" s="1">
        <v>34.57</v>
      </c>
      <c r="W1450" s="1">
        <v>54.07</v>
      </c>
      <c r="X1450">
        <f>MONTH(Table1[[#This Row],[Date]])</f>
        <v>4</v>
      </c>
      <c r="Y1450" t="str">
        <f>TEXT(Table1[[#This Row],[Date]],"mmm")</f>
        <v>Apr</v>
      </c>
      <c r="Z1450">
        <f>DAY(Table1[[#This Row],[Date]])</f>
        <v>21</v>
      </c>
      <c r="AA1450" t="str">
        <f>TEXT(Table1[[#This Row],[Date]],"ddd")</f>
        <v>Mon</v>
      </c>
    </row>
    <row r="1451" spans="1:27" x14ac:dyDescent="0.25">
      <c r="A1451" s="1" t="s">
        <v>48</v>
      </c>
      <c r="B1451" s="1">
        <v>409.5</v>
      </c>
      <c r="C1451" s="1">
        <v>92</v>
      </c>
      <c r="D1451" s="1" t="s">
        <v>21</v>
      </c>
      <c r="E1451" s="2">
        <v>45751</v>
      </c>
      <c r="F1451" s="1">
        <v>9</v>
      </c>
      <c r="G1451" s="1" t="s">
        <v>52</v>
      </c>
      <c r="H1451" s="1" t="s">
        <v>57</v>
      </c>
      <c r="I1451" s="1">
        <v>159.69</v>
      </c>
      <c r="J1451" s="1">
        <v>71.53</v>
      </c>
      <c r="K1451" s="1">
        <v>11422.625700000001</v>
      </c>
      <c r="L1451" s="1">
        <v>9</v>
      </c>
      <c r="M1451" s="1" t="s">
        <v>35</v>
      </c>
      <c r="N1451" s="2">
        <v>44274</v>
      </c>
      <c r="O1451" s="2">
        <v>44283</v>
      </c>
      <c r="P1451" s="1">
        <v>30</v>
      </c>
      <c r="Q1451" s="1">
        <v>68.13</v>
      </c>
      <c r="R1451" s="1">
        <v>2043.9</v>
      </c>
      <c r="S1451" s="1" t="s">
        <v>58</v>
      </c>
      <c r="T1451" s="1" t="s">
        <v>26</v>
      </c>
      <c r="U1451" s="1">
        <v>129</v>
      </c>
      <c r="V1451" s="1">
        <v>34.19</v>
      </c>
      <c r="W1451" s="1">
        <v>81.84</v>
      </c>
      <c r="X1451">
        <f>MONTH(Table1[[#This Row],[Date]])</f>
        <v>4</v>
      </c>
      <c r="Y1451" t="str">
        <f>TEXT(Table1[[#This Row],[Date]],"mmm")</f>
        <v>Apr</v>
      </c>
      <c r="Z1451">
        <f>DAY(Table1[[#This Row],[Date]])</f>
        <v>4</v>
      </c>
      <c r="AA1451" t="str">
        <f>TEXT(Table1[[#This Row],[Date]],"ddd")</f>
        <v>Fri</v>
      </c>
    </row>
    <row r="1452" spans="1:27" x14ac:dyDescent="0.25">
      <c r="A1452" s="1" t="s">
        <v>53</v>
      </c>
      <c r="B1452" s="1">
        <v>252.09</v>
      </c>
      <c r="C1452" s="1">
        <v>57</v>
      </c>
      <c r="D1452" s="1" t="s">
        <v>21</v>
      </c>
      <c r="E1452" s="2">
        <v>45764</v>
      </c>
      <c r="F1452" s="1">
        <v>9</v>
      </c>
      <c r="G1452" s="1" t="s">
        <v>52</v>
      </c>
      <c r="H1452" s="1" t="s">
        <v>43</v>
      </c>
      <c r="I1452" s="1">
        <v>136.16999999999999</v>
      </c>
      <c r="J1452" s="1">
        <v>13.7</v>
      </c>
      <c r="K1452" s="1">
        <v>1865.52899999999</v>
      </c>
      <c r="L1452" s="1">
        <v>8</v>
      </c>
      <c r="M1452" s="1" t="s">
        <v>35</v>
      </c>
      <c r="N1452" s="2">
        <v>44838</v>
      </c>
      <c r="O1452" s="2">
        <v>44846</v>
      </c>
      <c r="P1452" s="1">
        <v>59</v>
      </c>
      <c r="Q1452" s="1">
        <v>16.38</v>
      </c>
      <c r="R1452" s="1">
        <v>966.42</v>
      </c>
      <c r="S1452" s="1" t="s">
        <v>41</v>
      </c>
      <c r="T1452" s="1" t="s">
        <v>36</v>
      </c>
      <c r="U1452" s="1">
        <v>77</v>
      </c>
      <c r="V1452" s="1">
        <v>99.15</v>
      </c>
      <c r="W1452" s="1">
        <v>109.75</v>
      </c>
      <c r="X1452">
        <f>MONTH(Table1[[#This Row],[Date]])</f>
        <v>4</v>
      </c>
      <c r="Y1452" t="str">
        <f>TEXT(Table1[[#This Row],[Date]],"mmm")</f>
        <v>Apr</v>
      </c>
      <c r="Z1452">
        <f>DAY(Table1[[#This Row],[Date]])</f>
        <v>17</v>
      </c>
      <c r="AA1452" t="str">
        <f>TEXT(Table1[[#This Row],[Date]],"ddd")</f>
        <v>Thu</v>
      </c>
    </row>
    <row r="1453" spans="1:27" x14ac:dyDescent="0.25">
      <c r="A1453" s="1" t="s">
        <v>41</v>
      </c>
      <c r="B1453" s="1">
        <v>471.96</v>
      </c>
      <c r="C1453" s="1">
        <v>83</v>
      </c>
      <c r="D1453" s="1" t="s">
        <v>37</v>
      </c>
      <c r="E1453" s="2">
        <v>45695</v>
      </c>
      <c r="F1453" s="1">
        <v>7</v>
      </c>
      <c r="G1453" s="1" t="s">
        <v>56</v>
      </c>
      <c r="H1453" s="1" t="s">
        <v>57</v>
      </c>
      <c r="I1453" s="1">
        <v>612.88</v>
      </c>
      <c r="J1453" s="1">
        <v>38.67</v>
      </c>
      <c r="K1453" s="1">
        <v>23700.069599999999</v>
      </c>
      <c r="L1453" s="1">
        <v>16</v>
      </c>
      <c r="M1453" s="1" t="s">
        <v>35</v>
      </c>
      <c r="N1453" s="2">
        <v>44577</v>
      </c>
      <c r="O1453" s="2">
        <v>44593</v>
      </c>
      <c r="P1453" s="1">
        <v>573</v>
      </c>
      <c r="Q1453" s="1">
        <v>40.950000000000003</v>
      </c>
      <c r="R1453" s="1">
        <v>23464.35</v>
      </c>
      <c r="S1453" s="1" t="s">
        <v>55</v>
      </c>
      <c r="T1453" s="1" t="s">
        <v>36</v>
      </c>
      <c r="U1453" s="1">
        <v>39</v>
      </c>
      <c r="V1453" s="1">
        <v>41.88</v>
      </c>
      <c r="W1453" s="1">
        <v>180.08</v>
      </c>
      <c r="X1453">
        <f>MONTH(Table1[[#This Row],[Date]])</f>
        <v>2</v>
      </c>
      <c r="Y1453" t="str">
        <f>TEXT(Table1[[#This Row],[Date]],"mmm")</f>
        <v>Feb</v>
      </c>
      <c r="Z1453">
        <f>DAY(Table1[[#This Row],[Date]])</f>
        <v>7</v>
      </c>
      <c r="AA1453" t="str">
        <f>TEXT(Table1[[#This Row],[Date]],"ddd")</f>
        <v>Fri</v>
      </c>
    </row>
    <row r="1454" spans="1:27" x14ac:dyDescent="0.25">
      <c r="A1454" s="1" t="s">
        <v>41</v>
      </c>
      <c r="B1454" s="1">
        <v>915.99</v>
      </c>
      <c r="C1454" s="1">
        <v>35</v>
      </c>
      <c r="D1454" s="1" t="s">
        <v>37</v>
      </c>
      <c r="E1454" s="2">
        <v>45844</v>
      </c>
      <c r="F1454" s="1">
        <v>5</v>
      </c>
      <c r="G1454" s="1" t="s">
        <v>22</v>
      </c>
      <c r="H1454" s="1" t="s">
        <v>43</v>
      </c>
      <c r="I1454" s="1">
        <v>839.26</v>
      </c>
      <c r="J1454" s="1">
        <v>63.44</v>
      </c>
      <c r="K1454" s="1">
        <v>53242.654399999999</v>
      </c>
      <c r="L1454" s="1">
        <v>27</v>
      </c>
      <c r="M1454" s="1" t="s">
        <v>24</v>
      </c>
      <c r="N1454" s="2">
        <v>44003</v>
      </c>
      <c r="O1454" s="2">
        <v>44030</v>
      </c>
      <c r="P1454" s="1">
        <v>749</v>
      </c>
      <c r="Q1454" s="1">
        <v>62.65</v>
      </c>
      <c r="R1454" s="1">
        <v>46924.85</v>
      </c>
      <c r="S1454" s="1" t="s">
        <v>49</v>
      </c>
      <c r="T1454" s="1" t="s">
        <v>45</v>
      </c>
      <c r="U1454" s="1">
        <v>90</v>
      </c>
      <c r="V1454" s="1">
        <v>29.85</v>
      </c>
      <c r="W1454" s="1">
        <v>142.28</v>
      </c>
      <c r="X1454">
        <f>MONTH(Table1[[#This Row],[Date]])</f>
        <v>7</v>
      </c>
      <c r="Y1454" t="str">
        <f>TEXT(Table1[[#This Row],[Date]],"mmm")</f>
        <v>Jul</v>
      </c>
      <c r="Z1454">
        <f>DAY(Table1[[#This Row],[Date]])</f>
        <v>6</v>
      </c>
      <c r="AA1454" t="str">
        <f>TEXT(Table1[[#This Row],[Date]],"ddd")</f>
        <v>Sun</v>
      </c>
    </row>
    <row r="1455" spans="1:27" x14ac:dyDescent="0.25">
      <c r="A1455" s="1" t="s">
        <v>58</v>
      </c>
      <c r="B1455" s="1">
        <v>350.21</v>
      </c>
      <c r="C1455" s="1">
        <v>54</v>
      </c>
      <c r="D1455" s="1" t="s">
        <v>37</v>
      </c>
      <c r="E1455" s="2">
        <v>45863</v>
      </c>
      <c r="F1455" s="1">
        <v>6</v>
      </c>
      <c r="G1455" s="1" t="s">
        <v>46</v>
      </c>
      <c r="H1455" s="1" t="s">
        <v>57</v>
      </c>
      <c r="I1455" s="1">
        <v>317.23</v>
      </c>
      <c r="J1455" s="1">
        <v>44.38</v>
      </c>
      <c r="K1455" s="1">
        <v>14078.6674</v>
      </c>
      <c r="L1455" s="1">
        <v>5</v>
      </c>
      <c r="M1455" s="1" t="s">
        <v>35</v>
      </c>
      <c r="N1455" s="2">
        <v>44351</v>
      </c>
      <c r="O1455" s="2">
        <v>44356</v>
      </c>
      <c r="P1455" s="1">
        <v>116</v>
      </c>
      <c r="Q1455" s="1">
        <v>42.78</v>
      </c>
      <c r="R1455" s="1">
        <v>4962.4799999999996</v>
      </c>
      <c r="S1455" s="1" t="s">
        <v>41</v>
      </c>
      <c r="T1455" s="1" t="s">
        <v>36</v>
      </c>
      <c r="U1455" s="1">
        <v>201</v>
      </c>
      <c r="V1455" s="1">
        <v>42.49</v>
      </c>
      <c r="W1455" s="1">
        <v>111.31</v>
      </c>
      <c r="X1455">
        <f>MONTH(Table1[[#This Row],[Date]])</f>
        <v>7</v>
      </c>
      <c r="Y1455" t="str">
        <f>TEXT(Table1[[#This Row],[Date]],"mmm")</f>
        <v>Jul</v>
      </c>
      <c r="Z1455">
        <f>DAY(Table1[[#This Row],[Date]])</f>
        <v>25</v>
      </c>
      <c r="AA1455" t="str">
        <f>TEXT(Table1[[#This Row],[Date]],"ddd")</f>
        <v>Fri</v>
      </c>
    </row>
    <row r="1456" spans="1:27" x14ac:dyDescent="0.25">
      <c r="A1456" s="1" t="s">
        <v>58</v>
      </c>
      <c r="B1456" s="1">
        <v>867.87</v>
      </c>
      <c r="C1456" s="1">
        <v>28</v>
      </c>
      <c r="D1456" s="1" t="s">
        <v>28</v>
      </c>
      <c r="E1456" s="2">
        <v>45736</v>
      </c>
      <c r="F1456" s="1">
        <v>6</v>
      </c>
      <c r="G1456" s="1" t="s">
        <v>46</v>
      </c>
      <c r="H1456" s="1" t="s">
        <v>47</v>
      </c>
      <c r="I1456" s="1">
        <v>471.07</v>
      </c>
      <c r="J1456" s="1">
        <v>43.05</v>
      </c>
      <c r="K1456" s="1">
        <v>20279.563499999898</v>
      </c>
      <c r="L1456" s="1">
        <v>5</v>
      </c>
      <c r="M1456" s="1" t="s">
        <v>35</v>
      </c>
      <c r="N1456" s="2">
        <v>44229</v>
      </c>
      <c r="O1456" s="2">
        <v>44234</v>
      </c>
      <c r="P1456" s="1">
        <v>261</v>
      </c>
      <c r="Q1456" s="1">
        <v>39.729999999999997</v>
      </c>
      <c r="R1456" s="1">
        <v>10369.530000000001</v>
      </c>
      <c r="S1456" s="1" t="s">
        <v>32</v>
      </c>
      <c r="T1456" s="1" t="s">
        <v>36</v>
      </c>
      <c r="U1456" s="1">
        <v>210</v>
      </c>
      <c r="V1456" s="1">
        <v>78.42</v>
      </c>
      <c r="W1456" s="1">
        <v>45.86</v>
      </c>
      <c r="X1456">
        <f>MONTH(Table1[[#This Row],[Date]])</f>
        <v>3</v>
      </c>
      <c r="Y1456" t="str">
        <f>TEXT(Table1[[#This Row],[Date]],"mmm")</f>
        <v>Mar</v>
      </c>
      <c r="Z1456">
        <f>DAY(Table1[[#This Row],[Date]])</f>
        <v>20</v>
      </c>
      <c r="AA1456" t="str">
        <f>TEXT(Table1[[#This Row],[Date]],"ddd")</f>
        <v>Thu</v>
      </c>
    </row>
    <row r="1457" spans="1:27" x14ac:dyDescent="0.25">
      <c r="A1457" s="1" t="s">
        <v>33</v>
      </c>
      <c r="B1457" s="1">
        <v>246.31</v>
      </c>
      <c r="C1457" s="1">
        <v>40</v>
      </c>
      <c r="D1457" s="1" t="s">
        <v>21</v>
      </c>
      <c r="E1457" s="2">
        <v>45709</v>
      </c>
      <c r="F1457" s="1">
        <v>8</v>
      </c>
      <c r="G1457" s="1" t="s">
        <v>42</v>
      </c>
      <c r="H1457" s="1" t="s">
        <v>43</v>
      </c>
      <c r="I1457" s="1">
        <v>165.35</v>
      </c>
      <c r="J1457" s="1">
        <v>74.989999999999995</v>
      </c>
      <c r="K1457" s="1">
        <v>12399.5964999999</v>
      </c>
      <c r="L1457" s="1">
        <v>8</v>
      </c>
      <c r="M1457" s="1" t="s">
        <v>35</v>
      </c>
      <c r="N1457" s="2">
        <v>44246</v>
      </c>
      <c r="O1457" s="2">
        <v>44254</v>
      </c>
      <c r="P1457" s="1">
        <v>161</v>
      </c>
      <c r="Q1457" s="1">
        <v>70.08</v>
      </c>
      <c r="R1457" s="1">
        <v>11282.88</v>
      </c>
      <c r="S1457" s="1" t="s">
        <v>40</v>
      </c>
      <c r="T1457" s="1" t="s">
        <v>45</v>
      </c>
      <c r="U1457" s="1">
        <v>4</v>
      </c>
      <c r="V1457" s="1">
        <v>79.39</v>
      </c>
      <c r="W1457" s="1">
        <v>20.93</v>
      </c>
      <c r="X1457">
        <f>MONTH(Table1[[#This Row],[Date]])</f>
        <v>2</v>
      </c>
      <c r="Y1457" t="str">
        <f>TEXT(Table1[[#This Row],[Date]],"mmm")</f>
        <v>Feb</v>
      </c>
      <c r="Z1457">
        <f>DAY(Table1[[#This Row],[Date]])</f>
        <v>21</v>
      </c>
      <c r="AA1457" t="str">
        <f>TEXT(Table1[[#This Row],[Date]],"ddd")</f>
        <v>Fri</v>
      </c>
    </row>
    <row r="1458" spans="1:27" x14ac:dyDescent="0.25">
      <c r="A1458" s="1" t="s">
        <v>58</v>
      </c>
      <c r="B1458" s="1">
        <v>551.53</v>
      </c>
      <c r="C1458" s="1">
        <v>73</v>
      </c>
      <c r="D1458" s="1" t="s">
        <v>21</v>
      </c>
      <c r="E1458" s="2">
        <v>45757</v>
      </c>
      <c r="F1458" s="1">
        <v>2</v>
      </c>
      <c r="G1458" s="1" t="s">
        <v>63</v>
      </c>
      <c r="H1458" s="1" t="s">
        <v>30</v>
      </c>
      <c r="I1458" s="1">
        <v>630.70000000000005</v>
      </c>
      <c r="J1458" s="1">
        <v>97.42</v>
      </c>
      <c r="K1458" s="1">
        <v>61442.794000000002</v>
      </c>
      <c r="L1458" s="1">
        <v>29</v>
      </c>
      <c r="M1458" s="1" t="s">
        <v>24</v>
      </c>
      <c r="N1458" s="2">
        <v>45012</v>
      </c>
      <c r="O1458" s="2">
        <v>45043</v>
      </c>
      <c r="P1458" s="1">
        <v>98</v>
      </c>
      <c r="Q1458" s="1">
        <v>95.66</v>
      </c>
      <c r="R1458" s="1">
        <v>9374.68</v>
      </c>
      <c r="S1458" s="1" t="s">
        <v>58</v>
      </c>
      <c r="T1458" s="1" t="s">
        <v>36</v>
      </c>
      <c r="U1458" s="1">
        <v>532</v>
      </c>
      <c r="V1458" s="1">
        <v>93.9</v>
      </c>
      <c r="W1458" s="1">
        <v>107.05</v>
      </c>
      <c r="X1458">
        <f>MONTH(Table1[[#This Row],[Date]])</f>
        <v>4</v>
      </c>
      <c r="Y1458" t="str">
        <f>TEXT(Table1[[#This Row],[Date]],"mmm")</f>
        <v>Apr</v>
      </c>
      <c r="Z1458">
        <f>DAY(Table1[[#This Row],[Date]])</f>
        <v>10</v>
      </c>
      <c r="AA1458" t="str">
        <f>TEXT(Table1[[#This Row],[Date]],"ddd")</f>
        <v>Thu</v>
      </c>
    </row>
    <row r="1459" spans="1:27" x14ac:dyDescent="0.25">
      <c r="A1459" s="1" t="s">
        <v>53</v>
      </c>
      <c r="B1459" s="1">
        <v>712.45</v>
      </c>
      <c r="C1459" s="1">
        <v>30</v>
      </c>
      <c r="D1459" s="1" t="s">
        <v>21</v>
      </c>
      <c r="E1459" s="2">
        <v>45675</v>
      </c>
      <c r="F1459" s="1">
        <v>3</v>
      </c>
      <c r="G1459" s="1" t="s">
        <v>38</v>
      </c>
      <c r="H1459" s="1" t="s">
        <v>30</v>
      </c>
      <c r="I1459" s="1">
        <v>488.64</v>
      </c>
      <c r="J1459" s="1">
        <v>50.09</v>
      </c>
      <c r="K1459" s="1">
        <v>24475.977599999998</v>
      </c>
      <c r="L1459" s="1">
        <v>56</v>
      </c>
      <c r="M1459" s="1" t="s">
        <v>24</v>
      </c>
      <c r="N1459" s="2">
        <v>45234</v>
      </c>
      <c r="O1459" s="2">
        <v>45290</v>
      </c>
      <c r="P1459" s="1">
        <v>394</v>
      </c>
      <c r="Q1459" s="1">
        <v>49.84</v>
      </c>
      <c r="R1459" s="1">
        <v>19636.96</v>
      </c>
      <c r="S1459" s="1" t="s">
        <v>48</v>
      </c>
      <c r="T1459" s="1" t="s">
        <v>36</v>
      </c>
      <c r="U1459" s="1">
        <v>94</v>
      </c>
      <c r="V1459" s="1">
        <v>77.62</v>
      </c>
      <c r="W1459" s="1">
        <v>185.9</v>
      </c>
      <c r="X1459">
        <f>MONTH(Table1[[#This Row],[Date]])</f>
        <v>1</v>
      </c>
      <c r="Y1459" t="str">
        <f>TEXT(Table1[[#This Row],[Date]],"mmm")</f>
        <v>Jan</v>
      </c>
      <c r="Z1459">
        <f>DAY(Table1[[#This Row],[Date]])</f>
        <v>18</v>
      </c>
      <c r="AA1459" t="str">
        <f>TEXT(Table1[[#This Row],[Date]],"ddd")</f>
        <v>Sat</v>
      </c>
    </row>
    <row r="1460" spans="1:27" x14ac:dyDescent="0.25">
      <c r="A1460" s="1" t="s">
        <v>20</v>
      </c>
      <c r="B1460" s="1">
        <v>630.80999999999995</v>
      </c>
      <c r="C1460" s="1">
        <v>36</v>
      </c>
      <c r="D1460" s="1" t="s">
        <v>21</v>
      </c>
      <c r="E1460" s="2">
        <v>45860</v>
      </c>
      <c r="F1460" s="1">
        <v>1</v>
      </c>
      <c r="G1460" s="1" t="s">
        <v>29</v>
      </c>
      <c r="H1460" s="1" t="s">
        <v>57</v>
      </c>
      <c r="I1460" s="1">
        <v>58.41</v>
      </c>
      <c r="J1460" s="1">
        <v>18.98</v>
      </c>
      <c r="K1460" s="1">
        <v>1108.6217999999999</v>
      </c>
      <c r="L1460" s="1">
        <v>2</v>
      </c>
      <c r="M1460" s="1" t="s">
        <v>60</v>
      </c>
      <c r="N1460" s="2">
        <v>45119</v>
      </c>
      <c r="O1460" s="2">
        <v>45121</v>
      </c>
      <c r="P1460" s="1">
        <v>4</v>
      </c>
      <c r="Q1460" s="1">
        <v>22.22</v>
      </c>
      <c r="R1460" s="1">
        <v>88.88</v>
      </c>
      <c r="S1460" s="1" t="s">
        <v>41</v>
      </c>
      <c r="T1460" s="1" t="s">
        <v>36</v>
      </c>
      <c r="U1460" s="1">
        <v>54</v>
      </c>
      <c r="V1460" s="1">
        <v>27.99</v>
      </c>
      <c r="W1460" s="1">
        <v>128.83000000000001</v>
      </c>
      <c r="X1460">
        <f>MONTH(Table1[[#This Row],[Date]])</f>
        <v>7</v>
      </c>
      <c r="Y1460" t="str">
        <f>TEXT(Table1[[#This Row],[Date]],"mmm")</f>
        <v>Jul</v>
      </c>
      <c r="Z1460">
        <f>DAY(Table1[[#This Row],[Date]])</f>
        <v>22</v>
      </c>
      <c r="AA1460" t="str">
        <f>TEXT(Table1[[#This Row],[Date]],"ddd")</f>
        <v>Tue</v>
      </c>
    </row>
    <row r="1461" spans="1:27" x14ac:dyDescent="0.25">
      <c r="A1461" s="1" t="s">
        <v>40</v>
      </c>
      <c r="B1461" s="1">
        <v>127.44</v>
      </c>
      <c r="C1461" s="1">
        <v>26</v>
      </c>
      <c r="D1461" s="1" t="s">
        <v>21</v>
      </c>
      <c r="E1461" s="2">
        <v>45873</v>
      </c>
      <c r="F1461" s="1">
        <v>1</v>
      </c>
      <c r="G1461" s="1" t="s">
        <v>29</v>
      </c>
      <c r="H1461" s="1" t="s">
        <v>30</v>
      </c>
      <c r="I1461" s="1">
        <v>26.91</v>
      </c>
      <c r="J1461" s="1">
        <v>70.64</v>
      </c>
      <c r="K1461" s="1">
        <v>1900.9223999999999</v>
      </c>
      <c r="L1461" s="1">
        <v>28</v>
      </c>
      <c r="M1461" s="1" t="s">
        <v>31</v>
      </c>
      <c r="N1461" s="2">
        <v>44355</v>
      </c>
      <c r="O1461" s="2">
        <v>44383</v>
      </c>
      <c r="P1461" s="1">
        <v>4</v>
      </c>
      <c r="Q1461" s="1">
        <v>69.84</v>
      </c>
      <c r="R1461" s="1">
        <v>279.36</v>
      </c>
      <c r="S1461" s="1" t="s">
        <v>55</v>
      </c>
      <c r="T1461" s="1" t="s">
        <v>36</v>
      </c>
      <c r="U1461" s="1">
        <v>22</v>
      </c>
      <c r="V1461" s="1">
        <v>33.32</v>
      </c>
      <c r="W1461" s="1">
        <v>41.91</v>
      </c>
      <c r="X1461">
        <f>MONTH(Table1[[#This Row],[Date]])</f>
        <v>8</v>
      </c>
      <c r="Y1461" t="str">
        <f>TEXT(Table1[[#This Row],[Date]],"mmm")</f>
        <v>Aug</v>
      </c>
      <c r="Z1461">
        <f>DAY(Table1[[#This Row],[Date]])</f>
        <v>4</v>
      </c>
      <c r="AA1461" t="str">
        <f>TEXT(Table1[[#This Row],[Date]],"ddd")</f>
        <v>Mon</v>
      </c>
    </row>
    <row r="1462" spans="1:27" x14ac:dyDescent="0.25">
      <c r="A1462" s="1" t="s">
        <v>25</v>
      </c>
      <c r="B1462" s="1">
        <v>407.17</v>
      </c>
      <c r="C1462" s="1">
        <v>13</v>
      </c>
      <c r="D1462" s="1" t="s">
        <v>28</v>
      </c>
      <c r="E1462" s="2">
        <v>45844</v>
      </c>
      <c r="F1462" s="1">
        <v>1</v>
      </c>
      <c r="G1462" s="1" t="s">
        <v>29</v>
      </c>
      <c r="H1462" s="1" t="s">
        <v>47</v>
      </c>
      <c r="I1462" s="1">
        <v>480.97</v>
      </c>
      <c r="J1462" s="1">
        <v>44.41</v>
      </c>
      <c r="K1462" s="1">
        <v>21359.877700000001</v>
      </c>
      <c r="L1462" s="1">
        <v>23</v>
      </c>
      <c r="M1462" s="1" t="s">
        <v>31</v>
      </c>
      <c r="N1462" s="2">
        <v>44696</v>
      </c>
      <c r="O1462" s="2">
        <v>44719</v>
      </c>
      <c r="P1462" s="1">
        <v>7</v>
      </c>
      <c r="Q1462" s="1">
        <v>44.03</v>
      </c>
      <c r="R1462" s="1">
        <v>308.20999999999998</v>
      </c>
      <c r="S1462" s="1" t="s">
        <v>33</v>
      </c>
      <c r="T1462" s="1" t="s">
        <v>26</v>
      </c>
      <c r="U1462" s="1">
        <v>473</v>
      </c>
      <c r="V1462" s="1">
        <v>48.27</v>
      </c>
      <c r="W1462" s="1">
        <v>54.68</v>
      </c>
      <c r="X1462">
        <f>MONTH(Table1[[#This Row],[Date]])</f>
        <v>7</v>
      </c>
      <c r="Y1462" t="str">
        <f>TEXT(Table1[[#This Row],[Date]],"mmm")</f>
        <v>Jul</v>
      </c>
      <c r="Z1462">
        <f>DAY(Table1[[#This Row],[Date]])</f>
        <v>6</v>
      </c>
      <c r="AA1462" t="str">
        <f>TEXT(Table1[[#This Row],[Date]],"ddd")</f>
        <v>Sun</v>
      </c>
    </row>
    <row r="1463" spans="1:27" x14ac:dyDescent="0.25">
      <c r="A1463" s="1" t="s">
        <v>58</v>
      </c>
      <c r="B1463" s="1">
        <v>87.48</v>
      </c>
      <c r="C1463" s="1">
        <v>45</v>
      </c>
      <c r="D1463" s="1" t="s">
        <v>28</v>
      </c>
      <c r="E1463" s="2">
        <v>45786</v>
      </c>
      <c r="F1463" s="1">
        <v>9</v>
      </c>
      <c r="G1463" s="1" t="s">
        <v>52</v>
      </c>
      <c r="H1463" s="1" t="s">
        <v>30</v>
      </c>
      <c r="I1463" s="1">
        <v>809.09</v>
      </c>
      <c r="J1463" s="1">
        <v>80.19</v>
      </c>
      <c r="K1463" s="1">
        <v>64880.927100000001</v>
      </c>
      <c r="L1463" s="1">
        <v>12</v>
      </c>
      <c r="M1463" s="1" t="s">
        <v>35</v>
      </c>
      <c r="N1463" s="2">
        <v>45046</v>
      </c>
      <c r="O1463" s="2">
        <v>45058</v>
      </c>
      <c r="P1463" s="1">
        <v>18</v>
      </c>
      <c r="Q1463" s="1">
        <v>79.739999999999995</v>
      </c>
      <c r="R1463" s="1">
        <v>1435.32</v>
      </c>
      <c r="S1463" s="1" t="s">
        <v>54</v>
      </c>
      <c r="T1463" s="1" t="s">
        <v>26</v>
      </c>
      <c r="U1463" s="1">
        <v>791</v>
      </c>
      <c r="V1463" s="1">
        <v>99.05</v>
      </c>
      <c r="W1463" s="1">
        <v>71.540000000000006</v>
      </c>
      <c r="X1463">
        <f>MONTH(Table1[[#This Row],[Date]])</f>
        <v>5</v>
      </c>
      <c r="Y1463" t="str">
        <f>TEXT(Table1[[#This Row],[Date]],"mmm")</f>
        <v>May</v>
      </c>
      <c r="Z1463">
        <f>DAY(Table1[[#This Row],[Date]])</f>
        <v>9</v>
      </c>
      <c r="AA1463" t="str">
        <f>TEXT(Table1[[#This Row],[Date]],"ddd")</f>
        <v>Fri</v>
      </c>
    </row>
    <row r="1464" spans="1:27" x14ac:dyDescent="0.25">
      <c r="A1464" s="1" t="s">
        <v>58</v>
      </c>
      <c r="B1464" s="1">
        <v>34.200000000000003</v>
      </c>
      <c r="C1464" s="1">
        <v>51</v>
      </c>
      <c r="D1464" s="1" t="s">
        <v>37</v>
      </c>
      <c r="E1464" s="2">
        <v>45883</v>
      </c>
      <c r="F1464" s="1">
        <v>3</v>
      </c>
      <c r="G1464" s="1" t="s">
        <v>38</v>
      </c>
      <c r="H1464" s="1" t="s">
        <v>50</v>
      </c>
      <c r="I1464" s="1">
        <v>930.93</v>
      </c>
      <c r="J1464" s="1">
        <v>77.709999999999994</v>
      </c>
      <c r="K1464" s="1">
        <v>72342.570299999905</v>
      </c>
      <c r="L1464" s="1">
        <v>33</v>
      </c>
      <c r="M1464" s="1" t="s">
        <v>35</v>
      </c>
      <c r="N1464" s="2">
        <v>45124</v>
      </c>
      <c r="O1464" s="2">
        <v>45157</v>
      </c>
      <c r="P1464" s="1">
        <v>807</v>
      </c>
      <c r="Q1464" s="1">
        <v>78.62</v>
      </c>
      <c r="R1464" s="1">
        <v>63446.34</v>
      </c>
      <c r="S1464" s="1" t="s">
        <v>54</v>
      </c>
      <c r="T1464" s="1" t="s">
        <v>36</v>
      </c>
      <c r="U1464" s="1">
        <v>123</v>
      </c>
      <c r="V1464" s="1">
        <v>59.88</v>
      </c>
      <c r="W1464" s="1">
        <v>49.28</v>
      </c>
      <c r="X1464">
        <f>MONTH(Table1[[#This Row],[Date]])</f>
        <v>8</v>
      </c>
      <c r="Y1464" t="str">
        <f>TEXT(Table1[[#This Row],[Date]],"mmm")</f>
        <v>Aug</v>
      </c>
      <c r="Z1464">
        <f>DAY(Table1[[#This Row],[Date]])</f>
        <v>14</v>
      </c>
      <c r="AA1464" t="str">
        <f>TEXT(Table1[[#This Row],[Date]],"ddd")</f>
        <v>Thu</v>
      </c>
    </row>
    <row r="1465" spans="1:27" x14ac:dyDescent="0.25">
      <c r="A1465" s="1" t="s">
        <v>20</v>
      </c>
      <c r="B1465" s="1">
        <v>760.04</v>
      </c>
      <c r="C1465" s="1">
        <v>98</v>
      </c>
      <c r="D1465" s="1" t="s">
        <v>37</v>
      </c>
      <c r="E1465" s="2">
        <v>45664</v>
      </c>
      <c r="F1465" s="1">
        <v>7</v>
      </c>
      <c r="G1465" s="1" t="s">
        <v>56</v>
      </c>
      <c r="H1465" s="1" t="s">
        <v>43</v>
      </c>
      <c r="I1465" s="1">
        <v>786.8</v>
      </c>
      <c r="J1465" s="1">
        <v>23.26</v>
      </c>
      <c r="K1465" s="1">
        <v>18300.968000000001</v>
      </c>
      <c r="L1465" s="1">
        <v>16</v>
      </c>
      <c r="M1465" s="1" t="s">
        <v>35</v>
      </c>
      <c r="N1465" s="2">
        <v>43827</v>
      </c>
      <c r="O1465" s="2">
        <v>43843</v>
      </c>
      <c r="P1465" s="1">
        <v>122</v>
      </c>
      <c r="Q1465" s="1">
        <v>22.17</v>
      </c>
      <c r="R1465" s="1">
        <v>2704.74</v>
      </c>
      <c r="S1465" s="1" t="s">
        <v>40</v>
      </c>
      <c r="T1465" s="1" t="s">
        <v>26</v>
      </c>
      <c r="U1465" s="1">
        <v>664</v>
      </c>
      <c r="V1465" s="1">
        <v>79.12</v>
      </c>
      <c r="W1465" s="1">
        <v>97.64</v>
      </c>
      <c r="X1465">
        <f>MONTH(Table1[[#This Row],[Date]])</f>
        <v>1</v>
      </c>
      <c r="Y1465" t="str">
        <f>TEXT(Table1[[#This Row],[Date]],"mmm")</f>
        <v>Jan</v>
      </c>
      <c r="Z1465">
        <f>DAY(Table1[[#This Row],[Date]])</f>
        <v>7</v>
      </c>
      <c r="AA1465" t="str">
        <f>TEXT(Table1[[#This Row],[Date]],"ddd")</f>
        <v>Tue</v>
      </c>
    </row>
    <row r="1466" spans="1:27" x14ac:dyDescent="0.25">
      <c r="A1466" s="1" t="s">
        <v>48</v>
      </c>
      <c r="B1466" s="1">
        <v>452.09</v>
      </c>
      <c r="C1466" s="1">
        <v>79</v>
      </c>
      <c r="D1466" s="1" t="s">
        <v>28</v>
      </c>
      <c r="E1466" s="2">
        <v>45781</v>
      </c>
      <c r="F1466" s="1">
        <v>4</v>
      </c>
      <c r="G1466" s="1" t="s">
        <v>34</v>
      </c>
      <c r="H1466" s="1" t="s">
        <v>43</v>
      </c>
      <c r="I1466" s="1">
        <v>10.48</v>
      </c>
      <c r="J1466" s="1">
        <v>18.45</v>
      </c>
      <c r="K1466" s="1">
        <v>193.35599999999999</v>
      </c>
      <c r="L1466" s="1">
        <v>23</v>
      </c>
      <c r="M1466" s="1" t="s">
        <v>35</v>
      </c>
      <c r="N1466" s="2">
        <v>44308</v>
      </c>
      <c r="O1466" s="2">
        <v>44331</v>
      </c>
      <c r="P1466" s="1">
        <v>9</v>
      </c>
      <c r="Q1466" s="1">
        <v>22.42</v>
      </c>
      <c r="R1466" s="1">
        <v>201.78</v>
      </c>
      <c r="S1466" s="1" t="s">
        <v>58</v>
      </c>
      <c r="T1466" s="1" t="s">
        <v>36</v>
      </c>
      <c r="U1466" s="1">
        <v>1</v>
      </c>
      <c r="V1466" s="1">
        <v>74.72</v>
      </c>
      <c r="W1466" s="1">
        <v>93.23</v>
      </c>
      <c r="X1466">
        <f>MONTH(Table1[[#This Row],[Date]])</f>
        <v>5</v>
      </c>
      <c r="Y1466" t="str">
        <f>TEXT(Table1[[#This Row],[Date]],"mmm")</f>
        <v>May</v>
      </c>
      <c r="Z1466">
        <f>DAY(Table1[[#This Row],[Date]])</f>
        <v>4</v>
      </c>
      <c r="AA1466" t="str">
        <f>TEXT(Table1[[#This Row],[Date]],"ddd")</f>
        <v>Sun</v>
      </c>
    </row>
    <row r="1467" spans="1:27" x14ac:dyDescent="0.25">
      <c r="A1467" s="1" t="s">
        <v>54</v>
      </c>
      <c r="B1467" s="1">
        <v>281.22000000000003</v>
      </c>
      <c r="C1467" s="1">
        <v>60</v>
      </c>
      <c r="D1467" s="1" t="s">
        <v>28</v>
      </c>
      <c r="E1467" s="2">
        <v>45733</v>
      </c>
      <c r="F1467" s="1">
        <v>5</v>
      </c>
      <c r="G1467" s="1" t="s">
        <v>22</v>
      </c>
      <c r="H1467" s="1" t="s">
        <v>30</v>
      </c>
      <c r="I1467" s="1">
        <v>83.33</v>
      </c>
      <c r="J1467" s="1">
        <v>89.57</v>
      </c>
      <c r="K1467" s="1">
        <v>7463.8680999999997</v>
      </c>
      <c r="L1467" s="1">
        <v>28</v>
      </c>
      <c r="M1467" s="1" t="s">
        <v>24</v>
      </c>
      <c r="N1467" s="2">
        <v>44819</v>
      </c>
      <c r="O1467" s="2">
        <v>44847</v>
      </c>
      <c r="P1467" s="1">
        <v>45</v>
      </c>
      <c r="Q1467" s="1">
        <v>93.63</v>
      </c>
      <c r="R1467" s="1">
        <v>4213.3500000000004</v>
      </c>
      <c r="S1467" s="1" t="s">
        <v>58</v>
      </c>
      <c r="T1467" s="1" t="s">
        <v>36</v>
      </c>
      <c r="U1467" s="1">
        <v>38</v>
      </c>
      <c r="V1467" s="1">
        <v>85.63</v>
      </c>
      <c r="W1467" s="1">
        <v>39.43</v>
      </c>
      <c r="X1467">
        <f>MONTH(Table1[[#This Row],[Date]])</f>
        <v>3</v>
      </c>
      <c r="Y1467" t="str">
        <f>TEXT(Table1[[#This Row],[Date]],"mmm")</f>
        <v>Mar</v>
      </c>
      <c r="Z1467">
        <f>DAY(Table1[[#This Row],[Date]])</f>
        <v>17</v>
      </c>
      <c r="AA1467" t="str">
        <f>TEXT(Table1[[#This Row],[Date]],"ddd")</f>
        <v>Mon</v>
      </c>
    </row>
    <row r="1468" spans="1:27" x14ac:dyDescent="0.25">
      <c r="A1468" s="1" t="s">
        <v>51</v>
      </c>
      <c r="B1468" s="1">
        <v>439.55</v>
      </c>
      <c r="C1468" s="1">
        <v>53</v>
      </c>
      <c r="D1468" s="1" t="s">
        <v>21</v>
      </c>
      <c r="E1468" s="2">
        <v>45821</v>
      </c>
      <c r="F1468" s="1">
        <v>4</v>
      </c>
      <c r="G1468" s="1" t="s">
        <v>34</v>
      </c>
      <c r="H1468" s="1" t="s">
        <v>30</v>
      </c>
      <c r="I1468" s="1">
        <v>869.7</v>
      </c>
      <c r="J1468" s="1">
        <v>25.42</v>
      </c>
      <c r="K1468" s="1">
        <v>22107.774000000001</v>
      </c>
      <c r="L1468" s="1">
        <v>26</v>
      </c>
      <c r="M1468" s="1" t="s">
        <v>24</v>
      </c>
      <c r="N1468" s="2">
        <v>43946</v>
      </c>
      <c r="O1468" s="2">
        <v>43972</v>
      </c>
      <c r="P1468" s="1">
        <v>495</v>
      </c>
      <c r="Q1468" s="1">
        <v>22.22</v>
      </c>
      <c r="R1468" s="1">
        <v>10998.9</v>
      </c>
      <c r="S1468" s="1" t="s">
        <v>51</v>
      </c>
      <c r="T1468" s="1" t="s">
        <v>26</v>
      </c>
      <c r="U1468" s="1">
        <v>374</v>
      </c>
      <c r="V1468" s="1">
        <v>76.989999999999995</v>
      </c>
      <c r="W1468" s="1">
        <v>103.54</v>
      </c>
      <c r="X1468">
        <f>MONTH(Table1[[#This Row],[Date]])</f>
        <v>6</v>
      </c>
      <c r="Y1468" t="str">
        <f>TEXT(Table1[[#This Row],[Date]],"mmm")</f>
        <v>Jun</v>
      </c>
      <c r="Z1468">
        <f>DAY(Table1[[#This Row],[Date]])</f>
        <v>13</v>
      </c>
      <c r="AA1468" t="str">
        <f>TEXT(Table1[[#This Row],[Date]],"ddd")</f>
        <v>Fri</v>
      </c>
    </row>
    <row r="1469" spans="1:27" x14ac:dyDescent="0.25">
      <c r="A1469" s="1" t="s">
        <v>55</v>
      </c>
      <c r="B1469" s="1">
        <v>748.69</v>
      </c>
      <c r="C1469" s="1">
        <v>44</v>
      </c>
      <c r="D1469" s="1" t="s">
        <v>37</v>
      </c>
      <c r="E1469" s="2">
        <v>45774</v>
      </c>
      <c r="F1469" s="1">
        <v>8</v>
      </c>
      <c r="G1469" s="1" t="s">
        <v>42</v>
      </c>
      <c r="H1469" s="1" t="s">
        <v>57</v>
      </c>
      <c r="I1469" s="1">
        <v>40.950000000000003</v>
      </c>
      <c r="J1469" s="1">
        <v>15.39</v>
      </c>
      <c r="K1469" s="1">
        <v>630.22050000000002</v>
      </c>
      <c r="L1469" s="1">
        <v>13</v>
      </c>
      <c r="M1469" s="1" t="s">
        <v>35</v>
      </c>
      <c r="N1469" s="2">
        <v>44513</v>
      </c>
      <c r="O1469" s="2">
        <v>44526</v>
      </c>
      <c r="P1469" s="1">
        <v>40</v>
      </c>
      <c r="Q1469" s="1">
        <v>18.21</v>
      </c>
      <c r="R1469" s="1">
        <v>728.4</v>
      </c>
      <c r="S1469" s="1" t="s">
        <v>58</v>
      </c>
      <c r="T1469" s="1" t="s">
        <v>36</v>
      </c>
      <c r="U1469" s="1">
        <v>0</v>
      </c>
      <c r="V1469" s="1">
        <v>31.01</v>
      </c>
      <c r="W1469" s="1">
        <v>184.07</v>
      </c>
      <c r="X1469">
        <f>MONTH(Table1[[#This Row],[Date]])</f>
        <v>4</v>
      </c>
      <c r="Y1469" t="str">
        <f>TEXT(Table1[[#This Row],[Date]],"mmm")</f>
        <v>Apr</v>
      </c>
      <c r="Z1469">
        <f>DAY(Table1[[#This Row],[Date]])</f>
        <v>27</v>
      </c>
      <c r="AA1469" t="str">
        <f>TEXT(Table1[[#This Row],[Date]],"ddd")</f>
        <v>Sun</v>
      </c>
    </row>
    <row r="1470" spans="1:27" x14ac:dyDescent="0.25">
      <c r="A1470" s="1" t="s">
        <v>25</v>
      </c>
      <c r="B1470" s="1">
        <v>83.04</v>
      </c>
      <c r="C1470" s="1">
        <v>25</v>
      </c>
      <c r="D1470" s="1" t="s">
        <v>21</v>
      </c>
      <c r="E1470" s="2">
        <v>45922</v>
      </c>
      <c r="F1470" s="1">
        <v>6</v>
      </c>
      <c r="G1470" s="1" t="s">
        <v>46</v>
      </c>
      <c r="H1470" s="1" t="s">
        <v>47</v>
      </c>
      <c r="I1470" s="1">
        <v>568.38</v>
      </c>
      <c r="J1470" s="1">
        <v>23.49</v>
      </c>
      <c r="K1470" s="1">
        <v>13351.2462</v>
      </c>
      <c r="L1470" s="1">
        <v>6</v>
      </c>
      <c r="M1470" s="1" t="s">
        <v>35</v>
      </c>
      <c r="N1470" s="2">
        <v>44039</v>
      </c>
      <c r="O1470" s="2">
        <v>44047</v>
      </c>
      <c r="P1470" s="1">
        <v>193</v>
      </c>
      <c r="Q1470" s="1">
        <v>23.69</v>
      </c>
      <c r="R1470" s="1">
        <v>4572.17</v>
      </c>
      <c r="S1470" s="1" t="s">
        <v>33</v>
      </c>
      <c r="T1470" s="1" t="s">
        <v>36</v>
      </c>
      <c r="U1470" s="1">
        <v>375</v>
      </c>
      <c r="V1470" s="1">
        <v>50.76</v>
      </c>
      <c r="W1470" s="1">
        <v>93.38</v>
      </c>
      <c r="X1470">
        <f>MONTH(Table1[[#This Row],[Date]])</f>
        <v>9</v>
      </c>
      <c r="Y1470" t="str">
        <f>TEXT(Table1[[#This Row],[Date]],"mmm")</f>
        <v>Sep</v>
      </c>
      <c r="Z1470">
        <f>DAY(Table1[[#This Row],[Date]])</f>
        <v>22</v>
      </c>
      <c r="AA1470" t="str">
        <f>TEXT(Table1[[#This Row],[Date]],"ddd")</f>
        <v>Mon</v>
      </c>
    </row>
    <row r="1471" spans="1:27" x14ac:dyDescent="0.25">
      <c r="A1471" s="1" t="s">
        <v>32</v>
      </c>
      <c r="B1471" s="1">
        <v>199.94</v>
      </c>
      <c r="C1471" s="1">
        <v>99</v>
      </c>
      <c r="D1471" s="1" t="s">
        <v>21</v>
      </c>
      <c r="E1471" s="2">
        <v>45721</v>
      </c>
      <c r="F1471" s="1">
        <v>7</v>
      </c>
      <c r="G1471" s="1" t="s">
        <v>56</v>
      </c>
      <c r="H1471" s="1" t="s">
        <v>47</v>
      </c>
      <c r="I1471" s="1">
        <v>53.95</v>
      </c>
      <c r="J1471" s="1">
        <v>91.47</v>
      </c>
      <c r="K1471" s="1">
        <v>4934.8064999999997</v>
      </c>
      <c r="L1471" s="1">
        <v>14</v>
      </c>
      <c r="M1471" s="1" t="s">
        <v>35</v>
      </c>
      <c r="N1471" s="2">
        <v>45165</v>
      </c>
      <c r="O1471" s="2">
        <v>45179</v>
      </c>
      <c r="P1471" s="1">
        <v>39</v>
      </c>
      <c r="Q1471" s="1">
        <v>96.01</v>
      </c>
      <c r="R1471" s="1">
        <v>3744.39</v>
      </c>
      <c r="S1471" s="1" t="s">
        <v>48</v>
      </c>
      <c r="T1471" s="1" t="s">
        <v>26</v>
      </c>
      <c r="U1471" s="1">
        <v>14</v>
      </c>
      <c r="V1471" s="1">
        <v>17</v>
      </c>
      <c r="W1471" s="1">
        <v>194.76</v>
      </c>
      <c r="X1471">
        <f>MONTH(Table1[[#This Row],[Date]])</f>
        <v>3</v>
      </c>
      <c r="Y1471" t="str">
        <f>TEXT(Table1[[#This Row],[Date]],"mmm")</f>
        <v>Mar</v>
      </c>
      <c r="Z1471">
        <f>DAY(Table1[[#This Row],[Date]])</f>
        <v>5</v>
      </c>
      <c r="AA1471" t="str">
        <f>TEXT(Table1[[#This Row],[Date]],"ddd")</f>
        <v>Wed</v>
      </c>
    </row>
    <row r="1472" spans="1:27" x14ac:dyDescent="0.25">
      <c r="A1472" s="1" t="s">
        <v>55</v>
      </c>
      <c r="B1472" s="1">
        <v>198.5</v>
      </c>
      <c r="C1472" s="1">
        <v>59</v>
      </c>
      <c r="D1472" s="1" t="s">
        <v>37</v>
      </c>
      <c r="E1472" s="2">
        <v>45758</v>
      </c>
      <c r="F1472" s="1">
        <v>2</v>
      </c>
      <c r="G1472" s="1" t="s">
        <v>63</v>
      </c>
      <c r="H1472" s="1" t="s">
        <v>64</v>
      </c>
      <c r="I1472" s="1">
        <v>269.26</v>
      </c>
      <c r="J1472" s="1">
        <v>37.99</v>
      </c>
      <c r="K1472" s="1">
        <v>10229.187400000001</v>
      </c>
      <c r="L1472" s="1">
        <v>28</v>
      </c>
      <c r="M1472" s="1" t="s">
        <v>24</v>
      </c>
      <c r="N1472" s="2">
        <v>44986</v>
      </c>
      <c r="O1472" s="2">
        <v>45013</v>
      </c>
      <c r="P1472" s="1">
        <v>239</v>
      </c>
      <c r="Q1472" s="1">
        <v>33.71</v>
      </c>
      <c r="R1472" s="1">
        <v>8056.69</v>
      </c>
      <c r="S1472" s="1" t="s">
        <v>53</v>
      </c>
      <c r="T1472" s="1" t="s">
        <v>45</v>
      </c>
      <c r="U1472" s="1">
        <v>30</v>
      </c>
      <c r="V1472" s="1">
        <v>71.069999999999993</v>
      </c>
      <c r="W1472" s="1">
        <v>172.87</v>
      </c>
      <c r="X1472">
        <f>MONTH(Table1[[#This Row],[Date]])</f>
        <v>4</v>
      </c>
      <c r="Y1472" t="str">
        <f>TEXT(Table1[[#This Row],[Date]],"mmm")</f>
        <v>Apr</v>
      </c>
      <c r="Z1472">
        <f>DAY(Table1[[#This Row],[Date]])</f>
        <v>11</v>
      </c>
      <c r="AA1472" t="str">
        <f>TEXT(Table1[[#This Row],[Date]],"ddd")</f>
        <v>Fri</v>
      </c>
    </row>
    <row r="1473" spans="1:27" x14ac:dyDescent="0.25">
      <c r="A1473" s="1" t="s">
        <v>55</v>
      </c>
      <c r="B1473" s="1">
        <v>755.17</v>
      </c>
      <c r="C1473" s="1">
        <v>49</v>
      </c>
      <c r="D1473" s="1" t="s">
        <v>28</v>
      </c>
      <c r="E1473" s="2">
        <v>45870</v>
      </c>
      <c r="F1473" s="1">
        <v>10</v>
      </c>
      <c r="G1473" s="1" t="s">
        <v>61</v>
      </c>
      <c r="H1473" s="1" t="s">
        <v>30</v>
      </c>
      <c r="I1473" s="1">
        <v>274.41000000000003</v>
      </c>
      <c r="J1473" s="1">
        <v>76.22</v>
      </c>
      <c r="K1473" s="1">
        <v>20915.530200000001</v>
      </c>
      <c r="L1473" s="1">
        <v>87</v>
      </c>
      <c r="M1473" s="1" t="s">
        <v>62</v>
      </c>
      <c r="N1473" s="2">
        <v>44043</v>
      </c>
      <c r="O1473" s="2">
        <v>44130</v>
      </c>
      <c r="P1473" s="1">
        <v>229</v>
      </c>
      <c r="Q1473" s="1">
        <v>77.55</v>
      </c>
      <c r="R1473" s="1">
        <v>17758.95</v>
      </c>
      <c r="S1473" s="1" t="s">
        <v>49</v>
      </c>
      <c r="T1473" s="1" t="s">
        <v>36</v>
      </c>
      <c r="U1473" s="1">
        <v>45</v>
      </c>
      <c r="V1473" s="1">
        <v>44.32</v>
      </c>
      <c r="W1473" s="1">
        <v>39.090000000000003</v>
      </c>
      <c r="X1473">
        <f>MONTH(Table1[[#This Row],[Date]])</f>
        <v>8</v>
      </c>
      <c r="Y1473" t="str">
        <f>TEXT(Table1[[#This Row],[Date]],"mmm")</f>
        <v>Aug</v>
      </c>
      <c r="Z1473">
        <f>DAY(Table1[[#This Row],[Date]])</f>
        <v>1</v>
      </c>
      <c r="AA1473" t="str">
        <f>TEXT(Table1[[#This Row],[Date]],"ddd")</f>
        <v>Fri</v>
      </c>
    </row>
    <row r="1474" spans="1:27" x14ac:dyDescent="0.25">
      <c r="A1474" s="1" t="s">
        <v>58</v>
      </c>
      <c r="B1474" s="1">
        <v>144.38999999999999</v>
      </c>
      <c r="C1474" s="1">
        <v>67</v>
      </c>
      <c r="D1474" s="1" t="s">
        <v>37</v>
      </c>
      <c r="E1474" s="2">
        <v>45667</v>
      </c>
      <c r="F1474" s="1">
        <v>10</v>
      </c>
      <c r="G1474" s="1" t="s">
        <v>61</v>
      </c>
      <c r="H1474" s="1" t="s">
        <v>43</v>
      </c>
      <c r="I1474" s="1">
        <v>558.16999999999996</v>
      </c>
      <c r="J1474" s="1">
        <v>15.95</v>
      </c>
      <c r="K1474" s="1">
        <v>8902.8114999999998</v>
      </c>
      <c r="L1474" s="1">
        <v>71</v>
      </c>
      <c r="M1474" s="1" t="s">
        <v>62</v>
      </c>
      <c r="N1474" s="2">
        <v>44898</v>
      </c>
      <c r="O1474" s="2">
        <v>44969</v>
      </c>
      <c r="P1474" s="1">
        <v>553</v>
      </c>
      <c r="Q1474" s="1">
        <v>19.84</v>
      </c>
      <c r="R1474" s="1">
        <v>10971.52</v>
      </c>
      <c r="S1474" s="1" t="s">
        <v>53</v>
      </c>
      <c r="T1474" s="1" t="s">
        <v>45</v>
      </c>
      <c r="U1474" s="1">
        <v>5</v>
      </c>
      <c r="V1474" s="1">
        <v>67.8</v>
      </c>
      <c r="W1474" s="1">
        <v>157.44</v>
      </c>
      <c r="X1474">
        <f>MONTH(Table1[[#This Row],[Date]])</f>
        <v>1</v>
      </c>
      <c r="Y1474" t="str">
        <f>TEXT(Table1[[#This Row],[Date]],"mmm")</f>
        <v>Jan</v>
      </c>
      <c r="Z1474">
        <f>DAY(Table1[[#This Row],[Date]])</f>
        <v>10</v>
      </c>
      <c r="AA1474" t="str">
        <f>TEXT(Table1[[#This Row],[Date]],"ddd")</f>
        <v>Fri</v>
      </c>
    </row>
    <row r="1475" spans="1:27" x14ac:dyDescent="0.25">
      <c r="A1475" s="1" t="s">
        <v>20</v>
      </c>
      <c r="B1475" s="1">
        <v>381.95</v>
      </c>
      <c r="C1475" s="1">
        <v>45</v>
      </c>
      <c r="D1475" s="1" t="s">
        <v>21</v>
      </c>
      <c r="E1475" s="2">
        <v>45685</v>
      </c>
      <c r="F1475" s="1">
        <v>4</v>
      </c>
      <c r="G1475" s="1" t="s">
        <v>34</v>
      </c>
      <c r="H1475" s="1" t="s">
        <v>30</v>
      </c>
      <c r="I1475" s="1">
        <v>769.79</v>
      </c>
      <c r="J1475" s="1">
        <v>51.61</v>
      </c>
      <c r="K1475" s="1">
        <v>39728.861899999902</v>
      </c>
      <c r="L1475" s="1">
        <v>25</v>
      </c>
      <c r="M1475" s="1" t="s">
        <v>24</v>
      </c>
      <c r="N1475" s="2">
        <v>44905</v>
      </c>
      <c r="O1475" s="2">
        <v>44930</v>
      </c>
      <c r="P1475" s="1">
        <v>306</v>
      </c>
      <c r="Q1475" s="1">
        <v>46.97</v>
      </c>
      <c r="R1475" s="1">
        <v>14372.82</v>
      </c>
      <c r="S1475" s="1" t="s">
        <v>20</v>
      </c>
      <c r="T1475" s="1" t="s">
        <v>45</v>
      </c>
      <c r="U1475" s="1">
        <v>463</v>
      </c>
      <c r="V1475" s="1">
        <v>41.17</v>
      </c>
      <c r="W1475" s="1">
        <v>84.36</v>
      </c>
      <c r="X1475">
        <f>MONTH(Table1[[#This Row],[Date]])</f>
        <v>1</v>
      </c>
      <c r="Y1475" t="str">
        <f>TEXT(Table1[[#This Row],[Date]],"mmm")</f>
        <v>Jan</v>
      </c>
      <c r="Z1475">
        <f>DAY(Table1[[#This Row],[Date]])</f>
        <v>28</v>
      </c>
      <c r="AA1475" t="str">
        <f>TEXT(Table1[[#This Row],[Date]],"ddd")</f>
        <v>Tue</v>
      </c>
    </row>
    <row r="1476" spans="1:27" x14ac:dyDescent="0.25">
      <c r="A1476" s="1" t="s">
        <v>40</v>
      </c>
      <c r="B1476" s="1">
        <v>224.7</v>
      </c>
      <c r="C1476" s="1">
        <v>34</v>
      </c>
      <c r="D1476" s="1" t="s">
        <v>28</v>
      </c>
      <c r="E1476" s="2">
        <v>45677</v>
      </c>
      <c r="F1476" s="1">
        <v>1</v>
      </c>
      <c r="G1476" s="1" t="s">
        <v>29</v>
      </c>
      <c r="H1476" s="1" t="s">
        <v>43</v>
      </c>
      <c r="I1476" s="1">
        <v>985.23</v>
      </c>
      <c r="J1476" s="1">
        <v>24.27</v>
      </c>
      <c r="K1476" s="1">
        <v>23911.5321</v>
      </c>
      <c r="L1476" s="1">
        <v>24</v>
      </c>
      <c r="M1476" s="1" t="s">
        <v>31</v>
      </c>
      <c r="N1476" s="2">
        <v>44898</v>
      </c>
      <c r="O1476" s="2">
        <v>44922</v>
      </c>
      <c r="P1476" s="1">
        <v>540</v>
      </c>
      <c r="Q1476" s="1">
        <v>20.46</v>
      </c>
      <c r="R1476" s="1">
        <v>11048.4</v>
      </c>
      <c r="S1476" s="1" t="s">
        <v>54</v>
      </c>
      <c r="T1476" s="1" t="s">
        <v>26</v>
      </c>
      <c r="U1476" s="1">
        <v>445</v>
      </c>
      <c r="V1476" s="1">
        <v>91.99</v>
      </c>
      <c r="W1476" s="1">
        <v>198.7</v>
      </c>
      <c r="X1476">
        <f>MONTH(Table1[[#This Row],[Date]])</f>
        <v>1</v>
      </c>
      <c r="Y1476" t="str">
        <f>TEXT(Table1[[#This Row],[Date]],"mmm")</f>
        <v>Jan</v>
      </c>
      <c r="Z1476">
        <f>DAY(Table1[[#This Row],[Date]])</f>
        <v>20</v>
      </c>
      <c r="AA1476" t="str">
        <f>TEXT(Table1[[#This Row],[Date]],"ddd")</f>
        <v>Mon</v>
      </c>
    </row>
    <row r="1477" spans="1:27" x14ac:dyDescent="0.25">
      <c r="A1477" s="1" t="s">
        <v>58</v>
      </c>
      <c r="B1477" s="1">
        <v>284.01</v>
      </c>
      <c r="C1477" s="1">
        <v>71</v>
      </c>
      <c r="D1477" s="1" t="s">
        <v>37</v>
      </c>
      <c r="E1477" s="2">
        <v>45733</v>
      </c>
      <c r="F1477" s="1">
        <v>6</v>
      </c>
      <c r="G1477" s="1" t="s">
        <v>46</v>
      </c>
      <c r="H1477" s="1" t="s">
        <v>30</v>
      </c>
      <c r="I1477" s="1">
        <v>353.93</v>
      </c>
      <c r="J1477" s="1">
        <v>36.950000000000003</v>
      </c>
      <c r="K1477" s="1">
        <v>13077.7135</v>
      </c>
      <c r="L1477" s="1">
        <v>7</v>
      </c>
      <c r="M1477" s="1" t="s">
        <v>35</v>
      </c>
      <c r="N1477" s="2">
        <v>44794</v>
      </c>
      <c r="O1477" s="2">
        <v>44801</v>
      </c>
      <c r="P1477" s="1">
        <v>86</v>
      </c>
      <c r="Q1477" s="1">
        <v>38.85</v>
      </c>
      <c r="R1477" s="1">
        <v>3341.1</v>
      </c>
      <c r="S1477" s="1" t="s">
        <v>25</v>
      </c>
      <c r="T1477" s="1" t="s">
        <v>45</v>
      </c>
      <c r="U1477" s="1">
        <v>267</v>
      </c>
      <c r="V1477" s="1">
        <v>88.04</v>
      </c>
      <c r="W1477" s="1">
        <v>174.62</v>
      </c>
      <c r="X1477">
        <f>MONTH(Table1[[#This Row],[Date]])</f>
        <v>3</v>
      </c>
      <c r="Y1477" t="str">
        <f>TEXT(Table1[[#This Row],[Date]],"mmm")</f>
        <v>Mar</v>
      </c>
      <c r="Z1477">
        <f>DAY(Table1[[#This Row],[Date]])</f>
        <v>17</v>
      </c>
      <c r="AA1477" t="str">
        <f>TEXT(Table1[[#This Row],[Date]],"ddd")</f>
        <v>Mon</v>
      </c>
    </row>
    <row r="1478" spans="1:27" x14ac:dyDescent="0.25">
      <c r="A1478" s="1" t="s">
        <v>55</v>
      </c>
      <c r="B1478" s="1">
        <v>667.56</v>
      </c>
      <c r="C1478" s="1">
        <v>96</v>
      </c>
      <c r="D1478" s="1" t="s">
        <v>37</v>
      </c>
      <c r="E1478" s="2">
        <v>45766</v>
      </c>
      <c r="F1478" s="1">
        <v>1</v>
      </c>
      <c r="G1478" s="1" t="s">
        <v>29</v>
      </c>
      <c r="H1478" s="1" t="s">
        <v>43</v>
      </c>
      <c r="I1478" s="1">
        <v>532.97</v>
      </c>
      <c r="J1478" s="1">
        <v>54.26</v>
      </c>
      <c r="K1478" s="1">
        <v>28918.9522</v>
      </c>
      <c r="L1478" s="1">
        <v>1</v>
      </c>
      <c r="M1478" s="1" t="s">
        <v>60</v>
      </c>
      <c r="N1478" s="2">
        <v>44978</v>
      </c>
      <c r="O1478" s="2">
        <v>44979</v>
      </c>
      <c r="P1478" s="1">
        <v>422</v>
      </c>
      <c r="Q1478" s="1">
        <v>53.18</v>
      </c>
      <c r="R1478" s="1">
        <v>22441.96</v>
      </c>
      <c r="S1478" s="1" t="s">
        <v>54</v>
      </c>
      <c r="T1478" s="1" t="s">
        <v>45</v>
      </c>
      <c r="U1478" s="1">
        <v>110</v>
      </c>
      <c r="V1478" s="1">
        <v>70.88</v>
      </c>
      <c r="W1478" s="1">
        <v>117.92</v>
      </c>
      <c r="X1478">
        <f>MONTH(Table1[[#This Row],[Date]])</f>
        <v>4</v>
      </c>
      <c r="Y1478" t="str">
        <f>TEXT(Table1[[#This Row],[Date]],"mmm")</f>
        <v>Apr</v>
      </c>
      <c r="Z1478">
        <f>DAY(Table1[[#This Row],[Date]])</f>
        <v>19</v>
      </c>
      <c r="AA1478" t="str">
        <f>TEXT(Table1[[#This Row],[Date]],"ddd")</f>
        <v>Sat</v>
      </c>
    </row>
    <row r="1479" spans="1:27" x14ac:dyDescent="0.25">
      <c r="A1479" s="1" t="s">
        <v>20</v>
      </c>
      <c r="B1479" s="1">
        <v>902.53</v>
      </c>
      <c r="C1479" s="1">
        <v>87</v>
      </c>
      <c r="D1479" s="1" t="s">
        <v>21</v>
      </c>
      <c r="E1479" s="2">
        <v>45751</v>
      </c>
      <c r="F1479" s="1">
        <v>10</v>
      </c>
      <c r="G1479" s="1" t="s">
        <v>61</v>
      </c>
      <c r="H1479" s="1" t="s">
        <v>30</v>
      </c>
      <c r="I1479" s="1">
        <v>922.22</v>
      </c>
      <c r="J1479" s="1">
        <v>66.98</v>
      </c>
      <c r="K1479" s="1">
        <v>61770.295599999998</v>
      </c>
      <c r="L1479" s="1">
        <v>81</v>
      </c>
      <c r="M1479" s="1" t="s">
        <v>62</v>
      </c>
      <c r="N1479" s="2">
        <v>44237</v>
      </c>
      <c r="O1479" s="2">
        <v>44317</v>
      </c>
      <c r="P1479" s="1">
        <v>343</v>
      </c>
      <c r="Q1479" s="1">
        <v>63.97</v>
      </c>
      <c r="R1479" s="1">
        <v>21941.71</v>
      </c>
      <c r="S1479" s="1" t="s">
        <v>32</v>
      </c>
      <c r="T1479" s="1" t="s">
        <v>26</v>
      </c>
      <c r="U1479" s="1">
        <v>579</v>
      </c>
      <c r="V1479" s="1">
        <v>21.95</v>
      </c>
      <c r="W1479" s="1">
        <v>121.19</v>
      </c>
      <c r="X1479">
        <f>MONTH(Table1[[#This Row],[Date]])</f>
        <v>4</v>
      </c>
      <c r="Y1479" t="str">
        <f>TEXT(Table1[[#This Row],[Date]],"mmm")</f>
        <v>Apr</v>
      </c>
      <c r="Z1479">
        <f>DAY(Table1[[#This Row],[Date]])</f>
        <v>4</v>
      </c>
      <c r="AA1479" t="str">
        <f>TEXT(Table1[[#This Row],[Date]],"ddd")</f>
        <v>Fri</v>
      </c>
    </row>
    <row r="1480" spans="1:27" x14ac:dyDescent="0.25">
      <c r="A1480" s="1" t="s">
        <v>58</v>
      </c>
      <c r="B1480" s="1">
        <v>993.77</v>
      </c>
      <c r="C1480" s="1">
        <v>25</v>
      </c>
      <c r="D1480" s="1" t="s">
        <v>28</v>
      </c>
      <c r="E1480" s="2">
        <v>45742</v>
      </c>
      <c r="F1480" s="1">
        <v>2</v>
      </c>
      <c r="G1480" s="1" t="s">
        <v>63</v>
      </c>
      <c r="H1480" s="1" t="s">
        <v>30</v>
      </c>
      <c r="I1480" s="1">
        <v>51.22</v>
      </c>
      <c r="J1480" s="1">
        <v>77.94</v>
      </c>
      <c r="K1480" s="1">
        <v>3992.08679999999</v>
      </c>
      <c r="L1480" s="1">
        <v>37</v>
      </c>
      <c r="M1480" s="1" t="s">
        <v>24</v>
      </c>
      <c r="N1480" s="2">
        <v>44629</v>
      </c>
      <c r="O1480" s="2">
        <v>44666</v>
      </c>
      <c r="P1480" s="1">
        <v>10</v>
      </c>
      <c r="Q1480" s="1">
        <v>81.64</v>
      </c>
      <c r="R1480" s="1">
        <v>816.4</v>
      </c>
      <c r="S1480" s="1" t="s">
        <v>41</v>
      </c>
      <c r="T1480" s="1" t="s">
        <v>45</v>
      </c>
      <c r="U1480" s="1">
        <v>41</v>
      </c>
      <c r="V1480" s="1">
        <v>45.3</v>
      </c>
      <c r="W1480" s="1">
        <v>112.66</v>
      </c>
      <c r="X1480">
        <f>MONTH(Table1[[#This Row],[Date]])</f>
        <v>3</v>
      </c>
      <c r="Y1480" t="str">
        <f>TEXT(Table1[[#This Row],[Date]],"mmm")</f>
        <v>Mar</v>
      </c>
      <c r="Z1480">
        <f>DAY(Table1[[#This Row],[Date]])</f>
        <v>26</v>
      </c>
      <c r="AA1480" t="str">
        <f>TEXT(Table1[[#This Row],[Date]],"ddd")</f>
        <v>Wed</v>
      </c>
    </row>
    <row r="1481" spans="1:27" x14ac:dyDescent="0.25">
      <c r="A1481" s="1" t="s">
        <v>58</v>
      </c>
      <c r="B1481" s="1">
        <v>531.95000000000005</v>
      </c>
      <c r="C1481" s="1">
        <v>64</v>
      </c>
      <c r="D1481" s="1" t="s">
        <v>21</v>
      </c>
      <c r="E1481" s="2">
        <v>45821</v>
      </c>
      <c r="F1481" s="1">
        <v>9</v>
      </c>
      <c r="G1481" s="1" t="s">
        <v>52</v>
      </c>
      <c r="H1481" s="1" t="s">
        <v>43</v>
      </c>
      <c r="I1481" s="1">
        <v>408.98</v>
      </c>
      <c r="J1481" s="1">
        <v>11.02</v>
      </c>
      <c r="K1481" s="1">
        <v>4506.9596000000001</v>
      </c>
      <c r="L1481" s="1">
        <v>13</v>
      </c>
      <c r="M1481" s="1" t="s">
        <v>35</v>
      </c>
      <c r="N1481" s="2">
        <v>45053</v>
      </c>
      <c r="O1481" s="2">
        <v>45066</v>
      </c>
      <c r="P1481" s="1">
        <v>375</v>
      </c>
      <c r="Q1481" s="1">
        <v>9.81</v>
      </c>
      <c r="R1481" s="1">
        <v>3678.75</v>
      </c>
      <c r="S1481" s="1" t="s">
        <v>40</v>
      </c>
      <c r="T1481" s="1" t="s">
        <v>45</v>
      </c>
      <c r="U1481" s="1">
        <v>33</v>
      </c>
      <c r="V1481" s="1">
        <v>44.29</v>
      </c>
      <c r="W1481" s="1">
        <v>131.08000000000001</v>
      </c>
      <c r="X1481">
        <f>MONTH(Table1[[#This Row],[Date]])</f>
        <v>6</v>
      </c>
      <c r="Y1481" t="str">
        <f>TEXT(Table1[[#This Row],[Date]],"mmm")</f>
        <v>Jun</v>
      </c>
      <c r="Z1481">
        <f>DAY(Table1[[#This Row],[Date]])</f>
        <v>13</v>
      </c>
      <c r="AA1481" t="str">
        <f>TEXT(Table1[[#This Row],[Date]],"ddd")</f>
        <v>Fri</v>
      </c>
    </row>
    <row r="1482" spans="1:27" x14ac:dyDescent="0.25">
      <c r="A1482" s="1" t="s">
        <v>54</v>
      </c>
      <c r="B1482" s="1">
        <v>884.98</v>
      </c>
      <c r="C1482" s="1">
        <v>44</v>
      </c>
      <c r="D1482" s="1" t="s">
        <v>21</v>
      </c>
      <c r="E1482" s="2">
        <v>45813</v>
      </c>
      <c r="F1482" s="1">
        <v>5</v>
      </c>
      <c r="G1482" s="1" t="s">
        <v>22</v>
      </c>
      <c r="H1482" s="1" t="s">
        <v>23</v>
      </c>
      <c r="I1482" s="1">
        <v>471.12</v>
      </c>
      <c r="J1482" s="1">
        <v>90.28</v>
      </c>
      <c r="K1482" s="1">
        <v>42532.713600000003</v>
      </c>
      <c r="L1482" s="1">
        <v>23</v>
      </c>
      <c r="M1482" s="1" t="s">
        <v>24</v>
      </c>
      <c r="N1482" s="2">
        <v>44674</v>
      </c>
      <c r="O1482" s="2">
        <v>44697</v>
      </c>
      <c r="P1482" s="1">
        <v>69</v>
      </c>
      <c r="Q1482" s="1">
        <v>93.41</v>
      </c>
      <c r="R1482" s="1">
        <v>6445.29</v>
      </c>
      <c r="S1482" s="1" t="s">
        <v>27</v>
      </c>
      <c r="T1482" s="1" t="s">
        <v>36</v>
      </c>
      <c r="U1482" s="1">
        <v>402</v>
      </c>
      <c r="V1482" s="1">
        <v>54.04</v>
      </c>
      <c r="W1482" s="1">
        <v>47.38</v>
      </c>
      <c r="X1482">
        <f>MONTH(Table1[[#This Row],[Date]])</f>
        <v>6</v>
      </c>
      <c r="Y1482" t="str">
        <f>TEXT(Table1[[#This Row],[Date]],"mmm")</f>
        <v>Jun</v>
      </c>
      <c r="Z1482">
        <f>DAY(Table1[[#This Row],[Date]])</f>
        <v>5</v>
      </c>
      <c r="AA1482" t="str">
        <f>TEXT(Table1[[#This Row],[Date]],"ddd")</f>
        <v>Thu</v>
      </c>
    </row>
    <row r="1483" spans="1:27" x14ac:dyDescent="0.25">
      <c r="A1483" s="1" t="s">
        <v>51</v>
      </c>
      <c r="B1483" s="1">
        <v>813.11</v>
      </c>
      <c r="C1483" s="1">
        <v>79</v>
      </c>
      <c r="D1483" s="1" t="s">
        <v>21</v>
      </c>
      <c r="E1483" s="2">
        <v>45766</v>
      </c>
      <c r="F1483" s="1">
        <v>9</v>
      </c>
      <c r="G1483" s="1" t="s">
        <v>52</v>
      </c>
      <c r="H1483" s="1" t="s">
        <v>43</v>
      </c>
      <c r="I1483" s="1">
        <v>332.42</v>
      </c>
      <c r="J1483" s="1">
        <v>51.46</v>
      </c>
      <c r="K1483" s="1">
        <v>17106.333200000001</v>
      </c>
      <c r="L1483" s="1">
        <v>7</v>
      </c>
      <c r="M1483" s="1" t="s">
        <v>35</v>
      </c>
      <c r="N1483" s="2">
        <v>45221</v>
      </c>
      <c r="O1483" s="2">
        <v>45227</v>
      </c>
      <c r="P1483" s="1">
        <v>144</v>
      </c>
      <c r="Q1483" s="1">
        <v>54.92</v>
      </c>
      <c r="R1483" s="1">
        <v>7908.48</v>
      </c>
      <c r="S1483" s="1" t="s">
        <v>55</v>
      </c>
      <c r="T1483" s="1" t="s">
        <v>45</v>
      </c>
      <c r="U1483" s="1">
        <v>188</v>
      </c>
      <c r="V1483" s="1">
        <v>96.72</v>
      </c>
      <c r="W1483" s="1">
        <v>156.37</v>
      </c>
      <c r="X1483">
        <f>MONTH(Table1[[#This Row],[Date]])</f>
        <v>4</v>
      </c>
      <c r="Y1483" t="str">
        <f>TEXT(Table1[[#This Row],[Date]],"mmm")</f>
        <v>Apr</v>
      </c>
      <c r="Z1483">
        <f>DAY(Table1[[#This Row],[Date]])</f>
        <v>19</v>
      </c>
      <c r="AA1483" t="str">
        <f>TEXT(Table1[[#This Row],[Date]],"ddd")</f>
        <v>Sat</v>
      </c>
    </row>
    <row r="1484" spans="1:27" x14ac:dyDescent="0.25">
      <c r="A1484" s="1" t="s">
        <v>55</v>
      </c>
      <c r="B1484" s="1">
        <v>764.92</v>
      </c>
      <c r="C1484" s="1">
        <v>69</v>
      </c>
      <c r="D1484" s="1" t="s">
        <v>28</v>
      </c>
      <c r="E1484" s="2">
        <v>45664</v>
      </c>
      <c r="F1484" s="1">
        <v>6</v>
      </c>
      <c r="G1484" s="1" t="s">
        <v>46</v>
      </c>
      <c r="H1484" s="1" t="s">
        <v>43</v>
      </c>
      <c r="I1484" s="1">
        <v>919.79</v>
      </c>
      <c r="J1484" s="1">
        <v>52.38</v>
      </c>
      <c r="K1484" s="1">
        <v>48178.600200000001</v>
      </c>
      <c r="L1484" s="1">
        <v>5</v>
      </c>
      <c r="M1484" s="1" t="s">
        <v>35</v>
      </c>
      <c r="N1484" s="2">
        <v>44898</v>
      </c>
      <c r="O1484" s="2">
        <v>44903</v>
      </c>
      <c r="P1484" s="1">
        <v>50</v>
      </c>
      <c r="Q1484" s="1">
        <v>48.55</v>
      </c>
      <c r="R1484" s="1">
        <v>2427.5</v>
      </c>
      <c r="S1484" s="1" t="s">
        <v>55</v>
      </c>
      <c r="T1484" s="1" t="s">
        <v>36</v>
      </c>
      <c r="U1484" s="1">
        <v>869</v>
      </c>
      <c r="V1484" s="1">
        <v>69.010000000000005</v>
      </c>
      <c r="W1484" s="1">
        <v>141.69999999999999</v>
      </c>
      <c r="X1484">
        <f>MONTH(Table1[[#This Row],[Date]])</f>
        <v>1</v>
      </c>
      <c r="Y1484" t="str">
        <f>TEXT(Table1[[#This Row],[Date]],"mmm")</f>
        <v>Jan</v>
      </c>
      <c r="Z1484">
        <f>DAY(Table1[[#This Row],[Date]])</f>
        <v>7</v>
      </c>
      <c r="AA1484" t="str">
        <f>TEXT(Table1[[#This Row],[Date]],"ddd")</f>
        <v>Tue</v>
      </c>
    </row>
    <row r="1485" spans="1:27" x14ac:dyDescent="0.25">
      <c r="A1485" s="1" t="s">
        <v>48</v>
      </c>
      <c r="B1485" s="1">
        <v>126.28</v>
      </c>
      <c r="C1485" s="1">
        <v>20</v>
      </c>
      <c r="D1485" s="1" t="s">
        <v>28</v>
      </c>
      <c r="E1485" s="2">
        <v>45845</v>
      </c>
      <c r="F1485" s="1">
        <v>8</v>
      </c>
      <c r="G1485" s="1" t="s">
        <v>42</v>
      </c>
      <c r="H1485" s="1" t="s">
        <v>43</v>
      </c>
      <c r="I1485" s="1">
        <v>341.38</v>
      </c>
      <c r="J1485" s="1">
        <v>87.19</v>
      </c>
      <c r="K1485" s="1">
        <v>29764.922199999899</v>
      </c>
      <c r="L1485" s="1">
        <v>13</v>
      </c>
      <c r="M1485" s="1" t="s">
        <v>35</v>
      </c>
      <c r="N1485" s="2">
        <v>44743</v>
      </c>
      <c r="O1485" s="2">
        <v>44756</v>
      </c>
      <c r="P1485" s="1">
        <v>219</v>
      </c>
      <c r="Q1485" s="1">
        <v>82.29</v>
      </c>
      <c r="R1485" s="1">
        <v>18021.509999999998</v>
      </c>
      <c r="S1485" s="1" t="s">
        <v>54</v>
      </c>
      <c r="T1485" s="1" t="s">
        <v>45</v>
      </c>
      <c r="U1485" s="1">
        <v>122</v>
      </c>
      <c r="V1485" s="1">
        <v>46.92</v>
      </c>
      <c r="W1485" s="1">
        <v>187.79</v>
      </c>
      <c r="X1485">
        <f>MONTH(Table1[[#This Row],[Date]])</f>
        <v>7</v>
      </c>
      <c r="Y1485" t="str">
        <f>TEXT(Table1[[#This Row],[Date]],"mmm")</f>
        <v>Jul</v>
      </c>
      <c r="Z1485">
        <f>DAY(Table1[[#This Row],[Date]])</f>
        <v>7</v>
      </c>
      <c r="AA1485" t="str">
        <f>TEXT(Table1[[#This Row],[Date]],"ddd")</f>
        <v>Mon</v>
      </c>
    </row>
    <row r="1486" spans="1:27" x14ac:dyDescent="0.25">
      <c r="A1486" s="1" t="s">
        <v>51</v>
      </c>
      <c r="B1486" s="1">
        <v>928.34</v>
      </c>
      <c r="C1486" s="1">
        <v>87</v>
      </c>
      <c r="D1486" s="1" t="s">
        <v>28</v>
      </c>
      <c r="E1486" s="2">
        <v>45760</v>
      </c>
      <c r="F1486" s="1">
        <v>7</v>
      </c>
      <c r="G1486" s="1" t="s">
        <v>56</v>
      </c>
      <c r="H1486" s="1" t="s">
        <v>57</v>
      </c>
      <c r="I1486" s="1">
        <v>300.81</v>
      </c>
      <c r="J1486" s="1">
        <v>44.14</v>
      </c>
      <c r="K1486" s="1">
        <v>13277.7534</v>
      </c>
      <c r="L1486" s="1">
        <v>16</v>
      </c>
      <c r="M1486" s="1" t="s">
        <v>35</v>
      </c>
      <c r="N1486" s="2">
        <v>44135</v>
      </c>
      <c r="O1486" s="2">
        <v>44151</v>
      </c>
      <c r="P1486" s="1">
        <v>13</v>
      </c>
      <c r="Q1486" s="1">
        <v>44.73</v>
      </c>
      <c r="R1486" s="1">
        <v>581.49</v>
      </c>
      <c r="S1486" s="1" t="s">
        <v>49</v>
      </c>
      <c r="T1486" s="1" t="s">
        <v>45</v>
      </c>
      <c r="U1486" s="1">
        <v>287</v>
      </c>
      <c r="V1486" s="1">
        <v>98.63</v>
      </c>
      <c r="W1486" s="1">
        <v>174.38</v>
      </c>
      <c r="X1486">
        <f>MONTH(Table1[[#This Row],[Date]])</f>
        <v>4</v>
      </c>
      <c r="Y1486" t="str">
        <f>TEXT(Table1[[#This Row],[Date]],"mmm")</f>
        <v>Apr</v>
      </c>
      <c r="Z1486">
        <f>DAY(Table1[[#This Row],[Date]])</f>
        <v>13</v>
      </c>
      <c r="AA1486" t="str">
        <f>TEXT(Table1[[#This Row],[Date]],"ddd")</f>
        <v>Sun</v>
      </c>
    </row>
    <row r="1487" spans="1:27" x14ac:dyDescent="0.25">
      <c r="A1487" s="1" t="s">
        <v>32</v>
      </c>
      <c r="B1487" s="1">
        <v>561.4</v>
      </c>
      <c r="C1487" s="1">
        <v>71</v>
      </c>
      <c r="D1487" s="1" t="s">
        <v>28</v>
      </c>
      <c r="E1487" s="2">
        <v>45680</v>
      </c>
      <c r="F1487" s="1">
        <v>4</v>
      </c>
      <c r="G1487" s="1" t="s">
        <v>34</v>
      </c>
      <c r="H1487" s="1" t="s">
        <v>23</v>
      </c>
      <c r="I1487" s="1">
        <v>129.94999999999999</v>
      </c>
      <c r="J1487" s="1">
        <v>65.430000000000007</v>
      </c>
      <c r="K1487" s="1">
        <v>8502.6285000000007</v>
      </c>
      <c r="L1487" s="1">
        <v>22</v>
      </c>
      <c r="M1487" s="1" t="s">
        <v>35</v>
      </c>
      <c r="N1487" s="2">
        <v>44196</v>
      </c>
      <c r="O1487" s="2">
        <v>44218</v>
      </c>
      <c r="P1487" s="1">
        <v>119</v>
      </c>
      <c r="Q1487" s="1">
        <v>67.930000000000007</v>
      </c>
      <c r="R1487" s="1">
        <v>8083.67</v>
      </c>
      <c r="S1487" s="1" t="s">
        <v>58</v>
      </c>
      <c r="T1487" s="1" t="s">
        <v>36</v>
      </c>
      <c r="U1487" s="1">
        <v>10</v>
      </c>
      <c r="V1487" s="1">
        <v>39.85</v>
      </c>
      <c r="W1487" s="1">
        <v>43.79</v>
      </c>
      <c r="X1487">
        <f>MONTH(Table1[[#This Row],[Date]])</f>
        <v>1</v>
      </c>
      <c r="Y1487" t="str">
        <f>TEXT(Table1[[#This Row],[Date]],"mmm")</f>
        <v>Jan</v>
      </c>
      <c r="Z1487">
        <f>DAY(Table1[[#This Row],[Date]])</f>
        <v>23</v>
      </c>
      <c r="AA1487" t="str">
        <f>TEXT(Table1[[#This Row],[Date]],"ddd")</f>
        <v>Thu</v>
      </c>
    </row>
    <row r="1488" spans="1:27" x14ac:dyDescent="0.25">
      <c r="A1488" s="1" t="s">
        <v>55</v>
      </c>
      <c r="B1488" s="1">
        <v>971.23</v>
      </c>
      <c r="C1488" s="1">
        <v>29</v>
      </c>
      <c r="D1488" s="1" t="s">
        <v>37</v>
      </c>
      <c r="E1488" s="2">
        <v>45739</v>
      </c>
      <c r="F1488" s="1">
        <v>5</v>
      </c>
      <c r="G1488" s="1" t="s">
        <v>22</v>
      </c>
      <c r="H1488" s="1" t="s">
        <v>23</v>
      </c>
      <c r="I1488" s="1">
        <v>656.52</v>
      </c>
      <c r="J1488" s="1">
        <v>42.81</v>
      </c>
      <c r="K1488" s="1">
        <v>28105.621200000001</v>
      </c>
      <c r="L1488" s="1">
        <v>22</v>
      </c>
      <c r="M1488" s="1" t="s">
        <v>24</v>
      </c>
      <c r="N1488" s="2">
        <v>44591</v>
      </c>
      <c r="O1488" s="2">
        <v>44613</v>
      </c>
      <c r="P1488" s="1">
        <v>280</v>
      </c>
      <c r="Q1488" s="1">
        <v>41.48</v>
      </c>
      <c r="R1488" s="1">
        <v>11614.4</v>
      </c>
      <c r="S1488" s="1" t="s">
        <v>49</v>
      </c>
      <c r="T1488" s="1" t="s">
        <v>36</v>
      </c>
      <c r="U1488" s="1">
        <v>376</v>
      </c>
      <c r="V1488" s="1">
        <v>40.89</v>
      </c>
      <c r="W1488" s="1">
        <v>174.87</v>
      </c>
      <c r="X1488">
        <f>MONTH(Table1[[#This Row],[Date]])</f>
        <v>3</v>
      </c>
      <c r="Y1488" t="str">
        <f>TEXT(Table1[[#This Row],[Date]],"mmm")</f>
        <v>Mar</v>
      </c>
      <c r="Z1488">
        <f>DAY(Table1[[#This Row],[Date]])</f>
        <v>23</v>
      </c>
      <c r="AA1488" t="str">
        <f>TEXT(Table1[[#This Row],[Date]],"ddd")</f>
        <v>Sun</v>
      </c>
    </row>
    <row r="1489" spans="1:27" x14ac:dyDescent="0.25">
      <c r="A1489" s="1" t="s">
        <v>44</v>
      </c>
      <c r="B1489" s="1">
        <v>521.87</v>
      </c>
      <c r="C1489" s="1">
        <v>98</v>
      </c>
      <c r="D1489" s="1" t="s">
        <v>21</v>
      </c>
      <c r="E1489" s="2">
        <v>45663</v>
      </c>
      <c r="F1489" s="1">
        <v>3</v>
      </c>
      <c r="G1489" s="1" t="s">
        <v>38</v>
      </c>
      <c r="H1489" s="1" t="s">
        <v>39</v>
      </c>
      <c r="I1489" s="1">
        <v>628.04999999999995</v>
      </c>
      <c r="J1489" s="1">
        <v>83.37</v>
      </c>
      <c r="K1489" s="1">
        <v>52360.5285</v>
      </c>
      <c r="L1489" s="1">
        <v>53</v>
      </c>
      <c r="M1489" s="1" t="s">
        <v>24</v>
      </c>
      <c r="N1489" s="2">
        <v>44513</v>
      </c>
      <c r="O1489" s="2">
        <v>44566</v>
      </c>
      <c r="P1489" s="1">
        <v>302</v>
      </c>
      <c r="Q1489" s="1">
        <v>84.9</v>
      </c>
      <c r="R1489" s="1">
        <v>25639.8</v>
      </c>
      <c r="S1489" s="1" t="s">
        <v>58</v>
      </c>
      <c r="T1489" s="1" t="s">
        <v>45</v>
      </c>
      <c r="U1489" s="1">
        <v>326</v>
      </c>
      <c r="V1489" s="1">
        <v>93.83</v>
      </c>
      <c r="W1489" s="1">
        <v>184.58</v>
      </c>
      <c r="X1489">
        <f>MONTH(Table1[[#This Row],[Date]])</f>
        <v>1</v>
      </c>
      <c r="Y1489" t="str">
        <f>TEXT(Table1[[#This Row],[Date]],"mmm")</f>
        <v>Jan</v>
      </c>
      <c r="Z1489">
        <f>DAY(Table1[[#This Row],[Date]])</f>
        <v>6</v>
      </c>
      <c r="AA1489" t="str">
        <f>TEXT(Table1[[#This Row],[Date]],"ddd")</f>
        <v>Mon</v>
      </c>
    </row>
    <row r="1490" spans="1:27" x14ac:dyDescent="0.25">
      <c r="A1490" s="1" t="s">
        <v>32</v>
      </c>
      <c r="B1490" s="1">
        <v>653.07000000000005</v>
      </c>
      <c r="C1490" s="1">
        <v>72</v>
      </c>
      <c r="D1490" s="1" t="s">
        <v>21</v>
      </c>
      <c r="E1490" s="2">
        <v>45767</v>
      </c>
      <c r="F1490" s="1">
        <v>9</v>
      </c>
      <c r="G1490" s="1" t="s">
        <v>52</v>
      </c>
      <c r="H1490" s="1" t="s">
        <v>30</v>
      </c>
      <c r="I1490" s="1">
        <v>78.239999999999995</v>
      </c>
      <c r="J1490" s="1">
        <v>27.84</v>
      </c>
      <c r="K1490" s="1">
        <v>2178.2015999999999</v>
      </c>
      <c r="L1490" s="1">
        <v>8</v>
      </c>
      <c r="M1490" s="1" t="s">
        <v>35</v>
      </c>
      <c r="N1490" s="2">
        <v>44622</v>
      </c>
      <c r="O1490" s="2">
        <v>44630</v>
      </c>
      <c r="P1490" s="1">
        <v>30</v>
      </c>
      <c r="Q1490" s="1">
        <v>22.94</v>
      </c>
      <c r="R1490" s="1">
        <v>688.2</v>
      </c>
      <c r="S1490" s="1" t="s">
        <v>48</v>
      </c>
      <c r="T1490" s="1" t="s">
        <v>36</v>
      </c>
      <c r="U1490" s="1">
        <v>48</v>
      </c>
      <c r="V1490" s="1">
        <v>70.33</v>
      </c>
      <c r="W1490" s="1">
        <v>149.27000000000001</v>
      </c>
      <c r="X1490">
        <f>MONTH(Table1[[#This Row],[Date]])</f>
        <v>4</v>
      </c>
      <c r="Y1490" t="str">
        <f>TEXT(Table1[[#This Row],[Date]],"mmm")</f>
        <v>Apr</v>
      </c>
      <c r="Z1490">
        <f>DAY(Table1[[#This Row],[Date]])</f>
        <v>20</v>
      </c>
      <c r="AA1490" t="str">
        <f>TEXT(Table1[[#This Row],[Date]],"ddd")</f>
        <v>Sun</v>
      </c>
    </row>
    <row r="1491" spans="1:27" x14ac:dyDescent="0.25">
      <c r="A1491" s="1" t="s">
        <v>44</v>
      </c>
      <c r="B1491" s="1">
        <v>391.89</v>
      </c>
      <c r="C1491" s="1">
        <v>26</v>
      </c>
      <c r="D1491" s="1" t="s">
        <v>28</v>
      </c>
      <c r="E1491" s="2">
        <v>45865</v>
      </c>
      <c r="F1491" s="1">
        <v>2</v>
      </c>
      <c r="G1491" s="1" t="s">
        <v>63</v>
      </c>
      <c r="H1491" s="1" t="s">
        <v>66</v>
      </c>
      <c r="I1491" s="1">
        <v>836.21</v>
      </c>
      <c r="J1491" s="1">
        <v>11.47</v>
      </c>
      <c r="K1491" s="1">
        <v>9591.3287</v>
      </c>
      <c r="L1491" s="1">
        <v>36</v>
      </c>
      <c r="M1491" s="1" t="s">
        <v>24</v>
      </c>
      <c r="N1491" s="2">
        <v>44751</v>
      </c>
      <c r="O1491" s="2">
        <v>44787</v>
      </c>
      <c r="P1491" s="1">
        <v>157</v>
      </c>
      <c r="Q1491" s="1">
        <v>10.78</v>
      </c>
      <c r="R1491" s="1">
        <v>1692.46</v>
      </c>
      <c r="S1491" s="1" t="s">
        <v>55</v>
      </c>
      <c r="T1491" s="1" t="s">
        <v>45</v>
      </c>
      <c r="U1491" s="1">
        <v>679</v>
      </c>
      <c r="V1491" s="1">
        <v>74.75</v>
      </c>
      <c r="W1491" s="1">
        <v>152.02000000000001</v>
      </c>
      <c r="X1491">
        <f>MONTH(Table1[[#This Row],[Date]])</f>
        <v>7</v>
      </c>
      <c r="Y1491" t="str">
        <f>TEXT(Table1[[#This Row],[Date]],"mmm")</f>
        <v>Jul</v>
      </c>
      <c r="Z1491">
        <f>DAY(Table1[[#This Row],[Date]])</f>
        <v>27</v>
      </c>
      <c r="AA1491" t="str">
        <f>TEXT(Table1[[#This Row],[Date]],"ddd")</f>
        <v>Sun</v>
      </c>
    </row>
    <row r="1492" spans="1:27" x14ac:dyDescent="0.25">
      <c r="A1492" s="1" t="s">
        <v>58</v>
      </c>
      <c r="B1492" s="1">
        <v>907.42</v>
      </c>
      <c r="C1492" s="1">
        <v>10</v>
      </c>
      <c r="D1492" s="1" t="s">
        <v>28</v>
      </c>
      <c r="E1492" s="2">
        <v>45680</v>
      </c>
      <c r="F1492" s="1">
        <v>3</v>
      </c>
      <c r="G1492" s="1" t="s">
        <v>38</v>
      </c>
      <c r="H1492" s="1" t="s">
        <v>39</v>
      </c>
      <c r="I1492" s="1">
        <v>851.91</v>
      </c>
      <c r="J1492" s="1">
        <v>73.89</v>
      </c>
      <c r="K1492" s="1">
        <v>62947.6299</v>
      </c>
      <c r="L1492" s="1">
        <v>74</v>
      </c>
      <c r="M1492" s="1" t="s">
        <v>35</v>
      </c>
      <c r="N1492" s="2">
        <v>44914</v>
      </c>
      <c r="O1492" s="2">
        <v>44988</v>
      </c>
      <c r="P1492" s="1">
        <v>466</v>
      </c>
      <c r="Q1492" s="1">
        <v>70.38</v>
      </c>
      <c r="R1492" s="1">
        <v>32797.08</v>
      </c>
      <c r="S1492" s="1" t="s">
        <v>25</v>
      </c>
      <c r="T1492" s="1" t="s">
        <v>26</v>
      </c>
      <c r="U1492" s="1">
        <v>385</v>
      </c>
      <c r="V1492" s="1">
        <v>56.38</v>
      </c>
      <c r="W1492" s="1">
        <v>35.659999999999997</v>
      </c>
      <c r="X1492">
        <f>MONTH(Table1[[#This Row],[Date]])</f>
        <v>1</v>
      </c>
      <c r="Y1492" t="str">
        <f>TEXT(Table1[[#This Row],[Date]],"mmm")</f>
        <v>Jan</v>
      </c>
      <c r="Z1492">
        <f>DAY(Table1[[#This Row],[Date]])</f>
        <v>23</v>
      </c>
      <c r="AA1492" t="str">
        <f>TEXT(Table1[[#This Row],[Date]],"ddd")</f>
        <v>Thu</v>
      </c>
    </row>
    <row r="1493" spans="1:27" x14ac:dyDescent="0.25">
      <c r="A1493" s="1" t="s">
        <v>44</v>
      </c>
      <c r="B1493" s="1">
        <v>560.41999999999996</v>
      </c>
      <c r="C1493" s="1">
        <v>29</v>
      </c>
      <c r="D1493" s="1" t="s">
        <v>21</v>
      </c>
      <c r="E1493" s="2">
        <v>45911</v>
      </c>
      <c r="F1493" s="1">
        <v>6</v>
      </c>
      <c r="G1493" s="1" t="s">
        <v>46</v>
      </c>
      <c r="H1493" s="1" t="s">
        <v>47</v>
      </c>
      <c r="I1493" s="1">
        <v>472.79</v>
      </c>
      <c r="J1493" s="1">
        <v>96.56</v>
      </c>
      <c r="K1493" s="1">
        <v>45652.602400000003</v>
      </c>
      <c r="L1493" s="1">
        <v>7</v>
      </c>
      <c r="M1493" s="1" t="s">
        <v>35</v>
      </c>
      <c r="N1493" s="2">
        <v>44420</v>
      </c>
      <c r="O1493" s="2">
        <v>44427</v>
      </c>
      <c r="P1493" s="1">
        <v>434</v>
      </c>
      <c r="Q1493" s="1">
        <v>97.53</v>
      </c>
      <c r="R1493" s="1">
        <v>42328.02</v>
      </c>
      <c r="S1493" s="1" t="s">
        <v>32</v>
      </c>
      <c r="T1493" s="1" t="s">
        <v>26</v>
      </c>
      <c r="U1493" s="1">
        <v>38</v>
      </c>
      <c r="V1493" s="1">
        <v>11.25</v>
      </c>
      <c r="W1493" s="1">
        <v>192.77</v>
      </c>
      <c r="X1493">
        <f>MONTH(Table1[[#This Row],[Date]])</f>
        <v>9</v>
      </c>
      <c r="Y1493" t="str">
        <f>TEXT(Table1[[#This Row],[Date]],"mmm")</f>
        <v>Sep</v>
      </c>
      <c r="Z1493">
        <f>DAY(Table1[[#This Row],[Date]])</f>
        <v>11</v>
      </c>
      <c r="AA1493" t="str">
        <f>TEXT(Table1[[#This Row],[Date]],"ddd")</f>
        <v>Thu</v>
      </c>
    </row>
    <row r="1494" spans="1:27" x14ac:dyDescent="0.25">
      <c r="A1494" s="1" t="s">
        <v>51</v>
      </c>
      <c r="B1494" s="1">
        <v>113.13</v>
      </c>
      <c r="C1494" s="1">
        <v>83</v>
      </c>
      <c r="D1494" s="1" t="s">
        <v>28</v>
      </c>
      <c r="E1494" s="2">
        <v>45719</v>
      </c>
      <c r="F1494" s="1">
        <v>6</v>
      </c>
      <c r="G1494" s="1" t="s">
        <v>46</v>
      </c>
      <c r="H1494" s="1" t="s">
        <v>30</v>
      </c>
      <c r="I1494" s="1">
        <v>192.56</v>
      </c>
      <c r="J1494" s="1">
        <v>17.690000000000001</v>
      </c>
      <c r="K1494" s="1">
        <v>3406.3863999999999</v>
      </c>
      <c r="L1494" s="1">
        <v>7</v>
      </c>
      <c r="M1494" s="1" t="s">
        <v>35</v>
      </c>
      <c r="N1494" s="2">
        <v>44443</v>
      </c>
      <c r="O1494" s="2">
        <v>44450</v>
      </c>
      <c r="P1494" s="1">
        <v>46</v>
      </c>
      <c r="Q1494" s="1">
        <v>19.41</v>
      </c>
      <c r="R1494" s="1">
        <v>892.86</v>
      </c>
      <c r="S1494" s="1" t="s">
        <v>58</v>
      </c>
      <c r="T1494" s="1" t="s">
        <v>45</v>
      </c>
      <c r="U1494" s="1">
        <v>146</v>
      </c>
      <c r="V1494" s="1">
        <v>94.14</v>
      </c>
      <c r="W1494" s="1">
        <v>107.27</v>
      </c>
      <c r="X1494">
        <f>MONTH(Table1[[#This Row],[Date]])</f>
        <v>3</v>
      </c>
      <c r="Y1494" t="str">
        <f>TEXT(Table1[[#This Row],[Date]],"mmm")</f>
        <v>Mar</v>
      </c>
      <c r="Z1494">
        <f>DAY(Table1[[#This Row],[Date]])</f>
        <v>3</v>
      </c>
      <c r="AA1494" t="str">
        <f>TEXT(Table1[[#This Row],[Date]],"ddd")</f>
        <v>Mon</v>
      </c>
    </row>
    <row r="1495" spans="1:27" x14ac:dyDescent="0.25">
      <c r="A1495" s="1" t="s">
        <v>32</v>
      </c>
      <c r="B1495" s="1">
        <v>556.33000000000004</v>
      </c>
      <c r="C1495" s="1">
        <v>62</v>
      </c>
      <c r="D1495" s="1" t="s">
        <v>21</v>
      </c>
      <c r="E1495" s="2">
        <v>45706</v>
      </c>
      <c r="F1495" s="1">
        <v>9</v>
      </c>
      <c r="G1495" s="1" t="s">
        <v>52</v>
      </c>
      <c r="H1495" s="1" t="s">
        <v>30</v>
      </c>
      <c r="I1495" s="1">
        <v>807.56</v>
      </c>
      <c r="J1495" s="1">
        <v>70.2</v>
      </c>
      <c r="K1495" s="1">
        <v>56690.712</v>
      </c>
      <c r="L1495" s="1">
        <v>14</v>
      </c>
      <c r="M1495" s="1" t="s">
        <v>35</v>
      </c>
      <c r="N1495" s="2">
        <v>44950</v>
      </c>
      <c r="O1495" s="2">
        <v>44964</v>
      </c>
      <c r="P1495" s="1">
        <v>424</v>
      </c>
      <c r="Q1495" s="1">
        <v>71.27</v>
      </c>
      <c r="R1495" s="1">
        <v>30218.48</v>
      </c>
      <c r="S1495" s="1" t="s">
        <v>27</v>
      </c>
      <c r="T1495" s="1" t="s">
        <v>45</v>
      </c>
      <c r="U1495" s="1">
        <v>383</v>
      </c>
      <c r="V1495" s="1">
        <v>92.05</v>
      </c>
      <c r="W1495" s="1">
        <v>56.17</v>
      </c>
      <c r="X1495">
        <f>MONTH(Table1[[#This Row],[Date]])</f>
        <v>2</v>
      </c>
      <c r="Y1495" t="str">
        <f>TEXT(Table1[[#This Row],[Date]],"mmm")</f>
        <v>Feb</v>
      </c>
      <c r="Z1495">
        <f>DAY(Table1[[#This Row],[Date]])</f>
        <v>18</v>
      </c>
      <c r="AA1495" t="str">
        <f>TEXT(Table1[[#This Row],[Date]],"ddd")</f>
        <v>Tue</v>
      </c>
    </row>
    <row r="1496" spans="1:27" x14ac:dyDescent="0.25">
      <c r="A1496" s="1" t="s">
        <v>49</v>
      </c>
      <c r="B1496" s="1">
        <v>317.33</v>
      </c>
      <c r="C1496" s="1">
        <v>81</v>
      </c>
      <c r="D1496" s="1" t="s">
        <v>28</v>
      </c>
      <c r="E1496" s="2">
        <v>45772</v>
      </c>
      <c r="F1496" s="1">
        <v>6</v>
      </c>
      <c r="G1496" s="1" t="s">
        <v>46</v>
      </c>
      <c r="H1496" s="1" t="s">
        <v>30</v>
      </c>
      <c r="I1496" s="1">
        <v>844.94</v>
      </c>
      <c r="J1496" s="1">
        <v>55.54</v>
      </c>
      <c r="K1496" s="1">
        <v>46927.967600000004</v>
      </c>
      <c r="L1496" s="1">
        <v>7</v>
      </c>
      <c r="M1496" s="1" t="s">
        <v>35</v>
      </c>
      <c r="N1496" s="2">
        <v>45249</v>
      </c>
      <c r="O1496" s="2">
        <v>45256</v>
      </c>
      <c r="P1496" s="1">
        <v>532</v>
      </c>
      <c r="Q1496" s="1">
        <v>53.59</v>
      </c>
      <c r="R1496" s="1">
        <v>28509.88</v>
      </c>
      <c r="S1496" s="1" t="s">
        <v>32</v>
      </c>
      <c r="T1496" s="1" t="s">
        <v>26</v>
      </c>
      <c r="U1496" s="1">
        <v>312</v>
      </c>
      <c r="V1496" s="1">
        <v>88.65</v>
      </c>
      <c r="W1496" s="1">
        <v>44.53</v>
      </c>
      <c r="X1496">
        <f>MONTH(Table1[[#This Row],[Date]])</f>
        <v>4</v>
      </c>
      <c r="Y1496" t="str">
        <f>TEXT(Table1[[#This Row],[Date]],"mmm")</f>
        <v>Apr</v>
      </c>
      <c r="Z1496">
        <f>DAY(Table1[[#This Row],[Date]])</f>
        <v>25</v>
      </c>
      <c r="AA1496" t="str">
        <f>TEXT(Table1[[#This Row],[Date]],"ddd")</f>
        <v>Fri</v>
      </c>
    </row>
    <row r="1497" spans="1:27" x14ac:dyDescent="0.25">
      <c r="A1497" s="1" t="s">
        <v>40</v>
      </c>
      <c r="B1497" s="1">
        <v>641.67999999999995</v>
      </c>
      <c r="C1497" s="1">
        <v>33</v>
      </c>
      <c r="D1497" s="1" t="s">
        <v>37</v>
      </c>
      <c r="E1497" s="2">
        <v>45732</v>
      </c>
      <c r="F1497" s="1">
        <v>7</v>
      </c>
      <c r="G1497" s="1" t="s">
        <v>56</v>
      </c>
      <c r="H1497" s="1" t="s">
        <v>47</v>
      </c>
      <c r="I1497" s="1">
        <v>889.55</v>
      </c>
      <c r="J1497" s="1">
        <v>82.92</v>
      </c>
      <c r="K1497" s="1">
        <v>73761.486000000004</v>
      </c>
      <c r="L1497" s="1">
        <v>18</v>
      </c>
      <c r="M1497" s="1" t="s">
        <v>35</v>
      </c>
      <c r="N1497" s="2">
        <v>44994</v>
      </c>
      <c r="O1497" s="2">
        <v>45012</v>
      </c>
      <c r="P1497" s="1">
        <v>200</v>
      </c>
      <c r="Q1497" s="1">
        <v>83.85</v>
      </c>
      <c r="R1497" s="1">
        <v>16770</v>
      </c>
      <c r="S1497" s="1" t="s">
        <v>58</v>
      </c>
      <c r="T1497" s="1" t="s">
        <v>36</v>
      </c>
      <c r="U1497" s="1">
        <v>689</v>
      </c>
      <c r="V1497" s="1">
        <v>82.6</v>
      </c>
      <c r="W1497" s="1">
        <v>27.54</v>
      </c>
      <c r="X1497">
        <f>MONTH(Table1[[#This Row],[Date]])</f>
        <v>3</v>
      </c>
      <c r="Y1497" t="str">
        <f>TEXT(Table1[[#This Row],[Date]],"mmm")</f>
        <v>Mar</v>
      </c>
      <c r="Z1497">
        <f>DAY(Table1[[#This Row],[Date]])</f>
        <v>16</v>
      </c>
      <c r="AA1497" t="str">
        <f>TEXT(Table1[[#This Row],[Date]],"ddd")</f>
        <v>Sun</v>
      </c>
    </row>
    <row r="1498" spans="1:27" x14ac:dyDescent="0.25">
      <c r="A1498" s="1" t="s">
        <v>53</v>
      </c>
      <c r="B1498" s="1">
        <v>747.65</v>
      </c>
      <c r="C1498" s="1">
        <v>50</v>
      </c>
      <c r="D1498" s="1" t="s">
        <v>21</v>
      </c>
      <c r="E1498" s="2">
        <v>45735</v>
      </c>
      <c r="F1498" s="1">
        <v>5</v>
      </c>
      <c r="G1498" s="1" t="s">
        <v>22</v>
      </c>
      <c r="H1498" s="1" t="s">
        <v>43</v>
      </c>
      <c r="I1498" s="1">
        <v>130.61000000000001</v>
      </c>
      <c r="J1498" s="1">
        <v>67.819999999999993</v>
      </c>
      <c r="K1498" s="1">
        <v>8857.9701999999997</v>
      </c>
      <c r="L1498" s="1">
        <v>23</v>
      </c>
      <c r="M1498" s="1" t="s">
        <v>24</v>
      </c>
      <c r="N1498" s="2">
        <v>44624</v>
      </c>
      <c r="O1498" s="2">
        <v>44647</v>
      </c>
      <c r="P1498" s="1">
        <v>72</v>
      </c>
      <c r="Q1498" s="1">
        <v>64.87</v>
      </c>
      <c r="R1498" s="1">
        <v>4670.6400000000003</v>
      </c>
      <c r="S1498" s="1" t="s">
        <v>32</v>
      </c>
      <c r="T1498" s="1" t="s">
        <v>26</v>
      </c>
      <c r="U1498" s="1">
        <v>58</v>
      </c>
      <c r="V1498" s="1">
        <v>54.75</v>
      </c>
      <c r="W1498" s="1">
        <v>127.19</v>
      </c>
      <c r="X1498">
        <f>MONTH(Table1[[#This Row],[Date]])</f>
        <v>3</v>
      </c>
      <c r="Y1498" t="str">
        <f>TEXT(Table1[[#This Row],[Date]],"mmm")</f>
        <v>Mar</v>
      </c>
      <c r="Z1498">
        <f>DAY(Table1[[#This Row],[Date]])</f>
        <v>19</v>
      </c>
      <c r="AA1498" t="str">
        <f>TEXT(Table1[[#This Row],[Date]],"ddd")</f>
        <v>Wed</v>
      </c>
    </row>
    <row r="1499" spans="1:27" x14ac:dyDescent="0.25">
      <c r="A1499" s="1" t="s">
        <v>55</v>
      </c>
      <c r="B1499" s="1">
        <v>631.19000000000005</v>
      </c>
      <c r="C1499" s="1">
        <v>30</v>
      </c>
      <c r="D1499" s="1" t="s">
        <v>21</v>
      </c>
      <c r="E1499" s="2">
        <v>45764</v>
      </c>
      <c r="F1499" s="1">
        <v>6</v>
      </c>
      <c r="G1499" s="1" t="s">
        <v>46</v>
      </c>
      <c r="H1499" s="1" t="s">
        <v>47</v>
      </c>
      <c r="I1499" s="1">
        <v>557.29999999999995</v>
      </c>
      <c r="J1499" s="1">
        <v>70.36</v>
      </c>
      <c r="K1499" s="1">
        <v>39211.627999999997</v>
      </c>
      <c r="L1499" s="1">
        <v>7</v>
      </c>
      <c r="M1499" s="1" t="s">
        <v>35</v>
      </c>
      <c r="N1499" s="2">
        <v>44825</v>
      </c>
      <c r="O1499" s="2">
        <v>44832</v>
      </c>
      <c r="P1499" s="1">
        <v>199</v>
      </c>
      <c r="Q1499" s="1">
        <v>71.42</v>
      </c>
      <c r="R1499" s="1">
        <v>14212.58</v>
      </c>
      <c r="S1499" s="1" t="s">
        <v>49</v>
      </c>
      <c r="T1499" s="1" t="s">
        <v>26</v>
      </c>
      <c r="U1499" s="1">
        <v>358</v>
      </c>
      <c r="V1499" s="1">
        <v>82.24</v>
      </c>
      <c r="W1499" s="1">
        <v>69.61</v>
      </c>
      <c r="X1499">
        <f>MONTH(Table1[[#This Row],[Date]])</f>
        <v>4</v>
      </c>
      <c r="Y1499" t="str">
        <f>TEXT(Table1[[#This Row],[Date]],"mmm")</f>
        <v>Apr</v>
      </c>
      <c r="Z1499">
        <f>DAY(Table1[[#This Row],[Date]])</f>
        <v>17</v>
      </c>
      <c r="AA1499" t="str">
        <f>TEXT(Table1[[#This Row],[Date]],"ddd")</f>
        <v>Thu</v>
      </c>
    </row>
    <row r="1500" spans="1:27" x14ac:dyDescent="0.25">
      <c r="A1500" s="1" t="s">
        <v>44</v>
      </c>
      <c r="B1500" s="1">
        <v>766.05</v>
      </c>
      <c r="C1500" s="1">
        <v>68</v>
      </c>
      <c r="D1500" s="1" t="s">
        <v>21</v>
      </c>
      <c r="E1500" s="2">
        <v>45736</v>
      </c>
      <c r="F1500" s="1">
        <v>1</v>
      </c>
      <c r="G1500" s="1" t="s">
        <v>29</v>
      </c>
      <c r="H1500" s="1" t="s">
        <v>43</v>
      </c>
      <c r="I1500" s="1">
        <v>358.38</v>
      </c>
      <c r="J1500" s="1">
        <v>10.81</v>
      </c>
      <c r="K1500" s="1">
        <v>3874.0877999999998</v>
      </c>
      <c r="L1500" s="1">
        <v>24</v>
      </c>
      <c r="M1500" s="1" t="s">
        <v>31</v>
      </c>
      <c r="N1500" s="2">
        <v>43896</v>
      </c>
      <c r="O1500" s="2">
        <v>43920</v>
      </c>
      <c r="P1500" s="1">
        <v>248</v>
      </c>
      <c r="Q1500" s="1">
        <v>11.74</v>
      </c>
      <c r="R1500" s="1">
        <v>2911.52</v>
      </c>
      <c r="S1500" s="1" t="s">
        <v>40</v>
      </c>
      <c r="T1500" s="1" t="s">
        <v>36</v>
      </c>
      <c r="U1500" s="1">
        <v>110</v>
      </c>
      <c r="V1500" s="1">
        <v>64.05</v>
      </c>
      <c r="W1500" s="1">
        <v>175.77</v>
      </c>
      <c r="X1500">
        <f>MONTH(Table1[[#This Row],[Date]])</f>
        <v>3</v>
      </c>
      <c r="Y1500" t="str">
        <f>TEXT(Table1[[#This Row],[Date]],"mmm")</f>
        <v>Mar</v>
      </c>
      <c r="Z1500">
        <f>DAY(Table1[[#This Row],[Date]])</f>
        <v>20</v>
      </c>
      <c r="AA1500" t="str">
        <f>TEXT(Table1[[#This Row],[Date]],"ddd")</f>
        <v>Thu</v>
      </c>
    </row>
    <row r="1501" spans="1:27" x14ac:dyDescent="0.25">
      <c r="A1501" s="1" t="s">
        <v>41</v>
      </c>
      <c r="B1501" s="1">
        <v>489.95</v>
      </c>
      <c r="C1501" s="1">
        <v>28</v>
      </c>
      <c r="D1501" s="1" t="s">
        <v>28</v>
      </c>
      <c r="E1501" s="2">
        <v>45721</v>
      </c>
      <c r="F1501" s="1">
        <v>5</v>
      </c>
      <c r="G1501" s="1" t="s">
        <v>22</v>
      </c>
      <c r="H1501" s="1" t="s">
        <v>43</v>
      </c>
      <c r="I1501" s="1">
        <v>408.4</v>
      </c>
      <c r="J1501" s="1">
        <v>68.2</v>
      </c>
      <c r="K1501" s="1">
        <v>27852.880000000001</v>
      </c>
      <c r="L1501" s="1">
        <v>26</v>
      </c>
      <c r="M1501" s="1" t="s">
        <v>24</v>
      </c>
      <c r="N1501" s="2">
        <v>45192</v>
      </c>
      <c r="O1501" s="2">
        <v>45218</v>
      </c>
      <c r="P1501" s="1">
        <v>51</v>
      </c>
      <c r="Q1501" s="1">
        <v>68.650000000000006</v>
      </c>
      <c r="R1501" s="1">
        <v>3501.15</v>
      </c>
      <c r="S1501" s="1" t="s">
        <v>41</v>
      </c>
      <c r="T1501" s="1" t="s">
        <v>26</v>
      </c>
      <c r="U1501" s="1">
        <v>357</v>
      </c>
      <c r="V1501" s="1">
        <v>50.1</v>
      </c>
      <c r="W1501" s="1">
        <v>154.69</v>
      </c>
      <c r="X1501">
        <f>MONTH(Table1[[#This Row],[Date]])</f>
        <v>3</v>
      </c>
      <c r="Y1501" t="str">
        <f>TEXT(Table1[[#This Row],[Date]],"mmm")</f>
        <v>Mar</v>
      </c>
      <c r="Z1501">
        <f>DAY(Table1[[#This Row],[Date]])</f>
        <v>5</v>
      </c>
      <c r="AA1501" t="str">
        <f>TEXT(Table1[[#This Row],[Date]],"ddd")</f>
        <v>Wed</v>
      </c>
    </row>
    <row r="1502" spans="1:27" x14ac:dyDescent="0.25">
      <c r="A1502" s="1" t="s">
        <v>27</v>
      </c>
      <c r="B1502" s="1">
        <v>81.790000000000006</v>
      </c>
      <c r="C1502" s="1">
        <v>21</v>
      </c>
      <c r="D1502" s="1" t="s">
        <v>37</v>
      </c>
      <c r="E1502" s="2">
        <v>45816</v>
      </c>
      <c r="F1502" s="1">
        <v>10</v>
      </c>
      <c r="G1502" s="1" t="s">
        <v>61</v>
      </c>
      <c r="H1502" s="1" t="s">
        <v>57</v>
      </c>
      <c r="I1502" s="1">
        <v>700.38</v>
      </c>
      <c r="J1502" s="1">
        <v>71.02</v>
      </c>
      <c r="K1502" s="1">
        <v>49740.9876</v>
      </c>
      <c r="L1502" s="1">
        <v>73</v>
      </c>
      <c r="M1502" s="1" t="s">
        <v>62</v>
      </c>
      <c r="N1502" s="2">
        <v>44330</v>
      </c>
      <c r="O1502" s="2">
        <v>44403</v>
      </c>
      <c r="P1502" s="1">
        <v>42</v>
      </c>
      <c r="Q1502" s="1">
        <v>69.67</v>
      </c>
      <c r="R1502" s="1">
        <v>2926.14</v>
      </c>
      <c r="S1502" s="1" t="s">
        <v>58</v>
      </c>
      <c r="T1502" s="1" t="s">
        <v>36</v>
      </c>
      <c r="U1502" s="1">
        <v>658</v>
      </c>
      <c r="V1502" s="1">
        <v>70.430000000000007</v>
      </c>
      <c r="W1502" s="1">
        <v>137.91</v>
      </c>
      <c r="X1502">
        <f>MONTH(Table1[[#This Row],[Date]])</f>
        <v>6</v>
      </c>
      <c r="Y1502" t="str">
        <f>TEXT(Table1[[#This Row],[Date]],"mmm")</f>
        <v>Jun</v>
      </c>
      <c r="Z1502">
        <f>DAY(Table1[[#This Row],[Date]])</f>
        <v>8</v>
      </c>
      <c r="AA1502" t="str">
        <f>TEXT(Table1[[#This Row],[Date]],"ddd")</f>
        <v>Sun</v>
      </c>
    </row>
    <row r="1503" spans="1:27" x14ac:dyDescent="0.25">
      <c r="A1503" s="1" t="s">
        <v>48</v>
      </c>
      <c r="B1503" s="1">
        <v>911.76</v>
      </c>
      <c r="C1503" s="1">
        <v>33</v>
      </c>
      <c r="D1503" s="1" t="s">
        <v>21</v>
      </c>
      <c r="E1503" s="2">
        <v>45894</v>
      </c>
      <c r="F1503" s="1">
        <v>10</v>
      </c>
      <c r="G1503" s="1" t="s">
        <v>61</v>
      </c>
      <c r="H1503" s="1" t="s">
        <v>47</v>
      </c>
      <c r="I1503" s="1">
        <v>790.35</v>
      </c>
      <c r="J1503" s="1">
        <v>79.02</v>
      </c>
      <c r="K1503" s="1">
        <v>62453.457000000002</v>
      </c>
      <c r="L1503" s="1">
        <v>115</v>
      </c>
      <c r="M1503" s="1" t="s">
        <v>62</v>
      </c>
      <c r="N1503" s="2">
        <v>45156</v>
      </c>
      <c r="O1503" s="2">
        <v>45271</v>
      </c>
      <c r="P1503" s="1">
        <v>744</v>
      </c>
      <c r="Q1503" s="1">
        <v>80.86</v>
      </c>
      <c r="R1503" s="1">
        <v>60159.839999999997</v>
      </c>
      <c r="S1503" s="1" t="s">
        <v>32</v>
      </c>
      <c r="T1503" s="1" t="s">
        <v>26</v>
      </c>
      <c r="U1503" s="1">
        <v>46</v>
      </c>
      <c r="V1503" s="1">
        <v>68.48</v>
      </c>
      <c r="W1503" s="1">
        <v>187.1</v>
      </c>
      <c r="X1503">
        <f>MONTH(Table1[[#This Row],[Date]])</f>
        <v>8</v>
      </c>
      <c r="Y1503" t="str">
        <f>TEXT(Table1[[#This Row],[Date]],"mmm")</f>
        <v>Aug</v>
      </c>
      <c r="Z1503">
        <f>DAY(Table1[[#This Row],[Date]])</f>
        <v>25</v>
      </c>
      <c r="AA1503" t="str">
        <f>TEXT(Table1[[#This Row],[Date]],"ddd")</f>
        <v>Mon</v>
      </c>
    </row>
    <row r="1504" spans="1:27" x14ac:dyDescent="0.25">
      <c r="A1504" s="1" t="s">
        <v>25</v>
      </c>
      <c r="B1504" s="1">
        <v>885.82</v>
      </c>
      <c r="C1504" s="1">
        <v>53</v>
      </c>
      <c r="D1504" s="1" t="s">
        <v>37</v>
      </c>
      <c r="E1504" s="2">
        <v>45763</v>
      </c>
      <c r="F1504" s="1">
        <v>9</v>
      </c>
      <c r="G1504" s="1" t="s">
        <v>52</v>
      </c>
      <c r="H1504" s="1" t="s">
        <v>30</v>
      </c>
      <c r="I1504" s="1">
        <v>378.87</v>
      </c>
      <c r="J1504" s="1">
        <v>26.59</v>
      </c>
      <c r="K1504" s="1">
        <v>10074.1533</v>
      </c>
      <c r="L1504" s="1">
        <v>13</v>
      </c>
      <c r="M1504" s="1" t="s">
        <v>35</v>
      </c>
      <c r="N1504" s="2">
        <v>44849</v>
      </c>
      <c r="O1504" s="2">
        <v>44862</v>
      </c>
      <c r="P1504" s="1">
        <v>324</v>
      </c>
      <c r="Q1504" s="1">
        <v>23.9</v>
      </c>
      <c r="R1504" s="1">
        <v>7743.6</v>
      </c>
      <c r="S1504" s="1" t="s">
        <v>32</v>
      </c>
      <c r="T1504" s="1" t="s">
        <v>26</v>
      </c>
      <c r="U1504" s="1">
        <v>54</v>
      </c>
      <c r="V1504" s="1">
        <v>77.62</v>
      </c>
      <c r="W1504" s="1">
        <v>40.659999999999997</v>
      </c>
      <c r="X1504">
        <f>MONTH(Table1[[#This Row],[Date]])</f>
        <v>4</v>
      </c>
      <c r="Y1504" t="str">
        <f>TEXT(Table1[[#This Row],[Date]],"mmm")</f>
        <v>Apr</v>
      </c>
      <c r="Z1504">
        <f>DAY(Table1[[#This Row],[Date]])</f>
        <v>16</v>
      </c>
      <c r="AA1504" t="str">
        <f>TEXT(Table1[[#This Row],[Date]],"ddd")</f>
        <v>Wed</v>
      </c>
    </row>
    <row r="1505" spans="1:27" x14ac:dyDescent="0.25">
      <c r="A1505" s="1" t="s">
        <v>54</v>
      </c>
      <c r="B1505" s="1">
        <v>654.5</v>
      </c>
      <c r="C1505" s="1">
        <v>35</v>
      </c>
      <c r="D1505" s="1" t="s">
        <v>28</v>
      </c>
      <c r="E1505" s="2">
        <v>45834</v>
      </c>
      <c r="F1505" s="1">
        <v>7</v>
      </c>
      <c r="G1505" s="1" t="s">
        <v>56</v>
      </c>
      <c r="H1505" s="1" t="s">
        <v>47</v>
      </c>
      <c r="I1505" s="1">
        <v>949.77</v>
      </c>
      <c r="J1505" s="1">
        <v>72.709999999999994</v>
      </c>
      <c r="K1505" s="1">
        <v>69057.7766999999</v>
      </c>
      <c r="L1505" s="1">
        <v>18</v>
      </c>
      <c r="M1505" s="1" t="s">
        <v>35</v>
      </c>
      <c r="N1505" s="2">
        <v>43993</v>
      </c>
      <c r="O1505" s="2">
        <v>44010</v>
      </c>
      <c r="P1505" s="1">
        <v>647</v>
      </c>
      <c r="Q1505" s="1">
        <v>73.180000000000007</v>
      </c>
      <c r="R1505" s="1">
        <v>47347.46</v>
      </c>
      <c r="S1505" s="1" t="s">
        <v>40</v>
      </c>
      <c r="T1505" s="1" t="s">
        <v>36</v>
      </c>
      <c r="U1505" s="1">
        <v>302</v>
      </c>
      <c r="V1505" s="1">
        <v>46.35</v>
      </c>
      <c r="W1505" s="1">
        <v>57.75</v>
      </c>
      <c r="X1505">
        <f>MONTH(Table1[[#This Row],[Date]])</f>
        <v>6</v>
      </c>
      <c r="Y1505" t="str">
        <f>TEXT(Table1[[#This Row],[Date]],"mmm")</f>
        <v>Jun</v>
      </c>
      <c r="Z1505">
        <f>DAY(Table1[[#This Row],[Date]])</f>
        <v>26</v>
      </c>
      <c r="AA1505" t="str">
        <f>TEXT(Table1[[#This Row],[Date]],"ddd")</f>
        <v>Thu</v>
      </c>
    </row>
    <row r="1506" spans="1:27" x14ac:dyDescent="0.25">
      <c r="A1506" s="1" t="s">
        <v>55</v>
      </c>
      <c r="B1506" s="1">
        <v>575.1</v>
      </c>
      <c r="C1506" s="1">
        <v>33</v>
      </c>
      <c r="D1506" s="1" t="s">
        <v>21</v>
      </c>
      <c r="E1506" s="2">
        <v>45728</v>
      </c>
      <c r="F1506" s="1">
        <v>5</v>
      </c>
      <c r="G1506" s="1" t="s">
        <v>22</v>
      </c>
      <c r="H1506" s="1" t="s">
        <v>43</v>
      </c>
      <c r="I1506" s="1">
        <v>185.74</v>
      </c>
      <c r="J1506" s="1">
        <v>54.27</v>
      </c>
      <c r="K1506" s="1">
        <v>10080.1098</v>
      </c>
      <c r="L1506" s="1">
        <v>27</v>
      </c>
      <c r="M1506" s="1" t="s">
        <v>24</v>
      </c>
      <c r="N1506" s="2">
        <v>44602</v>
      </c>
      <c r="O1506" s="2">
        <v>44629</v>
      </c>
      <c r="P1506" s="1">
        <v>132</v>
      </c>
      <c r="Q1506" s="1">
        <v>53.42</v>
      </c>
      <c r="R1506" s="1">
        <v>7051.44</v>
      </c>
      <c r="S1506" s="1" t="s">
        <v>48</v>
      </c>
      <c r="T1506" s="1" t="s">
        <v>36</v>
      </c>
      <c r="U1506" s="1">
        <v>53</v>
      </c>
      <c r="V1506" s="1">
        <v>48.28</v>
      </c>
      <c r="W1506" s="1">
        <v>105.11</v>
      </c>
      <c r="X1506">
        <f>MONTH(Table1[[#This Row],[Date]])</f>
        <v>3</v>
      </c>
      <c r="Y1506" t="str">
        <f>TEXT(Table1[[#This Row],[Date]],"mmm")</f>
        <v>Mar</v>
      </c>
      <c r="Z1506">
        <f>DAY(Table1[[#This Row],[Date]])</f>
        <v>12</v>
      </c>
      <c r="AA1506" t="str">
        <f>TEXT(Table1[[#This Row],[Date]],"ddd")</f>
        <v>Wed</v>
      </c>
    </row>
    <row r="1507" spans="1:27" x14ac:dyDescent="0.25">
      <c r="A1507" s="1" t="s">
        <v>55</v>
      </c>
      <c r="B1507" s="1">
        <v>186.79</v>
      </c>
      <c r="C1507" s="1">
        <v>85</v>
      </c>
      <c r="D1507" s="1" t="s">
        <v>28</v>
      </c>
      <c r="E1507" s="2">
        <v>45728</v>
      </c>
      <c r="F1507" s="1">
        <v>6</v>
      </c>
      <c r="G1507" s="1" t="s">
        <v>46</v>
      </c>
      <c r="H1507" s="1" t="s">
        <v>43</v>
      </c>
      <c r="I1507" s="1">
        <v>490.01</v>
      </c>
      <c r="J1507" s="1">
        <v>98.58</v>
      </c>
      <c r="K1507" s="1">
        <v>48305.185799999999</v>
      </c>
      <c r="L1507" s="1">
        <v>6</v>
      </c>
      <c r="M1507" s="1" t="s">
        <v>35</v>
      </c>
      <c r="N1507" s="2">
        <v>44231</v>
      </c>
      <c r="O1507" s="2">
        <v>44237</v>
      </c>
      <c r="P1507" s="1">
        <v>343</v>
      </c>
      <c r="Q1507" s="1">
        <v>93.75</v>
      </c>
      <c r="R1507" s="1">
        <v>32156.25</v>
      </c>
      <c r="S1507" s="1" t="s">
        <v>27</v>
      </c>
      <c r="T1507" s="1" t="s">
        <v>45</v>
      </c>
      <c r="U1507" s="1">
        <v>147</v>
      </c>
      <c r="V1507" s="1">
        <v>39.380000000000003</v>
      </c>
      <c r="W1507" s="1">
        <v>162.18</v>
      </c>
      <c r="X1507">
        <f>MONTH(Table1[[#This Row],[Date]])</f>
        <v>3</v>
      </c>
      <c r="Y1507" t="str">
        <f>TEXT(Table1[[#This Row],[Date]],"mmm")</f>
        <v>Mar</v>
      </c>
      <c r="Z1507">
        <f>DAY(Table1[[#This Row],[Date]])</f>
        <v>12</v>
      </c>
      <c r="AA1507" t="str">
        <f>TEXT(Table1[[#This Row],[Date]],"ddd")</f>
        <v>Wed</v>
      </c>
    </row>
    <row r="1508" spans="1:27" x14ac:dyDescent="0.25">
      <c r="A1508" s="1" t="s">
        <v>49</v>
      </c>
      <c r="B1508" s="1">
        <v>384.94</v>
      </c>
      <c r="C1508" s="1">
        <v>97</v>
      </c>
      <c r="D1508" s="1" t="s">
        <v>28</v>
      </c>
      <c r="E1508" s="2">
        <v>45670</v>
      </c>
      <c r="F1508" s="1">
        <v>10</v>
      </c>
      <c r="G1508" s="1" t="s">
        <v>61</v>
      </c>
      <c r="H1508" s="1" t="s">
        <v>30</v>
      </c>
      <c r="I1508" s="1">
        <v>5.15</v>
      </c>
      <c r="J1508" s="1">
        <v>88.69</v>
      </c>
      <c r="K1508" s="1">
        <v>456.75349999999997</v>
      </c>
      <c r="L1508" s="1">
        <v>130</v>
      </c>
      <c r="M1508" s="1" t="s">
        <v>62</v>
      </c>
      <c r="N1508" s="2">
        <v>44199</v>
      </c>
      <c r="O1508" s="2">
        <v>44328</v>
      </c>
      <c r="P1508" s="1">
        <v>3</v>
      </c>
      <c r="Q1508" s="1">
        <v>89.51</v>
      </c>
      <c r="R1508" s="1">
        <v>268.52999999999997</v>
      </c>
      <c r="S1508" s="1" t="s">
        <v>48</v>
      </c>
      <c r="T1508" s="1" t="s">
        <v>36</v>
      </c>
      <c r="U1508" s="1">
        <v>2</v>
      </c>
      <c r="V1508" s="1">
        <v>16.28</v>
      </c>
      <c r="W1508" s="1">
        <v>175.78</v>
      </c>
      <c r="X1508">
        <f>MONTH(Table1[[#This Row],[Date]])</f>
        <v>1</v>
      </c>
      <c r="Y1508" t="str">
        <f>TEXT(Table1[[#This Row],[Date]],"mmm")</f>
        <v>Jan</v>
      </c>
      <c r="Z1508">
        <f>DAY(Table1[[#This Row],[Date]])</f>
        <v>13</v>
      </c>
      <c r="AA1508" t="str">
        <f>TEXT(Table1[[#This Row],[Date]],"ddd")</f>
        <v>Mon</v>
      </c>
    </row>
    <row r="1509" spans="1:27" x14ac:dyDescent="0.25">
      <c r="A1509" s="1" t="s">
        <v>48</v>
      </c>
      <c r="B1509" s="1">
        <v>99.19</v>
      </c>
      <c r="C1509" s="1">
        <v>94</v>
      </c>
      <c r="D1509" s="1" t="s">
        <v>37</v>
      </c>
      <c r="E1509" s="2">
        <v>45809</v>
      </c>
      <c r="F1509" s="1">
        <v>9</v>
      </c>
      <c r="G1509" s="1" t="s">
        <v>52</v>
      </c>
      <c r="H1509" s="1" t="s">
        <v>43</v>
      </c>
      <c r="I1509" s="1">
        <v>471.71</v>
      </c>
      <c r="J1509" s="1">
        <v>47.05</v>
      </c>
      <c r="K1509" s="1">
        <v>22193.955499999902</v>
      </c>
      <c r="L1509" s="1">
        <v>9</v>
      </c>
      <c r="M1509" s="1" t="s">
        <v>35</v>
      </c>
      <c r="N1509" s="2">
        <v>43937</v>
      </c>
      <c r="O1509" s="2">
        <v>43946</v>
      </c>
      <c r="P1509" s="1">
        <v>425</v>
      </c>
      <c r="Q1509" s="1">
        <v>49.06</v>
      </c>
      <c r="R1509" s="1">
        <v>20850.5</v>
      </c>
      <c r="S1509" s="1" t="s">
        <v>58</v>
      </c>
      <c r="T1509" s="1" t="s">
        <v>45</v>
      </c>
      <c r="U1509" s="1">
        <v>46</v>
      </c>
      <c r="V1509" s="1">
        <v>83.33</v>
      </c>
      <c r="W1509" s="1">
        <v>150.94999999999999</v>
      </c>
      <c r="X1509">
        <f>MONTH(Table1[[#This Row],[Date]])</f>
        <v>6</v>
      </c>
      <c r="Y1509" t="str">
        <f>TEXT(Table1[[#This Row],[Date]],"mmm")</f>
        <v>Jun</v>
      </c>
      <c r="Z1509">
        <f>DAY(Table1[[#This Row],[Date]])</f>
        <v>1</v>
      </c>
      <c r="AA1509" t="str">
        <f>TEXT(Table1[[#This Row],[Date]],"ddd")</f>
        <v>Sun</v>
      </c>
    </row>
    <row r="1510" spans="1:27" x14ac:dyDescent="0.25">
      <c r="A1510" s="1" t="s">
        <v>55</v>
      </c>
      <c r="B1510" s="1">
        <v>888.26</v>
      </c>
      <c r="C1510" s="1">
        <v>72</v>
      </c>
      <c r="D1510" s="1" t="s">
        <v>21</v>
      </c>
      <c r="E1510" s="2">
        <v>45715</v>
      </c>
      <c r="F1510" s="1">
        <v>8</v>
      </c>
      <c r="G1510" s="1" t="s">
        <v>42</v>
      </c>
      <c r="H1510" s="1" t="s">
        <v>57</v>
      </c>
      <c r="I1510" s="1">
        <v>16.71</v>
      </c>
      <c r="J1510" s="1">
        <v>18.93</v>
      </c>
      <c r="K1510" s="1">
        <v>316.32029999999997</v>
      </c>
      <c r="L1510" s="1">
        <v>13</v>
      </c>
      <c r="M1510" s="1" t="s">
        <v>35</v>
      </c>
      <c r="N1510" s="2">
        <v>44609</v>
      </c>
      <c r="O1510" s="2">
        <v>44622</v>
      </c>
      <c r="P1510" s="1">
        <v>2</v>
      </c>
      <c r="Q1510" s="1">
        <v>20.57</v>
      </c>
      <c r="R1510" s="1">
        <v>41.14</v>
      </c>
      <c r="S1510" s="1" t="s">
        <v>44</v>
      </c>
      <c r="T1510" s="1" t="s">
        <v>45</v>
      </c>
      <c r="U1510" s="1">
        <v>14</v>
      </c>
      <c r="V1510" s="1">
        <v>65.94</v>
      </c>
      <c r="W1510" s="1">
        <v>189.87</v>
      </c>
      <c r="X1510">
        <f>MONTH(Table1[[#This Row],[Date]])</f>
        <v>2</v>
      </c>
      <c r="Y1510" t="str">
        <f>TEXT(Table1[[#This Row],[Date]],"mmm")</f>
        <v>Feb</v>
      </c>
      <c r="Z1510">
        <f>DAY(Table1[[#This Row],[Date]])</f>
        <v>27</v>
      </c>
      <c r="AA1510" t="str">
        <f>TEXT(Table1[[#This Row],[Date]],"ddd")</f>
        <v>Thu</v>
      </c>
    </row>
    <row r="1511" spans="1:27" x14ac:dyDescent="0.25">
      <c r="A1511" s="1" t="s">
        <v>53</v>
      </c>
      <c r="B1511" s="1">
        <v>994.13</v>
      </c>
      <c r="C1511" s="1">
        <v>37</v>
      </c>
      <c r="D1511" s="1" t="s">
        <v>37</v>
      </c>
      <c r="E1511" s="2">
        <v>45721</v>
      </c>
      <c r="F1511" s="1">
        <v>10</v>
      </c>
      <c r="G1511" s="1" t="s">
        <v>61</v>
      </c>
      <c r="H1511" s="1" t="s">
        <v>57</v>
      </c>
      <c r="I1511" s="1">
        <v>626.79</v>
      </c>
      <c r="J1511" s="1">
        <v>67.87</v>
      </c>
      <c r="K1511" s="1">
        <v>42540.237300000001</v>
      </c>
      <c r="L1511" s="1">
        <v>124</v>
      </c>
      <c r="M1511" s="1" t="s">
        <v>62</v>
      </c>
      <c r="N1511" s="2">
        <v>43836</v>
      </c>
      <c r="O1511" s="2">
        <v>43961</v>
      </c>
      <c r="P1511" s="1">
        <v>379</v>
      </c>
      <c r="Q1511" s="1">
        <v>63.94</v>
      </c>
      <c r="R1511" s="1">
        <v>24233.26</v>
      </c>
      <c r="S1511" s="1" t="s">
        <v>48</v>
      </c>
      <c r="T1511" s="1" t="s">
        <v>26</v>
      </c>
      <c r="U1511" s="1">
        <v>247</v>
      </c>
      <c r="V1511" s="1">
        <v>98.48</v>
      </c>
      <c r="W1511" s="1">
        <v>104.46</v>
      </c>
      <c r="X1511">
        <f>MONTH(Table1[[#This Row],[Date]])</f>
        <v>3</v>
      </c>
      <c r="Y1511" t="str">
        <f>TEXT(Table1[[#This Row],[Date]],"mmm")</f>
        <v>Mar</v>
      </c>
      <c r="Z1511">
        <f>DAY(Table1[[#This Row],[Date]])</f>
        <v>5</v>
      </c>
      <c r="AA1511" t="str">
        <f>TEXT(Table1[[#This Row],[Date]],"ddd")</f>
        <v>Wed</v>
      </c>
    </row>
    <row r="1512" spans="1:27" x14ac:dyDescent="0.25">
      <c r="A1512" s="1" t="s">
        <v>41</v>
      </c>
      <c r="B1512" s="1">
        <v>207.85</v>
      </c>
      <c r="C1512" s="1">
        <v>100</v>
      </c>
      <c r="D1512" s="1" t="s">
        <v>37</v>
      </c>
      <c r="E1512" s="2">
        <v>45677</v>
      </c>
      <c r="F1512" s="1">
        <v>7</v>
      </c>
      <c r="G1512" s="1" t="s">
        <v>56</v>
      </c>
      <c r="H1512" s="1" t="s">
        <v>57</v>
      </c>
      <c r="I1512" s="1">
        <v>570.66</v>
      </c>
      <c r="J1512" s="1">
        <v>93.45</v>
      </c>
      <c r="K1512" s="1">
        <v>53328.176999999901</v>
      </c>
      <c r="L1512" s="1">
        <v>16</v>
      </c>
      <c r="M1512" s="1" t="s">
        <v>35</v>
      </c>
      <c r="N1512" s="2">
        <v>44186</v>
      </c>
      <c r="O1512" s="2">
        <v>44202</v>
      </c>
      <c r="P1512" s="1">
        <v>503</v>
      </c>
      <c r="Q1512" s="1">
        <v>95.64</v>
      </c>
      <c r="R1512" s="1">
        <v>48106.92</v>
      </c>
      <c r="S1512" s="1" t="s">
        <v>32</v>
      </c>
      <c r="T1512" s="1" t="s">
        <v>36</v>
      </c>
      <c r="U1512" s="1">
        <v>67</v>
      </c>
      <c r="V1512" s="1">
        <v>35.46</v>
      </c>
      <c r="W1512" s="1">
        <v>78.569999999999993</v>
      </c>
      <c r="X1512">
        <f>MONTH(Table1[[#This Row],[Date]])</f>
        <v>1</v>
      </c>
      <c r="Y1512" t="str">
        <f>TEXT(Table1[[#This Row],[Date]],"mmm")</f>
        <v>Jan</v>
      </c>
      <c r="Z1512">
        <f>DAY(Table1[[#This Row],[Date]])</f>
        <v>20</v>
      </c>
      <c r="AA1512" t="str">
        <f>TEXT(Table1[[#This Row],[Date]],"ddd")</f>
        <v>Mon</v>
      </c>
    </row>
    <row r="1513" spans="1:27" x14ac:dyDescent="0.25">
      <c r="A1513" s="1" t="s">
        <v>49</v>
      </c>
      <c r="B1513" s="1">
        <v>963.78</v>
      </c>
      <c r="C1513" s="1">
        <v>62</v>
      </c>
      <c r="D1513" s="1" t="s">
        <v>21</v>
      </c>
      <c r="E1513" s="2">
        <v>45771</v>
      </c>
      <c r="F1513" s="1">
        <v>7</v>
      </c>
      <c r="G1513" s="1" t="s">
        <v>56</v>
      </c>
      <c r="H1513" s="1" t="s">
        <v>47</v>
      </c>
      <c r="I1513" s="1">
        <v>711.01</v>
      </c>
      <c r="J1513" s="1">
        <v>55.64</v>
      </c>
      <c r="K1513" s="1">
        <v>39560.596400000002</v>
      </c>
      <c r="L1513" s="1">
        <v>16</v>
      </c>
      <c r="M1513" s="1" t="s">
        <v>35</v>
      </c>
      <c r="N1513" s="2">
        <v>44265</v>
      </c>
      <c r="O1513" s="2">
        <v>44281</v>
      </c>
      <c r="P1513" s="1">
        <v>132</v>
      </c>
      <c r="Q1513" s="1">
        <v>55.37</v>
      </c>
      <c r="R1513" s="1">
        <v>7308.84</v>
      </c>
      <c r="S1513" s="1" t="s">
        <v>58</v>
      </c>
      <c r="T1513" s="1" t="s">
        <v>45</v>
      </c>
      <c r="U1513" s="1">
        <v>579</v>
      </c>
      <c r="V1513" s="1">
        <v>88.68</v>
      </c>
      <c r="W1513" s="1">
        <v>56.3</v>
      </c>
      <c r="X1513">
        <f>MONTH(Table1[[#This Row],[Date]])</f>
        <v>4</v>
      </c>
      <c r="Y1513" t="str">
        <f>TEXT(Table1[[#This Row],[Date]],"mmm")</f>
        <v>Apr</v>
      </c>
      <c r="Z1513">
        <f>DAY(Table1[[#This Row],[Date]])</f>
        <v>24</v>
      </c>
      <c r="AA1513" t="str">
        <f>TEXT(Table1[[#This Row],[Date]],"ddd")</f>
        <v>Thu</v>
      </c>
    </row>
    <row r="1514" spans="1:27" x14ac:dyDescent="0.25">
      <c r="A1514" s="1" t="s">
        <v>40</v>
      </c>
      <c r="B1514" s="1">
        <v>575.79999999999995</v>
      </c>
      <c r="C1514" s="1">
        <v>90</v>
      </c>
      <c r="D1514" s="1" t="s">
        <v>21</v>
      </c>
      <c r="E1514" s="2">
        <v>45809</v>
      </c>
      <c r="F1514" s="1">
        <v>10</v>
      </c>
      <c r="G1514" s="1" t="s">
        <v>61</v>
      </c>
      <c r="H1514" s="1" t="s">
        <v>43</v>
      </c>
      <c r="I1514" s="1">
        <v>598.08000000000004</v>
      </c>
      <c r="J1514" s="1">
        <v>42.34</v>
      </c>
      <c r="K1514" s="1">
        <v>25322.707200000001</v>
      </c>
      <c r="L1514" s="1">
        <v>121</v>
      </c>
      <c r="M1514" s="1" t="s">
        <v>62</v>
      </c>
      <c r="N1514" s="2">
        <v>43937</v>
      </c>
      <c r="O1514" s="2">
        <v>44058</v>
      </c>
      <c r="P1514" s="1">
        <v>38</v>
      </c>
      <c r="Q1514" s="1">
        <v>44.33</v>
      </c>
      <c r="R1514" s="1">
        <v>1684.54</v>
      </c>
      <c r="S1514" s="1" t="s">
        <v>33</v>
      </c>
      <c r="T1514" s="1" t="s">
        <v>26</v>
      </c>
      <c r="U1514" s="1">
        <v>560</v>
      </c>
      <c r="V1514" s="1">
        <v>20.22</v>
      </c>
      <c r="W1514" s="1">
        <v>149.38</v>
      </c>
      <c r="X1514">
        <f>MONTH(Table1[[#This Row],[Date]])</f>
        <v>6</v>
      </c>
      <c r="Y1514" t="str">
        <f>TEXT(Table1[[#This Row],[Date]],"mmm")</f>
        <v>Jun</v>
      </c>
      <c r="Z1514">
        <f>DAY(Table1[[#This Row],[Date]])</f>
        <v>1</v>
      </c>
      <c r="AA1514" t="str">
        <f>TEXT(Table1[[#This Row],[Date]],"ddd")</f>
        <v>Sun</v>
      </c>
    </row>
    <row r="1515" spans="1:27" x14ac:dyDescent="0.25">
      <c r="A1515" s="1" t="s">
        <v>27</v>
      </c>
      <c r="B1515" s="1">
        <v>929.93</v>
      </c>
      <c r="C1515" s="1">
        <v>29</v>
      </c>
      <c r="D1515" s="1" t="s">
        <v>28</v>
      </c>
      <c r="E1515" s="2">
        <v>45693</v>
      </c>
      <c r="F1515" s="1">
        <v>6</v>
      </c>
      <c r="G1515" s="1" t="s">
        <v>46</v>
      </c>
      <c r="H1515" s="1" t="s">
        <v>30</v>
      </c>
      <c r="I1515" s="1">
        <v>761.33</v>
      </c>
      <c r="J1515" s="1">
        <v>60.76</v>
      </c>
      <c r="K1515" s="1">
        <v>46258.410799999998</v>
      </c>
      <c r="L1515" s="1">
        <v>6</v>
      </c>
      <c r="M1515" s="1" t="s">
        <v>35</v>
      </c>
      <c r="N1515" s="2">
        <v>43823</v>
      </c>
      <c r="O1515" s="2">
        <v>43829</v>
      </c>
      <c r="P1515" s="1">
        <v>90</v>
      </c>
      <c r="Q1515" s="1">
        <v>61.53</v>
      </c>
      <c r="R1515" s="1">
        <v>5537.7</v>
      </c>
      <c r="S1515" s="1" t="s">
        <v>53</v>
      </c>
      <c r="T1515" s="1" t="s">
        <v>36</v>
      </c>
      <c r="U1515" s="1">
        <v>671</v>
      </c>
      <c r="V1515" s="1">
        <v>57.2</v>
      </c>
      <c r="W1515" s="1">
        <v>75.56</v>
      </c>
      <c r="X1515">
        <f>MONTH(Table1[[#This Row],[Date]])</f>
        <v>2</v>
      </c>
      <c r="Y1515" t="str">
        <f>TEXT(Table1[[#This Row],[Date]],"mmm")</f>
        <v>Feb</v>
      </c>
      <c r="Z1515">
        <f>DAY(Table1[[#This Row],[Date]])</f>
        <v>5</v>
      </c>
      <c r="AA1515" t="str">
        <f>TEXT(Table1[[#This Row],[Date]],"ddd")</f>
        <v>Wed</v>
      </c>
    </row>
    <row r="1516" spans="1:27" x14ac:dyDescent="0.25">
      <c r="A1516" s="1" t="s">
        <v>25</v>
      </c>
      <c r="B1516" s="1">
        <v>165.52</v>
      </c>
      <c r="C1516" s="1">
        <v>64</v>
      </c>
      <c r="D1516" s="1" t="s">
        <v>28</v>
      </c>
      <c r="E1516" s="2">
        <v>45765</v>
      </c>
      <c r="F1516" s="1">
        <v>6</v>
      </c>
      <c r="G1516" s="1" t="s">
        <v>46</v>
      </c>
      <c r="H1516" s="1" t="s">
        <v>30</v>
      </c>
      <c r="I1516" s="1">
        <v>990.11</v>
      </c>
      <c r="J1516" s="1">
        <v>77.52</v>
      </c>
      <c r="K1516" s="1">
        <v>76753.3272</v>
      </c>
      <c r="L1516" s="1">
        <v>7</v>
      </c>
      <c r="M1516" s="1" t="s">
        <v>35</v>
      </c>
      <c r="N1516" s="2">
        <v>44874</v>
      </c>
      <c r="O1516" s="2">
        <v>44881</v>
      </c>
      <c r="P1516" s="1">
        <v>93</v>
      </c>
      <c r="Q1516" s="1">
        <v>77.78</v>
      </c>
      <c r="R1516" s="1">
        <v>7233.54</v>
      </c>
      <c r="S1516" s="1" t="s">
        <v>55</v>
      </c>
      <c r="T1516" s="1" t="s">
        <v>45</v>
      </c>
      <c r="U1516" s="1">
        <v>897</v>
      </c>
      <c r="V1516" s="1">
        <v>14.52</v>
      </c>
      <c r="W1516" s="1">
        <v>137.26</v>
      </c>
      <c r="X1516">
        <f>MONTH(Table1[[#This Row],[Date]])</f>
        <v>4</v>
      </c>
      <c r="Y1516" t="str">
        <f>TEXT(Table1[[#This Row],[Date]],"mmm")</f>
        <v>Apr</v>
      </c>
      <c r="Z1516">
        <f>DAY(Table1[[#This Row],[Date]])</f>
        <v>18</v>
      </c>
      <c r="AA1516" t="str">
        <f>TEXT(Table1[[#This Row],[Date]],"ddd")</f>
        <v>Fri</v>
      </c>
    </row>
    <row r="1517" spans="1:27" x14ac:dyDescent="0.25">
      <c r="A1517" s="1" t="s">
        <v>53</v>
      </c>
      <c r="B1517" s="1">
        <v>630.23</v>
      </c>
      <c r="C1517" s="1">
        <v>43</v>
      </c>
      <c r="D1517" s="1" t="s">
        <v>21</v>
      </c>
      <c r="E1517" s="2">
        <v>45774</v>
      </c>
      <c r="F1517" s="1">
        <v>1</v>
      </c>
      <c r="G1517" s="1" t="s">
        <v>29</v>
      </c>
      <c r="H1517" s="1" t="s">
        <v>57</v>
      </c>
      <c r="I1517" s="1">
        <v>187.99</v>
      </c>
      <c r="J1517" s="1">
        <v>99.7</v>
      </c>
      <c r="K1517" s="1">
        <v>18742.602999999999</v>
      </c>
      <c r="L1517" s="1">
        <v>22</v>
      </c>
      <c r="M1517" s="1" t="s">
        <v>31</v>
      </c>
      <c r="N1517" s="2">
        <v>44635</v>
      </c>
      <c r="O1517" s="2">
        <v>44657</v>
      </c>
      <c r="P1517" s="1">
        <v>101</v>
      </c>
      <c r="Q1517" s="1">
        <v>104.51</v>
      </c>
      <c r="R1517" s="1">
        <v>10555.51</v>
      </c>
      <c r="S1517" s="1" t="s">
        <v>41</v>
      </c>
      <c r="T1517" s="1" t="s">
        <v>36</v>
      </c>
      <c r="U1517" s="1">
        <v>86</v>
      </c>
      <c r="V1517" s="1">
        <v>17.38</v>
      </c>
      <c r="W1517" s="1">
        <v>192.07</v>
      </c>
      <c r="X1517">
        <f>MONTH(Table1[[#This Row],[Date]])</f>
        <v>4</v>
      </c>
      <c r="Y1517" t="str">
        <f>TEXT(Table1[[#This Row],[Date]],"mmm")</f>
        <v>Apr</v>
      </c>
      <c r="Z1517">
        <f>DAY(Table1[[#This Row],[Date]])</f>
        <v>27</v>
      </c>
      <c r="AA1517" t="str">
        <f>TEXT(Table1[[#This Row],[Date]],"ddd")</f>
        <v>Sun</v>
      </c>
    </row>
    <row r="1518" spans="1:27" x14ac:dyDescent="0.25">
      <c r="A1518" s="1" t="s">
        <v>41</v>
      </c>
      <c r="B1518" s="1">
        <v>471.95</v>
      </c>
      <c r="C1518" s="1">
        <v>94</v>
      </c>
      <c r="D1518" s="1" t="s">
        <v>37</v>
      </c>
      <c r="E1518" s="2">
        <v>45722</v>
      </c>
      <c r="F1518" s="1">
        <v>1</v>
      </c>
      <c r="G1518" s="1" t="s">
        <v>29</v>
      </c>
      <c r="H1518" s="1" t="s">
        <v>43</v>
      </c>
      <c r="I1518" s="1">
        <v>395.93</v>
      </c>
      <c r="J1518" s="1">
        <v>70.48</v>
      </c>
      <c r="K1518" s="1">
        <v>27905.146400000001</v>
      </c>
      <c r="L1518" s="1">
        <v>21</v>
      </c>
      <c r="M1518" s="1" t="s">
        <v>31</v>
      </c>
      <c r="N1518" s="2">
        <v>44615</v>
      </c>
      <c r="O1518" s="2">
        <v>44636</v>
      </c>
      <c r="P1518" s="1">
        <v>344</v>
      </c>
      <c r="Q1518" s="1">
        <v>68.52</v>
      </c>
      <c r="R1518" s="1">
        <v>23570.880000000001</v>
      </c>
      <c r="S1518" s="1" t="s">
        <v>53</v>
      </c>
      <c r="T1518" s="1" t="s">
        <v>45</v>
      </c>
      <c r="U1518" s="1">
        <v>51</v>
      </c>
      <c r="V1518" s="1">
        <v>77.22</v>
      </c>
      <c r="W1518" s="1">
        <v>85.26</v>
      </c>
      <c r="X1518">
        <f>MONTH(Table1[[#This Row],[Date]])</f>
        <v>3</v>
      </c>
      <c r="Y1518" t="str">
        <f>TEXT(Table1[[#This Row],[Date]],"mmm")</f>
        <v>Mar</v>
      </c>
      <c r="Z1518">
        <f>DAY(Table1[[#This Row],[Date]])</f>
        <v>6</v>
      </c>
      <c r="AA1518" t="str">
        <f>TEXT(Table1[[#This Row],[Date]],"ddd")</f>
        <v>Thu</v>
      </c>
    </row>
    <row r="1519" spans="1:27" x14ac:dyDescent="0.25">
      <c r="A1519" s="1" t="s">
        <v>32</v>
      </c>
      <c r="B1519" s="1">
        <v>520.29999999999995</v>
      </c>
      <c r="C1519" s="1">
        <v>66</v>
      </c>
      <c r="D1519" s="1" t="s">
        <v>21</v>
      </c>
      <c r="E1519" s="2">
        <v>45733</v>
      </c>
      <c r="F1519" s="1">
        <v>5</v>
      </c>
      <c r="G1519" s="1" t="s">
        <v>22</v>
      </c>
      <c r="H1519" s="1" t="s">
        <v>43</v>
      </c>
      <c r="I1519" s="1">
        <v>384.96</v>
      </c>
      <c r="J1519" s="1">
        <v>82.96</v>
      </c>
      <c r="K1519" s="1">
        <v>31936.2815999999</v>
      </c>
      <c r="L1519" s="1">
        <v>23</v>
      </c>
      <c r="M1519" s="1" t="s">
        <v>24</v>
      </c>
      <c r="N1519" s="2">
        <v>44271</v>
      </c>
      <c r="O1519" s="2">
        <v>44294</v>
      </c>
      <c r="P1519" s="1">
        <v>71</v>
      </c>
      <c r="Q1519" s="1">
        <v>86.25</v>
      </c>
      <c r="R1519" s="1">
        <v>6123.75</v>
      </c>
      <c r="S1519" s="1" t="s">
        <v>55</v>
      </c>
      <c r="T1519" s="1" t="s">
        <v>36</v>
      </c>
      <c r="U1519" s="1">
        <v>313</v>
      </c>
      <c r="V1519" s="1">
        <v>75.37</v>
      </c>
      <c r="W1519" s="1">
        <v>48.93</v>
      </c>
      <c r="X1519">
        <f>MONTH(Table1[[#This Row],[Date]])</f>
        <v>3</v>
      </c>
      <c r="Y1519" t="str">
        <f>TEXT(Table1[[#This Row],[Date]],"mmm")</f>
        <v>Mar</v>
      </c>
      <c r="Z1519">
        <f>DAY(Table1[[#This Row],[Date]])</f>
        <v>17</v>
      </c>
      <c r="AA1519" t="str">
        <f>TEXT(Table1[[#This Row],[Date]],"ddd")</f>
        <v>Mon</v>
      </c>
    </row>
    <row r="1520" spans="1:27" x14ac:dyDescent="0.25">
      <c r="A1520" s="1" t="s">
        <v>44</v>
      </c>
      <c r="B1520" s="1">
        <v>207.08</v>
      </c>
      <c r="C1520" s="1">
        <v>97</v>
      </c>
      <c r="D1520" s="1" t="s">
        <v>37</v>
      </c>
      <c r="E1520" s="2">
        <v>45845</v>
      </c>
      <c r="F1520" s="1">
        <v>4</v>
      </c>
      <c r="G1520" s="1" t="s">
        <v>34</v>
      </c>
      <c r="H1520" s="1" t="s">
        <v>65</v>
      </c>
      <c r="I1520" s="1">
        <v>229.92</v>
      </c>
      <c r="J1520" s="1">
        <v>18.8</v>
      </c>
      <c r="K1520" s="1">
        <v>4322.4960000000001</v>
      </c>
      <c r="L1520" s="1">
        <v>26</v>
      </c>
      <c r="M1520" s="1" t="s">
        <v>35</v>
      </c>
      <c r="N1520" s="2">
        <v>44705</v>
      </c>
      <c r="O1520" s="2">
        <v>44731</v>
      </c>
      <c r="P1520" s="1">
        <v>39</v>
      </c>
      <c r="Q1520" s="1">
        <v>21.97</v>
      </c>
      <c r="R1520" s="1">
        <v>856.83</v>
      </c>
      <c r="S1520" s="1" t="s">
        <v>49</v>
      </c>
      <c r="T1520" s="1" t="s">
        <v>45</v>
      </c>
      <c r="U1520" s="1">
        <v>190</v>
      </c>
      <c r="V1520" s="1">
        <v>95.46</v>
      </c>
      <c r="W1520" s="1">
        <v>62.34</v>
      </c>
      <c r="X1520">
        <f>MONTH(Table1[[#This Row],[Date]])</f>
        <v>7</v>
      </c>
      <c r="Y1520" t="str">
        <f>TEXT(Table1[[#This Row],[Date]],"mmm")</f>
        <v>Jul</v>
      </c>
      <c r="Z1520">
        <f>DAY(Table1[[#This Row],[Date]])</f>
        <v>7</v>
      </c>
      <c r="AA1520" t="str">
        <f>TEXT(Table1[[#This Row],[Date]],"ddd")</f>
        <v>Mon</v>
      </c>
    </row>
    <row r="1521" spans="1:27" x14ac:dyDescent="0.25">
      <c r="A1521" s="1" t="s">
        <v>41</v>
      </c>
      <c r="B1521" s="1">
        <v>394.08</v>
      </c>
      <c r="C1521" s="1">
        <v>77</v>
      </c>
      <c r="D1521" s="1" t="s">
        <v>21</v>
      </c>
      <c r="E1521" s="2">
        <v>45669</v>
      </c>
      <c r="F1521" s="1">
        <v>10</v>
      </c>
      <c r="G1521" s="1" t="s">
        <v>61</v>
      </c>
      <c r="H1521" s="1" t="s">
        <v>57</v>
      </c>
      <c r="I1521" s="1">
        <v>545.07000000000005</v>
      </c>
      <c r="J1521" s="1">
        <v>82.41</v>
      </c>
      <c r="K1521" s="1">
        <v>44919.218699999998</v>
      </c>
      <c r="L1521" s="1">
        <v>136</v>
      </c>
      <c r="M1521" s="1" t="s">
        <v>62</v>
      </c>
      <c r="N1521" s="2">
        <v>44893</v>
      </c>
      <c r="O1521" s="2">
        <v>45029</v>
      </c>
      <c r="P1521" s="1">
        <v>46</v>
      </c>
      <c r="Q1521" s="1">
        <v>81.290000000000006</v>
      </c>
      <c r="R1521" s="1">
        <v>3739.34</v>
      </c>
      <c r="S1521" s="1" t="s">
        <v>33</v>
      </c>
      <c r="T1521" s="1" t="s">
        <v>36</v>
      </c>
      <c r="U1521" s="1">
        <v>499</v>
      </c>
      <c r="V1521" s="1">
        <v>31.33</v>
      </c>
      <c r="W1521" s="1">
        <v>76.2</v>
      </c>
      <c r="X1521">
        <f>MONTH(Table1[[#This Row],[Date]])</f>
        <v>1</v>
      </c>
      <c r="Y1521" t="str">
        <f>TEXT(Table1[[#This Row],[Date]],"mmm")</f>
        <v>Jan</v>
      </c>
      <c r="Z1521">
        <f>DAY(Table1[[#This Row],[Date]])</f>
        <v>12</v>
      </c>
      <c r="AA1521" t="str">
        <f>TEXT(Table1[[#This Row],[Date]],"ddd")</f>
        <v>Sun</v>
      </c>
    </row>
    <row r="1522" spans="1:27" x14ac:dyDescent="0.25">
      <c r="A1522" s="1" t="s">
        <v>58</v>
      </c>
      <c r="B1522" s="1">
        <v>773.23</v>
      </c>
      <c r="C1522" s="1">
        <v>35</v>
      </c>
      <c r="D1522" s="1" t="s">
        <v>28</v>
      </c>
      <c r="E1522" s="2">
        <v>45675</v>
      </c>
      <c r="F1522" s="1">
        <v>2</v>
      </c>
      <c r="G1522" s="1" t="s">
        <v>63</v>
      </c>
      <c r="H1522" s="1" t="s">
        <v>30</v>
      </c>
      <c r="I1522" s="1">
        <v>503.98</v>
      </c>
      <c r="J1522" s="1">
        <v>82.16</v>
      </c>
      <c r="K1522" s="1">
        <v>41406.996800000001</v>
      </c>
      <c r="L1522" s="1">
        <v>26</v>
      </c>
      <c r="M1522" s="1" t="s">
        <v>35</v>
      </c>
      <c r="N1522" s="2">
        <v>44558</v>
      </c>
      <c r="O1522" s="2">
        <v>44584</v>
      </c>
      <c r="P1522" s="1">
        <v>82</v>
      </c>
      <c r="Q1522" s="1">
        <v>83.17</v>
      </c>
      <c r="R1522" s="1">
        <v>6819.94</v>
      </c>
      <c r="S1522" s="1" t="s">
        <v>55</v>
      </c>
      <c r="T1522" s="1" t="s">
        <v>26</v>
      </c>
      <c r="U1522" s="1">
        <v>421</v>
      </c>
      <c r="V1522" s="1">
        <v>26.49</v>
      </c>
      <c r="W1522" s="1">
        <v>116.46</v>
      </c>
      <c r="X1522">
        <f>MONTH(Table1[[#This Row],[Date]])</f>
        <v>1</v>
      </c>
      <c r="Y1522" t="str">
        <f>TEXT(Table1[[#This Row],[Date]],"mmm")</f>
        <v>Jan</v>
      </c>
      <c r="Z1522">
        <f>DAY(Table1[[#This Row],[Date]])</f>
        <v>18</v>
      </c>
      <c r="AA1522" t="str">
        <f>TEXT(Table1[[#This Row],[Date]],"ddd")</f>
        <v>Sat</v>
      </c>
    </row>
    <row r="1523" spans="1:27" x14ac:dyDescent="0.25">
      <c r="A1523" s="1" t="s">
        <v>58</v>
      </c>
      <c r="B1523" s="1">
        <v>997.31</v>
      </c>
      <c r="C1523" s="1">
        <v>41</v>
      </c>
      <c r="D1523" s="1" t="s">
        <v>37</v>
      </c>
      <c r="E1523" s="2">
        <v>45672</v>
      </c>
      <c r="F1523" s="1">
        <v>10</v>
      </c>
      <c r="G1523" s="1" t="s">
        <v>61</v>
      </c>
      <c r="H1523" s="1" t="s">
        <v>57</v>
      </c>
      <c r="I1523" s="1">
        <v>921.74</v>
      </c>
      <c r="J1523" s="1">
        <v>55.18</v>
      </c>
      <c r="K1523" s="1">
        <v>50861.6132</v>
      </c>
      <c r="L1523" s="1">
        <v>141</v>
      </c>
      <c r="M1523" s="1" t="s">
        <v>62</v>
      </c>
      <c r="N1523" s="2">
        <v>44540</v>
      </c>
      <c r="O1523" s="2">
        <v>44681</v>
      </c>
      <c r="P1523" s="1">
        <v>453</v>
      </c>
      <c r="Q1523" s="1">
        <v>54.76</v>
      </c>
      <c r="R1523" s="1">
        <v>24806.28</v>
      </c>
      <c r="S1523" s="1" t="s">
        <v>27</v>
      </c>
      <c r="T1523" s="1" t="s">
        <v>45</v>
      </c>
      <c r="U1523" s="1">
        <v>468</v>
      </c>
      <c r="V1523" s="1">
        <v>89.29</v>
      </c>
      <c r="W1523" s="1">
        <v>134.26</v>
      </c>
      <c r="X1523">
        <f>MONTH(Table1[[#This Row],[Date]])</f>
        <v>1</v>
      </c>
      <c r="Y1523" t="str">
        <f>TEXT(Table1[[#This Row],[Date]],"mmm")</f>
        <v>Jan</v>
      </c>
      <c r="Z1523">
        <f>DAY(Table1[[#This Row],[Date]])</f>
        <v>15</v>
      </c>
      <c r="AA1523" t="str">
        <f>TEXT(Table1[[#This Row],[Date]],"ddd")</f>
        <v>Wed</v>
      </c>
    </row>
    <row r="1524" spans="1:27" x14ac:dyDescent="0.25">
      <c r="A1524" s="1" t="s">
        <v>58</v>
      </c>
      <c r="B1524" s="1">
        <v>522.91</v>
      </c>
      <c r="C1524" s="1">
        <v>41</v>
      </c>
      <c r="D1524" s="1" t="s">
        <v>21</v>
      </c>
      <c r="E1524" s="2">
        <v>45854</v>
      </c>
      <c r="F1524" s="1">
        <v>7</v>
      </c>
      <c r="G1524" s="1" t="s">
        <v>56</v>
      </c>
      <c r="H1524" s="1" t="s">
        <v>43</v>
      </c>
      <c r="I1524" s="1">
        <v>989.66</v>
      </c>
      <c r="J1524" s="1">
        <v>34.020000000000003</v>
      </c>
      <c r="K1524" s="1">
        <v>33668.233200000002</v>
      </c>
      <c r="L1524" s="1">
        <v>15</v>
      </c>
      <c r="M1524" s="1" t="s">
        <v>35</v>
      </c>
      <c r="N1524" s="2">
        <v>43973</v>
      </c>
      <c r="O1524" s="2">
        <v>43988</v>
      </c>
      <c r="P1524" s="1">
        <v>566</v>
      </c>
      <c r="Q1524" s="1">
        <v>38.700000000000003</v>
      </c>
      <c r="R1524" s="1">
        <v>21904.2</v>
      </c>
      <c r="S1524" s="1" t="s">
        <v>20</v>
      </c>
      <c r="T1524" s="1" t="s">
        <v>36</v>
      </c>
      <c r="U1524" s="1">
        <v>423</v>
      </c>
      <c r="V1524" s="1">
        <v>15.25</v>
      </c>
      <c r="W1524" s="1">
        <v>57.64</v>
      </c>
      <c r="X1524">
        <f>MONTH(Table1[[#This Row],[Date]])</f>
        <v>7</v>
      </c>
      <c r="Y1524" t="str">
        <f>TEXT(Table1[[#This Row],[Date]],"mmm")</f>
        <v>Jul</v>
      </c>
      <c r="Z1524">
        <f>DAY(Table1[[#This Row],[Date]])</f>
        <v>16</v>
      </c>
      <c r="AA1524" t="str">
        <f>TEXT(Table1[[#This Row],[Date]],"ddd")</f>
        <v>Wed</v>
      </c>
    </row>
    <row r="1525" spans="1:27" x14ac:dyDescent="0.25">
      <c r="A1525" s="1" t="s">
        <v>55</v>
      </c>
      <c r="B1525" s="1">
        <v>837.07</v>
      </c>
      <c r="C1525" s="1">
        <v>12</v>
      </c>
      <c r="D1525" s="1" t="s">
        <v>28</v>
      </c>
      <c r="E1525" s="2">
        <v>45803</v>
      </c>
      <c r="F1525" s="1">
        <v>2</v>
      </c>
      <c r="G1525" s="1" t="s">
        <v>63</v>
      </c>
      <c r="H1525" s="1" t="s">
        <v>64</v>
      </c>
      <c r="I1525" s="1">
        <v>89.02</v>
      </c>
      <c r="J1525" s="1">
        <v>76.790000000000006</v>
      </c>
      <c r="K1525" s="1">
        <v>6835.8458000000001</v>
      </c>
      <c r="L1525" s="1">
        <v>37</v>
      </c>
      <c r="M1525" s="1" t="s">
        <v>24</v>
      </c>
      <c r="N1525" s="2">
        <v>43922</v>
      </c>
      <c r="O1525" s="2">
        <v>43959</v>
      </c>
      <c r="P1525" s="1">
        <v>19</v>
      </c>
      <c r="Q1525" s="1">
        <v>79.489999999999995</v>
      </c>
      <c r="R1525" s="1">
        <v>1510.31</v>
      </c>
      <c r="S1525" s="1" t="s">
        <v>33</v>
      </c>
      <c r="T1525" s="1" t="s">
        <v>26</v>
      </c>
      <c r="U1525" s="1">
        <v>70</v>
      </c>
      <c r="V1525" s="1">
        <v>98.97</v>
      </c>
      <c r="W1525" s="1">
        <v>54.9</v>
      </c>
      <c r="X1525">
        <f>MONTH(Table1[[#This Row],[Date]])</f>
        <v>5</v>
      </c>
      <c r="Y1525" t="str">
        <f>TEXT(Table1[[#This Row],[Date]],"mmm")</f>
        <v>May</v>
      </c>
      <c r="Z1525">
        <f>DAY(Table1[[#This Row],[Date]])</f>
        <v>26</v>
      </c>
      <c r="AA1525" t="str">
        <f>TEXT(Table1[[#This Row],[Date]],"ddd")</f>
        <v>Mon</v>
      </c>
    </row>
    <row r="1526" spans="1:27" x14ac:dyDescent="0.25">
      <c r="A1526" s="1" t="s">
        <v>48</v>
      </c>
      <c r="B1526" s="1">
        <v>211.65</v>
      </c>
      <c r="C1526" s="1">
        <v>59</v>
      </c>
      <c r="D1526" s="1" t="s">
        <v>37</v>
      </c>
      <c r="E1526" s="2">
        <v>45913</v>
      </c>
      <c r="F1526" s="1">
        <v>6</v>
      </c>
      <c r="G1526" s="1" t="s">
        <v>46</v>
      </c>
      <c r="H1526" s="1" t="s">
        <v>43</v>
      </c>
      <c r="I1526" s="1">
        <v>100.9</v>
      </c>
      <c r="J1526" s="1">
        <v>25.49</v>
      </c>
      <c r="K1526" s="1">
        <v>2571.9409999999998</v>
      </c>
      <c r="L1526" s="1">
        <v>5</v>
      </c>
      <c r="M1526" s="1" t="s">
        <v>35</v>
      </c>
      <c r="N1526" s="2">
        <v>45122</v>
      </c>
      <c r="O1526" s="2">
        <v>45127</v>
      </c>
      <c r="P1526" s="1">
        <v>77</v>
      </c>
      <c r="Q1526" s="1">
        <v>25.1</v>
      </c>
      <c r="R1526" s="1">
        <v>1932.7</v>
      </c>
      <c r="S1526" s="1" t="s">
        <v>48</v>
      </c>
      <c r="T1526" s="1" t="s">
        <v>36</v>
      </c>
      <c r="U1526" s="1">
        <v>23</v>
      </c>
      <c r="V1526" s="1">
        <v>59.23</v>
      </c>
      <c r="W1526" s="1">
        <v>160.35</v>
      </c>
      <c r="X1526">
        <f>MONTH(Table1[[#This Row],[Date]])</f>
        <v>9</v>
      </c>
      <c r="Y1526" t="str">
        <f>TEXT(Table1[[#This Row],[Date]],"mmm")</f>
        <v>Sep</v>
      </c>
      <c r="Z1526">
        <f>DAY(Table1[[#This Row],[Date]])</f>
        <v>13</v>
      </c>
      <c r="AA1526" t="str">
        <f>TEXT(Table1[[#This Row],[Date]],"ddd")</f>
        <v>Sat</v>
      </c>
    </row>
    <row r="1527" spans="1:27" x14ac:dyDescent="0.25">
      <c r="A1527" s="1" t="s">
        <v>40</v>
      </c>
      <c r="B1527" s="1">
        <v>679.36</v>
      </c>
      <c r="C1527" s="1">
        <v>23</v>
      </c>
      <c r="D1527" s="1" t="s">
        <v>21</v>
      </c>
      <c r="E1527" s="2">
        <v>45673</v>
      </c>
      <c r="F1527" s="1">
        <v>7</v>
      </c>
      <c r="G1527" s="1" t="s">
        <v>56</v>
      </c>
      <c r="H1527" s="1" t="s">
        <v>30</v>
      </c>
      <c r="I1527" s="1">
        <v>925.48</v>
      </c>
      <c r="J1527" s="1">
        <v>85.59</v>
      </c>
      <c r="K1527" s="1">
        <v>79211.833199999994</v>
      </c>
      <c r="L1527" s="1">
        <v>13</v>
      </c>
      <c r="M1527" s="1" t="s">
        <v>35</v>
      </c>
      <c r="N1527" s="2">
        <v>44548</v>
      </c>
      <c r="O1527" s="2">
        <v>44561</v>
      </c>
      <c r="P1527" s="1">
        <v>901</v>
      </c>
      <c r="Q1527" s="1">
        <v>81.08</v>
      </c>
      <c r="R1527" s="1">
        <v>73053.08</v>
      </c>
      <c r="S1527" s="1" t="s">
        <v>44</v>
      </c>
      <c r="T1527" s="1" t="s">
        <v>36</v>
      </c>
      <c r="U1527" s="1">
        <v>24</v>
      </c>
      <c r="V1527" s="1">
        <v>10.54</v>
      </c>
      <c r="W1527" s="1">
        <v>20.21</v>
      </c>
      <c r="X1527">
        <f>MONTH(Table1[[#This Row],[Date]])</f>
        <v>1</v>
      </c>
      <c r="Y1527" t="str">
        <f>TEXT(Table1[[#This Row],[Date]],"mmm")</f>
        <v>Jan</v>
      </c>
      <c r="Z1527">
        <f>DAY(Table1[[#This Row],[Date]])</f>
        <v>16</v>
      </c>
      <c r="AA1527" t="str">
        <f>TEXT(Table1[[#This Row],[Date]],"ddd")</f>
        <v>Thu</v>
      </c>
    </row>
    <row r="1528" spans="1:27" x14ac:dyDescent="0.25">
      <c r="A1528" s="1" t="s">
        <v>58</v>
      </c>
      <c r="B1528" s="1">
        <v>274.52999999999997</v>
      </c>
      <c r="C1528" s="1">
        <v>39</v>
      </c>
      <c r="D1528" s="1" t="s">
        <v>37</v>
      </c>
      <c r="E1528" s="2">
        <v>45785</v>
      </c>
      <c r="F1528" s="1">
        <v>2</v>
      </c>
      <c r="G1528" s="1" t="s">
        <v>63</v>
      </c>
      <c r="H1528" s="1" t="s">
        <v>64</v>
      </c>
      <c r="I1528" s="1">
        <v>38.590000000000003</v>
      </c>
      <c r="J1528" s="1">
        <v>96.46</v>
      </c>
      <c r="K1528" s="1">
        <v>3722.3914</v>
      </c>
      <c r="L1528" s="1">
        <v>36</v>
      </c>
      <c r="M1528" s="1" t="s">
        <v>35</v>
      </c>
      <c r="N1528" s="2">
        <v>45041</v>
      </c>
      <c r="O1528" s="2">
        <v>45077</v>
      </c>
      <c r="P1528" s="1">
        <v>9</v>
      </c>
      <c r="Q1528" s="1">
        <v>99.1</v>
      </c>
      <c r="R1528" s="1">
        <v>891.9</v>
      </c>
      <c r="S1528" s="1" t="s">
        <v>27</v>
      </c>
      <c r="T1528" s="1" t="s">
        <v>26</v>
      </c>
      <c r="U1528" s="1">
        <v>29</v>
      </c>
      <c r="V1528" s="1">
        <v>86.67</v>
      </c>
      <c r="W1528" s="1">
        <v>54.25</v>
      </c>
      <c r="X1528">
        <f>MONTH(Table1[[#This Row],[Date]])</f>
        <v>5</v>
      </c>
      <c r="Y1528" t="str">
        <f>TEXT(Table1[[#This Row],[Date]],"mmm")</f>
        <v>May</v>
      </c>
      <c r="Z1528">
        <f>DAY(Table1[[#This Row],[Date]])</f>
        <v>8</v>
      </c>
      <c r="AA1528" t="str">
        <f>TEXT(Table1[[#This Row],[Date]],"ddd")</f>
        <v>Thu</v>
      </c>
    </row>
    <row r="1529" spans="1:27" x14ac:dyDescent="0.25">
      <c r="A1529" s="1" t="s">
        <v>48</v>
      </c>
      <c r="B1529" s="1">
        <v>573.46</v>
      </c>
      <c r="C1529" s="1">
        <v>51</v>
      </c>
      <c r="D1529" s="1" t="s">
        <v>21</v>
      </c>
      <c r="E1529" s="2">
        <v>45849</v>
      </c>
      <c r="F1529" s="1">
        <v>5</v>
      </c>
      <c r="G1529" s="1" t="s">
        <v>22</v>
      </c>
      <c r="H1529" s="1" t="s">
        <v>65</v>
      </c>
      <c r="I1529" s="1">
        <v>618.16</v>
      </c>
      <c r="J1529" s="1">
        <v>55.27</v>
      </c>
      <c r="K1529" s="1">
        <v>34165.703200000004</v>
      </c>
      <c r="L1529" s="1">
        <v>23</v>
      </c>
      <c r="M1529" s="1" t="s">
        <v>24</v>
      </c>
      <c r="N1529" s="2">
        <v>45073</v>
      </c>
      <c r="O1529" s="2">
        <v>45096</v>
      </c>
      <c r="P1529" s="1">
        <v>323</v>
      </c>
      <c r="Q1529" s="1">
        <v>52.79</v>
      </c>
      <c r="R1529" s="1">
        <v>17051.169999999998</v>
      </c>
      <c r="S1529" s="1" t="s">
        <v>32</v>
      </c>
      <c r="T1529" s="1" t="s">
        <v>26</v>
      </c>
      <c r="U1529" s="1">
        <v>295</v>
      </c>
      <c r="V1529" s="1">
        <v>45.16</v>
      </c>
      <c r="W1529" s="1">
        <v>97.03</v>
      </c>
      <c r="X1529">
        <f>MONTH(Table1[[#This Row],[Date]])</f>
        <v>7</v>
      </c>
      <c r="Y1529" t="str">
        <f>TEXT(Table1[[#This Row],[Date]],"mmm")</f>
        <v>Jul</v>
      </c>
      <c r="Z1529">
        <f>DAY(Table1[[#This Row],[Date]])</f>
        <v>11</v>
      </c>
      <c r="AA1529" t="str">
        <f>TEXT(Table1[[#This Row],[Date]],"ddd")</f>
        <v>Fri</v>
      </c>
    </row>
    <row r="1530" spans="1:27" x14ac:dyDescent="0.25">
      <c r="A1530" s="1" t="s">
        <v>41</v>
      </c>
      <c r="B1530" s="1">
        <v>511.61</v>
      </c>
      <c r="C1530" s="1">
        <v>34</v>
      </c>
      <c r="D1530" s="1" t="s">
        <v>37</v>
      </c>
      <c r="E1530" s="2">
        <v>45780</v>
      </c>
      <c r="F1530" s="1">
        <v>7</v>
      </c>
      <c r="G1530" s="1" t="s">
        <v>56</v>
      </c>
      <c r="H1530" s="1" t="s">
        <v>47</v>
      </c>
      <c r="I1530" s="1">
        <v>170.46</v>
      </c>
      <c r="J1530" s="1">
        <v>86.19</v>
      </c>
      <c r="K1530" s="1">
        <v>14691.947399999999</v>
      </c>
      <c r="L1530" s="1">
        <v>15</v>
      </c>
      <c r="M1530" s="1" t="s">
        <v>35</v>
      </c>
      <c r="N1530" s="2">
        <v>43922</v>
      </c>
      <c r="O1530" s="2">
        <v>43937</v>
      </c>
      <c r="P1530" s="1">
        <v>151</v>
      </c>
      <c r="Q1530" s="1">
        <v>90.16</v>
      </c>
      <c r="R1530" s="1">
        <v>13614.16</v>
      </c>
      <c r="S1530" s="1" t="s">
        <v>58</v>
      </c>
      <c r="T1530" s="1" t="s">
        <v>36</v>
      </c>
      <c r="U1530" s="1">
        <v>19</v>
      </c>
      <c r="V1530" s="1">
        <v>30.13</v>
      </c>
      <c r="W1530" s="1">
        <v>94.8</v>
      </c>
      <c r="X1530">
        <f>MONTH(Table1[[#This Row],[Date]])</f>
        <v>5</v>
      </c>
      <c r="Y1530" t="str">
        <f>TEXT(Table1[[#This Row],[Date]],"mmm")</f>
        <v>May</v>
      </c>
      <c r="Z1530">
        <f>DAY(Table1[[#This Row],[Date]])</f>
        <v>3</v>
      </c>
      <c r="AA1530" t="str">
        <f>TEXT(Table1[[#This Row],[Date]],"ddd")</f>
        <v>Sat</v>
      </c>
    </row>
    <row r="1531" spans="1:27" x14ac:dyDescent="0.25">
      <c r="A1531" s="1" t="s">
        <v>48</v>
      </c>
      <c r="B1531" s="1">
        <v>757.47</v>
      </c>
      <c r="C1531" s="1">
        <v>29</v>
      </c>
      <c r="D1531" s="1" t="s">
        <v>21</v>
      </c>
      <c r="E1531" s="2">
        <v>45660</v>
      </c>
      <c r="F1531" s="1">
        <v>8</v>
      </c>
      <c r="G1531" s="1" t="s">
        <v>42</v>
      </c>
      <c r="H1531" s="1" t="s">
        <v>57</v>
      </c>
      <c r="I1531" s="1">
        <v>361.21</v>
      </c>
      <c r="J1531" s="1">
        <v>22.27</v>
      </c>
      <c r="K1531" s="1">
        <v>8044.1466999999902</v>
      </c>
      <c r="L1531" s="1">
        <v>8</v>
      </c>
      <c r="M1531" s="1" t="s">
        <v>35</v>
      </c>
      <c r="N1531" s="2">
        <v>44862</v>
      </c>
      <c r="O1531" s="2">
        <v>44870</v>
      </c>
      <c r="P1531" s="1">
        <v>278</v>
      </c>
      <c r="Q1531" s="1">
        <v>18</v>
      </c>
      <c r="R1531" s="1">
        <v>5004</v>
      </c>
      <c r="S1531" s="1" t="s">
        <v>54</v>
      </c>
      <c r="T1531" s="1" t="s">
        <v>26</v>
      </c>
      <c r="U1531" s="1">
        <v>83</v>
      </c>
      <c r="V1531" s="1">
        <v>18</v>
      </c>
      <c r="W1531" s="1">
        <v>163.49</v>
      </c>
      <c r="X1531">
        <f>MONTH(Table1[[#This Row],[Date]])</f>
        <v>1</v>
      </c>
      <c r="Y1531" t="str">
        <f>TEXT(Table1[[#This Row],[Date]],"mmm")</f>
        <v>Jan</v>
      </c>
      <c r="Z1531">
        <f>DAY(Table1[[#This Row],[Date]])</f>
        <v>3</v>
      </c>
      <c r="AA1531" t="str">
        <f>TEXT(Table1[[#This Row],[Date]],"ddd")</f>
        <v>Fri</v>
      </c>
    </row>
    <row r="1532" spans="1:27" x14ac:dyDescent="0.25">
      <c r="A1532" s="1" t="s">
        <v>40</v>
      </c>
      <c r="B1532" s="1">
        <v>176.79</v>
      </c>
      <c r="C1532" s="1">
        <v>56</v>
      </c>
      <c r="D1532" s="1" t="s">
        <v>37</v>
      </c>
      <c r="E1532" s="2">
        <v>45672</v>
      </c>
      <c r="F1532" s="1">
        <v>9</v>
      </c>
      <c r="G1532" s="1" t="s">
        <v>52</v>
      </c>
      <c r="H1532" s="1" t="s">
        <v>47</v>
      </c>
      <c r="I1532" s="1">
        <v>822.29</v>
      </c>
      <c r="J1532" s="1">
        <v>32.43</v>
      </c>
      <c r="K1532" s="1">
        <v>26666.864699999998</v>
      </c>
      <c r="L1532" s="1">
        <v>9</v>
      </c>
      <c r="M1532" s="1" t="s">
        <v>35</v>
      </c>
      <c r="N1532" s="2">
        <v>44852</v>
      </c>
      <c r="O1532" s="2">
        <v>44861</v>
      </c>
      <c r="P1532" s="1">
        <v>102</v>
      </c>
      <c r="Q1532" s="1">
        <v>29.5</v>
      </c>
      <c r="R1532" s="1">
        <v>3009</v>
      </c>
      <c r="S1532" s="1" t="s">
        <v>25</v>
      </c>
      <c r="T1532" s="1" t="s">
        <v>45</v>
      </c>
      <c r="U1532" s="1">
        <v>720</v>
      </c>
      <c r="V1532" s="1">
        <v>17.440000000000001</v>
      </c>
      <c r="W1532" s="1">
        <v>32.97</v>
      </c>
      <c r="X1532">
        <f>MONTH(Table1[[#This Row],[Date]])</f>
        <v>1</v>
      </c>
      <c r="Y1532" t="str">
        <f>TEXT(Table1[[#This Row],[Date]],"mmm")</f>
        <v>Jan</v>
      </c>
      <c r="Z1532">
        <f>DAY(Table1[[#This Row],[Date]])</f>
        <v>15</v>
      </c>
      <c r="AA1532" t="str">
        <f>TEXT(Table1[[#This Row],[Date]],"ddd")</f>
        <v>Wed</v>
      </c>
    </row>
    <row r="1533" spans="1:27" x14ac:dyDescent="0.25">
      <c r="A1533" s="1" t="s">
        <v>44</v>
      </c>
      <c r="B1533" s="1">
        <v>576.54999999999995</v>
      </c>
      <c r="C1533" s="1">
        <v>45</v>
      </c>
      <c r="D1533" s="1" t="s">
        <v>37</v>
      </c>
      <c r="E1533" s="2">
        <v>45761</v>
      </c>
      <c r="F1533" s="1">
        <v>6</v>
      </c>
      <c r="G1533" s="1" t="s">
        <v>46</v>
      </c>
      <c r="H1533" s="1" t="s">
        <v>30</v>
      </c>
      <c r="I1533" s="1">
        <v>484.88</v>
      </c>
      <c r="J1533" s="1">
        <v>59.3</v>
      </c>
      <c r="K1533" s="1">
        <v>28753.383999999998</v>
      </c>
      <c r="L1533" s="1">
        <v>5</v>
      </c>
      <c r="M1533" s="1" t="s">
        <v>35</v>
      </c>
      <c r="N1533" s="2">
        <v>45215</v>
      </c>
      <c r="O1533" s="2">
        <v>45220</v>
      </c>
      <c r="P1533" s="1">
        <v>16</v>
      </c>
      <c r="Q1533" s="1">
        <v>63.57</v>
      </c>
      <c r="R1533" s="1">
        <v>1017.12</v>
      </c>
      <c r="S1533" s="1" t="s">
        <v>58</v>
      </c>
      <c r="T1533" s="1" t="s">
        <v>26</v>
      </c>
      <c r="U1533" s="1">
        <v>468</v>
      </c>
      <c r="V1533" s="1">
        <v>79.2</v>
      </c>
      <c r="W1533" s="1">
        <v>86.62</v>
      </c>
      <c r="X1533">
        <f>MONTH(Table1[[#This Row],[Date]])</f>
        <v>4</v>
      </c>
      <c r="Y1533" t="str">
        <f>TEXT(Table1[[#This Row],[Date]],"mmm")</f>
        <v>Apr</v>
      </c>
      <c r="Z1533">
        <f>DAY(Table1[[#This Row],[Date]])</f>
        <v>14</v>
      </c>
      <c r="AA1533" t="str">
        <f>TEXT(Table1[[#This Row],[Date]],"ddd")</f>
        <v>Mon</v>
      </c>
    </row>
    <row r="1534" spans="1:27" x14ac:dyDescent="0.25">
      <c r="A1534" s="1" t="s">
        <v>41</v>
      </c>
      <c r="B1534" s="1">
        <v>901.57</v>
      </c>
      <c r="C1534" s="1">
        <v>24</v>
      </c>
      <c r="D1534" s="1" t="s">
        <v>28</v>
      </c>
      <c r="E1534" s="2">
        <v>45696</v>
      </c>
      <c r="F1534" s="1">
        <v>1</v>
      </c>
      <c r="G1534" s="1" t="s">
        <v>29</v>
      </c>
      <c r="H1534" s="1" t="s">
        <v>47</v>
      </c>
      <c r="I1534" s="1">
        <v>574.44000000000005</v>
      </c>
      <c r="J1534" s="1">
        <v>33.020000000000003</v>
      </c>
      <c r="K1534" s="1">
        <v>18968.0088</v>
      </c>
      <c r="L1534" s="1">
        <v>28</v>
      </c>
      <c r="M1534" s="1" t="s">
        <v>31</v>
      </c>
      <c r="N1534" s="2">
        <v>44551</v>
      </c>
      <c r="O1534" s="2">
        <v>44579</v>
      </c>
      <c r="P1534" s="1">
        <v>106</v>
      </c>
      <c r="Q1534" s="1">
        <v>37.479999999999997</v>
      </c>
      <c r="R1534" s="1">
        <v>3972.88</v>
      </c>
      <c r="S1534" s="1" t="s">
        <v>58</v>
      </c>
      <c r="T1534" s="1" t="s">
        <v>36</v>
      </c>
      <c r="U1534" s="1">
        <v>468</v>
      </c>
      <c r="V1534" s="1">
        <v>88.45</v>
      </c>
      <c r="W1534" s="1">
        <v>30.79</v>
      </c>
      <c r="X1534">
        <f>MONTH(Table1[[#This Row],[Date]])</f>
        <v>2</v>
      </c>
      <c r="Y1534" t="str">
        <f>TEXT(Table1[[#This Row],[Date]],"mmm")</f>
        <v>Feb</v>
      </c>
      <c r="Z1534">
        <f>DAY(Table1[[#This Row],[Date]])</f>
        <v>8</v>
      </c>
      <c r="AA1534" t="str">
        <f>TEXT(Table1[[#This Row],[Date]],"ddd")</f>
        <v>Sat</v>
      </c>
    </row>
    <row r="1535" spans="1:27" x14ac:dyDescent="0.25">
      <c r="A1535" s="1" t="s">
        <v>27</v>
      </c>
      <c r="B1535" s="1">
        <v>863.01</v>
      </c>
      <c r="C1535" s="1">
        <v>100</v>
      </c>
      <c r="D1535" s="1" t="s">
        <v>28</v>
      </c>
      <c r="E1535" s="2">
        <v>45835</v>
      </c>
      <c r="F1535" s="1">
        <v>7</v>
      </c>
      <c r="G1535" s="1" t="s">
        <v>56</v>
      </c>
      <c r="H1535" s="1" t="s">
        <v>43</v>
      </c>
      <c r="I1535" s="1">
        <v>131.84</v>
      </c>
      <c r="J1535" s="1">
        <v>89.54</v>
      </c>
      <c r="K1535" s="1">
        <v>11804.953600000001</v>
      </c>
      <c r="L1535" s="1">
        <v>15</v>
      </c>
      <c r="M1535" s="1" t="s">
        <v>35</v>
      </c>
      <c r="N1535" s="2">
        <v>45081</v>
      </c>
      <c r="O1535" s="2">
        <v>45096</v>
      </c>
      <c r="P1535" s="1">
        <v>95</v>
      </c>
      <c r="Q1535" s="1">
        <v>92.95</v>
      </c>
      <c r="R1535" s="1">
        <v>8830.25</v>
      </c>
      <c r="S1535" s="1" t="s">
        <v>44</v>
      </c>
      <c r="T1535" s="1" t="s">
        <v>45</v>
      </c>
      <c r="U1535" s="1">
        <v>36</v>
      </c>
      <c r="V1535" s="1">
        <v>20.11</v>
      </c>
      <c r="W1535" s="1">
        <v>58.98</v>
      </c>
      <c r="X1535">
        <f>MONTH(Table1[[#This Row],[Date]])</f>
        <v>6</v>
      </c>
      <c r="Y1535" t="str">
        <f>TEXT(Table1[[#This Row],[Date]],"mmm")</f>
        <v>Jun</v>
      </c>
      <c r="Z1535">
        <f>DAY(Table1[[#This Row],[Date]])</f>
        <v>27</v>
      </c>
      <c r="AA1535" t="str">
        <f>TEXT(Table1[[#This Row],[Date]],"ddd")</f>
        <v>Fri</v>
      </c>
    </row>
    <row r="1536" spans="1:27" x14ac:dyDescent="0.25">
      <c r="A1536" s="1" t="s">
        <v>44</v>
      </c>
      <c r="B1536" s="1">
        <v>114.15</v>
      </c>
      <c r="C1536" s="1">
        <v>27</v>
      </c>
      <c r="D1536" s="1" t="s">
        <v>28</v>
      </c>
      <c r="E1536" s="2">
        <v>45804</v>
      </c>
      <c r="F1536" s="1">
        <v>5</v>
      </c>
      <c r="G1536" s="1" t="s">
        <v>22</v>
      </c>
      <c r="H1536" s="1" t="s">
        <v>23</v>
      </c>
      <c r="I1536" s="1">
        <v>559.48</v>
      </c>
      <c r="J1536" s="1">
        <v>28.68</v>
      </c>
      <c r="K1536" s="1">
        <v>16045.886399999999</v>
      </c>
      <c r="L1536" s="1">
        <v>26</v>
      </c>
      <c r="M1536" s="1" t="s">
        <v>24</v>
      </c>
      <c r="N1536" s="2">
        <v>44303</v>
      </c>
      <c r="O1536" s="2">
        <v>44329</v>
      </c>
      <c r="P1536" s="1">
        <v>557</v>
      </c>
      <c r="Q1536" s="1">
        <v>27.09</v>
      </c>
      <c r="R1536" s="1">
        <v>15089.13</v>
      </c>
      <c r="S1536" s="1" t="s">
        <v>32</v>
      </c>
      <c r="T1536" s="1" t="s">
        <v>45</v>
      </c>
      <c r="U1536" s="1">
        <v>2</v>
      </c>
      <c r="V1536" s="1">
        <v>98.19</v>
      </c>
      <c r="W1536" s="1">
        <v>49.29</v>
      </c>
      <c r="X1536">
        <f>MONTH(Table1[[#This Row],[Date]])</f>
        <v>5</v>
      </c>
      <c r="Y1536" t="str">
        <f>TEXT(Table1[[#This Row],[Date]],"mmm")</f>
        <v>May</v>
      </c>
      <c r="Z1536">
        <f>DAY(Table1[[#This Row],[Date]])</f>
        <v>27</v>
      </c>
      <c r="AA1536" t="str">
        <f>TEXT(Table1[[#This Row],[Date]],"ddd")</f>
        <v>Tue</v>
      </c>
    </row>
    <row r="1537" spans="1:27" x14ac:dyDescent="0.25">
      <c r="A1537" s="1" t="s">
        <v>58</v>
      </c>
      <c r="B1537" s="1">
        <v>649.1</v>
      </c>
      <c r="C1537" s="1">
        <v>72</v>
      </c>
      <c r="D1537" s="1" t="s">
        <v>28</v>
      </c>
      <c r="E1537" s="2">
        <v>45682</v>
      </c>
      <c r="F1537" s="1">
        <v>2</v>
      </c>
      <c r="G1537" s="1" t="s">
        <v>63</v>
      </c>
      <c r="H1537" s="1" t="s">
        <v>66</v>
      </c>
      <c r="I1537" s="1">
        <v>701.54</v>
      </c>
      <c r="J1537" s="1">
        <v>95.85</v>
      </c>
      <c r="K1537" s="1">
        <v>67242.608999999997</v>
      </c>
      <c r="L1537" s="1">
        <v>29</v>
      </c>
      <c r="M1537" s="1" t="s">
        <v>24</v>
      </c>
      <c r="N1537" s="2">
        <v>44867</v>
      </c>
      <c r="O1537" s="2">
        <v>44896</v>
      </c>
      <c r="P1537" s="1">
        <v>641</v>
      </c>
      <c r="Q1537" s="1">
        <v>96.49</v>
      </c>
      <c r="R1537" s="1">
        <v>61850.09</v>
      </c>
      <c r="S1537" s="1" t="s">
        <v>44</v>
      </c>
      <c r="T1537" s="1" t="s">
        <v>45</v>
      </c>
      <c r="U1537" s="1">
        <v>60</v>
      </c>
      <c r="V1537" s="1">
        <v>68.44</v>
      </c>
      <c r="W1537" s="1">
        <v>33.229999999999997</v>
      </c>
      <c r="X1537">
        <f>MONTH(Table1[[#This Row],[Date]])</f>
        <v>1</v>
      </c>
      <c r="Y1537" t="str">
        <f>TEXT(Table1[[#This Row],[Date]],"mmm")</f>
        <v>Jan</v>
      </c>
      <c r="Z1537">
        <f>DAY(Table1[[#This Row],[Date]])</f>
        <v>25</v>
      </c>
      <c r="AA1537" t="str">
        <f>TEXT(Table1[[#This Row],[Date]],"ddd")</f>
        <v>Sat</v>
      </c>
    </row>
    <row r="1538" spans="1:27" x14ac:dyDescent="0.25">
      <c r="A1538" s="1" t="s">
        <v>33</v>
      </c>
      <c r="B1538" s="1">
        <v>968.33</v>
      </c>
      <c r="C1538" s="1">
        <v>64</v>
      </c>
      <c r="D1538" s="1" t="s">
        <v>21</v>
      </c>
      <c r="E1538" s="2">
        <v>45770</v>
      </c>
      <c r="F1538" s="1">
        <v>6</v>
      </c>
      <c r="G1538" s="1" t="s">
        <v>46</v>
      </c>
      <c r="H1538" s="1" t="s">
        <v>47</v>
      </c>
      <c r="I1538" s="1">
        <v>861.73</v>
      </c>
      <c r="J1538" s="1">
        <v>78.36</v>
      </c>
      <c r="K1538" s="1">
        <v>67525.162800000006</v>
      </c>
      <c r="L1538" s="1">
        <v>5</v>
      </c>
      <c r="M1538" s="1" t="s">
        <v>35</v>
      </c>
      <c r="N1538" s="2">
        <v>45252</v>
      </c>
      <c r="O1538" s="2">
        <v>45257</v>
      </c>
      <c r="P1538" s="1">
        <v>264</v>
      </c>
      <c r="Q1538" s="1">
        <v>79.83</v>
      </c>
      <c r="R1538" s="1">
        <v>21075.119999999999</v>
      </c>
      <c r="S1538" s="1" t="s">
        <v>32</v>
      </c>
      <c r="T1538" s="1" t="s">
        <v>26</v>
      </c>
      <c r="U1538" s="1">
        <v>597</v>
      </c>
      <c r="V1538" s="1">
        <v>60.92</v>
      </c>
      <c r="W1538" s="1">
        <v>38.85</v>
      </c>
      <c r="X1538">
        <f>MONTH(Table1[[#This Row],[Date]])</f>
        <v>4</v>
      </c>
      <c r="Y1538" t="str">
        <f>TEXT(Table1[[#This Row],[Date]],"mmm")</f>
        <v>Apr</v>
      </c>
      <c r="Z1538">
        <f>DAY(Table1[[#This Row],[Date]])</f>
        <v>23</v>
      </c>
      <c r="AA1538" t="str">
        <f>TEXT(Table1[[#This Row],[Date]],"ddd")</f>
        <v>Wed</v>
      </c>
    </row>
    <row r="1539" spans="1:27" x14ac:dyDescent="0.25">
      <c r="A1539" s="1" t="s">
        <v>44</v>
      </c>
      <c r="B1539" s="1">
        <v>273.67</v>
      </c>
      <c r="C1539" s="1">
        <v>96</v>
      </c>
      <c r="D1539" s="1" t="s">
        <v>37</v>
      </c>
      <c r="E1539" s="2">
        <v>45667</v>
      </c>
      <c r="F1539" s="1">
        <v>6</v>
      </c>
      <c r="G1539" s="1" t="s">
        <v>46</v>
      </c>
      <c r="H1539" s="1" t="s">
        <v>30</v>
      </c>
      <c r="I1539" s="1">
        <v>237.87</v>
      </c>
      <c r="J1539" s="1">
        <v>75</v>
      </c>
      <c r="K1539" s="1">
        <v>17840.25</v>
      </c>
      <c r="L1539" s="1">
        <v>7</v>
      </c>
      <c r="M1539" s="1" t="s">
        <v>35</v>
      </c>
      <c r="N1539" s="2">
        <v>44135</v>
      </c>
      <c r="O1539" s="2">
        <v>44142</v>
      </c>
      <c r="P1539" s="1">
        <v>119</v>
      </c>
      <c r="Q1539" s="1">
        <v>76.73</v>
      </c>
      <c r="R1539" s="1">
        <v>9130.8700000000008</v>
      </c>
      <c r="S1539" s="1" t="s">
        <v>55</v>
      </c>
      <c r="T1539" s="1" t="s">
        <v>26</v>
      </c>
      <c r="U1539" s="1">
        <v>118</v>
      </c>
      <c r="V1539" s="1">
        <v>90.84</v>
      </c>
      <c r="W1539" s="1">
        <v>122.61</v>
      </c>
      <c r="X1539">
        <f>MONTH(Table1[[#This Row],[Date]])</f>
        <v>1</v>
      </c>
      <c r="Y1539" t="str">
        <f>TEXT(Table1[[#This Row],[Date]],"mmm")</f>
        <v>Jan</v>
      </c>
      <c r="Z1539">
        <f>DAY(Table1[[#This Row],[Date]])</f>
        <v>10</v>
      </c>
      <c r="AA1539" t="str">
        <f>TEXT(Table1[[#This Row],[Date]],"ddd")</f>
        <v>Fri</v>
      </c>
    </row>
    <row r="1540" spans="1:27" x14ac:dyDescent="0.25">
      <c r="A1540" s="1" t="s">
        <v>44</v>
      </c>
      <c r="B1540" s="1">
        <v>530.22</v>
      </c>
      <c r="C1540" s="1">
        <v>77</v>
      </c>
      <c r="D1540" s="1" t="s">
        <v>28</v>
      </c>
      <c r="E1540" s="2">
        <v>45926</v>
      </c>
      <c r="F1540" s="1">
        <v>3</v>
      </c>
      <c r="G1540" s="1" t="s">
        <v>38</v>
      </c>
      <c r="H1540" s="1" t="s">
        <v>50</v>
      </c>
      <c r="I1540" s="1">
        <v>750.3</v>
      </c>
      <c r="J1540" s="1">
        <v>66.53</v>
      </c>
      <c r="K1540" s="1">
        <v>49917.458999999901</v>
      </c>
      <c r="L1540" s="1">
        <v>36</v>
      </c>
      <c r="M1540" s="1" t="s">
        <v>35</v>
      </c>
      <c r="N1540" s="2">
        <v>45152</v>
      </c>
      <c r="O1540" s="2">
        <v>45188</v>
      </c>
      <c r="P1540" s="1">
        <v>54</v>
      </c>
      <c r="Q1540" s="1">
        <v>69.819999999999993</v>
      </c>
      <c r="R1540" s="1">
        <v>3770.28</v>
      </c>
      <c r="S1540" s="1" t="s">
        <v>55</v>
      </c>
      <c r="T1540" s="1" t="s">
        <v>26</v>
      </c>
      <c r="U1540" s="1">
        <v>696</v>
      </c>
      <c r="V1540" s="1">
        <v>73.69</v>
      </c>
      <c r="W1540" s="1">
        <v>46.46</v>
      </c>
      <c r="X1540">
        <f>MONTH(Table1[[#This Row],[Date]])</f>
        <v>9</v>
      </c>
      <c r="Y1540" t="str">
        <f>TEXT(Table1[[#This Row],[Date]],"mmm")</f>
        <v>Sep</v>
      </c>
      <c r="Z1540">
        <f>DAY(Table1[[#This Row],[Date]])</f>
        <v>26</v>
      </c>
      <c r="AA1540" t="str">
        <f>TEXT(Table1[[#This Row],[Date]],"ddd")</f>
        <v>Fri</v>
      </c>
    </row>
    <row r="1541" spans="1:27" x14ac:dyDescent="0.25">
      <c r="A1541" s="1" t="s">
        <v>27</v>
      </c>
      <c r="B1541" s="1">
        <v>420.71</v>
      </c>
      <c r="C1541" s="1">
        <v>85</v>
      </c>
      <c r="D1541" s="1" t="s">
        <v>37</v>
      </c>
      <c r="E1541" s="2">
        <v>45928</v>
      </c>
      <c r="F1541" s="1">
        <v>7</v>
      </c>
      <c r="G1541" s="1" t="s">
        <v>56</v>
      </c>
      <c r="H1541" s="1" t="s">
        <v>43</v>
      </c>
      <c r="I1541" s="1">
        <v>940.46</v>
      </c>
      <c r="J1541" s="1">
        <v>77.239999999999995</v>
      </c>
      <c r="K1541" s="1">
        <v>72641.130399999995</v>
      </c>
      <c r="L1541" s="1">
        <v>13</v>
      </c>
      <c r="M1541" s="1" t="s">
        <v>35</v>
      </c>
      <c r="N1541" s="2">
        <v>44423</v>
      </c>
      <c r="O1541" s="2">
        <v>44436</v>
      </c>
      <c r="P1541" s="1">
        <v>162</v>
      </c>
      <c r="Q1541" s="1">
        <v>77.13</v>
      </c>
      <c r="R1541" s="1">
        <v>12495.06</v>
      </c>
      <c r="S1541" s="1" t="s">
        <v>58</v>
      </c>
      <c r="T1541" s="1" t="s">
        <v>45</v>
      </c>
      <c r="U1541" s="1">
        <v>778</v>
      </c>
      <c r="V1541" s="1">
        <v>27.63</v>
      </c>
      <c r="W1541" s="1">
        <v>26.39</v>
      </c>
      <c r="X1541">
        <f>MONTH(Table1[[#This Row],[Date]])</f>
        <v>9</v>
      </c>
      <c r="Y1541" t="str">
        <f>TEXT(Table1[[#This Row],[Date]],"mmm")</f>
        <v>Sep</v>
      </c>
      <c r="Z1541">
        <f>DAY(Table1[[#This Row],[Date]])</f>
        <v>28</v>
      </c>
      <c r="AA1541" t="str">
        <f>TEXT(Table1[[#This Row],[Date]],"ddd")</f>
        <v>Sun</v>
      </c>
    </row>
    <row r="1542" spans="1:27" x14ac:dyDescent="0.25">
      <c r="A1542" s="1" t="s">
        <v>51</v>
      </c>
      <c r="B1542" s="1">
        <v>295.07</v>
      </c>
      <c r="C1542" s="1">
        <v>91</v>
      </c>
      <c r="D1542" s="1" t="s">
        <v>28</v>
      </c>
      <c r="E1542" s="2">
        <v>45793</v>
      </c>
      <c r="F1542" s="1">
        <v>4</v>
      </c>
      <c r="G1542" s="1" t="s">
        <v>34</v>
      </c>
      <c r="H1542" s="1" t="s">
        <v>23</v>
      </c>
      <c r="I1542" s="1">
        <v>384.53</v>
      </c>
      <c r="J1542" s="1">
        <v>50.04</v>
      </c>
      <c r="K1542" s="1">
        <v>19241.8812</v>
      </c>
      <c r="L1542" s="1">
        <v>30</v>
      </c>
      <c r="M1542" s="1" t="s">
        <v>35</v>
      </c>
      <c r="N1542" s="2">
        <v>44657</v>
      </c>
      <c r="O1542" s="2">
        <v>44687</v>
      </c>
      <c r="P1542" s="1">
        <v>332</v>
      </c>
      <c r="Q1542" s="1">
        <v>49.82</v>
      </c>
      <c r="R1542" s="1">
        <v>16540.240000000002</v>
      </c>
      <c r="S1542" s="1" t="s">
        <v>51</v>
      </c>
      <c r="T1542" s="1" t="s">
        <v>45</v>
      </c>
      <c r="U1542" s="1">
        <v>52</v>
      </c>
      <c r="V1542" s="1">
        <v>69.67</v>
      </c>
      <c r="W1542" s="1">
        <v>49.76</v>
      </c>
      <c r="X1542">
        <f>MONTH(Table1[[#This Row],[Date]])</f>
        <v>5</v>
      </c>
      <c r="Y1542" t="str">
        <f>TEXT(Table1[[#This Row],[Date]],"mmm")</f>
        <v>May</v>
      </c>
      <c r="Z1542">
        <f>DAY(Table1[[#This Row],[Date]])</f>
        <v>16</v>
      </c>
      <c r="AA1542" t="str">
        <f>TEXT(Table1[[#This Row],[Date]],"ddd")</f>
        <v>Fri</v>
      </c>
    </row>
    <row r="1543" spans="1:27" x14ac:dyDescent="0.25">
      <c r="A1543" s="1" t="s">
        <v>27</v>
      </c>
      <c r="B1543" s="1">
        <v>688.98</v>
      </c>
      <c r="C1543" s="1">
        <v>77</v>
      </c>
      <c r="D1543" s="1" t="s">
        <v>28</v>
      </c>
      <c r="E1543" s="2">
        <v>45842</v>
      </c>
      <c r="F1543" s="1">
        <v>3</v>
      </c>
      <c r="G1543" s="1" t="s">
        <v>38</v>
      </c>
      <c r="H1543" s="1" t="s">
        <v>59</v>
      </c>
      <c r="I1543" s="1">
        <v>801.01</v>
      </c>
      <c r="J1543" s="1">
        <v>36.32</v>
      </c>
      <c r="K1543" s="1">
        <v>29092.683199999999</v>
      </c>
      <c r="L1543" s="1">
        <v>47</v>
      </c>
      <c r="M1543" s="1" t="s">
        <v>35</v>
      </c>
      <c r="N1543" s="2">
        <v>44724</v>
      </c>
      <c r="O1543" s="2">
        <v>44770</v>
      </c>
      <c r="P1543" s="1">
        <v>630</v>
      </c>
      <c r="Q1543" s="1">
        <v>41.26</v>
      </c>
      <c r="R1543" s="1">
        <v>25993.8</v>
      </c>
      <c r="S1543" s="1" t="s">
        <v>54</v>
      </c>
      <c r="T1543" s="1" t="s">
        <v>26</v>
      </c>
      <c r="U1543" s="1">
        <v>171</v>
      </c>
      <c r="V1543" s="1">
        <v>48.48</v>
      </c>
      <c r="W1543" s="1">
        <v>119.65</v>
      </c>
      <c r="X1543">
        <f>MONTH(Table1[[#This Row],[Date]])</f>
        <v>7</v>
      </c>
      <c r="Y1543" t="str">
        <f>TEXT(Table1[[#This Row],[Date]],"mmm")</f>
        <v>Jul</v>
      </c>
      <c r="Z1543">
        <f>DAY(Table1[[#This Row],[Date]])</f>
        <v>4</v>
      </c>
      <c r="AA1543" t="str">
        <f>TEXT(Table1[[#This Row],[Date]],"ddd")</f>
        <v>Fri</v>
      </c>
    </row>
    <row r="1544" spans="1:27" x14ac:dyDescent="0.25">
      <c r="A1544" s="1" t="s">
        <v>58</v>
      </c>
      <c r="B1544" s="1">
        <v>981.58</v>
      </c>
      <c r="C1544" s="1">
        <v>64</v>
      </c>
      <c r="D1544" s="1" t="s">
        <v>37</v>
      </c>
      <c r="E1544" s="2">
        <v>45912</v>
      </c>
      <c r="F1544" s="1">
        <v>9</v>
      </c>
      <c r="G1544" s="1" t="s">
        <v>52</v>
      </c>
      <c r="H1544" s="1" t="s">
        <v>57</v>
      </c>
      <c r="I1544" s="1">
        <v>875.15</v>
      </c>
      <c r="J1544" s="1">
        <v>41.11</v>
      </c>
      <c r="K1544" s="1">
        <v>35977.416499999999</v>
      </c>
      <c r="L1544" s="1">
        <v>14</v>
      </c>
      <c r="M1544" s="1" t="s">
        <v>35</v>
      </c>
      <c r="N1544" s="2">
        <v>44810</v>
      </c>
      <c r="O1544" s="2">
        <v>44824</v>
      </c>
      <c r="P1544" s="1">
        <v>574</v>
      </c>
      <c r="Q1544" s="1">
        <v>36.83</v>
      </c>
      <c r="R1544" s="1">
        <v>21140.42</v>
      </c>
      <c r="S1544" s="1" t="s">
        <v>25</v>
      </c>
      <c r="T1544" s="1" t="s">
        <v>26</v>
      </c>
      <c r="U1544" s="1">
        <v>301</v>
      </c>
      <c r="V1544" s="1">
        <v>69</v>
      </c>
      <c r="W1544" s="1">
        <v>96.09</v>
      </c>
      <c r="X1544">
        <f>MONTH(Table1[[#This Row],[Date]])</f>
        <v>9</v>
      </c>
      <c r="Y1544" t="str">
        <f>TEXT(Table1[[#This Row],[Date]],"mmm")</f>
        <v>Sep</v>
      </c>
      <c r="Z1544">
        <f>DAY(Table1[[#This Row],[Date]])</f>
        <v>12</v>
      </c>
      <c r="AA1544" t="str">
        <f>TEXT(Table1[[#This Row],[Date]],"ddd")</f>
        <v>Fri</v>
      </c>
    </row>
    <row r="1545" spans="1:27" x14ac:dyDescent="0.25">
      <c r="A1545" s="1" t="s">
        <v>49</v>
      </c>
      <c r="B1545" s="1">
        <v>382.26</v>
      </c>
      <c r="C1545" s="1">
        <v>95</v>
      </c>
      <c r="D1545" s="1" t="s">
        <v>28</v>
      </c>
      <c r="E1545" s="2">
        <v>45690</v>
      </c>
      <c r="F1545" s="1">
        <v>4</v>
      </c>
      <c r="G1545" s="1" t="s">
        <v>34</v>
      </c>
      <c r="H1545" s="1" t="s">
        <v>65</v>
      </c>
      <c r="I1545" s="1">
        <v>34.72</v>
      </c>
      <c r="J1545" s="1">
        <v>63.73</v>
      </c>
      <c r="K1545" s="1">
        <v>2212.7055999999998</v>
      </c>
      <c r="L1545" s="1">
        <v>22</v>
      </c>
      <c r="M1545" s="1" t="s">
        <v>35</v>
      </c>
      <c r="N1545" s="2">
        <v>44937</v>
      </c>
      <c r="O1545" s="2">
        <v>44959</v>
      </c>
      <c r="P1545" s="1">
        <v>9</v>
      </c>
      <c r="Q1545" s="1">
        <v>67.709999999999994</v>
      </c>
      <c r="R1545" s="1">
        <v>609.39</v>
      </c>
      <c r="S1545" s="1" t="s">
        <v>25</v>
      </c>
      <c r="T1545" s="1" t="s">
        <v>45</v>
      </c>
      <c r="U1545" s="1">
        <v>25</v>
      </c>
      <c r="V1545" s="1">
        <v>15.77</v>
      </c>
      <c r="W1545" s="1">
        <v>190.1</v>
      </c>
      <c r="X1545">
        <f>MONTH(Table1[[#This Row],[Date]])</f>
        <v>2</v>
      </c>
      <c r="Y1545" t="str">
        <f>TEXT(Table1[[#This Row],[Date]],"mmm")</f>
        <v>Feb</v>
      </c>
      <c r="Z1545">
        <f>DAY(Table1[[#This Row],[Date]])</f>
        <v>2</v>
      </c>
      <c r="AA1545" t="str">
        <f>TEXT(Table1[[#This Row],[Date]],"ddd")</f>
        <v>Sun</v>
      </c>
    </row>
    <row r="1546" spans="1:27" x14ac:dyDescent="0.25">
      <c r="A1546" s="1" t="s">
        <v>55</v>
      </c>
      <c r="B1546" s="1">
        <v>449.46</v>
      </c>
      <c r="C1546" s="1">
        <v>55</v>
      </c>
      <c r="D1546" s="1" t="s">
        <v>21</v>
      </c>
      <c r="E1546" s="2">
        <v>45920</v>
      </c>
      <c r="F1546" s="1">
        <v>5</v>
      </c>
      <c r="G1546" s="1" t="s">
        <v>22</v>
      </c>
      <c r="H1546" s="1" t="s">
        <v>23</v>
      </c>
      <c r="I1546" s="1">
        <v>736.78</v>
      </c>
      <c r="J1546" s="1">
        <v>61.79</v>
      </c>
      <c r="K1546" s="1">
        <v>45525.636200000001</v>
      </c>
      <c r="L1546" s="1">
        <v>24</v>
      </c>
      <c r="M1546" s="1" t="s">
        <v>24</v>
      </c>
      <c r="N1546" s="2">
        <v>44820</v>
      </c>
      <c r="O1546" s="2">
        <v>44844</v>
      </c>
      <c r="P1546" s="1">
        <v>243</v>
      </c>
      <c r="Q1546" s="1">
        <v>64.75</v>
      </c>
      <c r="R1546" s="1">
        <v>15734.25</v>
      </c>
      <c r="S1546" s="1" t="s">
        <v>33</v>
      </c>
      <c r="T1546" s="1" t="s">
        <v>26</v>
      </c>
      <c r="U1546" s="1">
        <v>493</v>
      </c>
      <c r="V1546" s="1">
        <v>13.85</v>
      </c>
      <c r="W1546" s="1">
        <v>166.37</v>
      </c>
      <c r="X1546">
        <f>MONTH(Table1[[#This Row],[Date]])</f>
        <v>9</v>
      </c>
      <c r="Y1546" t="str">
        <f>TEXT(Table1[[#This Row],[Date]],"mmm")</f>
        <v>Sep</v>
      </c>
      <c r="Z1546">
        <f>DAY(Table1[[#This Row],[Date]])</f>
        <v>20</v>
      </c>
      <c r="AA1546" t="str">
        <f>TEXT(Table1[[#This Row],[Date]],"ddd")</f>
        <v>Sat</v>
      </c>
    </row>
    <row r="1547" spans="1:27" x14ac:dyDescent="0.25">
      <c r="A1547" s="1" t="s">
        <v>27</v>
      </c>
      <c r="B1547" s="1">
        <v>768.64</v>
      </c>
      <c r="C1547" s="1">
        <v>32</v>
      </c>
      <c r="D1547" s="1" t="s">
        <v>21</v>
      </c>
      <c r="E1547" s="2">
        <v>45836</v>
      </c>
      <c r="F1547" s="1">
        <v>8</v>
      </c>
      <c r="G1547" s="1" t="s">
        <v>42</v>
      </c>
      <c r="H1547" s="1" t="s">
        <v>30</v>
      </c>
      <c r="I1547" s="1">
        <v>639.66999999999996</v>
      </c>
      <c r="J1547" s="1">
        <v>90.12</v>
      </c>
      <c r="K1547" s="1">
        <v>57647.060400000002</v>
      </c>
      <c r="L1547" s="1">
        <v>12</v>
      </c>
      <c r="M1547" s="1" t="s">
        <v>35</v>
      </c>
      <c r="N1547" s="2">
        <v>44739</v>
      </c>
      <c r="O1547" s="2">
        <v>44751</v>
      </c>
      <c r="P1547" s="1">
        <v>107</v>
      </c>
      <c r="Q1547" s="1">
        <v>86.04</v>
      </c>
      <c r="R1547" s="1">
        <v>9206.2800000000007</v>
      </c>
      <c r="S1547" s="1" t="s">
        <v>58</v>
      </c>
      <c r="T1547" s="1" t="s">
        <v>36</v>
      </c>
      <c r="U1547" s="1">
        <v>532</v>
      </c>
      <c r="V1547" s="1">
        <v>61.31</v>
      </c>
      <c r="W1547" s="1">
        <v>64.13</v>
      </c>
      <c r="X1547">
        <f>MONTH(Table1[[#This Row],[Date]])</f>
        <v>6</v>
      </c>
      <c r="Y1547" t="str">
        <f>TEXT(Table1[[#This Row],[Date]],"mmm")</f>
        <v>Jun</v>
      </c>
      <c r="Z1547">
        <f>DAY(Table1[[#This Row],[Date]])</f>
        <v>28</v>
      </c>
      <c r="AA1547" t="str">
        <f>TEXT(Table1[[#This Row],[Date]],"ddd")</f>
        <v>Sat</v>
      </c>
    </row>
    <row r="1548" spans="1:27" x14ac:dyDescent="0.25">
      <c r="A1548" s="1" t="s">
        <v>53</v>
      </c>
      <c r="B1548" s="1">
        <v>738.35</v>
      </c>
      <c r="C1548" s="1">
        <v>79</v>
      </c>
      <c r="D1548" s="1" t="s">
        <v>28</v>
      </c>
      <c r="E1548" s="2">
        <v>45844</v>
      </c>
      <c r="F1548" s="1">
        <v>5</v>
      </c>
      <c r="G1548" s="1" t="s">
        <v>22</v>
      </c>
      <c r="H1548" s="1" t="s">
        <v>30</v>
      </c>
      <c r="I1548" s="1">
        <v>725.1</v>
      </c>
      <c r="J1548" s="1">
        <v>52.68</v>
      </c>
      <c r="K1548" s="1">
        <v>38198.267999999996</v>
      </c>
      <c r="L1548" s="1">
        <v>23</v>
      </c>
      <c r="M1548" s="1" t="s">
        <v>24</v>
      </c>
      <c r="N1548" s="2">
        <v>44332</v>
      </c>
      <c r="O1548" s="2">
        <v>44355</v>
      </c>
      <c r="P1548" s="1">
        <v>176</v>
      </c>
      <c r="Q1548" s="1">
        <v>57.66</v>
      </c>
      <c r="R1548" s="1">
        <v>10148.16</v>
      </c>
      <c r="S1548" s="1" t="s">
        <v>54</v>
      </c>
      <c r="T1548" s="1" t="s">
        <v>26</v>
      </c>
      <c r="U1548" s="1">
        <v>549</v>
      </c>
      <c r="V1548" s="1">
        <v>36.46</v>
      </c>
      <c r="W1548" s="1">
        <v>76.44</v>
      </c>
      <c r="X1548">
        <f>MONTH(Table1[[#This Row],[Date]])</f>
        <v>7</v>
      </c>
      <c r="Y1548" t="str">
        <f>TEXT(Table1[[#This Row],[Date]],"mmm")</f>
        <v>Jul</v>
      </c>
      <c r="Z1548">
        <f>DAY(Table1[[#This Row],[Date]])</f>
        <v>6</v>
      </c>
      <c r="AA1548" t="str">
        <f>TEXT(Table1[[#This Row],[Date]],"ddd")</f>
        <v>Sun</v>
      </c>
    </row>
    <row r="1549" spans="1:27" x14ac:dyDescent="0.25">
      <c r="A1549" s="1" t="s">
        <v>33</v>
      </c>
      <c r="B1549" s="1">
        <v>690.77</v>
      </c>
      <c r="C1549" s="1">
        <v>72</v>
      </c>
      <c r="D1549" s="1" t="s">
        <v>37</v>
      </c>
      <c r="E1549" s="2">
        <v>45843</v>
      </c>
      <c r="F1549" s="1">
        <v>1</v>
      </c>
      <c r="G1549" s="1" t="s">
        <v>29</v>
      </c>
      <c r="H1549" s="1" t="s">
        <v>47</v>
      </c>
      <c r="I1549" s="1">
        <v>798.01</v>
      </c>
      <c r="J1549" s="1">
        <v>81.72</v>
      </c>
      <c r="K1549" s="1">
        <v>65213.377199999901</v>
      </c>
      <c r="L1549" s="1">
        <v>2</v>
      </c>
      <c r="M1549" s="1" t="s">
        <v>60</v>
      </c>
      <c r="N1549" s="2">
        <v>44691</v>
      </c>
      <c r="O1549" s="2">
        <v>44693</v>
      </c>
      <c r="P1549" s="1">
        <v>466</v>
      </c>
      <c r="Q1549" s="1">
        <v>83.34</v>
      </c>
      <c r="R1549" s="1">
        <v>38836.44</v>
      </c>
      <c r="S1549" s="1" t="s">
        <v>51</v>
      </c>
      <c r="T1549" s="1" t="s">
        <v>45</v>
      </c>
      <c r="U1549" s="1">
        <v>332</v>
      </c>
      <c r="V1549" s="1">
        <v>22</v>
      </c>
      <c r="W1549" s="1">
        <v>186.81</v>
      </c>
      <c r="X1549">
        <f>MONTH(Table1[[#This Row],[Date]])</f>
        <v>7</v>
      </c>
      <c r="Y1549" t="str">
        <f>TEXT(Table1[[#This Row],[Date]],"mmm")</f>
        <v>Jul</v>
      </c>
      <c r="Z1549">
        <f>DAY(Table1[[#This Row],[Date]])</f>
        <v>5</v>
      </c>
      <c r="AA1549" t="str">
        <f>TEXT(Table1[[#This Row],[Date]],"ddd")</f>
        <v>Sat</v>
      </c>
    </row>
    <row r="1550" spans="1:27" x14ac:dyDescent="0.25">
      <c r="A1550" s="1" t="s">
        <v>25</v>
      </c>
      <c r="B1550" s="1">
        <v>696.75</v>
      </c>
      <c r="C1550" s="1">
        <v>83</v>
      </c>
      <c r="D1550" s="1" t="s">
        <v>28</v>
      </c>
      <c r="E1550" s="2">
        <v>45682</v>
      </c>
      <c r="F1550" s="1">
        <v>2</v>
      </c>
      <c r="G1550" s="1" t="s">
        <v>63</v>
      </c>
      <c r="H1550" s="1" t="s">
        <v>64</v>
      </c>
      <c r="I1550" s="1">
        <v>917.01</v>
      </c>
      <c r="J1550" s="1">
        <v>33.49</v>
      </c>
      <c r="K1550" s="1">
        <v>30710.6649</v>
      </c>
      <c r="L1550" s="1">
        <v>37</v>
      </c>
      <c r="M1550" s="1" t="s">
        <v>24</v>
      </c>
      <c r="N1550" s="2">
        <v>44527</v>
      </c>
      <c r="O1550" s="2">
        <v>44564</v>
      </c>
      <c r="P1550" s="1">
        <v>602</v>
      </c>
      <c r="Q1550" s="1">
        <v>30</v>
      </c>
      <c r="R1550" s="1">
        <v>18060</v>
      </c>
      <c r="S1550" s="1" t="s">
        <v>41</v>
      </c>
      <c r="T1550" s="1" t="s">
        <v>45</v>
      </c>
      <c r="U1550" s="1">
        <v>315</v>
      </c>
      <c r="V1550" s="1">
        <v>39.54</v>
      </c>
      <c r="W1550" s="1">
        <v>24.19</v>
      </c>
      <c r="X1550">
        <f>MONTH(Table1[[#This Row],[Date]])</f>
        <v>1</v>
      </c>
      <c r="Y1550" t="str">
        <f>TEXT(Table1[[#This Row],[Date]],"mmm")</f>
        <v>Jan</v>
      </c>
      <c r="Z1550">
        <f>DAY(Table1[[#This Row],[Date]])</f>
        <v>25</v>
      </c>
      <c r="AA1550" t="str">
        <f>TEXT(Table1[[#This Row],[Date]],"ddd")</f>
        <v>Sat</v>
      </c>
    </row>
    <row r="1551" spans="1:27" x14ac:dyDescent="0.25">
      <c r="A1551" s="1" t="s">
        <v>40</v>
      </c>
      <c r="B1551" s="1">
        <v>957.76</v>
      </c>
      <c r="C1551" s="1">
        <v>40</v>
      </c>
      <c r="D1551" s="1" t="s">
        <v>28</v>
      </c>
      <c r="E1551" s="2">
        <v>45740</v>
      </c>
      <c r="F1551" s="1">
        <v>6</v>
      </c>
      <c r="G1551" s="1" t="s">
        <v>46</v>
      </c>
      <c r="H1551" s="1" t="s">
        <v>43</v>
      </c>
      <c r="I1551" s="1">
        <v>800.74</v>
      </c>
      <c r="J1551" s="1">
        <v>53.25</v>
      </c>
      <c r="K1551" s="1">
        <v>42639.404999999999</v>
      </c>
      <c r="L1551" s="1">
        <v>6</v>
      </c>
      <c r="M1551" s="1" t="s">
        <v>35</v>
      </c>
      <c r="N1551" s="2">
        <v>44085</v>
      </c>
      <c r="O1551" s="2">
        <v>44091</v>
      </c>
      <c r="P1551" s="1">
        <v>533</v>
      </c>
      <c r="Q1551" s="1">
        <v>50.77</v>
      </c>
      <c r="R1551" s="1">
        <v>27060.41</v>
      </c>
      <c r="S1551" s="1" t="s">
        <v>51</v>
      </c>
      <c r="T1551" s="1" t="s">
        <v>36</v>
      </c>
      <c r="U1551" s="1">
        <v>267</v>
      </c>
      <c r="V1551" s="1">
        <v>58.26</v>
      </c>
      <c r="W1551" s="1">
        <v>184.2</v>
      </c>
      <c r="X1551">
        <f>MONTH(Table1[[#This Row],[Date]])</f>
        <v>3</v>
      </c>
      <c r="Y1551" t="str">
        <f>TEXT(Table1[[#This Row],[Date]],"mmm")</f>
        <v>Mar</v>
      </c>
      <c r="Z1551">
        <f>DAY(Table1[[#This Row],[Date]])</f>
        <v>24</v>
      </c>
      <c r="AA1551" t="str">
        <f>TEXT(Table1[[#This Row],[Date]],"ddd")</f>
        <v>Mon</v>
      </c>
    </row>
    <row r="1552" spans="1:27" x14ac:dyDescent="0.25">
      <c r="A1552" s="1" t="s">
        <v>51</v>
      </c>
      <c r="B1552" s="1">
        <v>455.27</v>
      </c>
      <c r="C1552" s="1">
        <v>20</v>
      </c>
      <c r="D1552" s="1" t="s">
        <v>21</v>
      </c>
      <c r="E1552" s="2">
        <v>45729</v>
      </c>
      <c r="F1552" s="1">
        <v>3</v>
      </c>
      <c r="G1552" s="1" t="s">
        <v>38</v>
      </c>
      <c r="H1552" s="1" t="s">
        <v>30</v>
      </c>
      <c r="I1552" s="1">
        <v>433.34</v>
      </c>
      <c r="J1552" s="1">
        <v>70.180000000000007</v>
      </c>
      <c r="K1552" s="1">
        <v>30411.801200000002</v>
      </c>
      <c r="L1552" s="1">
        <v>88</v>
      </c>
      <c r="M1552" s="1" t="s">
        <v>35</v>
      </c>
      <c r="N1552" s="2">
        <v>44442</v>
      </c>
      <c r="O1552" s="2">
        <v>44530</v>
      </c>
      <c r="P1552" s="1">
        <v>354</v>
      </c>
      <c r="Q1552" s="1">
        <v>68.48</v>
      </c>
      <c r="R1552" s="1">
        <v>24241.919999999998</v>
      </c>
      <c r="S1552" s="1" t="s">
        <v>48</v>
      </c>
      <c r="T1552" s="1" t="s">
        <v>26</v>
      </c>
      <c r="U1552" s="1">
        <v>79</v>
      </c>
      <c r="V1552" s="1">
        <v>79</v>
      </c>
      <c r="W1552" s="1">
        <v>194.15</v>
      </c>
      <c r="X1552">
        <f>MONTH(Table1[[#This Row],[Date]])</f>
        <v>3</v>
      </c>
      <c r="Y1552" t="str">
        <f>TEXT(Table1[[#This Row],[Date]],"mmm")</f>
        <v>Mar</v>
      </c>
      <c r="Z1552">
        <f>DAY(Table1[[#This Row],[Date]])</f>
        <v>13</v>
      </c>
      <c r="AA1552" t="str">
        <f>TEXT(Table1[[#This Row],[Date]],"ddd")</f>
        <v>Thu</v>
      </c>
    </row>
    <row r="1553" spans="1:27" x14ac:dyDescent="0.25">
      <c r="A1553" s="1" t="s">
        <v>58</v>
      </c>
      <c r="B1553" s="1">
        <v>130.97999999999999</v>
      </c>
      <c r="C1553" s="1">
        <v>27</v>
      </c>
      <c r="D1553" s="1" t="s">
        <v>37</v>
      </c>
      <c r="E1553" s="2">
        <v>45879</v>
      </c>
      <c r="F1553" s="1">
        <v>10</v>
      </c>
      <c r="G1553" s="1" t="s">
        <v>61</v>
      </c>
      <c r="H1553" s="1" t="s">
        <v>30</v>
      </c>
      <c r="I1553" s="1">
        <v>746.02</v>
      </c>
      <c r="J1553" s="1">
        <v>55.97</v>
      </c>
      <c r="K1553" s="1">
        <v>41754.739399999999</v>
      </c>
      <c r="L1553" s="1">
        <v>93</v>
      </c>
      <c r="M1553" s="1" t="s">
        <v>62</v>
      </c>
      <c r="N1553" s="2">
        <v>44768</v>
      </c>
      <c r="O1553" s="2">
        <v>44861</v>
      </c>
      <c r="P1553" s="1">
        <v>32</v>
      </c>
      <c r="Q1553" s="1">
        <v>56.71</v>
      </c>
      <c r="R1553" s="1">
        <v>1814.72</v>
      </c>
      <c r="S1553" s="1" t="s">
        <v>48</v>
      </c>
      <c r="T1553" s="1" t="s">
        <v>45</v>
      </c>
      <c r="U1553" s="1">
        <v>714</v>
      </c>
      <c r="V1553" s="1">
        <v>86.9</v>
      </c>
      <c r="W1553" s="1">
        <v>28</v>
      </c>
      <c r="X1553">
        <f>MONTH(Table1[[#This Row],[Date]])</f>
        <v>8</v>
      </c>
      <c r="Y1553" t="str">
        <f>TEXT(Table1[[#This Row],[Date]],"mmm")</f>
        <v>Aug</v>
      </c>
      <c r="Z1553">
        <f>DAY(Table1[[#This Row],[Date]])</f>
        <v>10</v>
      </c>
      <c r="AA1553" t="str">
        <f>TEXT(Table1[[#This Row],[Date]],"ddd")</f>
        <v>Sun</v>
      </c>
    </row>
    <row r="1554" spans="1:27" x14ac:dyDescent="0.25">
      <c r="A1554" s="1" t="s">
        <v>48</v>
      </c>
      <c r="B1554" s="1">
        <v>43.23</v>
      </c>
      <c r="C1554" s="1">
        <v>36</v>
      </c>
      <c r="D1554" s="1" t="s">
        <v>28</v>
      </c>
      <c r="E1554" s="2">
        <v>45673</v>
      </c>
      <c r="F1554" s="1">
        <v>2</v>
      </c>
      <c r="G1554" s="1" t="s">
        <v>63</v>
      </c>
      <c r="H1554" s="1" t="s">
        <v>64</v>
      </c>
      <c r="I1554" s="1">
        <v>406.06</v>
      </c>
      <c r="J1554" s="1">
        <v>54.94</v>
      </c>
      <c r="K1554" s="1">
        <v>22308.936399999999</v>
      </c>
      <c r="L1554" s="1">
        <v>29</v>
      </c>
      <c r="M1554" s="1" t="s">
        <v>35</v>
      </c>
      <c r="N1554" s="2">
        <v>44516</v>
      </c>
      <c r="O1554" s="2">
        <v>44545</v>
      </c>
      <c r="P1554" s="1">
        <v>184</v>
      </c>
      <c r="Q1554" s="1">
        <v>55.2</v>
      </c>
      <c r="R1554" s="1">
        <v>10156.799999999999</v>
      </c>
      <c r="S1554" s="1" t="s">
        <v>41</v>
      </c>
      <c r="T1554" s="1" t="s">
        <v>26</v>
      </c>
      <c r="U1554" s="1">
        <v>222</v>
      </c>
      <c r="V1554" s="1">
        <v>72.680000000000007</v>
      </c>
      <c r="W1554" s="1">
        <v>196.07</v>
      </c>
      <c r="X1554">
        <f>MONTH(Table1[[#This Row],[Date]])</f>
        <v>1</v>
      </c>
      <c r="Y1554" t="str">
        <f>TEXT(Table1[[#This Row],[Date]],"mmm")</f>
        <v>Jan</v>
      </c>
      <c r="Z1554">
        <f>DAY(Table1[[#This Row],[Date]])</f>
        <v>16</v>
      </c>
      <c r="AA1554" t="str">
        <f>TEXT(Table1[[#This Row],[Date]],"ddd")</f>
        <v>Thu</v>
      </c>
    </row>
    <row r="1555" spans="1:27" x14ac:dyDescent="0.25">
      <c r="A1555" s="1" t="s">
        <v>58</v>
      </c>
      <c r="B1555" s="1">
        <v>135.22999999999999</v>
      </c>
      <c r="C1555" s="1">
        <v>28</v>
      </c>
      <c r="D1555" s="1" t="s">
        <v>28</v>
      </c>
      <c r="E1555" s="2">
        <v>45667</v>
      </c>
      <c r="F1555" s="1">
        <v>2</v>
      </c>
      <c r="G1555" s="1" t="s">
        <v>63</v>
      </c>
      <c r="H1555" s="1" t="s">
        <v>30</v>
      </c>
      <c r="I1555" s="1">
        <v>799.53</v>
      </c>
      <c r="J1555" s="1">
        <v>70.989999999999995</v>
      </c>
      <c r="K1555" s="1">
        <v>56758.6346999999</v>
      </c>
      <c r="L1555" s="1">
        <v>40</v>
      </c>
      <c r="M1555" s="1" t="s">
        <v>35</v>
      </c>
      <c r="N1555" s="2">
        <v>44868</v>
      </c>
      <c r="O1555" s="2">
        <v>44908</v>
      </c>
      <c r="P1555" s="1">
        <v>281</v>
      </c>
      <c r="Q1555" s="1">
        <v>66.900000000000006</v>
      </c>
      <c r="R1555" s="1">
        <v>18798.900000000001</v>
      </c>
      <c r="S1555" s="1" t="s">
        <v>58</v>
      </c>
      <c r="T1555" s="1" t="s">
        <v>45</v>
      </c>
      <c r="U1555" s="1">
        <v>518</v>
      </c>
      <c r="V1555" s="1">
        <v>91.2</v>
      </c>
      <c r="W1555" s="1">
        <v>163.07</v>
      </c>
      <c r="X1555">
        <f>MONTH(Table1[[#This Row],[Date]])</f>
        <v>1</v>
      </c>
      <c r="Y1555" t="str">
        <f>TEXT(Table1[[#This Row],[Date]],"mmm")</f>
        <v>Jan</v>
      </c>
      <c r="Z1555">
        <f>DAY(Table1[[#This Row],[Date]])</f>
        <v>10</v>
      </c>
      <c r="AA1555" t="str">
        <f>TEXT(Table1[[#This Row],[Date]],"ddd")</f>
        <v>Fri</v>
      </c>
    </row>
    <row r="1556" spans="1:27" x14ac:dyDescent="0.25">
      <c r="A1556" s="1" t="s">
        <v>41</v>
      </c>
      <c r="B1556" s="1">
        <v>257.18</v>
      </c>
      <c r="C1556" s="1">
        <v>55</v>
      </c>
      <c r="D1556" s="1" t="s">
        <v>37</v>
      </c>
      <c r="E1556" s="2">
        <v>45825</v>
      </c>
      <c r="F1556" s="1">
        <v>3</v>
      </c>
      <c r="G1556" s="1" t="s">
        <v>38</v>
      </c>
      <c r="H1556" s="1" t="s">
        <v>30</v>
      </c>
      <c r="I1556" s="1">
        <v>829.53</v>
      </c>
      <c r="J1556" s="1">
        <v>40.81</v>
      </c>
      <c r="K1556" s="1">
        <v>33853.119299999998</v>
      </c>
      <c r="L1556" s="1">
        <v>86</v>
      </c>
      <c r="M1556" s="1" t="s">
        <v>35</v>
      </c>
      <c r="N1556" s="2">
        <v>43972</v>
      </c>
      <c r="O1556" s="2">
        <v>44058</v>
      </c>
      <c r="P1556" s="1">
        <v>779</v>
      </c>
      <c r="Q1556" s="1">
        <v>44.37</v>
      </c>
      <c r="R1556" s="1">
        <v>34564.230000000003</v>
      </c>
      <c r="S1556" s="1" t="s">
        <v>27</v>
      </c>
      <c r="T1556" s="1" t="s">
        <v>26</v>
      </c>
      <c r="U1556" s="1">
        <v>50</v>
      </c>
      <c r="V1556" s="1">
        <v>23.88</v>
      </c>
      <c r="W1556" s="1">
        <v>46.98</v>
      </c>
      <c r="X1556">
        <f>MONTH(Table1[[#This Row],[Date]])</f>
        <v>6</v>
      </c>
      <c r="Y1556" t="str">
        <f>TEXT(Table1[[#This Row],[Date]],"mmm")</f>
        <v>Jun</v>
      </c>
      <c r="Z1556">
        <f>DAY(Table1[[#This Row],[Date]])</f>
        <v>17</v>
      </c>
      <c r="AA1556" t="str">
        <f>TEXT(Table1[[#This Row],[Date]],"ddd")</f>
        <v>Tue</v>
      </c>
    </row>
    <row r="1557" spans="1:27" x14ac:dyDescent="0.25">
      <c r="A1557" s="1" t="s">
        <v>58</v>
      </c>
      <c r="B1557" s="1">
        <v>533.79999999999995</v>
      </c>
      <c r="C1557" s="1">
        <v>25</v>
      </c>
      <c r="D1557" s="1" t="s">
        <v>21</v>
      </c>
      <c r="E1557" s="2">
        <v>45661</v>
      </c>
      <c r="F1557" s="1">
        <v>1</v>
      </c>
      <c r="G1557" s="1" t="s">
        <v>29</v>
      </c>
      <c r="H1557" s="1" t="s">
        <v>43</v>
      </c>
      <c r="I1557" s="1">
        <v>694.99</v>
      </c>
      <c r="J1557" s="1">
        <v>59.73</v>
      </c>
      <c r="K1557" s="1">
        <v>41511.752699999997</v>
      </c>
      <c r="L1557" s="1">
        <v>24</v>
      </c>
      <c r="M1557" s="1" t="s">
        <v>31</v>
      </c>
      <c r="N1557" s="2">
        <v>45235</v>
      </c>
      <c r="O1557" s="2">
        <v>45258</v>
      </c>
      <c r="P1557" s="1">
        <v>5</v>
      </c>
      <c r="Q1557" s="1">
        <v>63.17</v>
      </c>
      <c r="R1557" s="1">
        <v>315.85000000000002</v>
      </c>
      <c r="S1557" s="1" t="s">
        <v>55</v>
      </c>
      <c r="T1557" s="1" t="s">
        <v>26</v>
      </c>
      <c r="U1557" s="1">
        <v>689</v>
      </c>
      <c r="V1557" s="1">
        <v>65.75</v>
      </c>
      <c r="W1557" s="1">
        <v>50.63</v>
      </c>
      <c r="X1557">
        <f>MONTH(Table1[[#This Row],[Date]])</f>
        <v>1</v>
      </c>
      <c r="Y1557" t="str">
        <f>TEXT(Table1[[#This Row],[Date]],"mmm")</f>
        <v>Jan</v>
      </c>
      <c r="Z1557">
        <f>DAY(Table1[[#This Row],[Date]])</f>
        <v>4</v>
      </c>
      <c r="AA1557" t="str">
        <f>TEXT(Table1[[#This Row],[Date]],"ddd")</f>
        <v>Sat</v>
      </c>
    </row>
    <row r="1558" spans="1:27" x14ac:dyDescent="0.25">
      <c r="A1558" s="1" t="s">
        <v>55</v>
      </c>
      <c r="B1558" s="1">
        <v>685.26</v>
      </c>
      <c r="C1558" s="1">
        <v>44</v>
      </c>
      <c r="D1558" s="1" t="s">
        <v>21</v>
      </c>
      <c r="E1558" s="2">
        <v>45788</v>
      </c>
      <c r="F1558" s="1">
        <v>9</v>
      </c>
      <c r="G1558" s="1" t="s">
        <v>52</v>
      </c>
      <c r="H1558" s="1" t="s">
        <v>43</v>
      </c>
      <c r="I1558" s="1">
        <v>574.02</v>
      </c>
      <c r="J1558" s="1">
        <v>21.7</v>
      </c>
      <c r="K1558" s="1">
        <v>12456.2339999999</v>
      </c>
      <c r="L1558" s="1">
        <v>13</v>
      </c>
      <c r="M1558" s="1" t="s">
        <v>35</v>
      </c>
      <c r="N1558" s="2">
        <v>43916</v>
      </c>
      <c r="O1558" s="2">
        <v>43929</v>
      </c>
      <c r="P1558" s="1">
        <v>335</v>
      </c>
      <c r="Q1558" s="1">
        <v>16.95</v>
      </c>
      <c r="R1558" s="1">
        <v>5678.25</v>
      </c>
      <c r="S1558" s="1" t="s">
        <v>41</v>
      </c>
      <c r="T1558" s="1" t="s">
        <v>45</v>
      </c>
      <c r="U1558" s="1">
        <v>239</v>
      </c>
      <c r="V1558" s="1">
        <v>60.73</v>
      </c>
      <c r="W1558" s="1">
        <v>105.84</v>
      </c>
      <c r="X1558">
        <f>MONTH(Table1[[#This Row],[Date]])</f>
        <v>5</v>
      </c>
      <c r="Y1558" t="str">
        <f>TEXT(Table1[[#This Row],[Date]],"mmm")</f>
        <v>May</v>
      </c>
      <c r="Z1558">
        <f>DAY(Table1[[#This Row],[Date]])</f>
        <v>11</v>
      </c>
      <c r="AA1558" t="str">
        <f>TEXT(Table1[[#This Row],[Date]],"ddd")</f>
        <v>Sun</v>
      </c>
    </row>
    <row r="1559" spans="1:27" x14ac:dyDescent="0.25">
      <c r="A1559" s="1" t="s">
        <v>48</v>
      </c>
      <c r="B1559" s="1">
        <v>986.48</v>
      </c>
      <c r="C1559" s="1">
        <v>98</v>
      </c>
      <c r="D1559" s="1" t="s">
        <v>37</v>
      </c>
      <c r="E1559" s="2">
        <v>45793</v>
      </c>
      <c r="F1559" s="1">
        <v>1</v>
      </c>
      <c r="G1559" s="1" t="s">
        <v>29</v>
      </c>
      <c r="H1559" s="1" t="s">
        <v>30</v>
      </c>
      <c r="I1559" s="1">
        <v>498.82</v>
      </c>
      <c r="J1559" s="1">
        <v>34.81</v>
      </c>
      <c r="K1559" s="1">
        <v>17363.924200000001</v>
      </c>
      <c r="L1559" s="1">
        <v>1</v>
      </c>
      <c r="M1559" s="1" t="s">
        <v>60</v>
      </c>
      <c r="N1559" s="2">
        <v>43940</v>
      </c>
      <c r="O1559" s="2">
        <v>43941</v>
      </c>
      <c r="P1559" s="1">
        <v>426</v>
      </c>
      <c r="Q1559" s="1">
        <v>39.01</v>
      </c>
      <c r="R1559" s="1">
        <v>16618.259999999998</v>
      </c>
      <c r="S1559" s="1" t="s">
        <v>54</v>
      </c>
      <c r="T1559" s="1" t="s">
        <v>36</v>
      </c>
      <c r="U1559" s="1">
        <v>72</v>
      </c>
      <c r="V1559" s="1">
        <v>52.27</v>
      </c>
      <c r="W1559" s="1">
        <v>73.81</v>
      </c>
      <c r="X1559">
        <f>MONTH(Table1[[#This Row],[Date]])</f>
        <v>5</v>
      </c>
      <c r="Y1559" t="str">
        <f>TEXT(Table1[[#This Row],[Date]],"mmm")</f>
        <v>May</v>
      </c>
      <c r="Z1559">
        <f>DAY(Table1[[#This Row],[Date]])</f>
        <v>16</v>
      </c>
      <c r="AA1559" t="str">
        <f>TEXT(Table1[[#This Row],[Date]],"ddd")</f>
        <v>Fri</v>
      </c>
    </row>
    <row r="1560" spans="1:27" x14ac:dyDescent="0.25">
      <c r="A1560" s="1" t="s">
        <v>32</v>
      </c>
      <c r="B1560" s="1">
        <v>757.1</v>
      </c>
      <c r="C1560" s="1">
        <v>53</v>
      </c>
      <c r="D1560" s="1" t="s">
        <v>28</v>
      </c>
      <c r="E1560" s="2">
        <v>45681</v>
      </c>
      <c r="F1560" s="1">
        <v>9</v>
      </c>
      <c r="G1560" s="1" t="s">
        <v>52</v>
      </c>
      <c r="H1560" s="1" t="s">
        <v>57</v>
      </c>
      <c r="I1560" s="1">
        <v>960.92</v>
      </c>
      <c r="J1560" s="1">
        <v>12.06</v>
      </c>
      <c r="K1560" s="1">
        <v>11588.6952</v>
      </c>
      <c r="L1560" s="1">
        <v>11</v>
      </c>
      <c r="M1560" s="1" t="s">
        <v>35</v>
      </c>
      <c r="N1560" s="2">
        <v>44162</v>
      </c>
      <c r="O1560" s="2">
        <v>44175</v>
      </c>
      <c r="P1560" s="1">
        <v>12</v>
      </c>
      <c r="Q1560" s="1">
        <v>9.8000000000000007</v>
      </c>
      <c r="R1560" s="1">
        <v>117.6</v>
      </c>
      <c r="S1560" s="1" t="s">
        <v>27</v>
      </c>
      <c r="T1560" s="1" t="s">
        <v>26</v>
      </c>
      <c r="U1560" s="1">
        <v>948</v>
      </c>
      <c r="V1560" s="1">
        <v>61.51</v>
      </c>
      <c r="W1560" s="1">
        <v>30.77</v>
      </c>
      <c r="X1560">
        <f>MONTH(Table1[[#This Row],[Date]])</f>
        <v>1</v>
      </c>
      <c r="Y1560" t="str">
        <f>TEXT(Table1[[#This Row],[Date]],"mmm")</f>
        <v>Jan</v>
      </c>
      <c r="Z1560">
        <f>DAY(Table1[[#This Row],[Date]])</f>
        <v>24</v>
      </c>
      <c r="AA1560" t="str">
        <f>TEXT(Table1[[#This Row],[Date]],"ddd")</f>
        <v>Fri</v>
      </c>
    </row>
    <row r="1561" spans="1:27" x14ac:dyDescent="0.25">
      <c r="A1561" s="1" t="s">
        <v>58</v>
      </c>
      <c r="B1561" s="1">
        <v>88.02</v>
      </c>
      <c r="C1561" s="1">
        <v>56</v>
      </c>
      <c r="D1561" s="1" t="s">
        <v>28</v>
      </c>
      <c r="E1561" s="2">
        <v>45791</v>
      </c>
      <c r="F1561" s="1">
        <v>2</v>
      </c>
      <c r="G1561" s="1" t="s">
        <v>63</v>
      </c>
      <c r="H1561" s="1" t="s">
        <v>64</v>
      </c>
      <c r="I1561" s="1">
        <v>146.72999999999999</v>
      </c>
      <c r="J1561" s="1">
        <v>90.03</v>
      </c>
      <c r="K1561" s="1">
        <v>13210.1019</v>
      </c>
      <c r="L1561" s="1">
        <v>28</v>
      </c>
      <c r="M1561" s="1" t="s">
        <v>24</v>
      </c>
      <c r="N1561" s="2">
        <v>44293</v>
      </c>
      <c r="O1561" s="2">
        <v>44321</v>
      </c>
      <c r="P1561" s="1">
        <v>51</v>
      </c>
      <c r="Q1561" s="1">
        <v>89.91</v>
      </c>
      <c r="R1561" s="1">
        <v>4585.41</v>
      </c>
      <c r="S1561" s="1" t="s">
        <v>55</v>
      </c>
      <c r="T1561" s="1" t="s">
        <v>26</v>
      </c>
      <c r="U1561" s="1">
        <v>95</v>
      </c>
      <c r="V1561" s="1">
        <v>39.840000000000003</v>
      </c>
      <c r="W1561" s="1">
        <v>86.76</v>
      </c>
      <c r="X1561">
        <f>MONTH(Table1[[#This Row],[Date]])</f>
        <v>5</v>
      </c>
      <c r="Y1561" t="str">
        <f>TEXT(Table1[[#This Row],[Date]],"mmm")</f>
        <v>May</v>
      </c>
      <c r="Z1561">
        <f>DAY(Table1[[#This Row],[Date]])</f>
        <v>14</v>
      </c>
      <c r="AA1561" t="str">
        <f>TEXT(Table1[[#This Row],[Date]],"ddd")</f>
        <v>Wed</v>
      </c>
    </row>
    <row r="1562" spans="1:27" x14ac:dyDescent="0.25">
      <c r="A1562" s="1" t="s">
        <v>44</v>
      </c>
      <c r="B1562" s="1">
        <v>270.44</v>
      </c>
      <c r="C1562" s="1">
        <v>98</v>
      </c>
      <c r="D1562" s="1" t="s">
        <v>28</v>
      </c>
      <c r="E1562" s="2">
        <v>45847</v>
      </c>
      <c r="F1562" s="1">
        <v>7</v>
      </c>
      <c r="G1562" s="1" t="s">
        <v>56</v>
      </c>
      <c r="H1562" s="1" t="s">
        <v>43</v>
      </c>
      <c r="I1562" s="1">
        <v>190.11</v>
      </c>
      <c r="J1562" s="1">
        <v>27.97</v>
      </c>
      <c r="K1562" s="1">
        <v>5317.3766999999998</v>
      </c>
      <c r="L1562" s="1">
        <v>12</v>
      </c>
      <c r="M1562" s="1" t="s">
        <v>35</v>
      </c>
      <c r="N1562" s="2">
        <v>43978</v>
      </c>
      <c r="O1562" s="2">
        <v>43990</v>
      </c>
      <c r="P1562" s="1">
        <v>119</v>
      </c>
      <c r="Q1562" s="1">
        <v>31.9</v>
      </c>
      <c r="R1562" s="1">
        <v>3796.1</v>
      </c>
      <c r="S1562" s="1" t="s">
        <v>58</v>
      </c>
      <c r="T1562" s="1" t="s">
        <v>36</v>
      </c>
      <c r="U1562" s="1">
        <v>71</v>
      </c>
      <c r="V1562" s="1">
        <v>66.7</v>
      </c>
      <c r="W1562" s="1">
        <v>75.86</v>
      </c>
      <c r="X1562">
        <f>MONTH(Table1[[#This Row],[Date]])</f>
        <v>7</v>
      </c>
      <c r="Y1562" t="str">
        <f>TEXT(Table1[[#This Row],[Date]],"mmm")</f>
        <v>Jul</v>
      </c>
      <c r="Z1562">
        <f>DAY(Table1[[#This Row],[Date]])</f>
        <v>9</v>
      </c>
      <c r="AA1562" t="str">
        <f>TEXT(Table1[[#This Row],[Date]],"ddd")</f>
        <v>Wed</v>
      </c>
    </row>
    <row r="1563" spans="1:27" x14ac:dyDescent="0.25">
      <c r="A1563" s="1" t="s">
        <v>33</v>
      </c>
      <c r="B1563" s="1">
        <v>440.84</v>
      </c>
      <c r="C1563" s="1">
        <v>53</v>
      </c>
      <c r="D1563" s="1" t="s">
        <v>21</v>
      </c>
      <c r="E1563" s="2">
        <v>45673</v>
      </c>
      <c r="F1563" s="1">
        <v>10</v>
      </c>
      <c r="G1563" s="1" t="s">
        <v>61</v>
      </c>
      <c r="H1563" s="1" t="s">
        <v>43</v>
      </c>
      <c r="I1563" s="1">
        <v>70.77</v>
      </c>
      <c r="J1563" s="1">
        <v>69.59</v>
      </c>
      <c r="K1563" s="1">
        <v>4924.8842999999997</v>
      </c>
      <c r="L1563" s="1">
        <v>146</v>
      </c>
      <c r="M1563" s="1" t="s">
        <v>62</v>
      </c>
      <c r="N1563" s="2">
        <v>45218</v>
      </c>
      <c r="O1563" s="2">
        <v>45365</v>
      </c>
      <c r="P1563" s="1">
        <v>34</v>
      </c>
      <c r="Q1563" s="1">
        <v>65.61</v>
      </c>
      <c r="R1563" s="1">
        <v>2230.7399999999998</v>
      </c>
      <c r="S1563" s="1" t="s">
        <v>54</v>
      </c>
      <c r="T1563" s="1" t="s">
        <v>26</v>
      </c>
      <c r="U1563" s="1">
        <v>36</v>
      </c>
      <c r="V1563" s="1">
        <v>23.59</v>
      </c>
      <c r="W1563" s="1">
        <v>69.05</v>
      </c>
      <c r="X1563">
        <f>MONTH(Table1[[#This Row],[Date]])</f>
        <v>1</v>
      </c>
      <c r="Y1563" t="str">
        <f>TEXT(Table1[[#This Row],[Date]],"mmm")</f>
        <v>Jan</v>
      </c>
      <c r="Z1563">
        <f>DAY(Table1[[#This Row],[Date]])</f>
        <v>16</v>
      </c>
      <c r="AA1563" t="str">
        <f>TEXT(Table1[[#This Row],[Date]],"ddd")</f>
        <v>Thu</v>
      </c>
    </row>
    <row r="1564" spans="1:27" x14ac:dyDescent="0.25">
      <c r="A1564" s="1" t="s">
        <v>41</v>
      </c>
      <c r="B1564" s="1">
        <v>87.32</v>
      </c>
      <c r="C1564" s="1">
        <v>87</v>
      </c>
      <c r="D1564" s="1" t="s">
        <v>37</v>
      </c>
      <c r="E1564" s="2">
        <v>45750</v>
      </c>
      <c r="F1564" s="1">
        <v>6</v>
      </c>
      <c r="G1564" s="1" t="s">
        <v>46</v>
      </c>
      <c r="H1564" s="1" t="s">
        <v>43</v>
      </c>
      <c r="I1564" s="1">
        <v>48.19</v>
      </c>
      <c r="J1564" s="1">
        <v>62.84</v>
      </c>
      <c r="K1564" s="1">
        <v>3028.2595999999999</v>
      </c>
      <c r="L1564" s="1">
        <v>6</v>
      </c>
      <c r="M1564" s="1" t="s">
        <v>35</v>
      </c>
      <c r="N1564" s="2">
        <v>44135</v>
      </c>
      <c r="O1564" s="2">
        <v>44141</v>
      </c>
      <c r="P1564" s="1">
        <v>23</v>
      </c>
      <c r="Q1564" s="1">
        <v>66.17</v>
      </c>
      <c r="R1564" s="1">
        <v>1521.91</v>
      </c>
      <c r="S1564" s="1" t="s">
        <v>58</v>
      </c>
      <c r="T1564" s="1" t="s">
        <v>36</v>
      </c>
      <c r="U1564" s="1">
        <v>25</v>
      </c>
      <c r="V1564" s="1">
        <v>84.89</v>
      </c>
      <c r="W1564" s="1">
        <v>154.33000000000001</v>
      </c>
      <c r="X1564">
        <f>MONTH(Table1[[#This Row],[Date]])</f>
        <v>4</v>
      </c>
      <c r="Y1564" t="str">
        <f>TEXT(Table1[[#This Row],[Date]],"mmm")</f>
        <v>Apr</v>
      </c>
      <c r="Z1564">
        <f>DAY(Table1[[#This Row],[Date]])</f>
        <v>3</v>
      </c>
      <c r="AA1564" t="str">
        <f>TEXT(Table1[[#This Row],[Date]],"ddd")</f>
        <v>Thu</v>
      </c>
    </row>
    <row r="1565" spans="1:27" x14ac:dyDescent="0.25">
      <c r="A1565" s="1" t="s">
        <v>54</v>
      </c>
      <c r="B1565" s="1">
        <v>466.28</v>
      </c>
      <c r="C1565" s="1">
        <v>67</v>
      </c>
      <c r="D1565" s="1" t="s">
        <v>37</v>
      </c>
      <c r="E1565" s="2">
        <v>45794</v>
      </c>
      <c r="F1565" s="1">
        <v>7</v>
      </c>
      <c r="G1565" s="1" t="s">
        <v>56</v>
      </c>
      <c r="H1565" s="1" t="s">
        <v>47</v>
      </c>
      <c r="I1565" s="1">
        <v>397.18</v>
      </c>
      <c r="J1565" s="1">
        <v>13.14</v>
      </c>
      <c r="K1565" s="1">
        <v>5218.9452000000001</v>
      </c>
      <c r="L1565" s="1">
        <v>17</v>
      </c>
      <c r="M1565" s="1" t="s">
        <v>35</v>
      </c>
      <c r="N1565" s="2">
        <v>43920</v>
      </c>
      <c r="O1565" s="2">
        <v>43937</v>
      </c>
      <c r="P1565" s="1">
        <v>206</v>
      </c>
      <c r="Q1565" s="1">
        <v>13.87</v>
      </c>
      <c r="R1565" s="1">
        <v>2857.22</v>
      </c>
      <c r="S1565" s="1" t="s">
        <v>32</v>
      </c>
      <c r="T1565" s="1" t="s">
        <v>36</v>
      </c>
      <c r="U1565" s="1">
        <v>191</v>
      </c>
      <c r="V1565" s="1">
        <v>27.72</v>
      </c>
      <c r="W1565" s="1">
        <v>137.19</v>
      </c>
      <c r="X1565">
        <f>MONTH(Table1[[#This Row],[Date]])</f>
        <v>5</v>
      </c>
      <c r="Y1565" t="str">
        <f>TEXT(Table1[[#This Row],[Date]],"mmm")</f>
        <v>May</v>
      </c>
      <c r="Z1565">
        <f>DAY(Table1[[#This Row],[Date]])</f>
        <v>17</v>
      </c>
      <c r="AA1565" t="str">
        <f>TEXT(Table1[[#This Row],[Date]],"ddd")</f>
        <v>Sat</v>
      </c>
    </row>
    <row r="1566" spans="1:27" x14ac:dyDescent="0.25">
      <c r="A1566" s="1" t="s">
        <v>32</v>
      </c>
      <c r="B1566" s="1">
        <v>293.70999999999998</v>
      </c>
      <c r="C1566" s="1">
        <v>36</v>
      </c>
      <c r="D1566" s="1" t="s">
        <v>28</v>
      </c>
      <c r="E1566" s="2">
        <v>45722</v>
      </c>
      <c r="F1566" s="1">
        <v>3</v>
      </c>
      <c r="G1566" s="1" t="s">
        <v>38</v>
      </c>
      <c r="H1566" s="1" t="s">
        <v>30</v>
      </c>
      <c r="I1566" s="1">
        <v>873.38</v>
      </c>
      <c r="J1566" s="1">
        <v>99.48</v>
      </c>
      <c r="K1566" s="1">
        <v>86883.842399999994</v>
      </c>
      <c r="L1566" s="1">
        <v>42</v>
      </c>
      <c r="M1566" s="1" t="s">
        <v>35</v>
      </c>
      <c r="N1566" s="2">
        <v>44099</v>
      </c>
      <c r="O1566" s="2">
        <v>44141</v>
      </c>
      <c r="P1566" s="1">
        <v>826</v>
      </c>
      <c r="Q1566" s="1">
        <v>102.71</v>
      </c>
      <c r="R1566" s="1">
        <v>84838.46</v>
      </c>
      <c r="S1566" s="1" t="s">
        <v>58</v>
      </c>
      <c r="T1566" s="1" t="s">
        <v>45</v>
      </c>
      <c r="U1566" s="1">
        <v>47</v>
      </c>
      <c r="V1566" s="1">
        <v>67.010000000000005</v>
      </c>
      <c r="W1566" s="1">
        <v>189.06</v>
      </c>
      <c r="X1566">
        <f>MONTH(Table1[[#This Row],[Date]])</f>
        <v>3</v>
      </c>
      <c r="Y1566" t="str">
        <f>TEXT(Table1[[#This Row],[Date]],"mmm")</f>
        <v>Mar</v>
      </c>
      <c r="Z1566">
        <f>DAY(Table1[[#This Row],[Date]])</f>
        <v>6</v>
      </c>
      <c r="AA1566" t="str">
        <f>TEXT(Table1[[#This Row],[Date]],"ddd")</f>
        <v>Thu</v>
      </c>
    </row>
    <row r="1567" spans="1:27" x14ac:dyDescent="0.25">
      <c r="A1567" s="1" t="s">
        <v>44</v>
      </c>
      <c r="B1567" s="1">
        <v>23.96</v>
      </c>
      <c r="C1567" s="1">
        <v>88</v>
      </c>
      <c r="D1567" s="1" t="s">
        <v>21</v>
      </c>
      <c r="E1567" s="2">
        <v>45817</v>
      </c>
      <c r="F1567" s="1">
        <v>2</v>
      </c>
      <c r="G1567" s="1" t="s">
        <v>63</v>
      </c>
      <c r="H1567" s="1" t="s">
        <v>30</v>
      </c>
      <c r="I1567" s="1">
        <v>152.97999999999999</v>
      </c>
      <c r="J1567" s="1">
        <v>66.77</v>
      </c>
      <c r="K1567" s="1">
        <v>10214.4746</v>
      </c>
      <c r="L1567" s="1">
        <v>34</v>
      </c>
      <c r="M1567" s="1" t="s">
        <v>35</v>
      </c>
      <c r="N1567" s="2">
        <v>44314</v>
      </c>
      <c r="O1567" s="2">
        <v>44348</v>
      </c>
      <c r="P1567" s="1">
        <v>24</v>
      </c>
      <c r="Q1567" s="1">
        <v>67.239999999999995</v>
      </c>
      <c r="R1567" s="1">
        <v>1613.76</v>
      </c>
      <c r="S1567" s="1" t="s">
        <v>48</v>
      </c>
      <c r="T1567" s="1" t="s">
        <v>26</v>
      </c>
      <c r="U1567" s="1">
        <v>128</v>
      </c>
      <c r="V1567" s="1">
        <v>95.96</v>
      </c>
      <c r="W1567" s="1">
        <v>78.849999999999994</v>
      </c>
      <c r="X1567">
        <f>MONTH(Table1[[#This Row],[Date]])</f>
        <v>6</v>
      </c>
      <c r="Y1567" t="str">
        <f>TEXT(Table1[[#This Row],[Date]],"mmm")</f>
        <v>Jun</v>
      </c>
      <c r="Z1567">
        <f>DAY(Table1[[#This Row],[Date]])</f>
        <v>9</v>
      </c>
      <c r="AA1567" t="str">
        <f>TEXT(Table1[[#This Row],[Date]],"ddd")</f>
        <v>Mon</v>
      </c>
    </row>
    <row r="1568" spans="1:27" x14ac:dyDescent="0.25">
      <c r="A1568" s="1" t="s">
        <v>48</v>
      </c>
      <c r="B1568" s="1">
        <v>405.64</v>
      </c>
      <c r="C1568" s="1">
        <v>24</v>
      </c>
      <c r="D1568" s="1" t="s">
        <v>21</v>
      </c>
      <c r="E1568" s="2">
        <v>45742</v>
      </c>
      <c r="F1568" s="1">
        <v>4</v>
      </c>
      <c r="G1568" s="1" t="s">
        <v>34</v>
      </c>
      <c r="H1568" s="1" t="s">
        <v>65</v>
      </c>
      <c r="I1568" s="1">
        <v>829.98</v>
      </c>
      <c r="J1568" s="1">
        <v>12.57</v>
      </c>
      <c r="K1568" s="1">
        <v>10432.848599999999</v>
      </c>
      <c r="L1568" s="1">
        <v>28</v>
      </c>
      <c r="M1568" s="1" t="s">
        <v>24</v>
      </c>
      <c r="N1568" s="2">
        <v>43880</v>
      </c>
      <c r="O1568" s="2">
        <v>43909</v>
      </c>
      <c r="P1568" s="1">
        <v>683</v>
      </c>
      <c r="Q1568" s="1">
        <v>8.75</v>
      </c>
      <c r="R1568" s="1">
        <v>5976.25</v>
      </c>
      <c r="S1568" s="1" t="s">
        <v>44</v>
      </c>
      <c r="T1568" s="1" t="s">
        <v>45</v>
      </c>
      <c r="U1568" s="1">
        <v>146</v>
      </c>
      <c r="V1568" s="1">
        <v>42.17</v>
      </c>
      <c r="W1568" s="1">
        <v>193.06</v>
      </c>
      <c r="X1568">
        <f>MONTH(Table1[[#This Row],[Date]])</f>
        <v>3</v>
      </c>
      <c r="Y1568" t="str">
        <f>TEXT(Table1[[#This Row],[Date]],"mmm")</f>
        <v>Mar</v>
      </c>
      <c r="Z1568">
        <f>DAY(Table1[[#This Row],[Date]])</f>
        <v>26</v>
      </c>
      <c r="AA1568" t="str">
        <f>TEXT(Table1[[#This Row],[Date]],"ddd")</f>
        <v>Wed</v>
      </c>
    </row>
    <row r="1569" spans="1:27" x14ac:dyDescent="0.25">
      <c r="A1569" s="1" t="s">
        <v>32</v>
      </c>
      <c r="B1569" s="1">
        <v>663.67</v>
      </c>
      <c r="C1569" s="1">
        <v>17</v>
      </c>
      <c r="D1569" s="1" t="s">
        <v>28</v>
      </c>
      <c r="E1569" s="2">
        <v>45726</v>
      </c>
      <c r="F1569" s="1">
        <v>9</v>
      </c>
      <c r="G1569" s="1" t="s">
        <v>52</v>
      </c>
      <c r="H1569" s="1" t="s">
        <v>30</v>
      </c>
      <c r="I1569" s="1">
        <v>696.71</v>
      </c>
      <c r="J1569" s="1">
        <v>90.94</v>
      </c>
      <c r="K1569" s="1">
        <v>63358.807399999998</v>
      </c>
      <c r="L1569" s="1">
        <v>8</v>
      </c>
      <c r="M1569" s="1" t="s">
        <v>35</v>
      </c>
      <c r="N1569" s="2">
        <v>44793</v>
      </c>
      <c r="O1569" s="2">
        <v>44801</v>
      </c>
      <c r="P1569" s="1">
        <v>489</v>
      </c>
      <c r="Q1569" s="1">
        <v>93.84</v>
      </c>
      <c r="R1569" s="1">
        <v>45887.76</v>
      </c>
      <c r="S1569" s="1" t="s">
        <v>49</v>
      </c>
      <c r="T1569" s="1" t="s">
        <v>45</v>
      </c>
      <c r="U1569" s="1">
        <v>207</v>
      </c>
      <c r="V1569" s="1">
        <v>15.66</v>
      </c>
      <c r="W1569" s="1">
        <v>102.23</v>
      </c>
      <c r="X1569">
        <f>MONTH(Table1[[#This Row],[Date]])</f>
        <v>3</v>
      </c>
      <c r="Y1569" t="str">
        <f>TEXT(Table1[[#This Row],[Date]],"mmm")</f>
        <v>Mar</v>
      </c>
      <c r="Z1569">
        <f>DAY(Table1[[#This Row],[Date]])</f>
        <v>10</v>
      </c>
      <c r="AA1569" t="str">
        <f>TEXT(Table1[[#This Row],[Date]],"ddd")</f>
        <v>Mon</v>
      </c>
    </row>
    <row r="1570" spans="1:27" x14ac:dyDescent="0.25">
      <c r="A1570" s="1" t="s">
        <v>55</v>
      </c>
      <c r="B1570" s="1">
        <v>979.67</v>
      </c>
      <c r="C1570" s="1">
        <v>62</v>
      </c>
      <c r="D1570" s="1" t="s">
        <v>21</v>
      </c>
      <c r="E1570" s="2">
        <v>45901</v>
      </c>
      <c r="F1570" s="1">
        <v>1</v>
      </c>
      <c r="G1570" s="1" t="s">
        <v>29</v>
      </c>
      <c r="H1570" s="1" t="s">
        <v>57</v>
      </c>
      <c r="I1570" s="1">
        <v>161.84</v>
      </c>
      <c r="J1570" s="1">
        <v>26.06</v>
      </c>
      <c r="K1570" s="1">
        <v>4217.5504000000001</v>
      </c>
      <c r="L1570" s="1">
        <v>1</v>
      </c>
      <c r="M1570" s="1" t="s">
        <v>60</v>
      </c>
      <c r="N1570" s="2">
        <v>45159</v>
      </c>
      <c r="O1570" s="2">
        <v>45160</v>
      </c>
      <c r="P1570" s="1">
        <v>88</v>
      </c>
      <c r="Q1570" s="1">
        <v>30.06</v>
      </c>
      <c r="R1570" s="1">
        <v>2645.28</v>
      </c>
      <c r="S1570" s="1" t="s">
        <v>27</v>
      </c>
      <c r="T1570" s="1" t="s">
        <v>26</v>
      </c>
      <c r="U1570" s="1">
        <v>73</v>
      </c>
      <c r="V1570" s="1">
        <v>94.93</v>
      </c>
      <c r="W1570" s="1">
        <v>56.29</v>
      </c>
      <c r="X1570">
        <f>MONTH(Table1[[#This Row],[Date]])</f>
        <v>9</v>
      </c>
      <c r="Y1570" t="str">
        <f>TEXT(Table1[[#This Row],[Date]],"mmm")</f>
        <v>Sep</v>
      </c>
      <c r="Z1570">
        <f>DAY(Table1[[#This Row],[Date]])</f>
        <v>1</v>
      </c>
      <c r="AA1570" t="str">
        <f>TEXT(Table1[[#This Row],[Date]],"ddd")</f>
        <v>Mon</v>
      </c>
    </row>
    <row r="1571" spans="1:27" x14ac:dyDescent="0.25">
      <c r="A1571" s="1" t="s">
        <v>51</v>
      </c>
      <c r="B1571" s="1">
        <v>358.15</v>
      </c>
      <c r="C1571" s="1">
        <v>49</v>
      </c>
      <c r="D1571" s="1" t="s">
        <v>37</v>
      </c>
      <c r="E1571" s="2">
        <v>45708</v>
      </c>
      <c r="F1571" s="1">
        <v>8</v>
      </c>
      <c r="G1571" s="1" t="s">
        <v>42</v>
      </c>
      <c r="H1571" s="1" t="s">
        <v>43</v>
      </c>
      <c r="I1571" s="1">
        <v>277.38</v>
      </c>
      <c r="J1571" s="1">
        <v>51.52</v>
      </c>
      <c r="K1571" s="1">
        <v>14290.6176</v>
      </c>
      <c r="L1571" s="1">
        <v>9</v>
      </c>
      <c r="M1571" s="1" t="s">
        <v>35</v>
      </c>
      <c r="N1571" s="2">
        <v>44223</v>
      </c>
      <c r="O1571" s="2">
        <v>44232</v>
      </c>
      <c r="P1571" s="1">
        <v>252</v>
      </c>
      <c r="Q1571" s="1">
        <v>48.51</v>
      </c>
      <c r="R1571" s="1">
        <v>12224.52</v>
      </c>
      <c r="S1571" s="1" t="s">
        <v>55</v>
      </c>
      <c r="T1571" s="1" t="s">
        <v>26</v>
      </c>
      <c r="U1571" s="1">
        <v>25</v>
      </c>
      <c r="V1571" s="1">
        <v>94.7</v>
      </c>
      <c r="W1571" s="1">
        <v>91.89</v>
      </c>
      <c r="X1571">
        <f>MONTH(Table1[[#This Row],[Date]])</f>
        <v>2</v>
      </c>
      <c r="Y1571" t="str">
        <f>TEXT(Table1[[#This Row],[Date]],"mmm")</f>
        <v>Feb</v>
      </c>
      <c r="Z1571">
        <f>DAY(Table1[[#This Row],[Date]])</f>
        <v>20</v>
      </c>
      <c r="AA1571" t="str">
        <f>TEXT(Table1[[#This Row],[Date]],"ddd")</f>
        <v>Thu</v>
      </c>
    </row>
    <row r="1572" spans="1:27" x14ac:dyDescent="0.25">
      <c r="A1572" s="1" t="s">
        <v>44</v>
      </c>
      <c r="B1572" s="1">
        <v>958.51</v>
      </c>
      <c r="C1572" s="1">
        <v>65</v>
      </c>
      <c r="D1572" s="1" t="s">
        <v>28</v>
      </c>
      <c r="E1572" s="2">
        <v>45878</v>
      </c>
      <c r="F1572" s="1">
        <v>4</v>
      </c>
      <c r="G1572" s="1" t="s">
        <v>34</v>
      </c>
      <c r="H1572" s="1" t="s">
        <v>65</v>
      </c>
      <c r="I1572" s="1">
        <v>422.98</v>
      </c>
      <c r="J1572" s="1">
        <v>88.31</v>
      </c>
      <c r="K1572" s="1">
        <v>37353.363799999999</v>
      </c>
      <c r="L1572" s="1">
        <v>24</v>
      </c>
      <c r="M1572" s="1" t="s">
        <v>35</v>
      </c>
      <c r="N1572" s="2">
        <v>44023</v>
      </c>
      <c r="O1572" s="2">
        <v>44047</v>
      </c>
      <c r="P1572" s="1">
        <v>15</v>
      </c>
      <c r="Q1572" s="1">
        <v>92.41</v>
      </c>
      <c r="R1572" s="1">
        <v>1386.15</v>
      </c>
      <c r="S1572" s="1" t="s">
        <v>40</v>
      </c>
      <c r="T1572" s="1" t="s">
        <v>45</v>
      </c>
      <c r="U1572" s="1">
        <v>407</v>
      </c>
      <c r="V1572" s="1">
        <v>61.39</v>
      </c>
      <c r="W1572" s="1">
        <v>58.24</v>
      </c>
      <c r="X1572">
        <f>MONTH(Table1[[#This Row],[Date]])</f>
        <v>8</v>
      </c>
      <c r="Y1572" t="str">
        <f>TEXT(Table1[[#This Row],[Date]],"mmm")</f>
        <v>Aug</v>
      </c>
      <c r="Z1572">
        <f>DAY(Table1[[#This Row],[Date]])</f>
        <v>9</v>
      </c>
      <c r="AA1572" t="str">
        <f>TEXT(Table1[[#This Row],[Date]],"ddd")</f>
        <v>Sat</v>
      </c>
    </row>
    <row r="1573" spans="1:27" x14ac:dyDescent="0.25">
      <c r="A1573" s="1" t="s">
        <v>44</v>
      </c>
      <c r="B1573" s="1">
        <v>669.92</v>
      </c>
      <c r="C1573" s="1">
        <v>46</v>
      </c>
      <c r="D1573" s="1" t="s">
        <v>21</v>
      </c>
      <c r="E1573" s="2">
        <v>45662</v>
      </c>
      <c r="F1573" s="1">
        <v>6</v>
      </c>
      <c r="G1573" s="1" t="s">
        <v>46</v>
      </c>
      <c r="H1573" s="1" t="s">
        <v>57</v>
      </c>
      <c r="I1573" s="1">
        <v>30.61</v>
      </c>
      <c r="J1573" s="1">
        <v>41.35</v>
      </c>
      <c r="K1573" s="1">
        <v>1265.7235000000001</v>
      </c>
      <c r="L1573" s="1">
        <v>6</v>
      </c>
      <c r="M1573" s="1" t="s">
        <v>35</v>
      </c>
      <c r="N1573" s="2">
        <v>44485</v>
      </c>
      <c r="O1573" s="2">
        <v>44491</v>
      </c>
      <c r="P1573" s="1">
        <v>29</v>
      </c>
      <c r="Q1573" s="1">
        <v>40.68</v>
      </c>
      <c r="R1573" s="1">
        <v>1179.72</v>
      </c>
      <c r="S1573" s="1" t="s">
        <v>44</v>
      </c>
      <c r="T1573" s="1" t="s">
        <v>45</v>
      </c>
      <c r="U1573" s="1">
        <v>1</v>
      </c>
      <c r="V1573" s="1">
        <v>39.51</v>
      </c>
      <c r="W1573" s="1">
        <v>47.79</v>
      </c>
      <c r="X1573">
        <f>MONTH(Table1[[#This Row],[Date]])</f>
        <v>1</v>
      </c>
      <c r="Y1573" t="str">
        <f>TEXT(Table1[[#This Row],[Date]],"mmm")</f>
        <v>Jan</v>
      </c>
      <c r="Z1573">
        <f>DAY(Table1[[#This Row],[Date]])</f>
        <v>5</v>
      </c>
      <c r="AA1573" t="str">
        <f>TEXT(Table1[[#This Row],[Date]],"ddd")</f>
        <v>Sun</v>
      </c>
    </row>
    <row r="1574" spans="1:27" x14ac:dyDescent="0.25">
      <c r="A1574" s="1" t="s">
        <v>41</v>
      </c>
      <c r="B1574" s="1">
        <v>636.42999999999995</v>
      </c>
      <c r="C1574" s="1">
        <v>54</v>
      </c>
      <c r="D1574" s="1" t="s">
        <v>21</v>
      </c>
      <c r="E1574" s="2">
        <v>45741</v>
      </c>
      <c r="F1574" s="1">
        <v>6</v>
      </c>
      <c r="G1574" s="1" t="s">
        <v>46</v>
      </c>
      <c r="H1574" s="1" t="s">
        <v>47</v>
      </c>
      <c r="I1574" s="1">
        <v>93.2</v>
      </c>
      <c r="J1574" s="1">
        <v>62.7</v>
      </c>
      <c r="K1574" s="1">
        <v>5843.64</v>
      </c>
      <c r="L1574" s="1">
        <v>5</v>
      </c>
      <c r="M1574" s="1" t="s">
        <v>35</v>
      </c>
      <c r="N1574" s="2">
        <v>44846</v>
      </c>
      <c r="O1574" s="2">
        <v>44851</v>
      </c>
      <c r="P1574" s="1">
        <v>59</v>
      </c>
      <c r="Q1574" s="1">
        <v>62.77</v>
      </c>
      <c r="R1574" s="1">
        <v>3703.43</v>
      </c>
      <c r="S1574" s="1" t="s">
        <v>49</v>
      </c>
      <c r="T1574" s="1" t="s">
        <v>26</v>
      </c>
      <c r="U1574" s="1">
        <v>34</v>
      </c>
      <c r="V1574" s="1">
        <v>39.28</v>
      </c>
      <c r="W1574" s="1">
        <v>169.37</v>
      </c>
      <c r="X1574">
        <f>MONTH(Table1[[#This Row],[Date]])</f>
        <v>3</v>
      </c>
      <c r="Y1574" t="str">
        <f>TEXT(Table1[[#This Row],[Date]],"mmm")</f>
        <v>Mar</v>
      </c>
      <c r="Z1574">
        <f>DAY(Table1[[#This Row],[Date]])</f>
        <v>25</v>
      </c>
      <c r="AA1574" t="str">
        <f>TEXT(Table1[[#This Row],[Date]],"ddd")</f>
        <v>Tue</v>
      </c>
    </row>
    <row r="1575" spans="1:27" x14ac:dyDescent="0.25">
      <c r="A1575" s="1" t="s">
        <v>25</v>
      </c>
      <c r="B1575" s="1">
        <v>671.36</v>
      </c>
      <c r="C1575" s="1">
        <v>74</v>
      </c>
      <c r="D1575" s="1" t="s">
        <v>37</v>
      </c>
      <c r="E1575" s="2">
        <v>45752</v>
      </c>
      <c r="F1575" s="1">
        <v>8</v>
      </c>
      <c r="G1575" s="1" t="s">
        <v>42</v>
      </c>
      <c r="H1575" s="1" t="s">
        <v>30</v>
      </c>
      <c r="I1575" s="1">
        <v>741.2</v>
      </c>
      <c r="J1575" s="1">
        <v>58.22</v>
      </c>
      <c r="K1575" s="1">
        <v>43152.663999999997</v>
      </c>
      <c r="L1575" s="1">
        <v>11</v>
      </c>
      <c r="M1575" s="1" t="s">
        <v>35</v>
      </c>
      <c r="N1575" s="2">
        <v>44968</v>
      </c>
      <c r="O1575" s="2">
        <v>44979</v>
      </c>
      <c r="P1575" s="1">
        <v>320</v>
      </c>
      <c r="Q1575" s="1">
        <v>53.32</v>
      </c>
      <c r="R1575" s="1">
        <v>17062.400000000001</v>
      </c>
      <c r="S1575" s="1" t="s">
        <v>49</v>
      </c>
      <c r="T1575" s="1" t="s">
        <v>45</v>
      </c>
      <c r="U1575" s="1">
        <v>421</v>
      </c>
      <c r="V1575" s="1">
        <v>88.13</v>
      </c>
      <c r="W1575" s="1">
        <v>121.69</v>
      </c>
      <c r="X1575">
        <f>MONTH(Table1[[#This Row],[Date]])</f>
        <v>4</v>
      </c>
      <c r="Y1575" t="str">
        <f>TEXT(Table1[[#This Row],[Date]],"mmm")</f>
        <v>Apr</v>
      </c>
      <c r="Z1575">
        <f>DAY(Table1[[#This Row],[Date]])</f>
        <v>5</v>
      </c>
      <c r="AA1575" t="str">
        <f>TEXT(Table1[[#This Row],[Date]],"ddd")</f>
        <v>Sat</v>
      </c>
    </row>
    <row r="1576" spans="1:27" x14ac:dyDescent="0.25">
      <c r="A1576" s="1" t="s">
        <v>53</v>
      </c>
      <c r="B1576" s="1">
        <v>595.97</v>
      </c>
      <c r="C1576" s="1">
        <v>99</v>
      </c>
      <c r="D1576" s="1" t="s">
        <v>21</v>
      </c>
      <c r="E1576" s="2">
        <v>45670</v>
      </c>
      <c r="F1576" s="1">
        <v>8</v>
      </c>
      <c r="G1576" s="1" t="s">
        <v>42</v>
      </c>
      <c r="H1576" s="1" t="s">
        <v>47</v>
      </c>
      <c r="I1576" s="1">
        <v>87.62</v>
      </c>
      <c r="J1576" s="1">
        <v>69.53</v>
      </c>
      <c r="K1576" s="1">
        <v>6092.2186000000002</v>
      </c>
      <c r="L1576" s="1">
        <v>11</v>
      </c>
      <c r="M1576" s="1" t="s">
        <v>35</v>
      </c>
      <c r="N1576" s="2">
        <v>44539</v>
      </c>
      <c r="O1576" s="2">
        <v>44550</v>
      </c>
      <c r="P1576" s="1">
        <v>29</v>
      </c>
      <c r="Q1576" s="1">
        <v>64.930000000000007</v>
      </c>
      <c r="R1576" s="1">
        <v>1882.97</v>
      </c>
      <c r="S1576" s="1" t="s">
        <v>27</v>
      </c>
      <c r="T1576" s="1" t="s">
        <v>36</v>
      </c>
      <c r="U1576" s="1">
        <v>58</v>
      </c>
      <c r="V1576" s="1">
        <v>81.99</v>
      </c>
      <c r="W1576" s="1">
        <v>138.49</v>
      </c>
      <c r="X1576">
        <f>MONTH(Table1[[#This Row],[Date]])</f>
        <v>1</v>
      </c>
      <c r="Y1576" t="str">
        <f>TEXT(Table1[[#This Row],[Date]],"mmm")</f>
        <v>Jan</v>
      </c>
      <c r="Z1576">
        <f>DAY(Table1[[#This Row],[Date]])</f>
        <v>13</v>
      </c>
      <c r="AA1576" t="str">
        <f>TEXT(Table1[[#This Row],[Date]],"ddd")</f>
        <v>Mon</v>
      </c>
    </row>
    <row r="1577" spans="1:27" x14ac:dyDescent="0.25">
      <c r="A1577" s="1" t="s">
        <v>40</v>
      </c>
      <c r="B1577" s="1">
        <v>685.13</v>
      </c>
      <c r="C1577" s="1">
        <v>91</v>
      </c>
      <c r="D1577" s="1" t="s">
        <v>37</v>
      </c>
      <c r="E1577" s="2">
        <v>45836</v>
      </c>
      <c r="F1577" s="1">
        <v>4</v>
      </c>
      <c r="G1577" s="1" t="s">
        <v>34</v>
      </c>
      <c r="H1577" s="1" t="s">
        <v>65</v>
      </c>
      <c r="I1577" s="1">
        <v>748.13</v>
      </c>
      <c r="J1577" s="1">
        <v>20.51</v>
      </c>
      <c r="K1577" s="1">
        <v>15344.1463</v>
      </c>
      <c r="L1577" s="1">
        <v>28</v>
      </c>
      <c r="M1577" s="1" t="s">
        <v>35</v>
      </c>
      <c r="N1577" s="2">
        <v>43988</v>
      </c>
      <c r="O1577" s="2">
        <v>44016</v>
      </c>
      <c r="P1577" s="1">
        <v>234</v>
      </c>
      <c r="Q1577" s="1">
        <v>17.54</v>
      </c>
      <c r="R1577" s="1">
        <v>4104.3599999999997</v>
      </c>
      <c r="S1577" s="1" t="s">
        <v>25</v>
      </c>
      <c r="T1577" s="1" t="s">
        <v>26</v>
      </c>
      <c r="U1577" s="1">
        <v>514</v>
      </c>
      <c r="V1577" s="1">
        <v>40.79</v>
      </c>
      <c r="W1577" s="1">
        <v>163.28</v>
      </c>
      <c r="X1577">
        <f>MONTH(Table1[[#This Row],[Date]])</f>
        <v>6</v>
      </c>
      <c r="Y1577" t="str">
        <f>TEXT(Table1[[#This Row],[Date]],"mmm")</f>
        <v>Jun</v>
      </c>
      <c r="Z1577">
        <f>DAY(Table1[[#This Row],[Date]])</f>
        <v>28</v>
      </c>
      <c r="AA1577" t="str">
        <f>TEXT(Table1[[#This Row],[Date]],"ddd")</f>
        <v>Sat</v>
      </c>
    </row>
    <row r="1578" spans="1:27" x14ac:dyDescent="0.25">
      <c r="A1578" s="1" t="s">
        <v>53</v>
      </c>
      <c r="B1578" s="1">
        <v>88.8</v>
      </c>
      <c r="C1578" s="1">
        <v>72</v>
      </c>
      <c r="D1578" s="1" t="s">
        <v>37</v>
      </c>
      <c r="E1578" s="2">
        <v>45761</v>
      </c>
      <c r="F1578" s="1">
        <v>9</v>
      </c>
      <c r="G1578" s="1" t="s">
        <v>52</v>
      </c>
      <c r="H1578" s="1" t="s">
        <v>30</v>
      </c>
      <c r="I1578" s="1">
        <v>853.7</v>
      </c>
      <c r="J1578" s="1">
        <v>12.46</v>
      </c>
      <c r="K1578" s="1">
        <v>10637.102000000001</v>
      </c>
      <c r="L1578" s="1">
        <v>7</v>
      </c>
      <c r="M1578" s="1" t="s">
        <v>35</v>
      </c>
      <c r="N1578" s="2">
        <v>45231</v>
      </c>
      <c r="O1578" s="2">
        <v>45238</v>
      </c>
      <c r="P1578" s="1">
        <v>591</v>
      </c>
      <c r="Q1578" s="1">
        <v>11.25</v>
      </c>
      <c r="R1578" s="1">
        <v>6648.75</v>
      </c>
      <c r="S1578" s="1" t="s">
        <v>58</v>
      </c>
      <c r="T1578" s="1" t="s">
        <v>45</v>
      </c>
      <c r="U1578" s="1">
        <v>262</v>
      </c>
      <c r="V1578" s="1">
        <v>29.68</v>
      </c>
      <c r="W1578" s="1">
        <v>150.61000000000001</v>
      </c>
      <c r="X1578">
        <f>MONTH(Table1[[#This Row],[Date]])</f>
        <v>4</v>
      </c>
      <c r="Y1578" t="str">
        <f>TEXT(Table1[[#This Row],[Date]],"mmm")</f>
        <v>Apr</v>
      </c>
      <c r="Z1578">
        <f>DAY(Table1[[#This Row],[Date]])</f>
        <v>14</v>
      </c>
      <c r="AA1578" t="str">
        <f>TEXT(Table1[[#This Row],[Date]],"ddd")</f>
        <v>Mon</v>
      </c>
    </row>
    <row r="1579" spans="1:27" x14ac:dyDescent="0.25">
      <c r="A1579" s="1" t="s">
        <v>48</v>
      </c>
      <c r="B1579" s="1">
        <v>285.33999999999997</v>
      </c>
      <c r="C1579" s="1">
        <v>30</v>
      </c>
      <c r="D1579" s="1" t="s">
        <v>37</v>
      </c>
      <c r="E1579" s="2">
        <v>45907</v>
      </c>
      <c r="F1579" s="1">
        <v>3</v>
      </c>
      <c r="G1579" s="1" t="s">
        <v>38</v>
      </c>
      <c r="H1579" s="1" t="s">
        <v>30</v>
      </c>
      <c r="I1579" s="1">
        <v>129.35</v>
      </c>
      <c r="J1579" s="1">
        <v>50.18</v>
      </c>
      <c r="K1579" s="1">
        <v>6490.7829999999904</v>
      </c>
      <c r="L1579" s="1">
        <v>53</v>
      </c>
      <c r="M1579" s="1" t="s">
        <v>24</v>
      </c>
      <c r="N1579" s="2">
        <v>44069</v>
      </c>
      <c r="O1579" s="2">
        <v>44122</v>
      </c>
      <c r="P1579" s="1">
        <v>51</v>
      </c>
      <c r="Q1579" s="1">
        <v>54.49</v>
      </c>
      <c r="R1579" s="1">
        <v>2778.99</v>
      </c>
      <c r="S1579" s="1" t="s">
        <v>55</v>
      </c>
      <c r="T1579" s="1" t="s">
        <v>26</v>
      </c>
      <c r="U1579" s="1">
        <v>78</v>
      </c>
      <c r="V1579" s="1">
        <v>98.41</v>
      </c>
      <c r="W1579" s="1">
        <v>171.19</v>
      </c>
      <c r="X1579">
        <f>MONTH(Table1[[#This Row],[Date]])</f>
        <v>9</v>
      </c>
      <c r="Y1579" t="str">
        <f>TEXT(Table1[[#This Row],[Date]],"mmm")</f>
        <v>Sep</v>
      </c>
      <c r="Z1579">
        <f>DAY(Table1[[#This Row],[Date]])</f>
        <v>7</v>
      </c>
      <c r="AA1579" t="str">
        <f>TEXT(Table1[[#This Row],[Date]],"ddd")</f>
        <v>Sun</v>
      </c>
    </row>
    <row r="1580" spans="1:27" x14ac:dyDescent="0.25">
      <c r="A1580" s="1" t="s">
        <v>48</v>
      </c>
      <c r="B1580" s="1">
        <v>971.27</v>
      </c>
      <c r="C1580" s="1">
        <v>38</v>
      </c>
      <c r="D1580" s="1" t="s">
        <v>21</v>
      </c>
      <c r="E1580" s="2">
        <v>45751</v>
      </c>
      <c r="F1580" s="1">
        <v>5</v>
      </c>
      <c r="G1580" s="1" t="s">
        <v>22</v>
      </c>
      <c r="H1580" s="1" t="s">
        <v>23</v>
      </c>
      <c r="I1580" s="1">
        <v>402.28</v>
      </c>
      <c r="J1580" s="1">
        <v>52.1</v>
      </c>
      <c r="K1580" s="1">
        <v>20958.788</v>
      </c>
      <c r="L1580" s="1">
        <v>24</v>
      </c>
      <c r="M1580" s="1" t="s">
        <v>24</v>
      </c>
      <c r="N1580" s="2">
        <v>44815</v>
      </c>
      <c r="O1580" s="2">
        <v>44839</v>
      </c>
      <c r="P1580" s="1">
        <v>142</v>
      </c>
      <c r="Q1580" s="1">
        <v>48.44</v>
      </c>
      <c r="R1580" s="1">
        <v>6878.48</v>
      </c>
      <c r="S1580" s="1" t="s">
        <v>55</v>
      </c>
      <c r="T1580" s="1" t="s">
        <v>26</v>
      </c>
      <c r="U1580" s="1">
        <v>260</v>
      </c>
      <c r="V1580" s="1">
        <v>68.84</v>
      </c>
      <c r="W1580" s="1">
        <v>123.23</v>
      </c>
      <c r="X1580">
        <f>MONTH(Table1[[#This Row],[Date]])</f>
        <v>4</v>
      </c>
      <c r="Y1580" t="str">
        <f>TEXT(Table1[[#This Row],[Date]],"mmm")</f>
        <v>Apr</v>
      </c>
      <c r="Z1580">
        <f>DAY(Table1[[#This Row],[Date]])</f>
        <v>4</v>
      </c>
      <c r="AA1580" t="str">
        <f>TEXT(Table1[[#This Row],[Date]],"ddd")</f>
        <v>Fri</v>
      </c>
    </row>
    <row r="1581" spans="1:27" x14ac:dyDescent="0.25">
      <c r="A1581" s="1" t="s">
        <v>41</v>
      </c>
      <c r="B1581" s="1">
        <v>699.77</v>
      </c>
      <c r="C1581" s="1">
        <v>72</v>
      </c>
      <c r="D1581" s="1" t="s">
        <v>28</v>
      </c>
      <c r="E1581" s="2">
        <v>45684</v>
      </c>
      <c r="F1581" s="1">
        <v>6</v>
      </c>
      <c r="G1581" s="1" t="s">
        <v>46</v>
      </c>
      <c r="H1581" s="1" t="s">
        <v>57</v>
      </c>
      <c r="I1581" s="1">
        <v>634.42999999999995</v>
      </c>
      <c r="J1581" s="1">
        <v>78.77</v>
      </c>
      <c r="K1581" s="1">
        <v>49974.051099999997</v>
      </c>
      <c r="L1581" s="1">
        <v>6</v>
      </c>
      <c r="M1581" s="1" t="s">
        <v>35</v>
      </c>
      <c r="N1581" s="2">
        <v>45232</v>
      </c>
      <c r="O1581" s="2">
        <v>45238</v>
      </c>
      <c r="P1581" s="1">
        <v>195</v>
      </c>
      <c r="Q1581" s="1">
        <v>83.52</v>
      </c>
      <c r="R1581" s="1">
        <v>16286.4</v>
      </c>
      <c r="S1581" s="1" t="s">
        <v>49</v>
      </c>
      <c r="T1581" s="1" t="s">
        <v>26</v>
      </c>
      <c r="U1581" s="1">
        <v>439</v>
      </c>
      <c r="V1581" s="1">
        <v>57.39</v>
      </c>
      <c r="W1581" s="1">
        <v>35.68</v>
      </c>
      <c r="X1581">
        <f>MONTH(Table1[[#This Row],[Date]])</f>
        <v>1</v>
      </c>
      <c r="Y1581" t="str">
        <f>TEXT(Table1[[#This Row],[Date]],"mmm")</f>
        <v>Jan</v>
      </c>
      <c r="Z1581">
        <f>DAY(Table1[[#This Row],[Date]])</f>
        <v>27</v>
      </c>
      <c r="AA1581" t="str">
        <f>TEXT(Table1[[#This Row],[Date]],"ddd")</f>
        <v>Mon</v>
      </c>
    </row>
    <row r="1582" spans="1:27" x14ac:dyDescent="0.25">
      <c r="A1582" s="1" t="s">
        <v>58</v>
      </c>
      <c r="B1582" s="1">
        <v>450.54</v>
      </c>
      <c r="C1582" s="1">
        <v>67</v>
      </c>
      <c r="D1582" s="1" t="s">
        <v>37</v>
      </c>
      <c r="E1582" s="2">
        <v>45673</v>
      </c>
      <c r="F1582" s="1">
        <v>4</v>
      </c>
      <c r="G1582" s="1" t="s">
        <v>34</v>
      </c>
      <c r="H1582" s="1" t="s">
        <v>65</v>
      </c>
      <c r="I1582" s="1">
        <v>246.86</v>
      </c>
      <c r="J1582" s="1">
        <v>67.180000000000007</v>
      </c>
      <c r="K1582" s="1">
        <v>16584.054800000002</v>
      </c>
      <c r="L1582" s="1">
        <v>28</v>
      </c>
      <c r="M1582" s="1" t="s">
        <v>24</v>
      </c>
      <c r="N1582" s="2">
        <v>43811</v>
      </c>
      <c r="O1582" s="2">
        <v>43839</v>
      </c>
      <c r="P1582" s="1">
        <v>72</v>
      </c>
      <c r="Q1582" s="1">
        <v>71.16</v>
      </c>
      <c r="R1582" s="1">
        <v>5123.5200000000004</v>
      </c>
      <c r="S1582" s="1" t="s">
        <v>48</v>
      </c>
      <c r="T1582" s="1" t="s">
        <v>26</v>
      </c>
      <c r="U1582" s="1">
        <v>174</v>
      </c>
      <c r="V1582" s="1">
        <v>54.9</v>
      </c>
      <c r="W1582" s="1">
        <v>56.18</v>
      </c>
      <c r="X1582">
        <f>MONTH(Table1[[#This Row],[Date]])</f>
        <v>1</v>
      </c>
      <c r="Y1582" t="str">
        <f>TEXT(Table1[[#This Row],[Date]],"mmm")</f>
        <v>Jan</v>
      </c>
      <c r="Z1582">
        <f>DAY(Table1[[#This Row],[Date]])</f>
        <v>16</v>
      </c>
      <c r="AA1582" t="str">
        <f>TEXT(Table1[[#This Row],[Date]],"ddd")</f>
        <v>Thu</v>
      </c>
    </row>
    <row r="1583" spans="1:27" x14ac:dyDescent="0.25">
      <c r="A1583" s="1" t="s">
        <v>54</v>
      </c>
      <c r="B1583" s="1">
        <v>702.66</v>
      </c>
      <c r="C1583" s="1">
        <v>79</v>
      </c>
      <c r="D1583" s="1" t="s">
        <v>28</v>
      </c>
      <c r="E1583" s="2">
        <v>45774</v>
      </c>
      <c r="F1583" s="1">
        <v>1</v>
      </c>
      <c r="G1583" s="1" t="s">
        <v>29</v>
      </c>
      <c r="H1583" s="1" t="s">
        <v>57</v>
      </c>
      <c r="I1583" s="1">
        <v>260.07</v>
      </c>
      <c r="J1583" s="1">
        <v>28.74</v>
      </c>
      <c r="K1583" s="1">
        <v>7474.4117999999899</v>
      </c>
      <c r="L1583" s="1">
        <v>27</v>
      </c>
      <c r="M1583" s="1" t="s">
        <v>31</v>
      </c>
      <c r="N1583" s="2">
        <v>44149</v>
      </c>
      <c r="O1583" s="2">
        <v>44176</v>
      </c>
      <c r="P1583" s="1">
        <v>99</v>
      </c>
      <c r="Q1583" s="1">
        <v>26.1</v>
      </c>
      <c r="R1583" s="1">
        <v>2583.9</v>
      </c>
      <c r="S1583" s="1" t="s">
        <v>20</v>
      </c>
      <c r="T1583" s="1" t="s">
        <v>26</v>
      </c>
      <c r="U1583" s="1">
        <v>161</v>
      </c>
      <c r="V1583" s="1">
        <v>23.86</v>
      </c>
      <c r="W1583" s="1">
        <v>103.08</v>
      </c>
      <c r="X1583">
        <f>MONTH(Table1[[#This Row],[Date]])</f>
        <v>4</v>
      </c>
      <c r="Y1583" t="str">
        <f>TEXT(Table1[[#This Row],[Date]],"mmm")</f>
        <v>Apr</v>
      </c>
      <c r="Z1583">
        <f>DAY(Table1[[#This Row],[Date]])</f>
        <v>27</v>
      </c>
      <c r="AA1583" t="str">
        <f>TEXT(Table1[[#This Row],[Date]],"ddd")</f>
        <v>Sun</v>
      </c>
    </row>
    <row r="1584" spans="1:27" x14ac:dyDescent="0.25">
      <c r="A1584" s="1" t="s">
        <v>48</v>
      </c>
      <c r="B1584" s="1">
        <v>520.52</v>
      </c>
      <c r="C1584" s="1">
        <v>19</v>
      </c>
      <c r="D1584" s="1" t="s">
        <v>37</v>
      </c>
      <c r="E1584" s="2">
        <v>45834</v>
      </c>
      <c r="F1584" s="1">
        <v>6</v>
      </c>
      <c r="G1584" s="1" t="s">
        <v>46</v>
      </c>
      <c r="H1584" s="1" t="s">
        <v>57</v>
      </c>
      <c r="I1584" s="1">
        <v>531.02</v>
      </c>
      <c r="J1584" s="1">
        <v>16.23</v>
      </c>
      <c r="K1584" s="1">
        <v>8618.4545999999991</v>
      </c>
      <c r="L1584" s="1">
        <v>5</v>
      </c>
      <c r="M1584" s="1" t="s">
        <v>35</v>
      </c>
      <c r="N1584" s="2">
        <v>45088</v>
      </c>
      <c r="O1584" s="2">
        <v>45093</v>
      </c>
      <c r="P1584" s="1">
        <v>168</v>
      </c>
      <c r="Q1584" s="1">
        <v>13.49</v>
      </c>
      <c r="R1584" s="1">
        <v>2266.3200000000002</v>
      </c>
      <c r="S1584" s="1" t="s">
        <v>53</v>
      </c>
      <c r="T1584" s="1" t="s">
        <v>26</v>
      </c>
      <c r="U1584" s="1">
        <v>363</v>
      </c>
      <c r="V1584" s="1">
        <v>57.61</v>
      </c>
      <c r="W1584" s="1">
        <v>138.6</v>
      </c>
      <c r="X1584">
        <f>MONTH(Table1[[#This Row],[Date]])</f>
        <v>6</v>
      </c>
      <c r="Y1584" t="str">
        <f>TEXT(Table1[[#This Row],[Date]],"mmm")</f>
        <v>Jun</v>
      </c>
      <c r="Z1584">
        <f>DAY(Table1[[#This Row],[Date]])</f>
        <v>26</v>
      </c>
      <c r="AA1584" t="str">
        <f>TEXT(Table1[[#This Row],[Date]],"ddd")</f>
        <v>Thu</v>
      </c>
    </row>
    <row r="1585" spans="1:27" x14ac:dyDescent="0.25">
      <c r="A1585" s="1" t="s">
        <v>55</v>
      </c>
      <c r="B1585" s="1">
        <v>64.88</v>
      </c>
      <c r="C1585" s="1">
        <v>78</v>
      </c>
      <c r="D1585" s="1" t="s">
        <v>21</v>
      </c>
      <c r="E1585" s="2">
        <v>45702</v>
      </c>
      <c r="F1585" s="1">
        <v>10</v>
      </c>
      <c r="G1585" s="1" t="s">
        <v>61</v>
      </c>
      <c r="H1585" s="1" t="s">
        <v>57</v>
      </c>
      <c r="I1585" s="1">
        <v>348.64</v>
      </c>
      <c r="J1585" s="1">
        <v>20.88</v>
      </c>
      <c r="K1585" s="1">
        <v>7279.6031999999996</v>
      </c>
      <c r="L1585" s="1">
        <v>82</v>
      </c>
      <c r="M1585" s="1" t="s">
        <v>62</v>
      </c>
      <c r="N1585" s="2">
        <v>44233</v>
      </c>
      <c r="O1585" s="2">
        <v>44314</v>
      </c>
      <c r="P1585" s="1">
        <v>340</v>
      </c>
      <c r="Q1585" s="1">
        <v>16.559999999999999</v>
      </c>
      <c r="R1585" s="1">
        <v>5630.4</v>
      </c>
      <c r="S1585" s="1" t="s">
        <v>48</v>
      </c>
      <c r="T1585" s="1" t="s">
        <v>36</v>
      </c>
      <c r="U1585" s="1">
        <v>8</v>
      </c>
      <c r="V1585" s="1">
        <v>89.47</v>
      </c>
      <c r="W1585" s="1">
        <v>24.44</v>
      </c>
      <c r="X1585">
        <f>MONTH(Table1[[#This Row],[Date]])</f>
        <v>2</v>
      </c>
      <c r="Y1585" t="str">
        <f>TEXT(Table1[[#This Row],[Date]],"mmm")</f>
        <v>Feb</v>
      </c>
      <c r="Z1585">
        <f>DAY(Table1[[#This Row],[Date]])</f>
        <v>14</v>
      </c>
      <c r="AA1585" t="str">
        <f>TEXT(Table1[[#This Row],[Date]],"ddd")</f>
        <v>Fri</v>
      </c>
    </row>
    <row r="1586" spans="1:27" x14ac:dyDescent="0.25">
      <c r="A1586" s="1" t="s">
        <v>33</v>
      </c>
      <c r="B1586" s="1">
        <v>902.72</v>
      </c>
      <c r="C1586" s="1">
        <v>85</v>
      </c>
      <c r="D1586" s="1" t="s">
        <v>37</v>
      </c>
      <c r="E1586" s="2">
        <v>45669</v>
      </c>
      <c r="F1586" s="1">
        <v>7</v>
      </c>
      <c r="G1586" s="1" t="s">
        <v>56</v>
      </c>
      <c r="H1586" s="1" t="s">
        <v>47</v>
      </c>
      <c r="I1586" s="1">
        <v>498.65</v>
      </c>
      <c r="J1586" s="1">
        <v>29.94</v>
      </c>
      <c r="K1586" s="1">
        <v>14929.581</v>
      </c>
      <c r="L1586" s="1">
        <v>13</v>
      </c>
      <c r="M1586" s="1" t="s">
        <v>35</v>
      </c>
      <c r="N1586" s="2">
        <v>45266</v>
      </c>
      <c r="O1586" s="2">
        <v>45279</v>
      </c>
      <c r="P1586" s="1">
        <v>160</v>
      </c>
      <c r="Q1586" s="1">
        <v>29.19</v>
      </c>
      <c r="R1586" s="1">
        <v>4670.3999999999996</v>
      </c>
      <c r="S1586" s="1" t="s">
        <v>58</v>
      </c>
      <c r="T1586" s="1" t="s">
        <v>36</v>
      </c>
      <c r="U1586" s="1">
        <v>338</v>
      </c>
      <c r="V1586" s="1">
        <v>48.83</v>
      </c>
      <c r="W1586" s="1">
        <v>35.130000000000003</v>
      </c>
      <c r="X1586">
        <f>MONTH(Table1[[#This Row],[Date]])</f>
        <v>1</v>
      </c>
      <c r="Y1586" t="str">
        <f>TEXT(Table1[[#This Row],[Date]],"mmm")</f>
        <v>Jan</v>
      </c>
      <c r="Z1586">
        <f>DAY(Table1[[#This Row],[Date]])</f>
        <v>12</v>
      </c>
      <c r="AA1586" t="str">
        <f>TEXT(Table1[[#This Row],[Date]],"ddd")</f>
        <v>Sun</v>
      </c>
    </row>
    <row r="1587" spans="1:27" x14ac:dyDescent="0.25">
      <c r="A1587" s="1" t="s">
        <v>53</v>
      </c>
      <c r="B1587" s="1">
        <v>346.9</v>
      </c>
      <c r="C1587" s="1">
        <v>46</v>
      </c>
      <c r="D1587" s="1" t="s">
        <v>28</v>
      </c>
      <c r="E1587" s="2">
        <v>45667</v>
      </c>
      <c r="F1587" s="1">
        <v>6</v>
      </c>
      <c r="G1587" s="1" t="s">
        <v>46</v>
      </c>
      <c r="H1587" s="1" t="s">
        <v>57</v>
      </c>
      <c r="I1587" s="1">
        <v>804.58</v>
      </c>
      <c r="J1587" s="1">
        <v>58.06</v>
      </c>
      <c r="K1587" s="1">
        <v>46713.914799999999</v>
      </c>
      <c r="L1587" s="1">
        <v>7</v>
      </c>
      <c r="M1587" s="1" t="s">
        <v>35</v>
      </c>
      <c r="N1587" s="2">
        <v>44923</v>
      </c>
      <c r="O1587" s="2">
        <v>44930</v>
      </c>
      <c r="P1587" s="1">
        <v>604</v>
      </c>
      <c r="Q1587" s="1">
        <v>53.2</v>
      </c>
      <c r="R1587" s="1">
        <v>32132.799999999999</v>
      </c>
      <c r="S1587" s="1" t="s">
        <v>27</v>
      </c>
      <c r="T1587" s="1" t="s">
        <v>45</v>
      </c>
      <c r="U1587" s="1">
        <v>200</v>
      </c>
      <c r="V1587" s="1">
        <v>21</v>
      </c>
      <c r="W1587" s="1">
        <v>71.540000000000006</v>
      </c>
      <c r="X1587">
        <f>MONTH(Table1[[#This Row],[Date]])</f>
        <v>1</v>
      </c>
      <c r="Y1587" t="str">
        <f>TEXT(Table1[[#This Row],[Date]],"mmm")</f>
        <v>Jan</v>
      </c>
      <c r="Z1587">
        <f>DAY(Table1[[#This Row],[Date]])</f>
        <v>10</v>
      </c>
      <c r="AA1587" t="str">
        <f>TEXT(Table1[[#This Row],[Date]],"ddd")</f>
        <v>Fri</v>
      </c>
    </row>
    <row r="1588" spans="1:27" x14ac:dyDescent="0.25">
      <c r="A1588" s="1" t="s">
        <v>55</v>
      </c>
      <c r="B1588" s="1">
        <v>364.38</v>
      </c>
      <c r="C1588" s="1">
        <v>60</v>
      </c>
      <c r="D1588" s="1" t="s">
        <v>37</v>
      </c>
      <c r="E1588" s="2">
        <v>45684</v>
      </c>
      <c r="F1588" s="1">
        <v>7</v>
      </c>
      <c r="G1588" s="1" t="s">
        <v>56</v>
      </c>
      <c r="H1588" s="1" t="s">
        <v>43</v>
      </c>
      <c r="I1588" s="1">
        <v>17.84</v>
      </c>
      <c r="J1588" s="1">
        <v>22.26</v>
      </c>
      <c r="K1588" s="1">
        <v>397.11840000000001</v>
      </c>
      <c r="L1588" s="1">
        <v>12</v>
      </c>
      <c r="M1588" s="1" t="s">
        <v>35</v>
      </c>
      <c r="N1588" s="2">
        <v>43810</v>
      </c>
      <c r="O1588" s="2">
        <v>43822</v>
      </c>
      <c r="P1588" s="1">
        <v>8</v>
      </c>
      <c r="Q1588" s="1">
        <v>22</v>
      </c>
      <c r="R1588" s="1">
        <v>176</v>
      </c>
      <c r="S1588" s="1" t="s">
        <v>55</v>
      </c>
      <c r="T1588" s="1" t="s">
        <v>36</v>
      </c>
      <c r="U1588" s="1">
        <v>9</v>
      </c>
      <c r="V1588" s="1">
        <v>40.42</v>
      </c>
      <c r="W1588" s="1">
        <v>54.18</v>
      </c>
      <c r="X1588">
        <f>MONTH(Table1[[#This Row],[Date]])</f>
        <v>1</v>
      </c>
      <c r="Y1588" t="str">
        <f>TEXT(Table1[[#This Row],[Date]],"mmm")</f>
        <v>Jan</v>
      </c>
      <c r="Z1588">
        <f>DAY(Table1[[#This Row],[Date]])</f>
        <v>27</v>
      </c>
      <c r="AA1588" t="str">
        <f>TEXT(Table1[[#This Row],[Date]],"ddd")</f>
        <v>Mon</v>
      </c>
    </row>
    <row r="1589" spans="1:27" x14ac:dyDescent="0.25">
      <c r="A1589" s="1" t="s">
        <v>33</v>
      </c>
      <c r="B1589" s="1">
        <v>959.48</v>
      </c>
      <c r="C1589" s="1">
        <v>97</v>
      </c>
      <c r="D1589" s="1" t="s">
        <v>37</v>
      </c>
      <c r="E1589" s="2">
        <v>45791</v>
      </c>
      <c r="F1589" s="1">
        <v>10</v>
      </c>
      <c r="G1589" s="1" t="s">
        <v>61</v>
      </c>
      <c r="H1589" s="1" t="s">
        <v>47</v>
      </c>
      <c r="I1589" s="1">
        <v>62.91</v>
      </c>
      <c r="J1589" s="1">
        <v>65.25</v>
      </c>
      <c r="K1589" s="1">
        <v>4104.8774999999996</v>
      </c>
      <c r="L1589" s="1">
        <v>64</v>
      </c>
      <c r="M1589" s="1" t="s">
        <v>62</v>
      </c>
      <c r="N1589" s="2">
        <v>45057</v>
      </c>
      <c r="O1589" s="2">
        <v>45121</v>
      </c>
      <c r="P1589" s="1">
        <v>60</v>
      </c>
      <c r="Q1589" s="1">
        <v>66.09</v>
      </c>
      <c r="R1589" s="1">
        <v>3965.4</v>
      </c>
      <c r="S1589" s="1" t="s">
        <v>41</v>
      </c>
      <c r="T1589" s="1" t="s">
        <v>45</v>
      </c>
      <c r="U1589" s="1">
        <v>2</v>
      </c>
      <c r="V1589" s="1">
        <v>76.98</v>
      </c>
      <c r="W1589" s="1">
        <v>45.53</v>
      </c>
      <c r="X1589">
        <f>MONTH(Table1[[#This Row],[Date]])</f>
        <v>5</v>
      </c>
      <c r="Y1589" t="str">
        <f>TEXT(Table1[[#This Row],[Date]],"mmm")</f>
        <v>May</v>
      </c>
      <c r="Z1589">
        <f>DAY(Table1[[#This Row],[Date]])</f>
        <v>14</v>
      </c>
      <c r="AA1589" t="str">
        <f>TEXT(Table1[[#This Row],[Date]],"ddd")</f>
        <v>Wed</v>
      </c>
    </row>
    <row r="1590" spans="1:27" x14ac:dyDescent="0.25">
      <c r="A1590" s="1" t="s">
        <v>40</v>
      </c>
      <c r="B1590" s="1">
        <v>238.66</v>
      </c>
      <c r="C1590" s="1">
        <v>40</v>
      </c>
      <c r="D1590" s="1" t="s">
        <v>21</v>
      </c>
      <c r="E1590" s="2">
        <v>45668</v>
      </c>
      <c r="F1590" s="1">
        <v>6</v>
      </c>
      <c r="G1590" s="1" t="s">
        <v>46</v>
      </c>
      <c r="H1590" s="1" t="s">
        <v>30</v>
      </c>
      <c r="I1590" s="1">
        <v>25.91</v>
      </c>
      <c r="J1590" s="1">
        <v>50.55</v>
      </c>
      <c r="K1590" s="1">
        <v>1309.7504999999901</v>
      </c>
      <c r="L1590" s="1">
        <v>7</v>
      </c>
      <c r="M1590" s="1" t="s">
        <v>35</v>
      </c>
      <c r="N1590" s="2">
        <v>44878</v>
      </c>
      <c r="O1590" s="2">
        <v>44885</v>
      </c>
      <c r="P1590" s="1">
        <v>14</v>
      </c>
      <c r="Q1590" s="1">
        <v>51.79</v>
      </c>
      <c r="R1590" s="1">
        <v>725.06</v>
      </c>
      <c r="S1590" s="1" t="s">
        <v>20</v>
      </c>
      <c r="T1590" s="1" t="s">
        <v>36</v>
      </c>
      <c r="U1590" s="1">
        <v>11</v>
      </c>
      <c r="V1590" s="1">
        <v>49.94</v>
      </c>
      <c r="W1590" s="1">
        <v>53.85</v>
      </c>
      <c r="X1590">
        <f>MONTH(Table1[[#This Row],[Date]])</f>
        <v>1</v>
      </c>
      <c r="Y1590" t="str">
        <f>TEXT(Table1[[#This Row],[Date]],"mmm")</f>
        <v>Jan</v>
      </c>
      <c r="Z1590">
        <f>DAY(Table1[[#This Row],[Date]])</f>
        <v>11</v>
      </c>
      <c r="AA1590" t="str">
        <f>TEXT(Table1[[#This Row],[Date]],"ddd")</f>
        <v>Sat</v>
      </c>
    </row>
    <row r="1591" spans="1:27" x14ac:dyDescent="0.25">
      <c r="A1591" s="1" t="s">
        <v>41</v>
      </c>
      <c r="B1591" s="1">
        <v>587.30999999999995</v>
      </c>
      <c r="C1591" s="1">
        <v>57</v>
      </c>
      <c r="D1591" s="1" t="s">
        <v>28</v>
      </c>
      <c r="E1591" s="2">
        <v>45690</v>
      </c>
      <c r="F1591" s="1">
        <v>5</v>
      </c>
      <c r="G1591" s="1" t="s">
        <v>22</v>
      </c>
      <c r="H1591" s="1" t="s">
        <v>23</v>
      </c>
      <c r="I1591" s="1">
        <v>919.04</v>
      </c>
      <c r="J1591" s="1">
        <v>85.39</v>
      </c>
      <c r="K1591" s="1">
        <v>78476.825599999996</v>
      </c>
      <c r="L1591" s="1">
        <v>21</v>
      </c>
      <c r="M1591" s="1" t="s">
        <v>24</v>
      </c>
      <c r="N1591" s="2">
        <v>44217</v>
      </c>
      <c r="O1591" s="2">
        <v>44238</v>
      </c>
      <c r="P1591" s="1">
        <v>566</v>
      </c>
      <c r="Q1591" s="1">
        <v>89.58</v>
      </c>
      <c r="R1591" s="1">
        <v>50702.28</v>
      </c>
      <c r="S1591" s="1" t="s">
        <v>55</v>
      </c>
      <c r="T1591" s="1" t="s">
        <v>45</v>
      </c>
      <c r="U1591" s="1">
        <v>353</v>
      </c>
      <c r="V1591" s="1">
        <v>11.61</v>
      </c>
      <c r="W1591" s="1">
        <v>164.39</v>
      </c>
      <c r="X1591">
        <f>MONTH(Table1[[#This Row],[Date]])</f>
        <v>2</v>
      </c>
      <c r="Y1591" t="str">
        <f>TEXT(Table1[[#This Row],[Date]],"mmm")</f>
        <v>Feb</v>
      </c>
      <c r="Z1591">
        <f>DAY(Table1[[#This Row],[Date]])</f>
        <v>2</v>
      </c>
      <c r="AA1591" t="str">
        <f>TEXT(Table1[[#This Row],[Date]],"ddd")</f>
        <v>Sun</v>
      </c>
    </row>
    <row r="1592" spans="1:27" x14ac:dyDescent="0.25">
      <c r="A1592" s="1" t="s">
        <v>58</v>
      </c>
      <c r="B1592" s="1">
        <v>699.89</v>
      </c>
      <c r="C1592" s="1">
        <v>15</v>
      </c>
      <c r="D1592" s="1" t="s">
        <v>37</v>
      </c>
      <c r="E1592" s="2">
        <v>45703</v>
      </c>
      <c r="F1592" s="1">
        <v>8</v>
      </c>
      <c r="G1592" s="1" t="s">
        <v>42</v>
      </c>
      <c r="H1592" s="1" t="s">
        <v>47</v>
      </c>
      <c r="I1592" s="1">
        <v>871.01</v>
      </c>
      <c r="J1592" s="1">
        <v>12.19</v>
      </c>
      <c r="K1592" s="1">
        <v>10617.6119</v>
      </c>
      <c r="L1592" s="1">
        <v>9</v>
      </c>
      <c r="M1592" s="1" t="s">
        <v>35</v>
      </c>
      <c r="N1592" s="2">
        <v>44957</v>
      </c>
      <c r="O1592" s="2">
        <v>44966</v>
      </c>
      <c r="P1592" s="1">
        <v>483</v>
      </c>
      <c r="Q1592" s="1">
        <v>8.44</v>
      </c>
      <c r="R1592" s="1">
        <v>4076.52</v>
      </c>
      <c r="S1592" s="1" t="s">
        <v>51</v>
      </c>
      <c r="T1592" s="1" t="s">
        <v>26</v>
      </c>
      <c r="U1592" s="1">
        <v>388</v>
      </c>
      <c r="V1592" s="1">
        <v>77.55</v>
      </c>
      <c r="W1592" s="1">
        <v>134.22</v>
      </c>
      <c r="X1592">
        <f>MONTH(Table1[[#This Row],[Date]])</f>
        <v>2</v>
      </c>
      <c r="Y1592" t="str">
        <f>TEXT(Table1[[#This Row],[Date]],"mmm")</f>
        <v>Feb</v>
      </c>
      <c r="Z1592">
        <f>DAY(Table1[[#This Row],[Date]])</f>
        <v>15</v>
      </c>
      <c r="AA1592" t="str">
        <f>TEXT(Table1[[#This Row],[Date]],"ddd")</f>
        <v>Sat</v>
      </c>
    </row>
    <row r="1593" spans="1:27" x14ac:dyDescent="0.25">
      <c r="A1593" s="1" t="s">
        <v>48</v>
      </c>
      <c r="B1593" s="1">
        <v>483.16</v>
      </c>
      <c r="C1593" s="1">
        <v>51</v>
      </c>
      <c r="D1593" s="1" t="s">
        <v>21</v>
      </c>
      <c r="E1593" s="2">
        <v>45713</v>
      </c>
      <c r="F1593" s="1">
        <v>7</v>
      </c>
      <c r="G1593" s="1" t="s">
        <v>56</v>
      </c>
      <c r="H1593" s="1" t="s">
        <v>30</v>
      </c>
      <c r="I1593" s="1">
        <v>401.52</v>
      </c>
      <c r="J1593" s="1">
        <v>31.23</v>
      </c>
      <c r="K1593" s="1">
        <v>12539.4696</v>
      </c>
      <c r="L1593" s="1">
        <v>13</v>
      </c>
      <c r="M1593" s="1" t="s">
        <v>35</v>
      </c>
      <c r="N1593" s="2">
        <v>44607</v>
      </c>
      <c r="O1593" s="2">
        <v>44620</v>
      </c>
      <c r="P1593" s="1">
        <v>258</v>
      </c>
      <c r="Q1593" s="1">
        <v>26.7</v>
      </c>
      <c r="R1593" s="1">
        <v>6888.6</v>
      </c>
      <c r="S1593" s="1" t="s">
        <v>32</v>
      </c>
      <c r="T1593" s="1" t="s">
        <v>26</v>
      </c>
      <c r="U1593" s="1">
        <v>143</v>
      </c>
      <c r="V1593" s="1">
        <v>71.22</v>
      </c>
      <c r="W1593" s="1">
        <v>48.72</v>
      </c>
      <c r="X1593">
        <f>MONTH(Table1[[#This Row],[Date]])</f>
        <v>2</v>
      </c>
      <c r="Y1593" t="str">
        <f>TEXT(Table1[[#This Row],[Date]],"mmm")</f>
        <v>Feb</v>
      </c>
      <c r="Z1593">
        <f>DAY(Table1[[#This Row],[Date]])</f>
        <v>25</v>
      </c>
      <c r="AA1593" t="str">
        <f>TEXT(Table1[[#This Row],[Date]],"ddd")</f>
        <v>Tue</v>
      </c>
    </row>
    <row r="1594" spans="1:27" x14ac:dyDescent="0.25">
      <c r="A1594" s="1" t="s">
        <v>58</v>
      </c>
      <c r="B1594" s="1">
        <v>649.69000000000005</v>
      </c>
      <c r="C1594" s="1">
        <v>36</v>
      </c>
      <c r="D1594" s="1" t="s">
        <v>28</v>
      </c>
      <c r="E1594" s="2">
        <v>45774</v>
      </c>
      <c r="F1594" s="1">
        <v>8</v>
      </c>
      <c r="G1594" s="1" t="s">
        <v>42</v>
      </c>
      <c r="H1594" s="1" t="s">
        <v>30</v>
      </c>
      <c r="I1594" s="1">
        <v>102.76</v>
      </c>
      <c r="J1594" s="1">
        <v>49.96</v>
      </c>
      <c r="K1594" s="1">
        <v>5133.8896000000004</v>
      </c>
      <c r="L1594" s="1">
        <v>13</v>
      </c>
      <c r="M1594" s="1" t="s">
        <v>35</v>
      </c>
      <c r="N1594" s="2">
        <v>44275</v>
      </c>
      <c r="O1594" s="2">
        <v>44288</v>
      </c>
      <c r="P1594" s="1">
        <v>63</v>
      </c>
      <c r="Q1594" s="1">
        <v>53.47</v>
      </c>
      <c r="R1594" s="1">
        <v>3368.61</v>
      </c>
      <c r="S1594" s="1" t="s">
        <v>25</v>
      </c>
      <c r="T1594" s="1" t="s">
        <v>36</v>
      </c>
      <c r="U1594" s="1">
        <v>39</v>
      </c>
      <c r="V1594" s="1">
        <v>83.23</v>
      </c>
      <c r="W1594" s="1">
        <v>92.95</v>
      </c>
      <c r="X1594">
        <f>MONTH(Table1[[#This Row],[Date]])</f>
        <v>4</v>
      </c>
      <c r="Y1594" t="str">
        <f>TEXT(Table1[[#This Row],[Date]],"mmm")</f>
        <v>Apr</v>
      </c>
      <c r="Z1594">
        <f>DAY(Table1[[#This Row],[Date]])</f>
        <v>27</v>
      </c>
      <c r="AA1594" t="str">
        <f>TEXT(Table1[[#This Row],[Date]],"ddd")</f>
        <v>Sun</v>
      </c>
    </row>
    <row r="1595" spans="1:27" x14ac:dyDescent="0.25">
      <c r="A1595" s="1" t="s">
        <v>40</v>
      </c>
      <c r="B1595" s="1">
        <v>684.06</v>
      </c>
      <c r="C1595" s="1">
        <v>93</v>
      </c>
      <c r="D1595" s="1" t="s">
        <v>28</v>
      </c>
      <c r="E1595" s="2">
        <v>45762</v>
      </c>
      <c r="F1595" s="1">
        <v>9</v>
      </c>
      <c r="G1595" s="1" t="s">
        <v>52</v>
      </c>
      <c r="H1595" s="1" t="s">
        <v>43</v>
      </c>
      <c r="I1595" s="1">
        <v>661.05</v>
      </c>
      <c r="J1595" s="1">
        <v>89.26</v>
      </c>
      <c r="K1595" s="1">
        <v>59005.322999999997</v>
      </c>
      <c r="L1595" s="1">
        <v>9</v>
      </c>
      <c r="M1595" s="1" t="s">
        <v>35</v>
      </c>
      <c r="N1595" s="2">
        <v>44470</v>
      </c>
      <c r="O1595" s="2">
        <v>44479</v>
      </c>
      <c r="P1595" s="1">
        <v>615</v>
      </c>
      <c r="Q1595" s="1">
        <v>89.03</v>
      </c>
      <c r="R1595" s="1">
        <v>54753.45</v>
      </c>
      <c r="S1595" s="1" t="s">
        <v>58</v>
      </c>
      <c r="T1595" s="1" t="s">
        <v>26</v>
      </c>
      <c r="U1595" s="1">
        <v>46</v>
      </c>
      <c r="V1595" s="1">
        <v>61.16</v>
      </c>
      <c r="W1595" s="1">
        <v>48.73</v>
      </c>
      <c r="X1595">
        <f>MONTH(Table1[[#This Row],[Date]])</f>
        <v>4</v>
      </c>
      <c r="Y1595" t="str">
        <f>TEXT(Table1[[#This Row],[Date]],"mmm")</f>
        <v>Apr</v>
      </c>
      <c r="Z1595">
        <f>DAY(Table1[[#This Row],[Date]])</f>
        <v>15</v>
      </c>
      <c r="AA1595" t="str">
        <f>TEXT(Table1[[#This Row],[Date]],"ddd")</f>
        <v>Tue</v>
      </c>
    </row>
    <row r="1596" spans="1:27" x14ac:dyDescent="0.25">
      <c r="A1596" s="1" t="s">
        <v>40</v>
      </c>
      <c r="B1596" s="1">
        <v>354.43</v>
      </c>
      <c r="C1596" s="1">
        <v>37</v>
      </c>
      <c r="D1596" s="1" t="s">
        <v>21</v>
      </c>
      <c r="E1596" s="2">
        <v>45719</v>
      </c>
      <c r="F1596" s="1">
        <v>9</v>
      </c>
      <c r="G1596" s="1" t="s">
        <v>52</v>
      </c>
      <c r="H1596" s="1" t="s">
        <v>43</v>
      </c>
      <c r="I1596" s="1">
        <v>960.01</v>
      </c>
      <c r="J1596" s="1">
        <v>89.61</v>
      </c>
      <c r="K1596" s="1">
        <v>86026.496100000004</v>
      </c>
      <c r="L1596" s="1">
        <v>11</v>
      </c>
      <c r="M1596" s="1" t="s">
        <v>35</v>
      </c>
      <c r="N1596" s="2">
        <v>44788</v>
      </c>
      <c r="O1596" s="2">
        <v>44799</v>
      </c>
      <c r="P1596" s="1">
        <v>190</v>
      </c>
      <c r="Q1596" s="1">
        <v>92.81</v>
      </c>
      <c r="R1596" s="1">
        <v>17633.900000000001</v>
      </c>
      <c r="S1596" s="1" t="s">
        <v>41</v>
      </c>
      <c r="T1596" s="1" t="s">
        <v>26</v>
      </c>
      <c r="U1596" s="1">
        <v>770</v>
      </c>
      <c r="V1596" s="1">
        <v>41.75</v>
      </c>
      <c r="W1596" s="1">
        <v>78.37</v>
      </c>
      <c r="X1596">
        <f>MONTH(Table1[[#This Row],[Date]])</f>
        <v>3</v>
      </c>
      <c r="Y1596" t="str">
        <f>TEXT(Table1[[#This Row],[Date]],"mmm")</f>
        <v>Mar</v>
      </c>
      <c r="Z1596">
        <f>DAY(Table1[[#This Row],[Date]])</f>
        <v>3</v>
      </c>
      <c r="AA1596" t="str">
        <f>TEXT(Table1[[#This Row],[Date]],"ddd")</f>
        <v>Mon</v>
      </c>
    </row>
    <row r="1597" spans="1:27" x14ac:dyDescent="0.25">
      <c r="A1597" s="1" t="s">
        <v>48</v>
      </c>
      <c r="B1597" s="1">
        <v>956.49</v>
      </c>
      <c r="C1597" s="1">
        <v>60</v>
      </c>
      <c r="D1597" s="1" t="s">
        <v>21</v>
      </c>
      <c r="E1597" s="2">
        <v>45673</v>
      </c>
      <c r="F1597" s="1">
        <v>4</v>
      </c>
      <c r="G1597" s="1" t="s">
        <v>34</v>
      </c>
      <c r="H1597" s="1" t="s">
        <v>65</v>
      </c>
      <c r="I1597" s="1">
        <v>65.239999999999995</v>
      </c>
      <c r="J1597" s="1">
        <v>14.02</v>
      </c>
      <c r="K1597" s="1">
        <v>914.66479999999899</v>
      </c>
      <c r="L1597" s="1">
        <v>28</v>
      </c>
      <c r="M1597" s="1" t="s">
        <v>24</v>
      </c>
      <c r="N1597" s="2">
        <v>44180</v>
      </c>
      <c r="O1597" s="2">
        <v>44208</v>
      </c>
      <c r="P1597" s="1">
        <v>36</v>
      </c>
      <c r="Q1597" s="1">
        <v>14.06</v>
      </c>
      <c r="R1597" s="1">
        <v>506.16</v>
      </c>
      <c r="S1597" s="1" t="s">
        <v>41</v>
      </c>
      <c r="T1597" s="1" t="s">
        <v>45</v>
      </c>
      <c r="U1597" s="1">
        <v>29</v>
      </c>
      <c r="V1597" s="1">
        <v>10.210000000000001</v>
      </c>
      <c r="W1597" s="1">
        <v>67.81</v>
      </c>
      <c r="X1597">
        <f>MONTH(Table1[[#This Row],[Date]])</f>
        <v>1</v>
      </c>
      <c r="Y1597" t="str">
        <f>TEXT(Table1[[#This Row],[Date]],"mmm")</f>
        <v>Jan</v>
      </c>
      <c r="Z1597">
        <f>DAY(Table1[[#This Row],[Date]])</f>
        <v>16</v>
      </c>
      <c r="AA1597" t="str">
        <f>TEXT(Table1[[#This Row],[Date]],"ddd")</f>
        <v>Thu</v>
      </c>
    </row>
    <row r="1598" spans="1:27" x14ac:dyDescent="0.25">
      <c r="A1598" s="1" t="s">
        <v>48</v>
      </c>
      <c r="B1598" s="1">
        <v>193.51</v>
      </c>
      <c r="C1598" s="1">
        <v>88</v>
      </c>
      <c r="D1598" s="1" t="s">
        <v>28</v>
      </c>
      <c r="E1598" s="2">
        <v>45800</v>
      </c>
      <c r="F1598" s="1">
        <v>6</v>
      </c>
      <c r="G1598" s="1" t="s">
        <v>46</v>
      </c>
      <c r="H1598" s="1" t="s">
        <v>43</v>
      </c>
      <c r="I1598" s="1">
        <v>823.85</v>
      </c>
      <c r="J1598" s="1">
        <v>43.48</v>
      </c>
      <c r="K1598" s="1">
        <v>35820.998</v>
      </c>
      <c r="L1598" s="1">
        <v>5</v>
      </c>
      <c r="M1598" s="1" t="s">
        <v>35</v>
      </c>
      <c r="N1598" s="2">
        <v>44285</v>
      </c>
      <c r="O1598" s="2">
        <v>44290</v>
      </c>
      <c r="P1598" s="1">
        <v>578</v>
      </c>
      <c r="Q1598" s="1">
        <v>42.66</v>
      </c>
      <c r="R1598" s="1">
        <v>24657.48</v>
      </c>
      <c r="S1598" s="1" t="s">
        <v>40</v>
      </c>
      <c r="T1598" s="1" t="s">
        <v>36</v>
      </c>
      <c r="U1598" s="1">
        <v>245</v>
      </c>
      <c r="V1598" s="1">
        <v>66.239999999999995</v>
      </c>
      <c r="W1598" s="1">
        <v>66.53</v>
      </c>
      <c r="X1598">
        <f>MONTH(Table1[[#This Row],[Date]])</f>
        <v>5</v>
      </c>
      <c r="Y1598" t="str">
        <f>TEXT(Table1[[#This Row],[Date]],"mmm")</f>
        <v>May</v>
      </c>
      <c r="Z1598">
        <f>DAY(Table1[[#This Row],[Date]])</f>
        <v>23</v>
      </c>
      <c r="AA1598" t="str">
        <f>TEXT(Table1[[#This Row],[Date]],"ddd")</f>
        <v>Fri</v>
      </c>
    </row>
    <row r="1599" spans="1:27" x14ac:dyDescent="0.25">
      <c r="A1599" s="1" t="s">
        <v>33</v>
      </c>
      <c r="B1599" s="1">
        <v>968.45</v>
      </c>
      <c r="C1599" s="1">
        <v>82</v>
      </c>
      <c r="D1599" s="1" t="s">
        <v>28</v>
      </c>
      <c r="E1599" s="2">
        <v>45790</v>
      </c>
      <c r="F1599" s="1">
        <v>9</v>
      </c>
      <c r="G1599" s="1" t="s">
        <v>52</v>
      </c>
      <c r="H1599" s="1" t="s">
        <v>57</v>
      </c>
      <c r="I1599" s="1">
        <v>924.36</v>
      </c>
      <c r="J1599" s="1">
        <v>88.1</v>
      </c>
      <c r="K1599" s="1">
        <v>81436.115999999995</v>
      </c>
      <c r="L1599" s="1">
        <v>12</v>
      </c>
      <c r="M1599" s="1" t="s">
        <v>35</v>
      </c>
      <c r="N1599" s="2">
        <v>44320</v>
      </c>
      <c r="O1599" s="2">
        <v>44332</v>
      </c>
      <c r="P1599" s="1">
        <v>908</v>
      </c>
      <c r="Q1599" s="1">
        <v>86.3</v>
      </c>
      <c r="R1599" s="1">
        <v>78360.399999999994</v>
      </c>
      <c r="S1599" s="1" t="s">
        <v>32</v>
      </c>
      <c r="T1599" s="1" t="s">
        <v>26</v>
      </c>
      <c r="U1599" s="1">
        <v>16</v>
      </c>
      <c r="V1599" s="1">
        <v>51.92</v>
      </c>
      <c r="W1599" s="1">
        <v>198.63</v>
      </c>
      <c r="X1599">
        <f>MONTH(Table1[[#This Row],[Date]])</f>
        <v>5</v>
      </c>
      <c r="Y1599" t="str">
        <f>TEXT(Table1[[#This Row],[Date]],"mmm")</f>
        <v>May</v>
      </c>
      <c r="Z1599">
        <f>DAY(Table1[[#This Row],[Date]])</f>
        <v>13</v>
      </c>
      <c r="AA1599" t="str">
        <f>TEXT(Table1[[#This Row],[Date]],"ddd")</f>
        <v>Tue</v>
      </c>
    </row>
    <row r="1600" spans="1:27" x14ac:dyDescent="0.25">
      <c r="A1600" s="1" t="s">
        <v>32</v>
      </c>
      <c r="B1600" s="1">
        <v>333.56</v>
      </c>
      <c r="C1600" s="1">
        <v>54</v>
      </c>
      <c r="D1600" s="1" t="s">
        <v>28</v>
      </c>
      <c r="E1600" s="2">
        <v>45800</v>
      </c>
      <c r="F1600" s="1">
        <v>2</v>
      </c>
      <c r="G1600" s="1" t="s">
        <v>63</v>
      </c>
      <c r="H1600" s="1" t="s">
        <v>66</v>
      </c>
      <c r="I1600" s="1">
        <v>726.06</v>
      </c>
      <c r="J1600" s="1">
        <v>29.77</v>
      </c>
      <c r="K1600" s="1">
        <v>21614.806199999999</v>
      </c>
      <c r="L1600" s="1">
        <v>37</v>
      </c>
      <c r="M1600" s="1" t="s">
        <v>24</v>
      </c>
      <c r="N1600" s="2">
        <v>44647</v>
      </c>
      <c r="O1600" s="2">
        <v>44684</v>
      </c>
      <c r="P1600" s="1">
        <v>460</v>
      </c>
      <c r="Q1600" s="1">
        <v>32.22</v>
      </c>
      <c r="R1600" s="1">
        <v>14821.2</v>
      </c>
      <c r="S1600" s="1" t="s">
        <v>27</v>
      </c>
      <c r="T1600" s="1" t="s">
        <v>36</v>
      </c>
      <c r="U1600" s="1">
        <v>266</v>
      </c>
      <c r="V1600" s="1">
        <v>70.3</v>
      </c>
      <c r="W1600" s="1">
        <v>151.52000000000001</v>
      </c>
      <c r="X1600">
        <f>MONTH(Table1[[#This Row],[Date]])</f>
        <v>5</v>
      </c>
      <c r="Y1600" t="str">
        <f>TEXT(Table1[[#This Row],[Date]],"mmm")</f>
        <v>May</v>
      </c>
      <c r="Z1600">
        <f>DAY(Table1[[#This Row],[Date]])</f>
        <v>23</v>
      </c>
      <c r="AA1600" t="str">
        <f>TEXT(Table1[[#This Row],[Date]],"ddd")</f>
        <v>Fri</v>
      </c>
    </row>
    <row r="1601" spans="1:27" x14ac:dyDescent="0.25">
      <c r="A1601" s="1" t="s">
        <v>48</v>
      </c>
      <c r="B1601" s="1">
        <v>303.89</v>
      </c>
      <c r="C1601" s="1">
        <v>78</v>
      </c>
      <c r="D1601" s="1" t="s">
        <v>37</v>
      </c>
      <c r="E1601" s="2">
        <v>45752</v>
      </c>
      <c r="F1601" s="1">
        <v>8</v>
      </c>
      <c r="G1601" s="1" t="s">
        <v>42</v>
      </c>
      <c r="H1601" s="1" t="s">
        <v>30</v>
      </c>
      <c r="I1601" s="1">
        <v>202.6</v>
      </c>
      <c r="J1601" s="1">
        <v>75.88</v>
      </c>
      <c r="K1601" s="1">
        <v>15373.2879999999</v>
      </c>
      <c r="L1601" s="1">
        <v>7</v>
      </c>
      <c r="M1601" s="1" t="s">
        <v>35</v>
      </c>
      <c r="N1601" s="2">
        <v>45227</v>
      </c>
      <c r="O1601" s="2">
        <v>45234</v>
      </c>
      <c r="P1601" s="1">
        <v>98</v>
      </c>
      <c r="Q1601" s="1">
        <v>79.349999999999994</v>
      </c>
      <c r="R1601" s="1">
        <v>7776.3</v>
      </c>
      <c r="S1601" s="1" t="s">
        <v>44</v>
      </c>
      <c r="T1601" s="1" t="s">
        <v>36</v>
      </c>
      <c r="U1601" s="1">
        <v>104</v>
      </c>
      <c r="V1601" s="1">
        <v>23.12</v>
      </c>
      <c r="W1601" s="1">
        <v>123.63</v>
      </c>
      <c r="X1601">
        <f>MONTH(Table1[[#This Row],[Date]])</f>
        <v>4</v>
      </c>
      <c r="Y1601" t="str">
        <f>TEXT(Table1[[#This Row],[Date]],"mmm")</f>
        <v>Apr</v>
      </c>
      <c r="Z1601">
        <f>DAY(Table1[[#This Row],[Date]])</f>
        <v>5</v>
      </c>
      <c r="AA1601" t="str">
        <f>TEXT(Table1[[#This Row],[Date]],"ddd")</f>
        <v>Sat</v>
      </c>
    </row>
    <row r="1602" spans="1:27" x14ac:dyDescent="0.25">
      <c r="A1602" s="1" t="s">
        <v>55</v>
      </c>
      <c r="B1602" s="1">
        <v>792.86</v>
      </c>
      <c r="C1602" s="1">
        <v>88</v>
      </c>
      <c r="D1602" s="1" t="s">
        <v>28</v>
      </c>
      <c r="E1602" s="2">
        <v>45912</v>
      </c>
      <c r="F1602" s="1">
        <v>6</v>
      </c>
      <c r="G1602" s="1" t="s">
        <v>46</v>
      </c>
      <c r="H1602" s="1" t="s">
        <v>57</v>
      </c>
      <c r="I1602" s="1">
        <v>31.65</v>
      </c>
      <c r="J1602" s="1">
        <v>83.16</v>
      </c>
      <c r="K1602" s="1">
        <v>2632.0139999999901</v>
      </c>
      <c r="L1602" s="1">
        <v>6</v>
      </c>
      <c r="M1602" s="1" t="s">
        <v>35</v>
      </c>
      <c r="N1602" s="2">
        <v>44799</v>
      </c>
      <c r="O1602" s="2">
        <v>44805</v>
      </c>
      <c r="P1602" s="1">
        <v>6</v>
      </c>
      <c r="Q1602" s="1">
        <v>81.13</v>
      </c>
      <c r="R1602" s="1">
        <v>486.78</v>
      </c>
      <c r="S1602" s="1" t="s">
        <v>53</v>
      </c>
      <c r="T1602" s="1" t="s">
        <v>45</v>
      </c>
      <c r="U1602" s="1">
        <v>25</v>
      </c>
      <c r="V1602" s="1">
        <v>37.81</v>
      </c>
      <c r="W1602" s="1">
        <v>81.95</v>
      </c>
      <c r="X1602">
        <f>MONTH(Table1[[#This Row],[Date]])</f>
        <v>9</v>
      </c>
      <c r="Y1602" t="str">
        <f>TEXT(Table1[[#This Row],[Date]],"mmm")</f>
        <v>Sep</v>
      </c>
      <c r="Z1602">
        <f>DAY(Table1[[#This Row],[Date]])</f>
        <v>12</v>
      </c>
      <c r="AA1602" t="str">
        <f>TEXT(Table1[[#This Row],[Date]],"ddd")</f>
        <v>Fri</v>
      </c>
    </row>
    <row r="1603" spans="1:27" x14ac:dyDescent="0.25">
      <c r="A1603" s="1" t="s">
        <v>55</v>
      </c>
      <c r="B1603" s="1">
        <v>633.62</v>
      </c>
      <c r="C1603" s="1">
        <v>53</v>
      </c>
      <c r="D1603" s="1" t="s">
        <v>37</v>
      </c>
      <c r="E1603" s="2">
        <v>45790</v>
      </c>
      <c r="F1603" s="1">
        <v>5</v>
      </c>
      <c r="G1603" s="1" t="s">
        <v>22</v>
      </c>
      <c r="H1603" s="1" t="s">
        <v>43</v>
      </c>
      <c r="I1603" s="1">
        <v>936.38</v>
      </c>
      <c r="J1603" s="1">
        <v>22.95</v>
      </c>
      <c r="K1603" s="1">
        <v>21489.920999999998</v>
      </c>
      <c r="L1603" s="1">
        <v>21</v>
      </c>
      <c r="M1603" s="1" t="s">
        <v>24</v>
      </c>
      <c r="N1603" s="2">
        <v>44328</v>
      </c>
      <c r="O1603" s="2">
        <v>44349</v>
      </c>
      <c r="P1603" s="1">
        <v>570</v>
      </c>
      <c r="Q1603" s="1">
        <v>25.18</v>
      </c>
      <c r="R1603" s="1">
        <v>14352.6</v>
      </c>
      <c r="S1603" s="1" t="s">
        <v>49</v>
      </c>
      <c r="T1603" s="1" t="s">
        <v>26</v>
      </c>
      <c r="U1603" s="1">
        <v>366</v>
      </c>
      <c r="V1603" s="1">
        <v>89.81</v>
      </c>
      <c r="W1603" s="1">
        <v>73.819999999999993</v>
      </c>
      <c r="X1603">
        <f>MONTH(Table1[[#This Row],[Date]])</f>
        <v>5</v>
      </c>
      <c r="Y1603" t="str">
        <f>TEXT(Table1[[#This Row],[Date]],"mmm")</f>
        <v>May</v>
      </c>
      <c r="Z1603">
        <f>DAY(Table1[[#This Row],[Date]])</f>
        <v>13</v>
      </c>
      <c r="AA1603" t="str">
        <f>TEXT(Table1[[#This Row],[Date]],"ddd")</f>
        <v>Tue</v>
      </c>
    </row>
    <row r="1604" spans="1:27" x14ac:dyDescent="0.25">
      <c r="A1604" s="1" t="s">
        <v>32</v>
      </c>
      <c r="B1604" s="1">
        <v>531.72</v>
      </c>
      <c r="C1604" s="1">
        <v>96</v>
      </c>
      <c r="D1604" s="1" t="s">
        <v>37</v>
      </c>
      <c r="E1604" s="2">
        <v>45672</v>
      </c>
      <c r="F1604" s="1">
        <v>3</v>
      </c>
      <c r="G1604" s="1" t="s">
        <v>38</v>
      </c>
      <c r="H1604" s="1" t="s">
        <v>30</v>
      </c>
      <c r="I1604" s="1">
        <v>664.52</v>
      </c>
      <c r="J1604" s="1">
        <v>24.66</v>
      </c>
      <c r="K1604" s="1">
        <v>16387.063200000001</v>
      </c>
      <c r="L1604" s="1">
        <v>74</v>
      </c>
      <c r="M1604" s="1" t="s">
        <v>24</v>
      </c>
      <c r="N1604" s="2">
        <v>43829</v>
      </c>
      <c r="O1604" s="2">
        <v>43904</v>
      </c>
      <c r="P1604" s="1">
        <v>486</v>
      </c>
      <c r="Q1604" s="1">
        <v>27.96</v>
      </c>
      <c r="R1604" s="1">
        <v>13588.56</v>
      </c>
      <c r="S1604" s="1" t="s">
        <v>32</v>
      </c>
      <c r="T1604" s="1" t="s">
        <v>36</v>
      </c>
      <c r="U1604" s="1">
        <v>178</v>
      </c>
      <c r="V1604" s="1">
        <v>81.760000000000005</v>
      </c>
      <c r="W1604" s="1">
        <v>177.23</v>
      </c>
      <c r="X1604">
        <f>MONTH(Table1[[#This Row],[Date]])</f>
        <v>1</v>
      </c>
      <c r="Y1604" t="str">
        <f>TEXT(Table1[[#This Row],[Date]],"mmm")</f>
        <v>Jan</v>
      </c>
      <c r="Z1604">
        <f>DAY(Table1[[#This Row],[Date]])</f>
        <v>15</v>
      </c>
      <c r="AA1604" t="str">
        <f>TEXT(Table1[[#This Row],[Date]],"ddd")</f>
        <v>Wed</v>
      </c>
    </row>
    <row r="1605" spans="1:27" x14ac:dyDescent="0.25">
      <c r="A1605" s="1" t="s">
        <v>58</v>
      </c>
      <c r="B1605" s="1">
        <v>771.11</v>
      </c>
      <c r="C1605" s="1">
        <v>30</v>
      </c>
      <c r="D1605" s="1" t="s">
        <v>21</v>
      </c>
      <c r="E1605" s="2">
        <v>45903</v>
      </c>
      <c r="F1605" s="1">
        <v>7</v>
      </c>
      <c r="G1605" s="1" t="s">
        <v>56</v>
      </c>
      <c r="H1605" s="1" t="s">
        <v>47</v>
      </c>
      <c r="I1605" s="1">
        <v>168.5</v>
      </c>
      <c r="J1605" s="1">
        <v>74.900000000000006</v>
      </c>
      <c r="K1605" s="1">
        <v>12620.65</v>
      </c>
      <c r="L1605" s="1">
        <v>14</v>
      </c>
      <c r="M1605" s="1" t="s">
        <v>35</v>
      </c>
      <c r="N1605" s="2">
        <v>44057</v>
      </c>
      <c r="O1605" s="2">
        <v>44071</v>
      </c>
      <c r="P1605" s="1">
        <v>62</v>
      </c>
      <c r="Q1605" s="1">
        <v>73.13</v>
      </c>
      <c r="R1605" s="1">
        <v>4534.0600000000004</v>
      </c>
      <c r="S1605" s="1" t="s">
        <v>55</v>
      </c>
      <c r="T1605" s="1" t="s">
        <v>26</v>
      </c>
      <c r="U1605" s="1">
        <v>106</v>
      </c>
      <c r="V1605" s="1">
        <v>36.31</v>
      </c>
      <c r="W1605" s="1">
        <v>62.68</v>
      </c>
      <c r="X1605">
        <f>MONTH(Table1[[#This Row],[Date]])</f>
        <v>9</v>
      </c>
      <c r="Y1605" t="str">
        <f>TEXT(Table1[[#This Row],[Date]],"mmm")</f>
        <v>Sep</v>
      </c>
      <c r="Z1605">
        <f>DAY(Table1[[#This Row],[Date]])</f>
        <v>3</v>
      </c>
      <c r="AA1605" t="str">
        <f>TEXT(Table1[[#This Row],[Date]],"ddd")</f>
        <v>Wed</v>
      </c>
    </row>
    <row r="1606" spans="1:27" x14ac:dyDescent="0.25">
      <c r="A1606" s="1" t="s">
        <v>49</v>
      </c>
      <c r="B1606" s="1">
        <v>873.8</v>
      </c>
      <c r="C1606" s="1">
        <v>55</v>
      </c>
      <c r="D1606" s="1" t="s">
        <v>21</v>
      </c>
      <c r="E1606" s="2">
        <v>45734</v>
      </c>
      <c r="F1606" s="1">
        <v>9</v>
      </c>
      <c r="G1606" s="1" t="s">
        <v>52</v>
      </c>
      <c r="H1606" s="1" t="s">
        <v>47</v>
      </c>
      <c r="I1606" s="1">
        <v>6.17</v>
      </c>
      <c r="J1606" s="1">
        <v>35.15</v>
      </c>
      <c r="K1606" s="1">
        <v>216.87549999999999</v>
      </c>
      <c r="L1606" s="1">
        <v>7</v>
      </c>
      <c r="M1606" s="1" t="s">
        <v>35</v>
      </c>
      <c r="N1606" s="2">
        <v>44943</v>
      </c>
      <c r="O1606" s="2">
        <v>44950</v>
      </c>
      <c r="P1606" s="1">
        <v>2</v>
      </c>
      <c r="Q1606" s="1">
        <v>32.64</v>
      </c>
      <c r="R1606" s="1">
        <v>65.28</v>
      </c>
      <c r="S1606" s="1" t="s">
        <v>49</v>
      </c>
      <c r="T1606" s="1" t="s">
        <v>45</v>
      </c>
      <c r="U1606" s="1">
        <v>4</v>
      </c>
      <c r="V1606" s="1">
        <v>15.8</v>
      </c>
      <c r="W1606" s="1">
        <v>46.34</v>
      </c>
      <c r="X1606">
        <f>MONTH(Table1[[#This Row],[Date]])</f>
        <v>3</v>
      </c>
      <c r="Y1606" t="str">
        <f>TEXT(Table1[[#This Row],[Date]],"mmm")</f>
        <v>Mar</v>
      </c>
      <c r="Z1606">
        <f>DAY(Table1[[#This Row],[Date]])</f>
        <v>18</v>
      </c>
      <c r="AA1606" t="str">
        <f>TEXT(Table1[[#This Row],[Date]],"ddd")</f>
        <v>Tue</v>
      </c>
    </row>
    <row r="1607" spans="1:27" x14ac:dyDescent="0.25">
      <c r="A1607" s="1" t="s">
        <v>41</v>
      </c>
      <c r="B1607" s="1">
        <v>924.21</v>
      </c>
      <c r="C1607" s="1">
        <v>10</v>
      </c>
      <c r="D1607" s="1" t="s">
        <v>37</v>
      </c>
      <c r="E1607" s="2">
        <v>45662</v>
      </c>
      <c r="F1607" s="1">
        <v>2</v>
      </c>
      <c r="G1607" s="1" t="s">
        <v>63</v>
      </c>
      <c r="H1607" s="1" t="s">
        <v>30</v>
      </c>
      <c r="I1607" s="1">
        <v>971.81</v>
      </c>
      <c r="J1607" s="1">
        <v>29.07</v>
      </c>
      <c r="K1607" s="1">
        <v>28250.5167</v>
      </c>
      <c r="L1607" s="1">
        <v>28</v>
      </c>
      <c r="M1607" s="1" t="s">
        <v>24</v>
      </c>
      <c r="N1607" s="2">
        <v>44147</v>
      </c>
      <c r="O1607" s="2">
        <v>44175</v>
      </c>
      <c r="P1607" s="1">
        <v>130</v>
      </c>
      <c r="Q1607" s="1">
        <v>31.04</v>
      </c>
      <c r="R1607" s="1">
        <v>4035.2</v>
      </c>
      <c r="S1607" s="1" t="s">
        <v>55</v>
      </c>
      <c r="T1607" s="1" t="s">
        <v>45</v>
      </c>
      <c r="U1607" s="1">
        <v>841</v>
      </c>
      <c r="V1607" s="1">
        <v>87.25</v>
      </c>
      <c r="W1607" s="1">
        <v>41.97</v>
      </c>
      <c r="X1607">
        <f>MONTH(Table1[[#This Row],[Date]])</f>
        <v>1</v>
      </c>
      <c r="Y1607" t="str">
        <f>TEXT(Table1[[#This Row],[Date]],"mmm")</f>
        <v>Jan</v>
      </c>
      <c r="Z1607">
        <f>DAY(Table1[[#This Row],[Date]])</f>
        <v>5</v>
      </c>
      <c r="AA1607" t="str">
        <f>TEXT(Table1[[#This Row],[Date]],"ddd")</f>
        <v>Sun</v>
      </c>
    </row>
    <row r="1608" spans="1:27" x14ac:dyDescent="0.25">
      <c r="A1608" s="1" t="s">
        <v>54</v>
      </c>
      <c r="B1608" s="1">
        <v>906.5</v>
      </c>
      <c r="C1608" s="1">
        <v>52</v>
      </c>
      <c r="D1608" s="1" t="s">
        <v>21</v>
      </c>
      <c r="E1608" s="2">
        <v>45774</v>
      </c>
      <c r="F1608" s="1">
        <v>4</v>
      </c>
      <c r="G1608" s="1" t="s">
        <v>34</v>
      </c>
      <c r="H1608" s="1" t="s">
        <v>65</v>
      </c>
      <c r="I1608" s="1">
        <v>551.86</v>
      </c>
      <c r="J1608" s="1">
        <v>48.31</v>
      </c>
      <c r="K1608" s="1">
        <v>26660.356599999999</v>
      </c>
      <c r="L1608" s="1">
        <v>22</v>
      </c>
      <c r="M1608" s="1" t="s">
        <v>35</v>
      </c>
      <c r="N1608" s="2">
        <v>45202</v>
      </c>
      <c r="O1608" s="2">
        <v>45224</v>
      </c>
      <c r="P1608" s="1">
        <v>328</v>
      </c>
      <c r="Q1608" s="1">
        <v>45.74</v>
      </c>
      <c r="R1608" s="1">
        <v>15002.72</v>
      </c>
      <c r="S1608" s="1" t="s">
        <v>53</v>
      </c>
      <c r="T1608" s="1" t="s">
        <v>45</v>
      </c>
      <c r="U1608" s="1">
        <v>223</v>
      </c>
      <c r="V1608" s="1">
        <v>71.87</v>
      </c>
      <c r="W1608" s="1">
        <v>176.45</v>
      </c>
      <c r="X1608">
        <f>MONTH(Table1[[#This Row],[Date]])</f>
        <v>4</v>
      </c>
      <c r="Y1608" t="str">
        <f>TEXT(Table1[[#This Row],[Date]],"mmm")</f>
        <v>Apr</v>
      </c>
      <c r="Z1608">
        <f>DAY(Table1[[#This Row],[Date]])</f>
        <v>27</v>
      </c>
      <c r="AA1608" t="str">
        <f>TEXT(Table1[[#This Row],[Date]],"ddd")</f>
        <v>Sun</v>
      </c>
    </row>
    <row r="1609" spans="1:27" x14ac:dyDescent="0.25">
      <c r="A1609" s="1" t="s">
        <v>20</v>
      </c>
      <c r="B1609" s="1">
        <v>679.12</v>
      </c>
      <c r="C1609" s="1">
        <v>94</v>
      </c>
      <c r="D1609" s="1" t="s">
        <v>37</v>
      </c>
      <c r="E1609" s="2">
        <v>45903</v>
      </c>
      <c r="F1609" s="1">
        <v>1</v>
      </c>
      <c r="G1609" s="1" t="s">
        <v>29</v>
      </c>
      <c r="H1609" s="1" t="s">
        <v>57</v>
      </c>
      <c r="I1609" s="1">
        <v>8.4700000000000006</v>
      </c>
      <c r="J1609" s="1">
        <v>92.89</v>
      </c>
      <c r="K1609" s="1">
        <v>786.77829999999994</v>
      </c>
      <c r="L1609" s="1">
        <v>1</v>
      </c>
      <c r="M1609" s="1" t="s">
        <v>60</v>
      </c>
      <c r="N1609" s="2">
        <v>45158</v>
      </c>
      <c r="O1609" s="2">
        <v>45159</v>
      </c>
      <c r="P1609" s="1">
        <v>4</v>
      </c>
      <c r="Q1609" s="1">
        <v>94.61</v>
      </c>
      <c r="R1609" s="1">
        <v>378.44</v>
      </c>
      <c r="S1609" s="1" t="s">
        <v>48</v>
      </c>
      <c r="T1609" s="1" t="s">
        <v>36</v>
      </c>
      <c r="U1609" s="1">
        <v>4</v>
      </c>
      <c r="V1609" s="1">
        <v>30.33</v>
      </c>
      <c r="W1609" s="1">
        <v>47.43</v>
      </c>
      <c r="X1609">
        <f>MONTH(Table1[[#This Row],[Date]])</f>
        <v>9</v>
      </c>
      <c r="Y1609" t="str">
        <f>TEXT(Table1[[#This Row],[Date]],"mmm")</f>
        <v>Sep</v>
      </c>
      <c r="Z1609">
        <f>DAY(Table1[[#This Row],[Date]])</f>
        <v>3</v>
      </c>
      <c r="AA1609" t="str">
        <f>TEXT(Table1[[#This Row],[Date]],"ddd")</f>
        <v>Wed</v>
      </c>
    </row>
    <row r="1610" spans="1:27" x14ac:dyDescent="0.25">
      <c r="A1610" s="1" t="s">
        <v>27</v>
      </c>
      <c r="B1610" s="1">
        <v>644.74</v>
      </c>
      <c r="C1610" s="1">
        <v>10</v>
      </c>
      <c r="D1610" s="1" t="s">
        <v>28</v>
      </c>
      <c r="E1610" s="2">
        <v>45674</v>
      </c>
      <c r="F1610" s="1">
        <v>2</v>
      </c>
      <c r="G1610" s="1" t="s">
        <v>63</v>
      </c>
      <c r="H1610" s="1" t="s">
        <v>66</v>
      </c>
      <c r="I1610" s="1">
        <v>763.68</v>
      </c>
      <c r="J1610" s="1">
        <v>17.66</v>
      </c>
      <c r="K1610" s="1">
        <v>13486.5888</v>
      </c>
      <c r="L1610" s="1">
        <v>31</v>
      </c>
      <c r="M1610" s="1" t="s">
        <v>35</v>
      </c>
      <c r="N1610" s="2">
        <v>44911</v>
      </c>
      <c r="O1610" s="2">
        <v>44942</v>
      </c>
      <c r="P1610" s="1">
        <v>119</v>
      </c>
      <c r="Q1610" s="1">
        <v>21.59</v>
      </c>
      <c r="R1610" s="1">
        <v>2569.21</v>
      </c>
      <c r="S1610" s="1" t="s">
        <v>55</v>
      </c>
      <c r="T1610" s="1" t="s">
        <v>45</v>
      </c>
      <c r="U1610" s="1">
        <v>644</v>
      </c>
      <c r="V1610" s="1">
        <v>53.54</v>
      </c>
      <c r="W1610" s="1">
        <v>102.64</v>
      </c>
      <c r="X1610">
        <f>MONTH(Table1[[#This Row],[Date]])</f>
        <v>1</v>
      </c>
      <c r="Y1610" t="str">
        <f>TEXT(Table1[[#This Row],[Date]],"mmm")</f>
        <v>Jan</v>
      </c>
      <c r="Z1610">
        <f>DAY(Table1[[#This Row],[Date]])</f>
        <v>17</v>
      </c>
      <c r="AA1610" t="str">
        <f>TEXT(Table1[[#This Row],[Date]],"ddd")</f>
        <v>Fri</v>
      </c>
    </row>
    <row r="1611" spans="1:27" x14ac:dyDescent="0.25">
      <c r="A1611" s="1" t="s">
        <v>53</v>
      </c>
      <c r="B1611" s="1">
        <v>672.38</v>
      </c>
      <c r="C1611" s="1">
        <v>70</v>
      </c>
      <c r="D1611" s="1" t="s">
        <v>21</v>
      </c>
      <c r="E1611" s="2">
        <v>45685</v>
      </c>
      <c r="F1611" s="1">
        <v>10</v>
      </c>
      <c r="G1611" s="1" t="s">
        <v>61</v>
      </c>
      <c r="H1611" s="1" t="s">
        <v>47</v>
      </c>
      <c r="I1611" s="1">
        <v>838.26</v>
      </c>
      <c r="J1611" s="1">
        <v>35.31</v>
      </c>
      <c r="K1611" s="1">
        <v>29598.960599999999</v>
      </c>
      <c r="L1611" s="1">
        <v>81</v>
      </c>
      <c r="M1611" s="1" t="s">
        <v>62</v>
      </c>
      <c r="N1611" s="2">
        <v>44882</v>
      </c>
      <c r="O1611" s="2">
        <v>44963</v>
      </c>
      <c r="P1611" s="1">
        <v>586</v>
      </c>
      <c r="Q1611" s="1">
        <v>37.93</v>
      </c>
      <c r="R1611" s="1">
        <v>22226.98</v>
      </c>
      <c r="S1611" s="1" t="s">
        <v>58</v>
      </c>
      <c r="T1611" s="1" t="s">
        <v>45</v>
      </c>
      <c r="U1611" s="1">
        <v>252</v>
      </c>
      <c r="V1611" s="1">
        <v>96.55</v>
      </c>
      <c r="W1611" s="1">
        <v>44.84</v>
      </c>
      <c r="X1611">
        <f>MONTH(Table1[[#This Row],[Date]])</f>
        <v>1</v>
      </c>
      <c r="Y1611" t="str">
        <f>TEXT(Table1[[#This Row],[Date]],"mmm")</f>
        <v>Jan</v>
      </c>
      <c r="Z1611">
        <f>DAY(Table1[[#This Row],[Date]])</f>
        <v>28</v>
      </c>
      <c r="AA1611" t="str">
        <f>TEXT(Table1[[#This Row],[Date]],"ddd")</f>
        <v>Tue</v>
      </c>
    </row>
    <row r="1612" spans="1:27" x14ac:dyDescent="0.25">
      <c r="A1612" s="1" t="s">
        <v>58</v>
      </c>
      <c r="B1612" s="1">
        <v>367.26</v>
      </c>
      <c r="C1612" s="1">
        <v>58</v>
      </c>
      <c r="D1612" s="1" t="s">
        <v>37</v>
      </c>
      <c r="E1612" s="2">
        <v>45760</v>
      </c>
      <c r="F1612" s="1">
        <v>9</v>
      </c>
      <c r="G1612" s="1" t="s">
        <v>52</v>
      </c>
      <c r="H1612" s="1" t="s">
        <v>47</v>
      </c>
      <c r="I1612" s="1">
        <v>213.11</v>
      </c>
      <c r="J1612" s="1">
        <v>45.26</v>
      </c>
      <c r="K1612" s="1">
        <v>9645.3585999999996</v>
      </c>
      <c r="L1612" s="1">
        <v>11</v>
      </c>
      <c r="M1612" s="1" t="s">
        <v>35</v>
      </c>
      <c r="N1612" s="2">
        <v>44615</v>
      </c>
      <c r="O1612" s="2">
        <v>44626</v>
      </c>
      <c r="P1612" s="1">
        <v>62</v>
      </c>
      <c r="Q1612" s="1">
        <v>44.52</v>
      </c>
      <c r="R1612" s="1">
        <v>2760.24</v>
      </c>
      <c r="S1612" s="1" t="s">
        <v>48</v>
      </c>
      <c r="T1612" s="1" t="s">
        <v>36</v>
      </c>
      <c r="U1612" s="1">
        <v>151</v>
      </c>
      <c r="V1612" s="1">
        <v>36.729999999999997</v>
      </c>
      <c r="W1612" s="1">
        <v>24.09</v>
      </c>
      <c r="X1612">
        <f>MONTH(Table1[[#This Row],[Date]])</f>
        <v>4</v>
      </c>
      <c r="Y1612" t="str">
        <f>TEXT(Table1[[#This Row],[Date]],"mmm")</f>
        <v>Apr</v>
      </c>
      <c r="Z1612">
        <f>DAY(Table1[[#This Row],[Date]])</f>
        <v>13</v>
      </c>
      <c r="AA1612" t="str">
        <f>TEXT(Table1[[#This Row],[Date]],"ddd")</f>
        <v>Sun</v>
      </c>
    </row>
    <row r="1613" spans="1:27" x14ac:dyDescent="0.25">
      <c r="A1613" s="1" t="s">
        <v>44</v>
      </c>
      <c r="B1613" s="1">
        <v>926.19</v>
      </c>
      <c r="C1613" s="1">
        <v>27</v>
      </c>
      <c r="D1613" s="1" t="s">
        <v>28</v>
      </c>
      <c r="E1613" s="2">
        <v>45840</v>
      </c>
      <c r="F1613" s="1">
        <v>9</v>
      </c>
      <c r="G1613" s="1" t="s">
        <v>52</v>
      </c>
      <c r="H1613" s="1" t="s">
        <v>30</v>
      </c>
      <c r="I1613" s="1">
        <v>541.51</v>
      </c>
      <c r="J1613" s="1">
        <v>30.14</v>
      </c>
      <c r="K1613" s="1">
        <v>16321.1114</v>
      </c>
      <c r="L1613" s="1">
        <v>12</v>
      </c>
      <c r="M1613" s="1" t="s">
        <v>35</v>
      </c>
      <c r="N1613" s="2">
        <v>45087</v>
      </c>
      <c r="O1613" s="2">
        <v>45099</v>
      </c>
      <c r="P1613" s="1">
        <v>273</v>
      </c>
      <c r="Q1613" s="1">
        <v>28.02</v>
      </c>
      <c r="R1613" s="1">
        <v>7649.46</v>
      </c>
      <c r="S1613" s="1" t="s">
        <v>41</v>
      </c>
      <c r="T1613" s="1" t="s">
        <v>45</v>
      </c>
      <c r="U1613" s="1">
        <v>268</v>
      </c>
      <c r="V1613" s="1">
        <v>43.87</v>
      </c>
      <c r="W1613" s="1">
        <v>165.22</v>
      </c>
      <c r="X1613">
        <f>MONTH(Table1[[#This Row],[Date]])</f>
        <v>7</v>
      </c>
      <c r="Y1613" t="str">
        <f>TEXT(Table1[[#This Row],[Date]],"mmm")</f>
        <v>Jul</v>
      </c>
      <c r="Z1613">
        <f>DAY(Table1[[#This Row],[Date]])</f>
        <v>2</v>
      </c>
      <c r="AA1613" t="str">
        <f>TEXT(Table1[[#This Row],[Date]],"ddd")</f>
        <v>Wed</v>
      </c>
    </row>
    <row r="1614" spans="1:27" x14ac:dyDescent="0.25">
      <c r="A1614" s="1" t="s">
        <v>40</v>
      </c>
      <c r="B1614" s="1">
        <v>567.09</v>
      </c>
      <c r="C1614" s="1">
        <v>22</v>
      </c>
      <c r="D1614" s="1" t="s">
        <v>28</v>
      </c>
      <c r="E1614" s="2">
        <v>45841</v>
      </c>
      <c r="F1614" s="1">
        <v>8</v>
      </c>
      <c r="G1614" s="1" t="s">
        <v>42</v>
      </c>
      <c r="H1614" s="1" t="s">
        <v>57</v>
      </c>
      <c r="I1614" s="1">
        <v>438</v>
      </c>
      <c r="J1614" s="1">
        <v>55.27</v>
      </c>
      <c r="K1614" s="1">
        <v>24208.26</v>
      </c>
      <c r="L1614" s="1">
        <v>9</v>
      </c>
      <c r="M1614" s="1" t="s">
        <v>35</v>
      </c>
      <c r="N1614" s="2">
        <v>44691</v>
      </c>
      <c r="O1614" s="2">
        <v>44700</v>
      </c>
      <c r="P1614" s="1">
        <v>69</v>
      </c>
      <c r="Q1614" s="1">
        <v>59.81</v>
      </c>
      <c r="R1614" s="1">
        <v>4126.8900000000003</v>
      </c>
      <c r="S1614" s="1" t="s">
        <v>53</v>
      </c>
      <c r="T1614" s="1" t="s">
        <v>36</v>
      </c>
      <c r="U1614" s="1">
        <v>369</v>
      </c>
      <c r="V1614" s="1">
        <v>77.33</v>
      </c>
      <c r="W1614" s="1">
        <v>145.35</v>
      </c>
      <c r="X1614">
        <f>MONTH(Table1[[#This Row],[Date]])</f>
        <v>7</v>
      </c>
      <c r="Y1614" t="str">
        <f>TEXT(Table1[[#This Row],[Date]],"mmm")</f>
        <v>Jul</v>
      </c>
      <c r="Z1614">
        <f>DAY(Table1[[#This Row],[Date]])</f>
        <v>3</v>
      </c>
      <c r="AA1614" t="str">
        <f>TEXT(Table1[[#This Row],[Date]],"ddd")</f>
        <v>Thu</v>
      </c>
    </row>
    <row r="1615" spans="1:27" x14ac:dyDescent="0.25">
      <c r="A1615" s="1" t="s">
        <v>58</v>
      </c>
      <c r="B1615" s="1">
        <v>444.39</v>
      </c>
      <c r="C1615" s="1">
        <v>84</v>
      </c>
      <c r="D1615" s="1" t="s">
        <v>28</v>
      </c>
      <c r="E1615" s="2">
        <v>45701</v>
      </c>
      <c r="F1615" s="1">
        <v>5</v>
      </c>
      <c r="G1615" s="1" t="s">
        <v>22</v>
      </c>
      <c r="H1615" s="1" t="s">
        <v>30</v>
      </c>
      <c r="I1615" s="1">
        <v>912.66</v>
      </c>
      <c r="J1615" s="1">
        <v>42.91</v>
      </c>
      <c r="K1615" s="1">
        <v>39162.240599999997</v>
      </c>
      <c r="L1615" s="1">
        <v>29</v>
      </c>
      <c r="M1615" s="1" t="s">
        <v>24</v>
      </c>
      <c r="N1615" s="2">
        <v>44915</v>
      </c>
      <c r="O1615" s="2">
        <v>44944</v>
      </c>
      <c r="P1615" s="1">
        <v>653</v>
      </c>
      <c r="Q1615" s="1">
        <v>43.14</v>
      </c>
      <c r="R1615" s="1">
        <v>28170.42</v>
      </c>
      <c r="S1615" s="1" t="s">
        <v>27</v>
      </c>
      <c r="T1615" s="1" t="s">
        <v>36</v>
      </c>
      <c r="U1615" s="1">
        <v>259</v>
      </c>
      <c r="V1615" s="1">
        <v>82.31</v>
      </c>
      <c r="W1615" s="1">
        <v>76.150000000000006</v>
      </c>
      <c r="X1615">
        <f>MONTH(Table1[[#This Row],[Date]])</f>
        <v>2</v>
      </c>
      <c r="Y1615" t="str">
        <f>TEXT(Table1[[#This Row],[Date]],"mmm")</f>
        <v>Feb</v>
      </c>
      <c r="Z1615">
        <f>DAY(Table1[[#This Row],[Date]])</f>
        <v>13</v>
      </c>
      <c r="AA1615" t="str">
        <f>TEXT(Table1[[#This Row],[Date]],"ddd")</f>
        <v>Thu</v>
      </c>
    </row>
    <row r="1616" spans="1:27" x14ac:dyDescent="0.25">
      <c r="A1616" s="1" t="s">
        <v>27</v>
      </c>
      <c r="B1616" s="1">
        <v>545.54</v>
      </c>
      <c r="C1616" s="1">
        <v>68</v>
      </c>
      <c r="D1616" s="1" t="s">
        <v>21</v>
      </c>
      <c r="E1616" s="2">
        <v>45725</v>
      </c>
      <c r="F1616" s="1">
        <v>10</v>
      </c>
      <c r="G1616" s="1" t="s">
        <v>61</v>
      </c>
      <c r="H1616" s="1" t="s">
        <v>30</v>
      </c>
      <c r="I1616" s="1">
        <v>481.22</v>
      </c>
      <c r="J1616" s="1">
        <v>72.45</v>
      </c>
      <c r="K1616" s="1">
        <v>34864.389000000003</v>
      </c>
      <c r="L1616" s="1">
        <v>100</v>
      </c>
      <c r="M1616" s="1" t="s">
        <v>62</v>
      </c>
      <c r="N1616" s="2">
        <v>44818</v>
      </c>
      <c r="O1616" s="2">
        <v>44918</v>
      </c>
      <c r="P1616" s="1">
        <v>464</v>
      </c>
      <c r="Q1616" s="1">
        <v>77.2</v>
      </c>
      <c r="R1616" s="1">
        <v>35820.800000000003</v>
      </c>
      <c r="S1616" s="1" t="s">
        <v>40</v>
      </c>
      <c r="T1616" s="1" t="s">
        <v>26</v>
      </c>
      <c r="U1616" s="1">
        <v>17</v>
      </c>
      <c r="V1616" s="1">
        <v>85.71</v>
      </c>
      <c r="W1616" s="1">
        <v>187.38</v>
      </c>
      <c r="X1616">
        <f>MONTH(Table1[[#This Row],[Date]])</f>
        <v>3</v>
      </c>
      <c r="Y1616" t="str">
        <f>TEXT(Table1[[#This Row],[Date]],"mmm")</f>
        <v>Mar</v>
      </c>
      <c r="Z1616">
        <f>DAY(Table1[[#This Row],[Date]])</f>
        <v>9</v>
      </c>
      <c r="AA1616" t="str">
        <f>TEXT(Table1[[#This Row],[Date]],"ddd")</f>
        <v>Sun</v>
      </c>
    </row>
    <row r="1617" spans="1:27" x14ac:dyDescent="0.25">
      <c r="A1617" s="1" t="s">
        <v>48</v>
      </c>
      <c r="B1617" s="1">
        <v>407.66</v>
      </c>
      <c r="C1617" s="1">
        <v>99</v>
      </c>
      <c r="D1617" s="1" t="s">
        <v>21</v>
      </c>
      <c r="E1617" s="2">
        <v>45718</v>
      </c>
      <c r="F1617" s="1">
        <v>8</v>
      </c>
      <c r="G1617" s="1" t="s">
        <v>42</v>
      </c>
      <c r="H1617" s="1" t="s">
        <v>43</v>
      </c>
      <c r="I1617" s="1">
        <v>237.84</v>
      </c>
      <c r="J1617" s="1">
        <v>26.68</v>
      </c>
      <c r="K1617" s="1">
        <v>6345.5712000000003</v>
      </c>
      <c r="L1617" s="1">
        <v>12</v>
      </c>
      <c r="M1617" s="1" t="s">
        <v>35</v>
      </c>
      <c r="N1617" s="2">
        <v>44947</v>
      </c>
      <c r="O1617" s="2">
        <v>44959</v>
      </c>
      <c r="P1617" s="1">
        <v>118</v>
      </c>
      <c r="Q1617" s="1">
        <v>28.48</v>
      </c>
      <c r="R1617" s="1">
        <v>3360.64</v>
      </c>
      <c r="S1617" s="1" t="s">
        <v>44</v>
      </c>
      <c r="T1617" s="1" t="s">
        <v>36</v>
      </c>
      <c r="U1617" s="1">
        <v>119</v>
      </c>
      <c r="V1617" s="1">
        <v>66.69</v>
      </c>
      <c r="W1617" s="1">
        <v>191.73</v>
      </c>
      <c r="X1617">
        <f>MONTH(Table1[[#This Row],[Date]])</f>
        <v>3</v>
      </c>
      <c r="Y1617" t="str">
        <f>TEXT(Table1[[#This Row],[Date]],"mmm")</f>
        <v>Mar</v>
      </c>
      <c r="Z1617">
        <f>DAY(Table1[[#This Row],[Date]])</f>
        <v>2</v>
      </c>
      <c r="AA1617" t="str">
        <f>TEXT(Table1[[#This Row],[Date]],"ddd")</f>
        <v>Sun</v>
      </c>
    </row>
    <row r="1618" spans="1:27" x14ac:dyDescent="0.25">
      <c r="A1618" s="1" t="s">
        <v>54</v>
      </c>
      <c r="B1618" s="1">
        <v>444.16</v>
      </c>
      <c r="C1618" s="1">
        <v>59</v>
      </c>
      <c r="D1618" s="1" t="s">
        <v>21</v>
      </c>
      <c r="E1618" s="2">
        <v>45841</v>
      </c>
      <c r="F1618" s="1">
        <v>9</v>
      </c>
      <c r="G1618" s="1" t="s">
        <v>52</v>
      </c>
      <c r="H1618" s="1" t="s">
        <v>57</v>
      </c>
      <c r="I1618" s="1">
        <v>336.47</v>
      </c>
      <c r="J1618" s="1">
        <v>89.66</v>
      </c>
      <c r="K1618" s="1">
        <v>30167.9002</v>
      </c>
      <c r="L1618" s="1">
        <v>10</v>
      </c>
      <c r="M1618" s="1" t="s">
        <v>35</v>
      </c>
      <c r="N1618" s="2">
        <v>45102</v>
      </c>
      <c r="O1618" s="2">
        <v>45112</v>
      </c>
      <c r="P1618" s="1">
        <v>231</v>
      </c>
      <c r="Q1618" s="1">
        <v>93.5</v>
      </c>
      <c r="R1618" s="1">
        <v>21598.5</v>
      </c>
      <c r="S1618" s="1" t="s">
        <v>44</v>
      </c>
      <c r="T1618" s="1" t="s">
        <v>26</v>
      </c>
      <c r="U1618" s="1">
        <v>105</v>
      </c>
      <c r="V1618" s="1">
        <v>14.07</v>
      </c>
      <c r="W1618" s="1">
        <v>114.22</v>
      </c>
      <c r="X1618">
        <f>MONTH(Table1[[#This Row],[Date]])</f>
        <v>7</v>
      </c>
      <c r="Y1618" t="str">
        <f>TEXT(Table1[[#This Row],[Date]],"mmm")</f>
        <v>Jul</v>
      </c>
      <c r="Z1618">
        <f>DAY(Table1[[#This Row],[Date]])</f>
        <v>3</v>
      </c>
      <c r="AA1618" t="str">
        <f>TEXT(Table1[[#This Row],[Date]],"ddd")</f>
        <v>Thu</v>
      </c>
    </row>
    <row r="1619" spans="1:27" x14ac:dyDescent="0.25">
      <c r="A1619" s="1" t="s">
        <v>44</v>
      </c>
      <c r="B1619" s="1">
        <v>384.82</v>
      </c>
      <c r="C1619" s="1">
        <v>39</v>
      </c>
      <c r="D1619" s="1" t="s">
        <v>37</v>
      </c>
      <c r="E1619" s="2">
        <v>45816</v>
      </c>
      <c r="F1619" s="1">
        <v>7</v>
      </c>
      <c r="G1619" s="1" t="s">
        <v>56</v>
      </c>
      <c r="H1619" s="1" t="s">
        <v>47</v>
      </c>
      <c r="I1619" s="1">
        <v>527.39</v>
      </c>
      <c r="J1619" s="1">
        <v>59.85</v>
      </c>
      <c r="K1619" s="1">
        <v>31564.291499999999</v>
      </c>
      <c r="L1619" s="1">
        <v>18</v>
      </c>
      <c r="M1619" s="1" t="s">
        <v>35</v>
      </c>
      <c r="N1619" s="2">
        <v>45048</v>
      </c>
      <c r="O1619" s="2">
        <v>45066</v>
      </c>
      <c r="P1619" s="1">
        <v>469</v>
      </c>
      <c r="Q1619" s="1">
        <v>61.33</v>
      </c>
      <c r="R1619" s="1">
        <v>28763.77</v>
      </c>
      <c r="S1619" s="1" t="s">
        <v>48</v>
      </c>
      <c r="T1619" s="1" t="s">
        <v>45</v>
      </c>
      <c r="U1619" s="1">
        <v>58</v>
      </c>
      <c r="V1619" s="1">
        <v>97.5</v>
      </c>
      <c r="W1619" s="1">
        <v>57.66</v>
      </c>
      <c r="X1619">
        <f>MONTH(Table1[[#This Row],[Date]])</f>
        <v>6</v>
      </c>
      <c r="Y1619" t="str">
        <f>TEXT(Table1[[#This Row],[Date]],"mmm")</f>
        <v>Jun</v>
      </c>
      <c r="Z1619">
        <f>DAY(Table1[[#This Row],[Date]])</f>
        <v>8</v>
      </c>
      <c r="AA1619" t="str">
        <f>TEXT(Table1[[#This Row],[Date]],"ddd")</f>
        <v>Sun</v>
      </c>
    </row>
    <row r="1620" spans="1:27" x14ac:dyDescent="0.25">
      <c r="A1620" s="1" t="s">
        <v>33</v>
      </c>
      <c r="B1620" s="1">
        <v>835.67</v>
      </c>
      <c r="C1620" s="1">
        <v>17</v>
      </c>
      <c r="D1620" s="1" t="s">
        <v>37</v>
      </c>
      <c r="E1620" s="2">
        <v>45720</v>
      </c>
      <c r="F1620" s="1">
        <v>4</v>
      </c>
      <c r="G1620" s="1" t="s">
        <v>34</v>
      </c>
      <c r="H1620" s="1" t="s">
        <v>23</v>
      </c>
      <c r="I1620" s="1">
        <v>53.09</v>
      </c>
      <c r="J1620" s="1">
        <v>73.95</v>
      </c>
      <c r="K1620" s="1">
        <v>3926.0055000000002</v>
      </c>
      <c r="L1620" s="1">
        <v>27</v>
      </c>
      <c r="M1620" s="1" t="s">
        <v>24</v>
      </c>
      <c r="N1620" s="2">
        <v>44420</v>
      </c>
      <c r="O1620" s="2">
        <v>44447</v>
      </c>
      <c r="P1620" s="1">
        <v>42</v>
      </c>
      <c r="Q1620" s="1">
        <v>75.260000000000005</v>
      </c>
      <c r="R1620" s="1">
        <v>3160.92</v>
      </c>
      <c r="S1620" s="1" t="s">
        <v>55</v>
      </c>
      <c r="T1620" s="1" t="s">
        <v>26</v>
      </c>
      <c r="U1620" s="1">
        <v>11</v>
      </c>
      <c r="V1620" s="1">
        <v>62.63</v>
      </c>
      <c r="W1620" s="1">
        <v>29.16</v>
      </c>
      <c r="X1620">
        <f>MONTH(Table1[[#This Row],[Date]])</f>
        <v>3</v>
      </c>
      <c r="Y1620" t="str">
        <f>TEXT(Table1[[#This Row],[Date]],"mmm")</f>
        <v>Mar</v>
      </c>
      <c r="Z1620">
        <f>DAY(Table1[[#This Row],[Date]])</f>
        <v>4</v>
      </c>
      <c r="AA1620" t="str">
        <f>TEXT(Table1[[#This Row],[Date]],"ddd")</f>
        <v>Tue</v>
      </c>
    </row>
    <row r="1621" spans="1:27" x14ac:dyDescent="0.25">
      <c r="A1621" s="1" t="s">
        <v>41</v>
      </c>
      <c r="B1621" s="1">
        <v>904.84</v>
      </c>
      <c r="C1621" s="1">
        <v>34</v>
      </c>
      <c r="D1621" s="1" t="s">
        <v>21</v>
      </c>
      <c r="E1621" s="2">
        <v>45729</v>
      </c>
      <c r="F1621" s="1">
        <v>6</v>
      </c>
      <c r="G1621" s="1" t="s">
        <v>46</v>
      </c>
      <c r="H1621" s="1" t="s">
        <v>43</v>
      </c>
      <c r="I1621" s="1">
        <v>693.49</v>
      </c>
      <c r="J1621" s="1">
        <v>60.94</v>
      </c>
      <c r="K1621" s="1">
        <v>42261.280599999998</v>
      </c>
      <c r="L1621" s="1">
        <v>6</v>
      </c>
      <c r="M1621" s="1" t="s">
        <v>35</v>
      </c>
      <c r="N1621" s="2">
        <v>44972</v>
      </c>
      <c r="O1621" s="2">
        <v>44978</v>
      </c>
      <c r="P1621" s="1">
        <v>167</v>
      </c>
      <c r="Q1621" s="1">
        <v>59.7</v>
      </c>
      <c r="R1621" s="1">
        <v>9969.9</v>
      </c>
      <c r="S1621" s="1" t="s">
        <v>58</v>
      </c>
      <c r="T1621" s="1" t="s">
        <v>45</v>
      </c>
      <c r="U1621" s="1">
        <v>526</v>
      </c>
      <c r="V1621" s="1">
        <v>51.14</v>
      </c>
      <c r="W1621" s="1">
        <v>163.11000000000001</v>
      </c>
      <c r="X1621">
        <f>MONTH(Table1[[#This Row],[Date]])</f>
        <v>3</v>
      </c>
      <c r="Y1621" t="str">
        <f>TEXT(Table1[[#This Row],[Date]],"mmm")</f>
        <v>Mar</v>
      </c>
      <c r="Z1621">
        <f>DAY(Table1[[#This Row],[Date]])</f>
        <v>13</v>
      </c>
      <c r="AA1621" t="str">
        <f>TEXT(Table1[[#This Row],[Date]],"ddd")</f>
        <v>Thu</v>
      </c>
    </row>
    <row r="1622" spans="1:27" x14ac:dyDescent="0.25">
      <c r="A1622" s="1" t="s">
        <v>48</v>
      </c>
      <c r="B1622" s="1">
        <v>712.52</v>
      </c>
      <c r="C1622" s="1">
        <v>56</v>
      </c>
      <c r="D1622" s="1" t="s">
        <v>21</v>
      </c>
      <c r="E1622" s="2">
        <v>45901</v>
      </c>
      <c r="F1622" s="1">
        <v>3</v>
      </c>
      <c r="G1622" s="1" t="s">
        <v>38</v>
      </c>
      <c r="H1622" s="1" t="s">
        <v>50</v>
      </c>
      <c r="I1622" s="1">
        <v>166.4</v>
      </c>
      <c r="J1622" s="1">
        <v>68.150000000000006</v>
      </c>
      <c r="K1622" s="1">
        <v>11340.16</v>
      </c>
      <c r="L1622" s="1">
        <v>35</v>
      </c>
      <c r="M1622" s="1" t="s">
        <v>24</v>
      </c>
      <c r="N1622" s="2">
        <v>44023</v>
      </c>
      <c r="O1622" s="2">
        <v>44058</v>
      </c>
      <c r="P1622" s="1">
        <v>135</v>
      </c>
      <c r="Q1622" s="1">
        <v>65.7</v>
      </c>
      <c r="R1622" s="1">
        <v>8869.5</v>
      </c>
      <c r="S1622" s="1" t="s">
        <v>44</v>
      </c>
      <c r="T1622" s="1" t="s">
        <v>26</v>
      </c>
      <c r="U1622" s="1">
        <v>31</v>
      </c>
      <c r="V1622" s="1">
        <v>75.72</v>
      </c>
      <c r="W1622" s="1">
        <v>87.25</v>
      </c>
      <c r="X1622">
        <f>MONTH(Table1[[#This Row],[Date]])</f>
        <v>9</v>
      </c>
      <c r="Y1622" t="str">
        <f>TEXT(Table1[[#This Row],[Date]],"mmm")</f>
        <v>Sep</v>
      </c>
      <c r="Z1622">
        <f>DAY(Table1[[#This Row],[Date]])</f>
        <v>1</v>
      </c>
      <c r="AA1622" t="str">
        <f>TEXT(Table1[[#This Row],[Date]],"ddd")</f>
        <v>Mon</v>
      </c>
    </row>
    <row r="1623" spans="1:27" x14ac:dyDescent="0.25">
      <c r="A1623" s="1" t="s">
        <v>41</v>
      </c>
      <c r="B1623" s="1">
        <v>334.42</v>
      </c>
      <c r="C1623" s="1">
        <v>31</v>
      </c>
      <c r="D1623" s="1" t="s">
        <v>28</v>
      </c>
      <c r="E1623" s="2">
        <v>45886</v>
      </c>
      <c r="F1623" s="1">
        <v>8</v>
      </c>
      <c r="G1623" s="1" t="s">
        <v>42</v>
      </c>
      <c r="H1623" s="1" t="s">
        <v>57</v>
      </c>
      <c r="I1623" s="1">
        <v>254.54</v>
      </c>
      <c r="J1623" s="1">
        <v>19.420000000000002</v>
      </c>
      <c r="K1623" s="1">
        <v>4943.1668</v>
      </c>
      <c r="L1623" s="1">
        <v>13</v>
      </c>
      <c r="M1623" s="1" t="s">
        <v>35</v>
      </c>
      <c r="N1623" s="2">
        <v>44365</v>
      </c>
      <c r="O1623" s="2">
        <v>44378</v>
      </c>
      <c r="P1623" s="1">
        <v>246</v>
      </c>
      <c r="Q1623" s="1">
        <v>15.77</v>
      </c>
      <c r="R1623" s="1">
        <v>3879.42</v>
      </c>
      <c r="S1623" s="1" t="s">
        <v>51</v>
      </c>
      <c r="T1623" s="1" t="s">
        <v>26</v>
      </c>
      <c r="U1623" s="1">
        <v>8</v>
      </c>
      <c r="V1623" s="1">
        <v>63.73</v>
      </c>
      <c r="W1623" s="1">
        <v>67.819999999999993</v>
      </c>
      <c r="X1623">
        <f>MONTH(Table1[[#This Row],[Date]])</f>
        <v>8</v>
      </c>
      <c r="Y1623" t="str">
        <f>TEXT(Table1[[#This Row],[Date]],"mmm")</f>
        <v>Aug</v>
      </c>
      <c r="Z1623">
        <f>DAY(Table1[[#This Row],[Date]])</f>
        <v>17</v>
      </c>
      <c r="AA1623" t="str">
        <f>TEXT(Table1[[#This Row],[Date]],"ddd")</f>
        <v>Sun</v>
      </c>
    </row>
    <row r="1624" spans="1:27" x14ac:dyDescent="0.25">
      <c r="A1624" s="1" t="s">
        <v>49</v>
      </c>
      <c r="B1624" s="1">
        <v>201.92</v>
      </c>
      <c r="C1624" s="1">
        <v>72</v>
      </c>
      <c r="D1624" s="1" t="s">
        <v>37</v>
      </c>
      <c r="E1624" s="2">
        <v>45889</v>
      </c>
      <c r="F1624" s="1">
        <v>3</v>
      </c>
      <c r="G1624" s="1" t="s">
        <v>38</v>
      </c>
      <c r="H1624" s="1" t="s">
        <v>30</v>
      </c>
      <c r="I1624" s="1">
        <v>848.84</v>
      </c>
      <c r="J1624" s="1">
        <v>46.49</v>
      </c>
      <c r="K1624" s="1">
        <v>39462.571600000003</v>
      </c>
      <c r="L1624" s="1">
        <v>35</v>
      </c>
      <c r="M1624" s="1" t="s">
        <v>24</v>
      </c>
      <c r="N1624" s="2">
        <v>44765</v>
      </c>
      <c r="O1624" s="2">
        <v>44800</v>
      </c>
      <c r="P1624" s="1">
        <v>451</v>
      </c>
      <c r="Q1624" s="1">
        <v>50.79</v>
      </c>
      <c r="R1624" s="1">
        <v>22906.29</v>
      </c>
      <c r="S1624" s="1" t="s">
        <v>53</v>
      </c>
      <c r="T1624" s="1" t="s">
        <v>36</v>
      </c>
      <c r="U1624" s="1">
        <v>397</v>
      </c>
      <c r="V1624" s="1">
        <v>93.64</v>
      </c>
      <c r="W1624" s="1">
        <v>171.69</v>
      </c>
      <c r="X1624">
        <f>MONTH(Table1[[#This Row],[Date]])</f>
        <v>8</v>
      </c>
      <c r="Y1624" t="str">
        <f>TEXT(Table1[[#This Row],[Date]],"mmm")</f>
        <v>Aug</v>
      </c>
      <c r="Z1624">
        <f>DAY(Table1[[#This Row],[Date]])</f>
        <v>20</v>
      </c>
      <c r="AA1624" t="str">
        <f>TEXT(Table1[[#This Row],[Date]],"ddd")</f>
        <v>Wed</v>
      </c>
    </row>
    <row r="1625" spans="1:27" x14ac:dyDescent="0.25">
      <c r="A1625" s="1" t="s">
        <v>49</v>
      </c>
      <c r="B1625" s="1">
        <v>476.8</v>
      </c>
      <c r="C1625" s="1">
        <v>37</v>
      </c>
      <c r="D1625" s="1" t="s">
        <v>37</v>
      </c>
      <c r="E1625" s="2">
        <v>45728</v>
      </c>
      <c r="F1625" s="1">
        <v>4</v>
      </c>
      <c r="G1625" s="1" t="s">
        <v>34</v>
      </c>
      <c r="H1625" s="1" t="s">
        <v>30</v>
      </c>
      <c r="I1625" s="1">
        <v>411.03</v>
      </c>
      <c r="J1625" s="1">
        <v>93.52</v>
      </c>
      <c r="K1625" s="1">
        <v>38439.525599999899</v>
      </c>
      <c r="L1625" s="1">
        <v>25</v>
      </c>
      <c r="M1625" s="1" t="s">
        <v>35</v>
      </c>
      <c r="N1625" s="2">
        <v>44221</v>
      </c>
      <c r="O1625" s="2">
        <v>44246</v>
      </c>
      <c r="P1625" s="1">
        <v>390</v>
      </c>
      <c r="Q1625" s="1">
        <v>90.48</v>
      </c>
      <c r="R1625" s="1">
        <v>35287.199999999997</v>
      </c>
      <c r="S1625" s="1" t="s">
        <v>51</v>
      </c>
      <c r="T1625" s="1" t="s">
        <v>45</v>
      </c>
      <c r="U1625" s="1">
        <v>21</v>
      </c>
      <c r="V1625" s="1">
        <v>84.08</v>
      </c>
      <c r="W1625" s="1">
        <v>40.19</v>
      </c>
      <c r="X1625">
        <f>MONTH(Table1[[#This Row],[Date]])</f>
        <v>3</v>
      </c>
      <c r="Y1625" t="str">
        <f>TEXT(Table1[[#This Row],[Date]],"mmm")</f>
        <v>Mar</v>
      </c>
      <c r="Z1625">
        <f>DAY(Table1[[#This Row],[Date]])</f>
        <v>12</v>
      </c>
      <c r="AA1625" t="str">
        <f>TEXT(Table1[[#This Row],[Date]],"ddd")</f>
        <v>Wed</v>
      </c>
    </row>
    <row r="1626" spans="1:27" x14ac:dyDescent="0.25">
      <c r="A1626" s="1" t="s">
        <v>51</v>
      </c>
      <c r="B1626" s="1">
        <v>439.1</v>
      </c>
      <c r="C1626" s="1">
        <v>16</v>
      </c>
      <c r="D1626" s="1" t="s">
        <v>21</v>
      </c>
      <c r="E1626" s="2">
        <v>45735</v>
      </c>
      <c r="F1626" s="1">
        <v>6</v>
      </c>
      <c r="G1626" s="1" t="s">
        <v>46</v>
      </c>
      <c r="H1626" s="1" t="s">
        <v>30</v>
      </c>
      <c r="I1626" s="1">
        <v>34.74</v>
      </c>
      <c r="J1626" s="1">
        <v>44.14</v>
      </c>
      <c r="K1626" s="1">
        <v>1533.4236000000001</v>
      </c>
      <c r="L1626" s="1">
        <v>7</v>
      </c>
      <c r="M1626" s="1" t="s">
        <v>35</v>
      </c>
      <c r="N1626" s="2">
        <v>43850</v>
      </c>
      <c r="O1626" s="2">
        <v>43857</v>
      </c>
      <c r="P1626" s="1">
        <v>1</v>
      </c>
      <c r="Q1626" s="1">
        <v>43.32</v>
      </c>
      <c r="R1626" s="1">
        <v>43.32</v>
      </c>
      <c r="S1626" s="1" t="s">
        <v>58</v>
      </c>
      <c r="T1626" s="1" t="s">
        <v>26</v>
      </c>
      <c r="U1626" s="1">
        <v>33</v>
      </c>
      <c r="V1626" s="1">
        <v>35.950000000000003</v>
      </c>
      <c r="W1626" s="1">
        <v>120.01</v>
      </c>
      <c r="X1626">
        <f>MONTH(Table1[[#This Row],[Date]])</f>
        <v>3</v>
      </c>
      <c r="Y1626" t="str">
        <f>TEXT(Table1[[#This Row],[Date]],"mmm")</f>
        <v>Mar</v>
      </c>
      <c r="Z1626">
        <f>DAY(Table1[[#This Row],[Date]])</f>
        <v>19</v>
      </c>
      <c r="AA1626" t="str">
        <f>TEXT(Table1[[#This Row],[Date]],"ddd")</f>
        <v>Wed</v>
      </c>
    </row>
    <row r="1627" spans="1:27" x14ac:dyDescent="0.25">
      <c r="A1627" s="1" t="s">
        <v>49</v>
      </c>
      <c r="B1627" s="1">
        <v>380.82</v>
      </c>
      <c r="C1627" s="1">
        <v>83</v>
      </c>
      <c r="D1627" s="1" t="s">
        <v>28</v>
      </c>
      <c r="E1627" s="2">
        <v>45882</v>
      </c>
      <c r="F1627" s="1">
        <v>3</v>
      </c>
      <c r="G1627" s="1" t="s">
        <v>38</v>
      </c>
      <c r="H1627" s="1" t="s">
        <v>50</v>
      </c>
      <c r="I1627" s="1">
        <v>681.36</v>
      </c>
      <c r="J1627" s="1">
        <v>82.47</v>
      </c>
      <c r="K1627" s="1">
        <v>56191.7592</v>
      </c>
      <c r="L1627" s="1">
        <v>27</v>
      </c>
      <c r="M1627" s="1" t="s">
        <v>35</v>
      </c>
      <c r="N1627" s="2">
        <v>44730</v>
      </c>
      <c r="O1627" s="2">
        <v>44757</v>
      </c>
      <c r="P1627" s="1">
        <v>539</v>
      </c>
      <c r="Q1627" s="1">
        <v>83.16</v>
      </c>
      <c r="R1627" s="1">
        <v>44823.24</v>
      </c>
      <c r="S1627" s="1" t="s">
        <v>25</v>
      </c>
      <c r="T1627" s="1" t="s">
        <v>26</v>
      </c>
      <c r="U1627" s="1">
        <v>142</v>
      </c>
      <c r="V1627" s="1">
        <v>90.62</v>
      </c>
      <c r="W1627" s="1">
        <v>55.08</v>
      </c>
      <c r="X1627">
        <f>MONTH(Table1[[#This Row],[Date]])</f>
        <v>8</v>
      </c>
      <c r="Y1627" t="str">
        <f>TEXT(Table1[[#This Row],[Date]],"mmm")</f>
        <v>Aug</v>
      </c>
      <c r="Z1627">
        <f>DAY(Table1[[#This Row],[Date]])</f>
        <v>13</v>
      </c>
      <c r="AA1627" t="str">
        <f>TEXT(Table1[[#This Row],[Date]],"ddd")</f>
        <v>Wed</v>
      </c>
    </row>
    <row r="1628" spans="1:27" x14ac:dyDescent="0.25">
      <c r="A1628" s="1" t="s">
        <v>58</v>
      </c>
      <c r="B1628" s="1">
        <v>874.88</v>
      </c>
      <c r="C1628" s="1">
        <v>59</v>
      </c>
      <c r="D1628" s="1" t="s">
        <v>21</v>
      </c>
      <c r="E1628" s="2">
        <v>45773</v>
      </c>
      <c r="F1628" s="1">
        <v>6</v>
      </c>
      <c r="G1628" s="1" t="s">
        <v>46</v>
      </c>
      <c r="H1628" s="1" t="s">
        <v>30</v>
      </c>
      <c r="I1628" s="1">
        <v>137.81</v>
      </c>
      <c r="J1628" s="1">
        <v>17.12</v>
      </c>
      <c r="K1628" s="1">
        <v>2359.3072000000002</v>
      </c>
      <c r="L1628" s="1">
        <v>6</v>
      </c>
      <c r="M1628" s="1" t="s">
        <v>35</v>
      </c>
      <c r="N1628" s="2">
        <v>44843</v>
      </c>
      <c r="O1628" s="2">
        <v>44849</v>
      </c>
      <c r="P1628" s="1">
        <v>135</v>
      </c>
      <c r="Q1628" s="1">
        <v>13.31</v>
      </c>
      <c r="R1628" s="1">
        <v>1796.85</v>
      </c>
      <c r="S1628" s="1" t="s">
        <v>53</v>
      </c>
      <c r="T1628" s="1" t="s">
        <v>36</v>
      </c>
      <c r="U1628" s="1">
        <v>2</v>
      </c>
      <c r="V1628" s="1">
        <v>52.24</v>
      </c>
      <c r="W1628" s="1">
        <v>183.58</v>
      </c>
      <c r="X1628">
        <f>MONTH(Table1[[#This Row],[Date]])</f>
        <v>4</v>
      </c>
      <c r="Y1628" t="str">
        <f>TEXT(Table1[[#This Row],[Date]],"mmm")</f>
        <v>Apr</v>
      </c>
      <c r="Z1628">
        <f>DAY(Table1[[#This Row],[Date]])</f>
        <v>26</v>
      </c>
      <c r="AA1628" t="str">
        <f>TEXT(Table1[[#This Row],[Date]],"ddd")</f>
        <v>Sat</v>
      </c>
    </row>
    <row r="1629" spans="1:27" x14ac:dyDescent="0.25">
      <c r="A1629" s="1" t="s">
        <v>53</v>
      </c>
      <c r="B1629" s="1">
        <v>68.62</v>
      </c>
      <c r="C1629" s="1">
        <v>28</v>
      </c>
      <c r="D1629" s="1" t="s">
        <v>21</v>
      </c>
      <c r="E1629" s="2">
        <v>45902</v>
      </c>
      <c r="F1629" s="1">
        <v>2</v>
      </c>
      <c r="G1629" s="1" t="s">
        <v>63</v>
      </c>
      <c r="H1629" s="1" t="s">
        <v>30</v>
      </c>
      <c r="I1629" s="1">
        <v>484.6</v>
      </c>
      <c r="J1629" s="1">
        <v>44.57</v>
      </c>
      <c r="K1629" s="1">
        <v>21598.621999999999</v>
      </c>
      <c r="L1629" s="1">
        <v>30</v>
      </c>
      <c r="M1629" s="1" t="s">
        <v>35</v>
      </c>
      <c r="N1629" s="2">
        <v>45143</v>
      </c>
      <c r="O1629" s="2">
        <v>45173</v>
      </c>
      <c r="P1629" s="1">
        <v>38</v>
      </c>
      <c r="Q1629" s="1">
        <v>45.92</v>
      </c>
      <c r="R1629" s="1">
        <v>1744.96</v>
      </c>
      <c r="S1629" s="1" t="s">
        <v>27</v>
      </c>
      <c r="T1629" s="1" t="s">
        <v>26</v>
      </c>
      <c r="U1629" s="1">
        <v>446</v>
      </c>
      <c r="V1629" s="1">
        <v>27.91</v>
      </c>
      <c r="W1629" s="1">
        <v>88.42</v>
      </c>
      <c r="X1629">
        <f>MONTH(Table1[[#This Row],[Date]])</f>
        <v>9</v>
      </c>
      <c r="Y1629" t="str">
        <f>TEXT(Table1[[#This Row],[Date]],"mmm")</f>
        <v>Sep</v>
      </c>
      <c r="Z1629">
        <f>DAY(Table1[[#This Row],[Date]])</f>
        <v>2</v>
      </c>
      <c r="AA1629" t="str">
        <f>TEXT(Table1[[#This Row],[Date]],"ddd")</f>
        <v>Tue</v>
      </c>
    </row>
    <row r="1630" spans="1:27" x14ac:dyDescent="0.25">
      <c r="A1630" s="1" t="s">
        <v>53</v>
      </c>
      <c r="B1630" s="1">
        <v>579.77</v>
      </c>
      <c r="C1630" s="1">
        <v>46</v>
      </c>
      <c r="D1630" s="1" t="s">
        <v>37</v>
      </c>
      <c r="E1630" s="2">
        <v>45927</v>
      </c>
      <c r="F1630" s="1">
        <v>7</v>
      </c>
      <c r="G1630" s="1" t="s">
        <v>56</v>
      </c>
      <c r="H1630" s="1" t="s">
        <v>47</v>
      </c>
      <c r="I1630" s="1">
        <v>116.07</v>
      </c>
      <c r="J1630" s="1">
        <v>57.14</v>
      </c>
      <c r="K1630" s="1">
        <v>6632.2397999999903</v>
      </c>
      <c r="L1630" s="1">
        <v>14</v>
      </c>
      <c r="M1630" s="1" t="s">
        <v>35</v>
      </c>
      <c r="N1630" s="2">
        <v>44444</v>
      </c>
      <c r="O1630" s="2">
        <v>44458</v>
      </c>
      <c r="P1630" s="1">
        <v>22</v>
      </c>
      <c r="Q1630" s="1">
        <v>53.55</v>
      </c>
      <c r="R1630" s="1">
        <v>1178.0999999999999</v>
      </c>
      <c r="S1630" s="1" t="s">
        <v>58</v>
      </c>
      <c r="T1630" s="1" t="s">
        <v>36</v>
      </c>
      <c r="U1630" s="1">
        <v>94</v>
      </c>
      <c r="V1630" s="1">
        <v>77.739999999999995</v>
      </c>
      <c r="W1630" s="1">
        <v>37.42</v>
      </c>
      <c r="X1630">
        <f>MONTH(Table1[[#This Row],[Date]])</f>
        <v>9</v>
      </c>
      <c r="Y1630" t="str">
        <f>TEXT(Table1[[#This Row],[Date]],"mmm")</f>
        <v>Sep</v>
      </c>
      <c r="Z1630">
        <f>DAY(Table1[[#This Row],[Date]])</f>
        <v>27</v>
      </c>
      <c r="AA1630" t="str">
        <f>TEXT(Table1[[#This Row],[Date]],"ddd")</f>
        <v>Sat</v>
      </c>
    </row>
    <row r="1631" spans="1:27" x14ac:dyDescent="0.25">
      <c r="A1631" s="1" t="s">
        <v>55</v>
      </c>
      <c r="B1631" s="1">
        <v>292.91000000000003</v>
      </c>
      <c r="C1631" s="1">
        <v>95</v>
      </c>
      <c r="D1631" s="1" t="s">
        <v>28</v>
      </c>
      <c r="E1631" s="2">
        <v>45858</v>
      </c>
      <c r="F1631" s="1">
        <v>4</v>
      </c>
      <c r="G1631" s="1" t="s">
        <v>34</v>
      </c>
      <c r="H1631" s="1" t="s">
        <v>65</v>
      </c>
      <c r="I1631" s="1">
        <v>258.32</v>
      </c>
      <c r="J1631" s="1">
        <v>83.12</v>
      </c>
      <c r="K1631" s="1">
        <v>21471.558400000002</v>
      </c>
      <c r="L1631" s="1">
        <v>29</v>
      </c>
      <c r="M1631" s="1" t="s">
        <v>35</v>
      </c>
      <c r="N1631" s="2">
        <v>45068</v>
      </c>
      <c r="O1631" s="2">
        <v>45097</v>
      </c>
      <c r="P1631" s="1">
        <v>126</v>
      </c>
      <c r="Q1631" s="1">
        <v>81.209999999999994</v>
      </c>
      <c r="R1631" s="1">
        <v>10232.459999999999</v>
      </c>
      <c r="S1631" s="1" t="s">
        <v>41</v>
      </c>
      <c r="T1631" s="1" t="s">
        <v>26</v>
      </c>
      <c r="U1631" s="1">
        <v>132</v>
      </c>
      <c r="V1631" s="1">
        <v>63.97</v>
      </c>
      <c r="W1631" s="1">
        <v>67.58</v>
      </c>
      <c r="X1631">
        <f>MONTH(Table1[[#This Row],[Date]])</f>
        <v>7</v>
      </c>
      <c r="Y1631" t="str">
        <f>TEXT(Table1[[#This Row],[Date]],"mmm")</f>
        <v>Jul</v>
      </c>
      <c r="Z1631">
        <f>DAY(Table1[[#This Row],[Date]])</f>
        <v>20</v>
      </c>
      <c r="AA1631" t="str">
        <f>TEXT(Table1[[#This Row],[Date]],"ddd")</f>
        <v>Sun</v>
      </c>
    </row>
    <row r="1632" spans="1:27" x14ac:dyDescent="0.25">
      <c r="A1632" s="1" t="s">
        <v>20</v>
      </c>
      <c r="B1632" s="1">
        <v>276.77</v>
      </c>
      <c r="C1632" s="1">
        <v>90</v>
      </c>
      <c r="D1632" s="1" t="s">
        <v>21</v>
      </c>
      <c r="E1632" s="2">
        <v>45732</v>
      </c>
      <c r="F1632" s="1">
        <v>5</v>
      </c>
      <c r="G1632" s="1" t="s">
        <v>22</v>
      </c>
      <c r="H1632" s="1" t="s">
        <v>65</v>
      </c>
      <c r="I1632" s="1">
        <v>692.7</v>
      </c>
      <c r="J1632" s="1">
        <v>58.03</v>
      </c>
      <c r="K1632" s="1">
        <v>40197.381000000001</v>
      </c>
      <c r="L1632" s="1">
        <v>29</v>
      </c>
      <c r="M1632" s="1" t="s">
        <v>24</v>
      </c>
      <c r="N1632" s="2">
        <v>43896</v>
      </c>
      <c r="O1632" s="2">
        <v>43925</v>
      </c>
      <c r="P1632" s="1">
        <v>572</v>
      </c>
      <c r="Q1632" s="1">
        <v>53.93</v>
      </c>
      <c r="R1632" s="1">
        <v>30847.96</v>
      </c>
      <c r="S1632" s="1" t="s">
        <v>58</v>
      </c>
      <c r="T1632" s="1" t="s">
        <v>36</v>
      </c>
      <c r="U1632" s="1">
        <v>120</v>
      </c>
      <c r="V1632" s="1">
        <v>94.47</v>
      </c>
      <c r="W1632" s="1">
        <v>107.21</v>
      </c>
      <c r="X1632">
        <f>MONTH(Table1[[#This Row],[Date]])</f>
        <v>3</v>
      </c>
      <c r="Y1632" t="str">
        <f>TEXT(Table1[[#This Row],[Date]],"mmm")</f>
        <v>Mar</v>
      </c>
      <c r="Z1632">
        <f>DAY(Table1[[#This Row],[Date]])</f>
        <v>16</v>
      </c>
      <c r="AA1632" t="str">
        <f>TEXT(Table1[[#This Row],[Date]],"ddd")</f>
        <v>Sun</v>
      </c>
    </row>
    <row r="1633" spans="1:27" x14ac:dyDescent="0.25">
      <c r="A1633" s="1" t="s">
        <v>27</v>
      </c>
      <c r="B1633" s="1">
        <v>739.52</v>
      </c>
      <c r="C1633" s="1">
        <v>94</v>
      </c>
      <c r="D1633" s="1" t="s">
        <v>21</v>
      </c>
      <c r="E1633" s="2">
        <v>45791</v>
      </c>
      <c r="F1633" s="1">
        <v>2</v>
      </c>
      <c r="G1633" s="1" t="s">
        <v>63</v>
      </c>
      <c r="H1633" s="1" t="s">
        <v>30</v>
      </c>
      <c r="I1633" s="1">
        <v>987.09</v>
      </c>
      <c r="J1633" s="1">
        <v>44.55</v>
      </c>
      <c r="K1633" s="1">
        <v>43974.859499999999</v>
      </c>
      <c r="L1633" s="1">
        <v>25</v>
      </c>
      <c r="M1633" s="1" t="s">
        <v>35</v>
      </c>
      <c r="N1633" s="2">
        <v>43963</v>
      </c>
      <c r="O1633" s="2">
        <v>43988</v>
      </c>
      <c r="P1633" s="1">
        <v>153</v>
      </c>
      <c r="Q1633" s="1">
        <v>45.31</v>
      </c>
      <c r="R1633" s="1">
        <v>6932.43</v>
      </c>
      <c r="S1633" s="1" t="s">
        <v>32</v>
      </c>
      <c r="T1633" s="1" t="s">
        <v>45</v>
      </c>
      <c r="U1633" s="1">
        <v>834</v>
      </c>
      <c r="V1633" s="1">
        <v>15.77</v>
      </c>
      <c r="W1633" s="1">
        <v>35.93</v>
      </c>
      <c r="X1633">
        <f>MONTH(Table1[[#This Row],[Date]])</f>
        <v>5</v>
      </c>
      <c r="Y1633" t="str">
        <f>TEXT(Table1[[#This Row],[Date]],"mmm")</f>
        <v>May</v>
      </c>
      <c r="Z1633">
        <f>DAY(Table1[[#This Row],[Date]])</f>
        <v>14</v>
      </c>
      <c r="AA1633" t="str">
        <f>TEXT(Table1[[#This Row],[Date]],"ddd")</f>
        <v>Wed</v>
      </c>
    </row>
    <row r="1634" spans="1:27" x14ac:dyDescent="0.25">
      <c r="A1634" s="1" t="s">
        <v>54</v>
      </c>
      <c r="B1634" s="1">
        <v>405.05</v>
      </c>
      <c r="C1634" s="1">
        <v>53</v>
      </c>
      <c r="D1634" s="1" t="s">
        <v>21</v>
      </c>
      <c r="E1634" s="2">
        <v>45728</v>
      </c>
      <c r="F1634" s="1">
        <v>2</v>
      </c>
      <c r="G1634" s="1" t="s">
        <v>63</v>
      </c>
      <c r="H1634" s="1" t="s">
        <v>43</v>
      </c>
      <c r="I1634" s="1">
        <v>684.22</v>
      </c>
      <c r="J1634" s="1">
        <v>89.09</v>
      </c>
      <c r="K1634" s="1">
        <v>60957.159800000001</v>
      </c>
      <c r="L1634" s="1">
        <v>26</v>
      </c>
      <c r="M1634" s="1" t="s">
        <v>24</v>
      </c>
      <c r="N1634" s="2">
        <v>44591</v>
      </c>
      <c r="O1634" s="2">
        <v>44617</v>
      </c>
      <c r="P1634" s="1">
        <v>216</v>
      </c>
      <c r="Q1634" s="1">
        <v>88.68</v>
      </c>
      <c r="R1634" s="1">
        <v>19154.88</v>
      </c>
      <c r="S1634" s="1" t="s">
        <v>32</v>
      </c>
      <c r="T1634" s="1" t="s">
        <v>26</v>
      </c>
      <c r="U1634" s="1">
        <v>468</v>
      </c>
      <c r="V1634" s="1">
        <v>73.73</v>
      </c>
      <c r="W1634" s="1">
        <v>78.66</v>
      </c>
      <c r="X1634">
        <f>MONTH(Table1[[#This Row],[Date]])</f>
        <v>3</v>
      </c>
      <c r="Y1634" t="str">
        <f>TEXT(Table1[[#This Row],[Date]],"mmm")</f>
        <v>Mar</v>
      </c>
      <c r="Z1634">
        <f>DAY(Table1[[#This Row],[Date]])</f>
        <v>12</v>
      </c>
      <c r="AA1634" t="str">
        <f>TEXT(Table1[[#This Row],[Date]],"ddd")</f>
        <v>Wed</v>
      </c>
    </row>
    <row r="1635" spans="1:27" x14ac:dyDescent="0.25">
      <c r="A1635" s="1" t="s">
        <v>41</v>
      </c>
      <c r="B1635" s="1">
        <v>938.59</v>
      </c>
      <c r="C1635" s="1">
        <v>63</v>
      </c>
      <c r="D1635" s="1" t="s">
        <v>28</v>
      </c>
      <c r="E1635" s="2">
        <v>45920</v>
      </c>
      <c r="F1635" s="1">
        <v>9</v>
      </c>
      <c r="G1635" s="1" t="s">
        <v>52</v>
      </c>
      <c r="H1635" s="1" t="s">
        <v>43</v>
      </c>
      <c r="I1635" s="1">
        <v>164.91</v>
      </c>
      <c r="J1635" s="1">
        <v>72.58</v>
      </c>
      <c r="K1635" s="1">
        <v>11969.167799999999</v>
      </c>
      <c r="L1635" s="1">
        <v>13</v>
      </c>
      <c r="M1635" s="1" t="s">
        <v>35</v>
      </c>
      <c r="N1635" s="2">
        <v>44056</v>
      </c>
      <c r="O1635" s="2">
        <v>44069</v>
      </c>
      <c r="P1635" s="1">
        <v>118</v>
      </c>
      <c r="Q1635" s="1">
        <v>75.16</v>
      </c>
      <c r="R1635" s="1">
        <v>8868.8799999999992</v>
      </c>
      <c r="S1635" s="1" t="s">
        <v>54</v>
      </c>
      <c r="T1635" s="1" t="s">
        <v>45</v>
      </c>
      <c r="U1635" s="1">
        <v>46</v>
      </c>
      <c r="V1635" s="1">
        <v>61.62</v>
      </c>
      <c r="W1635" s="1">
        <v>192.03</v>
      </c>
      <c r="X1635">
        <f>MONTH(Table1[[#This Row],[Date]])</f>
        <v>9</v>
      </c>
      <c r="Y1635" t="str">
        <f>TEXT(Table1[[#This Row],[Date]],"mmm")</f>
        <v>Sep</v>
      </c>
      <c r="Z1635">
        <f>DAY(Table1[[#This Row],[Date]])</f>
        <v>20</v>
      </c>
      <c r="AA1635" t="str">
        <f>TEXT(Table1[[#This Row],[Date]],"ddd")</f>
        <v>Sat</v>
      </c>
    </row>
    <row r="1636" spans="1:27" x14ac:dyDescent="0.25">
      <c r="A1636" s="1" t="s">
        <v>58</v>
      </c>
      <c r="B1636" s="1">
        <v>936.43</v>
      </c>
      <c r="C1636" s="1">
        <v>78</v>
      </c>
      <c r="D1636" s="1" t="s">
        <v>37</v>
      </c>
      <c r="E1636" s="2">
        <v>45789</v>
      </c>
      <c r="F1636" s="1">
        <v>3</v>
      </c>
      <c r="G1636" s="1" t="s">
        <v>38</v>
      </c>
      <c r="H1636" s="1" t="s">
        <v>50</v>
      </c>
      <c r="I1636" s="1">
        <v>721.28</v>
      </c>
      <c r="J1636" s="1">
        <v>73.010000000000005</v>
      </c>
      <c r="K1636" s="1">
        <v>52660.652800000003</v>
      </c>
      <c r="L1636" s="1">
        <v>26</v>
      </c>
      <c r="M1636" s="1" t="s">
        <v>35</v>
      </c>
      <c r="N1636" s="2">
        <v>44304</v>
      </c>
      <c r="O1636" s="2">
        <v>44330</v>
      </c>
      <c r="P1636" s="1">
        <v>282</v>
      </c>
      <c r="Q1636" s="1">
        <v>70.25</v>
      </c>
      <c r="R1636" s="1">
        <v>19810.5</v>
      </c>
      <c r="S1636" s="1" t="s">
        <v>58</v>
      </c>
      <c r="T1636" s="1" t="s">
        <v>45</v>
      </c>
      <c r="U1636" s="1">
        <v>439</v>
      </c>
      <c r="V1636" s="1">
        <v>18.93</v>
      </c>
      <c r="W1636" s="1">
        <v>168.21</v>
      </c>
      <c r="X1636">
        <f>MONTH(Table1[[#This Row],[Date]])</f>
        <v>5</v>
      </c>
      <c r="Y1636" t="str">
        <f>TEXT(Table1[[#This Row],[Date]],"mmm")</f>
        <v>May</v>
      </c>
      <c r="Z1636">
        <f>DAY(Table1[[#This Row],[Date]])</f>
        <v>12</v>
      </c>
      <c r="AA1636" t="str">
        <f>TEXT(Table1[[#This Row],[Date]],"ddd")</f>
        <v>Mon</v>
      </c>
    </row>
    <row r="1637" spans="1:27" x14ac:dyDescent="0.25">
      <c r="A1637" s="1" t="s">
        <v>27</v>
      </c>
      <c r="B1637" s="1">
        <v>103.87</v>
      </c>
      <c r="C1637" s="1">
        <v>69</v>
      </c>
      <c r="D1637" s="1" t="s">
        <v>21</v>
      </c>
      <c r="E1637" s="2">
        <v>45662</v>
      </c>
      <c r="F1637" s="1">
        <v>7</v>
      </c>
      <c r="G1637" s="1" t="s">
        <v>56</v>
      </c>
      <c r="H1637" s="1" t="s">
        <v>47</v>
      </c>
      <c r="I1637" s="1">
        <v>782.71</v>
      </c>
      <c r="J1637" s="1">
        <v>43.94</v>
      </c>
      <c r="K1637" s="1">
        <v>34392.277399999999</v>
      </c>
      <c r="L1637" s="1">
        <v>16</v>
      </c>
      <c r="M1637" s="1" t="s">
        <v>35</v>
      </c>
      <c r="N1637" s="2">
        <v>45232</v>
      </c>
      <c r="O1637" s="2">
        <v>45248</v>
      </c>
      <c r="P1637" s="1">
        <v>527</v>
      </c>
      <c r="Q1637" s="1">
        <v>45.66</v>
      </c>
      <c r="R1637" s="1">
        <v>24062.82</v>
      </c>
      <c r="S1637" s="1" t="s">
        <v>41</v>
      </c>
      <c r="T1637" s="1" t="s">
        <v>45</v>
      </c>
      <c r="U1637" s="1">
        <v>255</v>
      </c>
      <c r="V1637" s="1">
        <v>95.62</v>
      </c>
      <c r="W1637" s="1">
        <v>80.89</v>
      </c>
      <c r="X1637">
        <f>MONTH(Table1[[#This Row],[Date]])</f>
        <v>1</v>
      </c>
      <c r="Y1637" t="str">
        <f>TEXT(Table1[[#This Row],[Date]],"mmm")</f>
        <v>Jan</v>
      </c>
      <c r="Z1637">
        <f>DAY(Table1[[#This Row],[Date]])</f>
        <v>5</v>
      </c>
      <c r="AA1637" t="str">
        <f>TEXT(Table1[[#This Row],[Date]],"ddd")</f>
        <v>Sun</v>
      </c>
    </row>
    <row r="1638" spans="1:27" x14ac:dyDescent="0.25">
      <c r="A1638" s="1" t="s">
        <v>32</v>
      </c>
      <c r="B1638" s="1">
        <v>766.14</v>
      </c>
      <c r="C1638" s="1">
        <v>14</v>
      </c>
      <c r="D1638" s="1" t="s">
        <v>21</v>
      </c>
      <c r="E1638" s="2">
        <v>45753</v>
      </c>
      <c r="F1638" s="1">
        <v>6</v>
      </c>
      <c r="G1638" s="1" t="s">
        <v>46</v>
      </c>
      <c r="H1638" s="1" t="s">
        <v>30</v>
      </c>
      <c r="I1638" s="1">
        <v>914.54</v>
      </c>
      <c r="J1638" s="1">
        <v>24.08</v>
      </c>
      <c r="K1638" s="1">
        <v>22022.1231999999</v>
      </c>
      <c r="L1638" s="1">
        <v>6</v>
      </c>
      <c r="M1638" s="1" t="s">
        <v>35</v>
      </c>
      <c r="N1638" s="2">
        <v>43892</v>
      </c>
      <c r="O1638" s="2">
        <v>43898</v>
      </c>
      <c r="P1638" s="1">
        <v>269</v>
      </c>
      <c r="Q1638" s="1">
        <v>24.36</v>
      </c>
      <c r="R1638" s="1">
        <v>6552.84</v>
      </c>
      <c r="S1638" s="1" t="s">
        <v>58</v>
      </c>
      <c r="T1638" s="1" t="s">
        <v>45</v>
      </c>
      <c r="U1638" s="1">
        <v>645</v>
      </c>
      <c r="V1638" s="1">
        <v>95.88</v>
      </c>
      <c r="W1638" s="1">
        <v>103.3</v>
      </c>
      <c r="X1638">
        <f>MONTH(Table1[[#This Row],[Date]])</f>
        <v>4</v>
      </c>
      <c r="Y1638" t="str">
        <f>TEXT(Table1[[#This Row],[Date]],"mmm")</f>
        <v>Apr</v>
      </c>
      <c r="Z1638">
        <f>DAY(Table1[[#This Row],[Date]])</f>
        <v>6</v>
      </c>
      <c r="AA1638" t="str">
        <f>TEXT(Table1[[#This Row],[Date]],"ddd")</f>
        <v>Sun</v>
      </c>
    </row>
    <row r="1639" spans="1:27" x14ac:dyDescent="0.25">
      <c r="A1639" s="1" t="s">
        <v>55</v>
      </c>
      <c r="B1639" s="1">
        <v>631.80999999999995</v>
      </c>
      <c r="C1639" s="1">
        <v>68</v>
      </c>
      <c r="D1639" s="1" t="s">
        <v>21</v>
      </c>
      <c r="E1639" s="2">
        <v>45877</v>
      </c>
      <c r="F1639" s="1">
        <v>5</v>
      </c>
      <c r="G1639" s="1" t="s">
        <v>22</v>
      </c>
      <c r="H1639" s="1" t="s">
        <v>43</v>
      </c>
      <c r="I1639" s="1">
        <v>184.07</v>
      </c>
      <c r="J1639" s="1">
        <v>86.92</v>
      </c>
      <c r="K1639" s="1">
        <v>15999.3644</v>
      </c>
      <c r="L1639" s="1">
        <v>30</v>
      </c>
      <c r="M1639" s="1" t="s">
        <v>24</v>
      </c>
      <c r="N1639" s="2">
        <v>44022</v>
      </c>
      <c r="O1639" s="2">
        <v>44052</v>
      </c>
      <c r="P1639" s="1">
        <v>150</v>
      </c>
      <c r="Q1639" s="1">
        <v>87.76</v>
      </c>
      <c r="R1639" s="1">
        <v>13164</v>
      </c>
      <c r="S1639" s="1" t="s">
        <v>58</v>
      </c>
      <c r="T1639" s="1" t="s">
        <v>36</v>
      </c>
      <c r="U1639" s="1">
        <v>34</v>
      </c>
      <c r="V1639" s="1">
        <v>62.98</v>
      </c>
      <c r="W1639" s="1">
        <v>104.03</v>
      </c>
      <c r="X1639">
        <f>MONTH(Table1[[#This Row],[Date]])</f>
        <v>8</v>
      </c>
      <c r="Y1639" t="str">
        <f>TEXT(Table1[[#This Row],[Date]],"mmm")</f>
        <v>Aug</v>
      </c>
      <c r="Z1639">
        <f>DAY(Table1[[#This Row],[Date]])</f>
        <v>8</v>
      </c>
      <c r="AA1639" t="str">
        <f>TEXT(Table1[[#This Row],[Date]],"ddd")</f>
        <v>Fri</v>
      </c>
    </row>
    <row r="1640" spans="1:27" x14ac:dyDescent="0.25">
      <c r="A1640" s="1" t="s">
        <v>40</v>
      </c>
      <c r="B1640" s="1">
        <v>909.89</v>
      </c>
      <c r="C1640" s="1">
        <v>86</v>
      </c>
      <c r="D1640" s="1" t="s">
        <v>28</v>
      </c>
      <c r="E1640" s="2">
        <v>45743</v>
      </c>
      <c r="F1640" s="1">
        <v>1</v>
      </c>
      <c r="G1640" s="1" t="s">
        <v>29</v>
      </c>
      <c r="H1640" s="1" t="s">
        <v>47</v>
      </c>
      <c r="I1640" s="1">
        <v>931.71</v>
      </c>
      <c r="J1640" s="1">
        <v>86.41</v>
      </c>
      <c r="K1640" s="1">
        <v>80509.061100000006</v>
      </c>
      <c r="L1640" s="1">
        <v>25</v>
      </c>
      <c r="M1640" s="1" t="s">
        <v>31</v>
      </c>
      <c r="N1640" s="2">
        <v>44105</v>
      </c>
      <c r="O1640" s="2">
        <v>44130</v>
      </c>
      <c r="P1640" s="1">
        <v>464</v>
      </c>
      <c r="Q1640" s="1">
        <v>84.77</v>
      </c>
      <c r="R1640" s="1">
        <v>39333.279999999999</v>
      </c>
      <c r="S1640" s="1" t="s">
        <v>58</v>
      </c>
      <c r="T1640" s="1" t="s">
        <v>36</v>
      </c>
      <c r="U1640" s="1">
        <v>467</v>
      </c>
      <c r="V1640" s="1">
        <v>78.260000000000005</v>
      </c>
      <c r="W1640" s="1">
        <v>181.76</v>
      </c>
      <c r="X1640">
        <f>MONTH(Table1[[#This Row],[Date]])</f>
        <v>3</v>
      </c>
      <c r="Y1640" t="str">
        <f>TEXT(Table1[[#This Row],[Date]],"mmm")</f>
        <v>Mar</v>
      </c>
      <c r="Z1640">
        <f>DAY(Table1[[#This Row],[Date]])</f>
        <v>27</v>
      </c>
      <c r="AA1640" t="str">
        <f>TEXT(Table1[[#This Row],[Date]],"ddd")</f>
        <v>Thu</v>
      </c>
    </row>
    <row r="1641" spans="1:27" x14ac:dyDescent="0.25">
      <c r="A1641" s="1" t="s">
        <v>53</v>
      </c>
      <c r="B1641" s="1">
        <v>74.78</v>
      </c>
      <c r="C1641" s="1">
        <v>45</v>
      </c>
      <c r="D1641" s="1" t="s">
        <v>28</v>
      </c>
      <c r="E1641" s="2">
        <v>45757</v>
      </c>
      <c r="F1641" s="1">
        <v>6</v>
      </c>
      <c r="G1641" s="1" t="s">
        <v>46</v>
      </c>
      <c r="H1641" s="1" t="s">
        <v>30</v>
      </c>
      <c r="I1641" s="1">
        <v>431.93</v>
      </c>
      <c r="J1641" s="1">
        <v>70.61</v>
      </c>
      <c r="K1641" s="1">
        <v>30498.577300000001</v>
      </c>
      <c r="L1641" s="1">
        <v>7</v>
      </c>
      <c r="M1641" s="1" t="s">
        <v>35</v>
      </c>
      <c r="N1641" s="2">
        <v>45197</v>
      </c>
      <c r="O1641" s="2">
        <v>45204</v>
      </c>
      <c r="P1641" s="1">
        <v>70</v>
      </c>
      <c r="Q1641" s="1">
        <v>73.98</v>
      </c>
      <c r="R1641" s="1">
        <v>5178.6000000000004</v>
      </c>
      <c r="S1641" s="1" t="s">
        <v>58</v>
      </c>
      <c r="T1641" s="1" t="s">
        <v>45</v>
      </c>
      <c r="U1641" s="1">
        <v>361</v>
      </c>
      <c r="V1641" s="1">
        <v>20.89</v>
      </c>
      <c r="W1641" s="1">
        <v>194.17</v>
      </c>
      <c r="X1641">
        <f>MONTH(Table1[[#This Row],[Date]])</f>
        <v>4</v>
      </c>
      <c r="Y1641" t="str">
        <f>TEXT(Table1[[#This Row],[Date]],"mmm")</f>
        <v>Apr</v>
      </c>
      <c r="Z1641">
        <f>DAY(Table1[[#This Row],[Date]])</f>
        <v>10</v>
      </c>
      <c r="AA1641" t="str">
        <f>TEXT(Table1[[#This Row],[Date]],"ddd")</f>
        <v>Thu</v>
      </c>
    </row>
    <row r="1642" spans="1:27" x14ac:dyDescent="0.25">
      <c r="A1642" s="1" t="s">
        <v>33</v>
      </c>
      <c r="B1642" s="1">
        <v>287.66000000000003</v>
      </c>
      <c r="C1642" s="1">
        <v>79</v>
      </c>
      <c r="D1642" s="1" t="s">
        <v>21</v>
      </c>
      <c r="E1642" s="2">
        <v>45871</v>
      </c>
      <c r="F1642" s="1">
        <v>2</v>
      </c>
      <c r="G1642" s="1" t="s">
        <v>63</v>
      </c>
      <c r="H1642" s="1" t="s">
        <v>64</v>
      </c>
      <c r="I1642" s="1">
        <v>937.97</v>
      </c>
      <c r="J1642" s="1">
        <v>22.43</v>
      </c>
      <c r="K1642" s="1">
        <v>21038.667099999999</v>
      </c>
      <c r="L1642" s="1">
        <v>31</v>
      </c>
      <c r="M1642" s="1" t="s">
        <v>24</v>
      </c>
      <c r="N1642" s="2">
        <v>45138</v>
      </c>
      <c r="O1642" s="2">
        <v>45169</v>
      </c>
      <c r="P1642" s="1">
        <v>912</v>
      </c>
      <c r="Q1642" s="1">
        <v>18.02</v>
      </c>
      <c r="R1642" s="1">
        <v>16434.240000000002</v>
      </c>
      <c r="S1642" s="1" t="s">
        <v>20</v>
      </c>
      <c r="T1642" s="1" t="s">
        <v>45</v>
      </c>
      <c r="U1642" s="1">
        <v>25</v>
      </c>
      <c r="V1642" s="1">
        <v>52.72</v>
      </c>
      <c r="W1642" s="1">
        <v>193.35</v>
      </c>
      <c r="X1642">
        <f>MONTH(Table1[[#This Row],[Date]])</f>
        <v>8</v>
      </c>
      <c r="Y1642" t="str">
        <f>TEXT(Table1[[#This Row],[Date]],"mmm")</f>
        <v>Aug</v>
      </c>
      <c r="Z1642">
        <f>DAY(Table1[[#This Row],[Date]])</f>
        <v>2</v>
      </c>
      <c r="AA1642" t="str">
        <f>TEXT(Table1[[#This Row],[Date]],"ddd")</f>
        <v>Sat</v>
      </c>
    </row>
    <row r="1643" spans="1:27" x14ac:dyDescent="0.25">
      <c r="A1643" s="1" t="s">
        <v>27</v>
      </c>
      <c r="B1643" s="1">
        <v>212.92</v>
      </c>
      <c r="C1643" s="1">
        <v>71</v>
      </c>
      <c r="D1643" s="1" t="s">
        <v>37</v>
      </c>
      <c r="E1643" s="2">
        <v>45677</v>
      </c>
      <c r="F1643" s="1">
        <v>4</v>
      </c>
      <c r="G1643" s="1" t="s">
        <v>34</v>
      </c>
      <c r="H1643" s="1" t="s">
        <v>65</v>
      </c>
      <c r="I1643" s="1">
        <v>237.8</v>
      </c>
      <c r="J1643" s="1">
        <v>75.290000000000006</v>
      </c>
      <c r="K1643" s="1">
        <v>17903.962</v>
      </c>
      <c r="L1643" s="1">
        <v>22</v>
      </c>
      <c r="M1643" s="1" t="s">
        <v>35</v>
      </c>
      <c r="N1643" s="2">
        <v>43812</v>
      </c>
      <c r="O1643" s="2">
        <v>43834</v>
      </c>
      <c r="P1643" s="1">
        <v>225</v>
      </c>
      <c r="Q1643" s="1">
        <v>76.069999999999993</v>
      </c>
      <c r="R1643" s="1">
        <v>17115.75</v>
      </c>
      <c r="S1643" s="1" t="s">
        <v>41</v>
      </c>
      <c r="T1643" s="1" t="s">
        <v>36</v>
      </c>
      <c r="U1643" s="1">
        <v>12</v>
      </c>
      <c r="V1643" s="1">
        <v>57.07</v>
      </c>
      <c r="W1643" s="1">
        <v>83.19</v>
      </c>
      <c r="X1643">
        <f>MONTH(Table1[[#This Row],[Date]])</f>
        <v>1</v>
      </c>
      <c r="Y1643" t="str">
        <f>TEXT(Table1[[#This Row],[Date]],"mmm")</f>
        <v>Jan</v>
      </c>
      <c r="Z1643">
        <f>DAY(Table1[[#This Row],[Date]])</f>
        <v>20</v>
      </c>
      <c r="AA1643" t="str">
        <f>TEXT(Table1[[#This Row],[Date]],"ddd")</f>
        <v>Mon</v>
      </c>
    </row>
    <row r="1644" spans="1:27" x14ac:dyDescent="0.25">
      <c r="A1644" s="1" t="s">
        <v>49</v>
      </c>
      <c r="B1644" s="1">
        <v>756.22</v>
      </c>
      <c r="C1644" s="1">
        <v>94</v>
      </c>
      <c r="D1644" s="1" t="s">
        <v>28</v>
      </c>
      <c r="E1644" s="2">
        <v>45921</v>
      </c>
      <c r="F1644" s="1">
        <v>7</v>
      </c>
      <c r="G1644" s="1" t="s">
        <v>56</v>
      </c>
      <c r="H1644" s="1" t="s">
        <v>57</v>
      </c>
      <c r="I1644" s="1">
        <v>372.9</v>
      </c>
      <c r="J1644" s="1">
        <v>73.400000000000006</v>
      </c>
      <c r="K1644" s="1">
        <v>27370.86</v>
      </c>
      <c r="L1644" s="1">
        <v>12</v>
      </c>
      <c r="M1644" s="1" t="s">
        <v>35</v>
      </c>
      <c r="N1644" s="2">
        <v>44786</v>
      </c>
      <c r="O1644" s="2">
        <v>44798</v>
      </c>
      <c r="P1644" s="1">
        <v>70</v>
      </c>
      <c r="Q1644" s="1">
        <v>75.64</v>
      </c>
      <c r="R1644" s="1">
        <v>5294.8</v>
      </c>
      <c r="S1644" s="1" t="s">
        <v>33</v>
      </c>
      <c r="T1644" s="1" t="s">
        <v>45</v>
      </c>
      <c r="U1644" s="1">
        <v>302</v>
      </c>
      <c r="V1644" s="1">
        <v>70.5</v>
      </c>
      <c r="W1644" s="1">
        <v>111.97</v>
      </c>
      <c r="X1644">
        <f>MONTH(Table1[[#This Row],[Date]])</f>
        <v>9</v>
      </c>
      <c r="Y1644" t="str">
        <f>TEXT(Table1[[#This Row],[Date]],"mmm")</f>
        <v>Sep</v>
      </c>
      <c r="Z1644">
        <f>DAY(Table1[[#This Row],[Date]])</f>
        <v>21</v>
      </c>
      <c r="AA1644" t="str">
        <f>TEXT(Table1[[#This Row],[Date]],"ddd")</f>
        <v>Sun</v>
      </c>
    </row>
    <row r="1645" spans="1:27" x14ac:dyDescent="0.25">
      <c r="A1645" s="1" t="s">
        <v>49</v>
      </c>
      <c r="B1645" s="1">
        <v>171.08</v>
      </c>
      <c r="C1645" s="1">
        <v>42</v>
      </c>
      <c r="D1645" s="1" t="s">
        <v>28</v>
      </c>
      <c r="E1645" s="2">
        <v>45799</v>
      </c>
      <c r="F1645" s="1">
        <v>7</v>
      </c>
      <c r="G1645" s="1" t="s">
        <v>56</v>
      </c>
      <c r="H1645" s="1" t="s">
        <v>57</v>
      </c>
      <c r="I1645" s="1">
        <v>7.45</v>
      </c>
      <c r="J1645" s="1">
        <v>41.48</v>
      </c>
      <c r="K1645" s="1">
        <v>309.02600000000001</v>
      </c>
      <c r="L1645" s="1">
        <v>16</v>
      </c>
      <c r="M1645" s="1" t="s">
        <v>35</v>
      </c>
      <c r="N1645" s="2">
        <v>44332</v>
      </c>
      <c r="O1645" s="2">
        <v>44348</v>
      </c>
      <c r="P1645" s="1">
        <v>1</v>
      </c>
      <c r="Q1645" s="1">
        <v>42.9</v>
      </c>
      <c r="R1645" s="1">
        <v>42.9</v>
      </c>
      <c r="S1645" s="1" t="s">
        <v>20</v>
      </c>
      <c r="T1645" s="1" t="s">
        <v>26</v>
      </c>
      <c r="U1645" s="1">
        <v>6</v>
      </c>
      <c r="V1645" s="1">
        <v>45.08</v>
      </c>
      <c r="W1645" s="1">
        <v>76.86</v>
      </c>
      <c r="X1645">
        <f>MONTH(Table1[[#This Row],[Date]])</f>
        <v>5</v>
      </c>
      <c r="Y1645" t="str">
        <f>TEXT(Table1[[#This Row],[Date]],"mmm")</f>
        <v>May</v>
      </c>
      <c r="Z1645">
        <f>DAY(Table1[[#This Row],[Date]])</f>
        <v>22</v>
      </c>
      <c r="AA1645" t="str">
        <f>TEXT(Table1[[#This Row],[Date]],"ddd")</f>
        <v>Thu</v>
      </c>
    </row>
    <row r="1646" spans="1:27" x14ac:dyDescent="0.25">
      <c r="A1646" s="1" t="s">
        <v>53</v>
      </c>
      <c r="B1646" s="1">
        <v>523.82000000000005</v>
      </c>
      <c r="C1646" s="1">
        <v>34</v>
      </c>
      <c r="D1646" s="1" t="s">
        <v>28</v>
      </c>
      <c r="E1646" s="2">
        <v>45896</v>
      </c>
      <c r="F1646" s="1">
        <v>7</v>
      </c>
      <c r="G1646" s="1" t="s">
        <v>56</v>
      </c>
      <c r="H1646" s="1" t="s">
        <v>47</v>
      </c>
      <c r="I1646" s="1">
        <v>61.3</v>
      </c>
      <c r="J1646" s="1">
        <v>66.12</v>
      </c>
      <c r="K1646" s="1">
        <v>4053.1559999999999</v>
      </c>
      <c r="L1646" s="1">
        <v>13</v>
      </c>
      <c r="M1646" s="1" t="s">
        <v>35</v>
      </c>
      <c r="N1646" s="2">
        <v>44026</v>
      </c>
      <c r="O1646" s="2">
        <v>44039</v>
      </c>
      <c r="P1646" s="1">
        <v>52</v>
      </c>
      <c r="Q1646" s="1">
        <v>68.819999999999993</v>
      </c>
      <c r="R1646" s="1">
        <v>3578.64</v>
      </c>
      <c r="S1646" s="1" t="s">
        <v>25</v>
      </c>
      <c r="T1646" s="1" t="s">
        <v>45</v>
      </c>
      <c r="U1646" s="1">
        <v>9</v>
      </c>
      <c r="V1646" s="1">
        <v>82.8</v>
      </c>
      <c r="W1646" s="1">
        <v>90.49</v>
      </c>
      <c r="X1646">
        <f>MONTH(Table1[[#This Row],[Date]])</f>
        <v>8</v>
      </c>
      <c r="Y1646" t="str">
        <f>TEXT(Table1[[#This Row],[Date]],"mmm")</f>
        <v>Aug</v>
      </c>
      <c r="Z1646">
        <f>DAY(Table1[[#This Row],[Date]])</f>
        <v>27</v>
      </c>
      <c r="AA1646" t="str">
        <f>TEXT(Table1[[#This Row],[Date]],"ddd")</f>
        <v>Wed</v>
      </c>
    </row>
    <row r="1647" spans="1:27" x14ac:dyDescent="0.25">
      <c r="A1647" s="1" t="s">
        <v>51</v>
      </c>
      <c r="B1647" s="1">
        <v>952.24</v>
      </c>
      <c r="C1647" s="1">
        <v>14</v>
      </c>
      <c r="D1647" s="1" t="s">
        <v>28</v>
      </c>
      <c r="E1647" s="2">
        <v>45717</v>
      </c>
      <c r="F1647" s="1">
        <v>7</v>
      </c>
      <c r="G1647" s="1" t="s">
        <v>56</v>
      </c>
      <c r="H1647" s="1" t="s">
        <v>47</v>
      </c>
      <c r="I1647" s="1">
        <v>140.1</v>
      </c>
      <c r="J1647" s="1">
        <v>67.27</v>
      </c>
      <c r="K1647" s="1">
        <v>9424.5269999999891</v>
      </c>
      <c r="L1647" s="1">
        <v>14</v>
      </c>
      <c r="M1647" s="1" t="s">
        <v>35</v>
      </c>
      <c r="N1647" s="2">
        <v>44790</v>
      </c>
      <c r="O1647" s="2">
        <v>44804</v>
      </c>
      <c r="P1647" s="1">
        <v>105</v>
      </c>
      <c r="Q1647" s="1">
        <v>71.959999999999994</v>
      </c>
      <c r="R1647" s="1">
        <v>7555.8</v>
      </c>
      <c r="S1647" s="1" t="s">
        <v>54</v>
      </c>
      <c r="T1647" s="1" t="s">
        <v>36</v>
      </c>
      <c r="U1647" s="1">
        <v>35</v>
      </c>
      <c r="V1647" s="1">
        <v>22.43</v>
      </c>
      <c r="W1647" s="1">
        <v>176.99</v>
      </c>
      <c r="X1647">
        <f>MONTH(Table1[[#This Row],[Date]])</f>
        <v>3</v>
      </c>
      <c r="Y1647" t="str">
        <f>TEXT(Table1[[#This Row],[Date]],"mmm")</f>
        <v>Mar</v>
      </c>
      <c r="Z1647">
        <f>DAY(Table1[[#This Row],[Date]])</f>
        <v>1</v>
      </c>
      <c r="AA1647" t="str">
        <f>TEXT(Table1[[#This Row],[Date]],"ddd")</f>
        <v>Sat</v>
      </c>
    </row>
    <row r="1648" spans="1:27" x14ac:dyDescent="0.25">
      <c r="A1648" s="1" t="s">
        <v>33</v>
      </c>
      <c r="B1648" s="1">
        <v>404.47</v>
      </c>
      <c r="C1648" s="1">
        <v>67</v>
      </c>
      <c r="D1648" s="1" t="s">
        <v>21</v>
      </c>
      <c r="E1648" s="2">
        <v>45681</v>
      </c>
      <c r="F1648" s="1">
        <v>6</v>
      </c>
      <c r="G1648" s="1" t="s">
        <v>46</v>
      </c>
      <c r="H1648" s="1" t="s">
        <v>30</v>
      </c>
      <c r="I1648" s="1">
        <v>364.73</v>
      </c>
      <c r="J1648" s="1">
        <v>86.36</v>
      </c>
      <c r="K1648" s="1">
        <v>31498.0828</v>
      </c>
      <c r="L1648" s="1">
        <v>7</v>
      </c>
      <c r="M1648" s="1" t="s">
        <v>35</v>
      </c>
      <c r="N1648" s="2">
        <v>44931</v>
      </c>
      <c r="O1648" s="2">
        <v>44938</v>
      </c>
      <c r="P1648" s="1">
        <v>331</v>
      </c>
      <c r="Q1648" s="1">
        <v>86.32</v>
      </c>
      <c r="R1648" s="1">
        <v>28571.919999999998</v>
      </c>
      <c r="S1648" s="1" t="s">
        <v>58</v>
      </c>
      <c r="T1648" s="1" t="s">
        <v>26</v>
      </c>
      <c r="U1648" s="1">
        <v>33</v>
      </c>
      <c r="V1648" s="1">
        <v>78.11</v>
      </c>
      <c r="W1648" s="1">
        <v>58.73</v>
      </c>
      <c r="X1648">
        <f>MONTH(Table1[[#This Row],[Date]])</f>
        <v>1</v>
      </c>
      <c r="Y1648" t="str">
        <f>TEXT(Table1[[#This Row],[Date]],"mmm")</f>
        <v>Jan</v>
      </c>
      <c r="Z1648">
        <f>DAY(Table1[[#This Row],[Date]])</f>
        <v>24</v>
      </c>
      <c r="AA1648" t="str">
        <f>TEXT(Table1[[#This Row],[Date]],"ddd")</f>
        <v>Fri</v>
      </c>
    </row>
    <row r="1649" spans="1:27" x14ac:dyDescent="0.25">
      <c r="A1649" s="1" t="s">
        <v>41</v>
      </c>
      <c r="B1649" s="1">
        <v>738.3</v>
      </c>
      <c r="C1649" s="1">
        <v>13</v>
      </c>
      <c r="D1649" s="1" t="s">
        <v>21</v>
      </c>
      <c r="E1649" s="2">
        <v>45668</v>
      </c>
      <c r="F1649" s="1">
        <v>3</v>
      </c>
      <c r="G1649" s="1" t="s">
        <v>38</v>
      </c>
      <c r="H1649" s="1" t="s">
        <v>30</v>
      </c>
      <c r="I1649" s="1">
        <v>635.20000000000005</v>
      </c>
      <c r="J1649" s="1">
        <v>71.459999999999994</v>
      </c>
      <c r="K1649" s="1">
        <v>45391.392</v>
      </c>
      <c r="L1649" s="1">
        <v>55</v>
      </c>
      <c r="M1649" s="1" t="s">
        <v>35</v>
      </c>
      <c r="N1649" s="2">
        <v>44892</v>
      </c>
      <c r="O1649" s="2">
        <v>44949</v>
      </c>
      <c r="P1649" s="1">
        <v>143</v>
      </c>
      <c r="Q1649" s="1">
        <v>74.760000000000005</v>
      </c>
      <c r="R1649" s="1">
        <v>10690.68</v>
      </c>
      <c r="S1649" s="1" t="s">
        <v>49</v>
      </c>
      <c r="T1649" s="1" t="s">
        <v>36</v>
      </c>
      <c r="U1649" s="1">
        <v>492</v>
      </c>
      <c r="V1649" s="1">
        <v>38.840000000000003</v>
      </c>
      <c r="W1649" s="1">
        <v>56.3</v>
      </c>
      <c r="X1649">
        <f>MONTH(Table1[[#This Row],[Date]])</f>
        <v>1</v>
      </c>
      <c r="Y1649" t="str">
        <f>TEXT(Table1[[#This Row],[Date]],"mmm")</f>
        <v>Jan</v>
      </c>
      <c r="Z1649">
        <f>DAY(Table1[[#This Row],[Date]])</f>
        <v>11</v>
      </c>
      <c r="AA1649" t="str">
        <f>TEXT(Table1[[#This Row],[Date]],"ddd")</f>
        <v>Sat</v>
      </c>
    </row>
    <row r="1650" spans="1:27" x14ac:dyDescent="0.25">
      <c r="A1650" s="1" t="s">
        <v>20</v>
      </c>
      <c r="B1650" s="1">
        <v>342.06</v>
      </c>
      <c r="C1650" s="1">
        <v>61</v>
      </c>
      <c r="D1650" s="1" t="s">
        <v>21</v>
      </c>
      <c r="E1650" s="2">
        <v>45760</v>
      </c>
      <c r="F1650" s="1">
        <v>9</v>
      </c>
      <c r="G1650" s="1" t="s">
        <v>52</v>
      </c>
      <c r="H1650" s="1" t="s">
        <v>43</v>
      </c>
      <c r="I1650" s="1">
        <v>69.81</v>
      </c>
      <c r="J1650" s="1">
        <v>18.100000000000001</v>
      </c>
      <c r="K1650" s="1">
        <v>1263.5609999999999</v>
      </c>
      <c r="L1650" s="1">
        <v>14</v>
      </c>
      <c r="M1650" s="1" t="s">
        <v>35</v>
      </c>
      <c r="N1650" s="2">
        <v>44283</v>
      </c>
      <c r="O1650" s="2">
        <v>44297</v>
      </c>
      <c r="P1650" s="1">
        <v>49</v>
      </c>
      <c r="Q1650" s="1">
        <v>21.3</v>
      </c>
      <c r="R1650" s="1">
        <v>1043.7</v>
      </c>
      <c r="S1650" s="1" t="s">
        <v>48</v>
      </c>
      <c r="T1650" s="1" t="s">
        <v>45</v>
      </c>
      <c r="U1650" s="1">
        <v>20</v>
      </c>
      <c r="V1650" s="1">
        <v>28.68</v>
      </c>
      <c r="W1650" s="1">
        <v>20.29</v>
      </c>
      <c r="X1650">
        <f>MONTH(Table1[[#This Row],[Date]])</f>
        <v>4</v>
      </c>
      <c r="Y1650" t="str">
        <f>TEXT(Table1[[#This Row],[Date]],"mmm")</f>
        <v>Apr</v>
      </c>
      <c r="Z1650">
        <f>DAY(Table1[[#This Row],[Date]])</f>
        <v>13</v>
      </c>
      <c r="AA1650" t="str">
        <f>TEXT(Table1[[#This Row],[Date]],"ddd")</f>
        <v>Sun</v>
      </c>
    </row>
    <row r="1651" spans="1:27" x14ac:dyDescent="0.25">
      <c r="A1651" s="1" t="s">
        <v>58</v>
      </c>
      <c r="B1651" s="1">
        <v>200.25</v>
      </c>
      <c r="C1651" s="1">
        <v>68</v>
      </c>
      <c r="D1651" s="1" t="s">
        <v>37</v>
      </c>
      <c r="E1651" s="2">
        <v>45730</v>
      </c>
      <c r="F1651" s="1">
        <v>10</v>
      </c>
      <c r="G1651" s="1" t="s">
        <v>61</v>
      </c>
      <c r="H1651" s="1" t="s">
        <v>47</v>
      </c>
      <c r="I1651" s="1">
        <v>819.28</v>
      </c>
      <c r="J1651" s="1">
        <v>57.98</v>
      </c>
      <c r="K1651" s="1">
        <v>47501.854399999997</v>
      </c>
      <c r="L1651" s="1">
        <v>86</v>
      </c>
      <c r="M1651" s="1" t="s">
        <v>62</v>
      </c>
      <c r="N1651" s="2">
        <v>44114</v>
      </c>
      <c r="O1651" s="2">
        <v>44200</v>
      </c>
      <c r="P1651" s="1">
        <v>287</v>
      </c>
      <c r="Q1651" s="1">
        <v>55</v>
      </c>
      <c r="R1651" s="1">
        <v>15785</v>
      </c>
      <c r="S1651" s="1" t="s">
        <v>32</v>
      </c>
      <c r="T1651" s="1" t="s">
        <v>36</v>
      </c>
      <c r="U1651" s="1">
        <v>532</v>
      </c>
      <c r="V1651" s="1">
        <v>62.09</v>
      </c>
      <c r="W1651" s="1">
        <v>37.53</v>
      </c>
      <c r="X1651">
        <f>MONTH(Table1[[#This Row],[Date]])</f>
        <v>3</v>
      </c>
      <c r="Y1651" t="str">
        <f>TEXT(Table1[[#This Row],[Date]],"mmm")</f>
        <v>Mar</v>
      </c>
      <c r="Z1651">
        <f>DAY(Table1[[#This Row],[Date]])</f>
        <v>14</v>
      </c>
      <c r="AA1651" t="str">
        <f>TEXT(Table1[[#This Row],[Date]],"ddd")</f>
        <v>Fri</v>
      </c>
    </row>
    <row r="1652" spans="1:27" x14ac:dyDescent="0.25">
      <c r="A1652" s="1" t="s">
        <v>53</v>
      </c>
      <c r="B1652" s="1">
        <v>124.13</v>
      </c>
      <c r="C1652" s="1">
        <v>54</v>
      </c>
      <c r="D1652" s="1" t="s">
        <v>21</v>
      </c>
      <c r="E1652" s="2">
        <v>45674</v>
      </c>
      <c r="F1652" s="1">
        <v>9</v>
      </c>
      <c r="G1652" s="1" t="s">
        <v>52</v>
      </c>
      <c r="H1652" s="1" t="s">
        <v>30</v>
      </c>
      <c r="I1652" s="1">
        <v>157.63999999999999</v>
      </c>
      <c r="J1652" s="1">
        <v>29.37</v>
      </c>
      <c r="K1652" s="1">
        <v>4629.8867999999902</v>
      </c>
      <c r="L1652" s="1">
        <v>7</v>
      </c>
      <c r="M1652" s="1" t="s">
        <v>35</v>
      </c>
      <c r="N1652" s="2">
        <v>44884</v>
      </c>
      <c r="O1652" s="2">
        <v>44891</v>
      </c>
      <c r="P1652" s="1">
        <v>4</v>
      </c>
      <c r="Q1652" s="1">
        <v>33.25</v>
      </c>
      <c r="R1652" s="1">
        <v>133</v>
      </c>
      <c r="S1652" s="1" t="s">
        <v>55</v>
      </c>
      <c r="T1652" s="1" t="s">
        <v>26</v>
      </c>
      <c r="U1652" s="1">
        <v>153</v>
      </c>
      <c r="V1652" s="1">
        <v>80.739999999999995</v>
      </c>
      <c r="W1652" s="1">
        <v>167.38</v>
      </c>
      <c r="X1652">
        <f>MONTH(Table1[[#This Row],[Date]])</f>
        <v>1</v>
      </c>
      <c r="Y1652" t="str">
        <f>TEXT(Table1[[#This Row],[Date]],"mmm")</f>
        <v>Jan</v>
      </c>
      <c r="Z1652">
        <f>DAY(Table1[[#This Row],[Date]])</f>
        <v>17</v>
      </c>
      <c r="AA1652" t="str">
        <f>TEXT(Table1[[#This Row],[Date]],"ddd")</f>
        <v>Fri</v>
      </c>
    </row>
    <row r="1653" spans="1:27" x14ac:dyDescent="0.25">
      <c r="A1653" s="1" t="s">
        <v>48</v>
      </c>
      <c r="B1653" s="1">
        <v>392.51</v>
      </c>
      <c r="C1653" s="1">
        <v>14</v>
      </c>
      <c r="D1653" s="1" t="s">
        <v>21</v>
      </c>
      <c r="E1653" s="2">
        <v>45691</v>
      </c>
      <c r="F1653" s="1">
        <v>3</v>
      </c>
      <c r="G1653" s="1" t="s">
        <v>38</v>
      </c>
      <c r="H1653" s="1" t="s">
        <v>50</v>
      </c>
      <c r="I1653" s="1">
        <v>845.24</v>
      </c>
      <c r="J1653" s="1">
        <v>13.97</v>
      </c>
      <c r="K1653" s="1">
        <v>11808.0028</v>
      </c>
      <c r="L1653" s="1">
        <v>61</v>
      </c>
      <c r="M1653" s="1" t="s">
        <v>24</v>
      </c>
      <c r="N1653" s="2">
        <v>44917</v>
      </c>
      <c r="O1653" s="2">
        <v>44978</v>
      </c>
      <c r="P1653" s="1">
        <v>513</v>
      </c>
      <c r="Q1653" s="1">
        <v>10.87</v>
      </c>
      <c r="R1653" s="1">
        <v>5576.31</v>
      </c>
      <c r="S1653" s="1" t="s">
        <v>55</v>
      </c>
      <c r="T1653" s="1" t="s">
        <v>36</v>
      </c>
      <c r="U1653" s="1">
        <v>332</v>
      </c>
      <c r="V1653" s="1">
        <v>13.65</v>
      </c>
      <c r="W1653" s="1">
        <v>75.62</v>
      </c>
      <c r="X1653">
        <f>MONTH(Table1[[#This Row],[Date]])</f>
        <v>2</v>
      </c>
      <c r="Y1653" t="str">
        <f>TEXT(Table1[[#This Row],[Date]],"mmm")</f>
        <v>Feb</v>
      </c>
      <c r="Z1653">
        <f>DAY(Table1[[#This Row],[Date]])</f>
        <v>3</v>
      </c>
      <c r="AA1653" t="str">
        <f>TEXT(Table1[[#This Row],[Date]],"ddd")</f>
        <v>Mon</v>
      </c>
    </row>
    <row r="1654" spans="1:27" x14ac:dyDescent="0.25">
      <c r="A1654" s="1" t="s">
        <v>49</v>
      </c>
      <c r="B1654" s="1">
        <v>289.01</v>
      </c>
      <c r="C1654" s="1">
        <v>25</v>
      </c>
      <c r="D1654" s="1" t="s">
        <v>21</v>
      </c>
      <c r="E1654" s="2">
        <v>45804</v>
      </c>
      <c r="F1654" s="1">
        <v>10</v>
      </c>
      <c r="G1654" s="1" t="s">
        <v>61</v>
      </c>
      <c r="H1654" s="1" t="s">
        <v>30</v>
      </c>
      <c r="I1654" s="1">
        <v>776.01</v>
      </c>
      <c r="J1654" s="1">
        <v>74.930000000000007</v>
      </c>
      <c r="K1654" s="1">
        <v>58146.429300000003</v>
      </c>
      <c r="L1654" s="1">
        <v>120</v>
      </c>
      <c r="M1654" s="1" t="s">
        <v>62</v>
      </c>
      <c r="N1654" s="2">
        <v>44677</v>
      </c>
      <c r="O1654" s="2">
        <v>44797</v>
      </c>
      <c r="P1654" s="1">
        <v>35</v>
      </c>
      <c r="Q1654" s="1">
        <v>79.540000000000006</v>
      </c>
      <c r="R1654" s="1">
        <v>2783.9</v>
      </c>
      <c r="S1654" s="1" t="s">
        <v>49</v>
      </c>
      <c r="T1654" s="1" t="s">
        <v>45</v>
      </c>
      <c r="U1654" s="1">
        <v>741</v>
      </c>
      <c r="V1654" s="1">
        <v>18.32</v>
      </c>
      <c r="W1654" s="1">
        <v>107.67</v>
      </c>
      <c r="X1654">
        <f>MONTH(Table1[[#This Row],[Date]])</f>
        <v>5</v>
      </c>
      <c r="Y1654" t="str">
        <f>TEXT(Table1[[#This Row],[Date]],"mmm")</f>
        <v>May</v>
      </c>
      <c r="Z1654">
        <f>DAY(Table1[[#This Row],[Date]])</f>
        <v>27</v>
      </c>
      <c r="AA1654" t="str">
        <f>TEXT(Table1[[#This Row],[Date]],"ddd")</f>
        <v>Tue</v>
      </c>
    </row>
    <row r="1655" spans="1:27" x14ac:dyDescent="0.25">
      <c r="A1655" s="1" t="s">
        <v>20</v>
      </c>
      <c r="B1655" s="1">
        <v>223.41</v>
      </c>
      <c r="C1655" s="1">
        <v>33</v>
      </c>
      <c r="D1655" s="1" t="s">
        <v>28</v>
      </c>
      <c r="E1655" s="2">
        <v>45778</v>
      </c>
      <c r="F1655" s="1">
        <v>10</v>
      </c>
      <c r="G1655" s="1" t="s">
        <v>61</v>
      </c>
      <c r="H1655" s="1" t="s">
        <v>57</v>
      </c>
      <c r="I1655" s="1">
        <v>653.97</v>
      </c>
      <c r="J1655" s="1">
        <v>54.99</v>
      </c>
      <c r="K1655" s="1">
        <v>35961.810299999997</v>
      </c>
      <c r="L1655" s="1">
        <v>70</v>
      </c>
      <c r="M1655" s="1" t="s">
        <v>62</v>
      </c>
      <c r="N1655" s="2">
        <v>43939</v>
      </c>
      <c r="O1655" s="2">
        <v>44009</v>
      </c>
      <c r="P1655" s="1">
        <v>188</v>
      </c>
      <c r="Q1655" s="1">
        <v>51.14</v>
      </c>
      <c r="R1655" s="1">
        <v>9614.32</v>
      </c>
      <c r="S1655" s="1" t="s">
        <v>58</v>
      </c>
      <c r="T1655" s="1" t="s">
        <v>26</v>
      </c>
      <c r="U1655" s="1">
        <v>465</v>
      </c>
      <c r="V1655" s="1">
        <v>40.82</v>
      </c>
      <c r="W1655" s="1">
        <v>128.29</v>
      </c>
      <c r="X1655">
        <f>MONTH(Table1[[#This Row],[Date]])</f>
        <v>5</v>
      </c>
      <c r="Y1655" t="str">
        <f>TEXT(Table1[[#This Row],[Date]],"mmm")</f>
        <v>May</v>
      </c>
      <c r="Z1655">
        <f>DAY(Table1[[#This Row],[Date]])</f>
        <v>1</v>
      </c>
      <c r="AA1655" t="str">
        <f>TEXT(Table1[[#This Row],[Date]],"ddd")</f>
        <v>Thu</v>
      </c>
    </row>
    <row r="1656" spans="1:27" x14ac:dyDescent="0.25">
      <c r="A1656" s="1" t="s">
        <v>40</v>
      </c>
      <c r="B1656" s="1">
        <v>625.19000000000005</v>
      </c>
      <c r="C1656" s="1">
        <v>58</v>
      </c>
      <c r="D1656" s="1" t="s">
        <v>21</v>
      </c>
      <c r="E1656" s="2">
        <v>45845</v>
      </c>
      <c r="F1656" s="1">
        <v>3</v>
      </c>
      <c r="G1656" s="1" t="s">
        <v>38</v>
      </c>
      <c r="H1656" s="1" t="s">
        <v>59</v>
      </c>
      <c r="I1656" s="1">
        <v>466.55</v>
      </c>
      <c r="J1656" s="1">
        <v>91.13</v>
      </c>
      <c r="K1656" s="1">
        <v>42516.701499999901</v>
      </c>
      <c r="L1656" s="1">
        <v>54</v>
      </c>
      <c r="M1656" s="1" t="s">
        <v>35</v>
      </c>
      <c r="N1656" s="2">
        <v>44737</v>
      </c>
      <c r="O1656" s="2">
        <v>44791</v>
      </c>
      <c r="P1656" s="1">
        <v>199</v>
      </c>
      <c r="Q1656" s="1">
        <v>94.24</v>
      </c>
      <c r="R1656" s="1">
        <v>18753.759999999998</v>
      </c>
      <c r="S1656" s="1" t="s">
        <v>40</v>
      </c>
      <c r="T1656" s="1" t="s">
        <v>26</v>
      </c>
      <c r="U1656" s="1">
        <v>267</v>
      </c>
      <c r="V1656" s="1">
        <v>17.45</v>
      </c>
      <c r="W1656" s="1">
        <v>122.4</v>
      </c>
      <c r="X1656">
        <f>MONTH(Table1[[#This Row],[Date]])</f>
        <v>7</v>
      </c>
      <c r="Y1656" t="str">
        <f>TEXT(Table1[[#This Row],[Date]],"mmm")</f>
        <v>Jul</v>
      </c>
      <c r="Z1656">
        <f>DAY(Table1[[#This Row],[Date]])</f>
        <v>7</v>
      </c>
      <c r="AA1656" t="str">
        <f>TEXT(Table1[[#This Row],[Date]],"ddd")</f>
        <v>Mon</v>
      </c>
    </row>
    <row r="1657" spans="1:27" x14ac:dyDescent="0.25">
      <c r="A1657" s="1" t="s">
        <v>33</v>
      </c>
      <c r="B1657" s="1">
        <v>126.27</v>
      </c>
      <c r="C1657" s="1">
        <v>68</v>
      </c>
      <c r="D1657" s="1" t="s">
        <v>37</v>
      </c>
      <c r="E1657" s="2">
        <v>45903</v>
      </c>
      <c r="F1657" s="1">
        <v>1</v>
      </c>
      <c r="G1657" s="1" t="s">
        <v>29</v>
      </c>
      <c r="H1657" s="1" t="s">
        <v>43</v>
      </c>
      <c r="I1657" s="1">
        <v>288.77999999999997</v>
      </c>
      <c r="J1657" s="1">
        <v>79</v>
      </c>
      <c r="K1657" s="1">
        <v>22813.62</v>
      </c>
      <c r="L1657" s="1">
        <v>2</v>
      </c>
      <c r="M1657" s="1" t="s">
        <v>60</v>
      </c>
      <c r="N1657" s="2">
        <v>44071</v>
      </c>
      <c r="O1657" s="2">
        <v>44073</v>
      </c>
      <c r="P1657" s="1">
        <v>176</v>
      </c>
      <c r="Q1657" s="1">
        <v>78.19</v>
      </c>
      <c r="R1657" s="1">
        <v>13761.44</v>
      </c>
      <c r="S1657" s="1" t="s">
        <v>27</v>
      </c>
      <c r="T1657" s="1" t="s">
        <v>36</v>
      </c>
      <c r="U1657" s="1">
        <v>112</v>
      </c>
      <c r="V1657" s="1">
        <v>24.2</v>
      </c>
      <c r="W1657" s="1">
        <v>73.34</v>
      </c>
      <c r="X1657">
        <f>MONTH(Table1[[#This Row],[Date]])</f>
        <v>9</v>
      </c>
      <c r="Y1657" t="str">
        <f>TEXT(Table1[[#This Row],[Date]],"mmm")</f>
        <v>Sep</v>
      </c>
      <c r="Z1657">
        <f>DAY(Table1[[#This Row],[Date]])</f>
        <v>3</v>
      </c>
      <c r="AA1657" t="str">
        <f>TEXT(Table1[[#This Row],[Date]],"ddd")</f>
        <v>Wed</v>
      </c>
    </row>
    <row r="1658" spans="1:27" x14ac:dyDescent="0.25">
      <c r="A1658" s="1" t="s">
        <v>53</v>
      </c>
      <c r="B1658" s="1">
        <v>41.55</v>
      </c>
      <c r="C1658" s="1">
        <v>62</v>
      </c>
      <c r="D1658" s="1" t="s">
        <v>28</v>
      </c>
      <c r="E1658" s="2">
        <v>45858</v>
      </c>
      <c r="F1658" s="1">
        <v>5</v>
      </c>
      <c r="G1658" s="1" t="s">
        <v>22</v>
      </c>
      <c r="H1658" s="1" t="s">
        <v>43</v>
      </c>
      <c r="I1658" s="1">
        <v>447.46</v>
      </c>
      <c r="J1658" s="1">
        <v>56.1</v>
      </c>
      <c r="K1658" s="1">
        <v>25102.506000000001</v>
      </c>
      <c r="L1658" s="1">
        <v>22</v>
      </c>
      <c r="M1658" s="1" t="s">
        <v>24</v>
      </c>
      <c r="N1658" s="2">
        <v>44750</v>
      </c>
      <c r="O1658" s="2">
        <v>44772</v>
      </c>
      <c r="P1658" s="1">
        <v>13</v>
      </c>
      <c r="Q1658" s="1">
        <v>58.82</v>
      </c>
      <c r="R1658" s="1">
        <v>764.66</v>
      </c>
      <c r="S1658" s="1" t="s">
        <v>44</v>
      </c>
      <c r="T1658" s="1" t="s">
        <v>45</v>
      </c>
      <c r="U1658" s="1">
        <v>434</v>
      </c>
      <c r="V1658" s="1">
        <v>51.8</v>
      </c>
      <c r="W1658" s="1">
        <v>185.01</v>
      </c>
      <c r="X1658">
        <f>MONTH(Table1[[#This Row],[Date]])</f>
        <v>7</v>
      </c>
      <c r="Y1658" t="str">
        <f>TEXT(Table1[[#This Row],[Date]],"mmm")</f>
        <v>Jul</v>
      </c>
      <c r="Z1658">
        <f>DAY(Table1[[#This Row],[Date]])</f>
        <v>20</v>
      </c>
      <c r="AA1658" t="str">
        <f>TEXT(Table1[[#This Row],[Date]],"ddd")</f>
        <v>Sun</v>
      </c>
    </row>
    <row r="1659" spans="1:27" x14ac:dyDescent="0.25">
      <c r="A1659" s="1" t="s">
        <v>55</v>
      </c>
      <c r="B1659" s="1">
        <v>686.85</v>
      </c>
      <c r="C1659" s="1">
        <v>11</v>
      </c>
      <c r="D1659" s="1" t="s">
        <v>37</v>
      </c>
      <c r="E1659" s="2">
        <v>45755</v>
      </c>
      <c r="F1659" s="1">
        <v>5</v>
      </c>
      <c r="G1659" s="1" t="s">
        <v>22</v>
      </c>
      <c r="H1659" s="1" t="s">
        <v>30</v>
      </c>
      <c r="I1659" s="1">
        <v>842.69</v>
      </c>
      <c r="J1659" s="1">
        <v>37.97</v>
      </c>
      <c r="K1659" s="1">
        <v>31996.939299999998</v>
      </c>
      <c r="L1659" s="1">
        <v>30</v>
      </c>
      <c r="M1659" s="1" t="s">
        <v>24</v>
      </c>
      <c r="N1659" s="2">
        <v>44981</v>
      </c>
      <c r="O1659" s="2">
        <v>45011</v>
      </c>
      <c r="P1659" s="1">
        <v>791</v>
      </c>
      <c r="Q1659" s="1">
        <v>37.85</v>
      </c>
      <c r="R1659" s="1">
        <v>29939.35</v>
      </c>
      <c r="S1659" s="1" t="s">
        <v>58</v>
      </c>
      <c r="T1659" s="1" t="s">
        <v>36</v>
      </c>
      <c r="U1659" s="1">
        <v>51</v>
      </c>
      <c r="V1659" s="1">
        <v>91.25</v>
      </c>
      <c r="W1659" s="1">
        <v>106.33</v>
      </c>
      <c r="X1659">
        <f>MONTH(Table1[[#This Row],[Date]])</f>
        <v>4</v>
      </c>
      <c r="Y1659" t="str">
        <f>TEXT(Table1[[#This Row],[Date]],"mmm")</f>
        <v>Apr</v>
      </c>
      <c r="Z1659">
        <f>DAY(Table1[[#This Row],[Date]])</f>
        <v>8</v>
      </c>
      <c r="AA1659" t="str">
        <f>TEXT(Table1[[#This Row],[Date]],"ddd")</f>
        <v>Tue</v>
      </c>
    </row>
    <row r="1660" spans="1:27" x14ac:dyDescent="0.25">
      <c r="A1660" s="1" t="s">
        <v>32</v>
      </c>
      <c r="B1660" s="1">
        <v>411.02</v>
      </c>
      <c r="C1660" s="1">
        <v>51</v>
      </c>
      <c r="D1660" s="1" t="s">
        <v>21</v>
      </c>
      <c r="E1660" s="2">
        <v>45752</v>
      </c>
      <c r="F1660" s="1">
        <v>7</v>
      </c>
      <c r="G1660" s="1" t="s">
        <v>56</v>
      </c>
      <c r="H1660" s="1" t="s">
        <v>30</v>
      </c>
      <c r="I1660" s="1">
        <v>795.2</v>
      </c>
      <c r="J1660" s="1">
        <v>62.45</v>
      </c>
      <c r="K1660" s="1">
        <v>49660.24</v>
      </c>
      <c r="L1660" s="1">
        <v>16</v>
      </c>
      <c r="M1660" s="1" t="s">
        <v>35</v>
      </c>
      <c r="N1660" s="2">
        <v>44831</v>
      </c>
      <c r="O1660" s="2">
        <v>44847</v>
      </c>
      <c r="P1660" s="1">
        <v>52</v>
      </c>
      <c r="Q1660" s="1">
        <v>57.93</v>
      </c>
      <c r="R1660" s="1">
        <v>3012.36</v>
      </c>
      <c r="S1660" s="1" t="s">
        <v>55</v>
      </c>
      <c r="T1660" s="1" t="s">
        <v>26</v>
      </c>
      <c r="U1660" s="1">
        <v>743</v>
      </c>
      <c r="V1660" s="1">
        <v>79.89</v>
      </c>
      <c r="W1660" s="1">
        <v>36.299999999999997</v>
      </c>
      <c r="X1660">
        <f>MONTH(Table1[[#This Row],[Date]])</f>
        <v>4</v>
      </c>
      <c r="Y1660" t="str">
        <f>TEXT(Table1[[#This Row],[Date]],"mmm")</f>
        <v>Apr</v>
      </c>
      <c r="Z1660">
        <f>DAY(Table1[[#This Row],[Date]])</f>
        <v>5</v>
      </c>
      <c r="AA1660" t="str">
        <f>TEXT(Table1[[#This Row],[Date]],"ddd")</f>
        <v>Sat</v>
      </c>
    </row>
    <row r="1661" spans="1:27" x14ac:dyDescent="0.25">
      <c r="A1661" s="1" t="s">
        <v>20</v>
      </c>
      <c r="B1661" s="1">
        <v>468.15</v>
      </c>
      <c r="C1661" s="1">
        <v>90</v>
      </c>
      <c r="D1661" s="1" t="s">
        <v>21</v>
      </c>
      <c r="E1661" s="2">
        <v>45762</v>
      </c>
      <c r="F1661" s="1">
        <v>8</v>
      </c>
      <c r="G1661" s="1" t="s">
        <v>42</v>
      </c>
      <c r="H1661" s="1" t="s">
        <v>57</v>
      </c>
      <c r="I1661" s="1">
        <v>72.66</v>
      </c>
      <c r="J1661" s="1">
        <v>51.06</v>
      </c>
      <c r="K1661" s="1">
        <v>3710.0196000000001</v>
      </c>
      <c r="L1661" s="1">
        <v>12</v>
      </c>
      <c r="M1661" s="1" t="s">
        <v>35</v>
      </c>
      <c r="N1661" s="2">
        <v>45197</v>
      </c>
      <c r="O1661" s="2">
        <v>45209</v>
      </c>
      <c r="P1661" s="1">
        <v>72</v>
      </c>
      <c r="Q1661" s="1">
        <v>54.58</v>
      </c>
      <c r="R1661" s="1">
        <v>3929.76</v>
      </c>
      <c r="S1661" s="1" t="s">
        <v>33</v>
      </c>
      <c r="T1661" s="1" t="s">
        <v>36</v>
      </c>
      <c r="U1661" s="1">
        <v>0</v>
      </c>
      <c r="V1661" s="1">
        <v>94.52</v>
      </c>
      <c r="W1661" s="1">
        <v>188.9</v>
      </c>
      <c r="X1661">
        <f>MONTH(Table1[[#This Row],[Date]])</f>
        <v>4</v>
      </c>
      <c r="Y1661" t="str">
        <f>TEXT(Table1[[#This Row],[Date]],"mmm")</f>
        <v>Apr</v>
      </c>
      <c r="Z1661">
        <f>DAY(Table1[[#This Row],[Date]])</f>
        <v>15</v>
      </c>
      <c r="AA1661" t="str">
        <f>TEXT(Table1[[#This Row],[Date]],"ddd")</f>
        <v>Tue</v>
      </c>
    </row>
    <row r="1662" spans="1:27" x14ac:dyDescent="0.25">
      <c r="A1662" s="1" t="s">
        <v>40</v>
      </c>
      <c r="B1662" s="1">
        <v>533.96</v>
      </c>
      <c r="C1662" s="1">
        <v>18</v>
      </c>
      <c r="D1662" s="1" t="s">
        <v>21</v>
      </c>
      <c r="E1662" s="2">
        <v>45718</v>
      </c>
      <c r="F1662" s="1">
        <v>6</v>
      </c>
      <c r="G1662" s="1" t="s">
        <v>46</v>
      </c>
      <c r="H1662" s="1" t="s">
        <v>57</v>
      </c>
      <c r="I1662" s="1">
        <v>892.22</v>
      </c>
      <c r="J1662" s="1">
        <v>73.58</v>
      </c>
      <c r="K1662" s="1">
        <v>65649.547600000005</v>
      </c>
      <c r="L1662" s="1">
        <v>7</v>
      </c>
      <c r="M1662" s="1" t="s">
        <v>35</v>
      </c>
      <c r="N1662" s="2">
        <v>45145</v>
      </c>
      <c r="O1662" s="2">
        <v>45152</v>
      </c>
      <c r="P1662" s="1">
        <v>778</v>
      </c>
      <c r="Q1662" s="1">
        <v>72.37</v>
      </c>
      <c r="R1662" s="1">
        <v>56303.86</v>
      </c>
      <c r="S1662" s="1" t="s">
        <v>53</v>
      </c>
      <c r="T1662" s="1" t="s">
        <v>26</v>
      </c>
      <c r="U1662" s="1">
        <v>114</v>
      </c>
      <c r="V1662" s="1">
        <v>62.8</v>
      </c>
      <c r="W1662" s="1">
        <v>66.45</v>
      </c>
      <c r="X1662">
        <f>MONTH(Table1[[#This Row],[Date]])</f>
        <v>3</v>
      </c>
      <c r="Y1662" t="str">
        <f>TEXT(Table1[[#This Row],[Date]],"mmm")</f>
        <v>Mar</v>
      </c>
      <c r="Z1662">
        <f>DAY(Table1[[#This Row],[Date]])</f>
        <v>2</v>
      </c>
      <c r="AA1662" t="str">
        <f>TEXT(Table1[[#This Row],[Date]],"ddd")</f>
        <v>Sun</v>
      </c>
    </row>
    <row r="1663" spans="1:27" x14ac:dyDescent="0.25">
      <c r="A1663" s="1" t="s">
        <v>53</v>
      </c>
      <c r="B1663" s="1">
        <v>373.11</v>
      </c>
      <c r="C1663" s="1">
        <v>45</v>
      </c>
      <c r="D1663" s="1" t="s">
        <v>21</v>
      </c>
      <c r="E1663" s="2">
        <v>45858</v>
      </c>
      <c r="F1663" s="1">
        <v>2</v>
      </c>
      <c r="G1663" s="1" t="s">
        <v>63</v>
      </c>
      <c r="H1663" s="1" t="s">
        <v>43</v>
      </c>
      <c r="I1663" s="1">
        <v>17.86</v>
      </c>
      <c r="J1663" s="1">
        <v>36.909999999999997</v>
      </c>
      <c r="K1663" s="1">
        <v>659.21259999999995</v>
      </c>
      <c r="L1663" s="1">
        <v>25</v>
      </c>
      <c r="M1663" s="1" t="s">
        <v>24</v>
      </c>
      <c r="N1663" s="2">
        <v>45112</v>
      </c>
      <c r="O1663" s="2">
        <v>45137</v>
      </c>
      <c r="P1663" s="1">
        <v>16</v>
      </c>
      <c r="Q1663" s="1">
        <v>39.78</v>
      </c>
      <c r="R1663" s="1">
        <v>636.48</v>
      </c>
      <c r="S1663" s="1" t="s">
        <v>58</v>
      </c>
      <c r="T1663" s="1" t="s">
        <v>45</v>
      </c>
      <c r="U1663" s="1">
        <v>1</v>
      </c>
      <c r="V1663" s="1">
        <v>89.61</v>
      </c>
      <c r="W1663" s="1">
        <v>155.96</v>
      </c>
      <c r="X1663">
        <f>MONTH(Table1[[#This Row],[Date]])</f>
        <v>7</v>
      </c>
      <c r="Y1663" t="str">
        <f>TEXT(Table1[[#This Row],[Date]],"mmm")</f>
        <v>Jul</v>
      </c>
      <c r="Z1663">
        <f>DAY(Table1[[#This Row],[Date]])</f>
        <v>20</v>
      </c>
      <c r="AA1663" t="str">
        <f>TEXT(Table1[[#This Row],[Date]],"ddd")</f>
        <v>Sun</v>
      </c>
    </row>
    <row r="1664" spans="1:27" x14ac:dyDescent="0.25">
      <c r="A1664" s="1" t="s">
        <v>44</v>
      </c>
      <c r="B1664" s="1">
        <v>792.58</v>
      </c>
      <c r="C1664" s="1">
        <v>19</v>
      </c>
      <c r="D1664" s="1" t="s">
        <v>21</v>
      </c>
      <c r="E1664" s="2">
        <v>45889</v>
      </c>
      <c r="F1664" s="1">
        <v>3</v>
      </c>
      <c r="G1664" s="1" t="s">
        <v>38</v>
      </c>
      <c r="H1664" s="1" t="s">
        <v>50</v>
      </c>
      <c r="I1664" s="1">
        <v>473.59</v>
      </c>
      <c r="J1664" s="1">
        <v>45.05</v>
      </c>
      <c r="K1664" s="1">
        <v>21335.229499999899</v>
      </c>
      <c r="L1664" s="1">
        <v>71</v>
      </c>
      <c r="M1664" s="1" t="s">
        <v>35</v>
      </c>
      <c r="N1664" s="2">
        <v>44750</v>
      </c>
      <c r="O1664" s="2">
        <v>44821</v>
      </c>
      <c r="P1664" s="1">
        <v>148</v>
      </c>
      <c r="Q1664" s="1">
        <v>44.27</v>
      </c>
      <c r="R1664" s="1">
        <v>6551.96</v>
      </c>
      <c r="S1664" s="1" t="s">
        <v>40</v>
      </c>
      <c r="T1664" s="1" t="s">
        <v>45</v>
      </c>
      <c r="U1664" s="1">
        <v>325</v>
      </c>
      <c r="V1664" s="1">
        <v>44.91</v>
      </c>
      <c r="W1664" s="1">
        <v>118.46</v>
      </c>
      <c r="X1664">
        <f>MONTH(Table1[[#This Row],[Date]])</f>
        <v>8</v>
      </c>
      <c r="Y1664" t="str">
        <f>TEXT(Table1[[#This Row],[Date]],"mmm")</f>
        <v>Aug</v>
      </c>
      <c r="Z1664">
        <f>DAY(Table1[[#This Row],[Date]])</f>
        <v>20</v>
      </c>
      <c r="AA1664" t="str">
        <f>TEXT(Table1[[#This Row],[Date]],"ddd")</f>
        <v>Wed</v>
      </c>
    </row>
    <row r="1665" spans="1:27" x14ac:dyDescent="0.25">
      <c r="A1665" s="1" t="s">
        <v>27</v>
      </c>
      <c r="B1665" s="1">
        <v>516.82000000000005</v>
      </c>
      <c r="C1665" s="1">
        <v>33</v>
      </c>
      <c r="D1665" s="1" t="s">
        <v>37</v>
      </c>
      <c r="E1665" s="2">
        <v>45926</v>
      </c>
      <c r="F1665" s="1">
        <v>4</v>
      </c>
      <c r="G1665" s="1" t="s">
        <v>34</v>
      </c>
      <c r="H1665" s="1" t="s">
        <v>43</v>
      </c>
      <c r="I1665" s="1">
        <v>969.41</v>
      </c>
      <c r="J1665" s="1">
        <v>97.22</v>
      </c>
      <c r="K1665" s="1">
        <v>94246.040199999901</v>
      </c>
      <c r="L1665" s="1">
        <v>27</v>
      </c>
      <c r="M1665" s="1" t="s">
        <v>24</v>
      </c>
      <c r="N1665" s="2">
        <v>44778</v>
      </c>
      <c r="O1665" s="2">
        <v>44805</v>
      </c>
      <c r="P1665" s="1">
        <v>820</v>
      </c>
      <c r="Q1665" s="1">
        <v>97.85</v>
      </c>
      <c r="R1665" s="1">
        <v>80237</v>
      </c>
      <c r="S1665" s="1" t="s">
        <v>40</v>
      </c>
      <c r="T1665" s="1" t="s">
        <v>36</v>
      </c>
      <c r="U1665" s="1">
        <v>149</v>
      </c>
      <c r="V1665" s="1">
        <v>22.3</v>
      </c>
      <c r="W1665" s="1">
        <v>31.28</v>
      </c>
      <c r="X1665">
        <f>MONTH(Table1[[#This Row],[Date]])</f>
        <v>9</v>
      </c>
      <c r="Y1665" t="str">
        <f>TEXT(Table1[[#This Row],[Date]],"mmm")</f>
        <v>Sep</v>
      </c>
      <c r="Z1665">
        <f>DAY(Table1[[#This Row],[Date]])</f>
        <v>26</v>
      </c>
      <c r="AA1665" t="str">
        <f>TEXT(Table1[[#This Row],[Date]],"ddd")</f>
        <v>Fri</v>
      </c>
    </row>
    <row r="1666" spans="1:27" x14ac:dyDescent="0.25">
      <c r="A1666" s="1" t="s">
        <v>54</v>
      </c>
      <c r="B1666" s="1">
        <v>593.19000000000005</v>
      </c>
      <c r="C1666" s="1">
        <v>55</v>
      </c>
      <c r="D1666" s="1" t="s">
        <v>21</v>
      </c>
      <c r="E1666" s="2">
        <v>45741</v>
      </c>
      <c r="F1666" s="1">
        <v>5</v>
      </c>
      <c r="G1666" s="1" t="s">
        <v>22</v>
      </c>
      <c r="H1666" s="1" t="s">
        <v>65</v>
      </c>
      <c r="I1666" s="1">
        <v>613.27</v>
      </c>
      <c r="J1666" s="1">
        <v>75.25</v>
      </c>
      <c r="K1666" s="1">
        <v>46148.567499999997</v>
      </c>
      <c r="L1666" s="1">
        <v>21</v>
      </c>
      <c r="M1666" s="1" t="s">
        <v>24</v>
      </c>
      <c r="N1666" s="2">
        <v>44223</v>
      </c>
      <c r="O1666" s="2">
        <v>44244</v>
      </c>
      <c r="P1666" s="1">
        <v>35</v>
      </c>
      <c r="Q1666" s="1">
        <v>77.12</v>
      </c>
      <c r="R1666" s="1">
        <v>2699.2</v>
      </c>
      <c r="S1666" s="1" t="s">
        <v>20</v>
      </c>
      <c r="T1666" s="1" t="s">
        <v>36</v>
      </c>
      <c r="U1666" s="1">
        <v>578</v>
      </c>
      <c r="V1666" s="1">
        <v>46.15</v>
      </c>
      <c r="W1666" s="1">
        <v>192.63</v>
      </c>
      <c r="X1666">
        <f>MONTH(Table1[[#This Row],[Date]])</f>
        <v>3</v>
      </c>
      <c r="Y1666" t="str">
        <f>TEXT(Table1[[#This Row],[Date]],"mmm")</f>
        <v>Mar</v>
      </c>
      <c r="Z1666">
        <f>DAY(Table1[[#This Row],[Date]])</f>
        <v>25</v>
      </c>
      <c r="AA1666" t="str">
        <f>TEXT(Table1[[#This Row],[Date]],"ddd")</f>
        <v>Tue</v>
      </c>
    </row>
    <row r="1667" spans="1:27" x14ac:dyDescent="0.25">
      <c r="A1667" s="1" t="s">
        <v>55</v>
      </c>
      <c r="B1667" s="1">
        <v>452.01</v>
      </c>
      <c r="C1667" s="1">
        <v>85</v>
      </c>
      <c r="D1667" s="1" t="s">
        <v>21</v>
      </c>
      <c r="E1667" s="2">
        <v>45727</v>
      </c>
      <c r="F1667" s="1">
        <v>6</v>
      </c>
      <c r="G1667" s="1" t="s">
        <v>46</v>
      </c>
      <c r="H1667" s="1" t="s">
        <v>30</v>
      </c>
      <c r="I1667" s="1">
        <v>471.44</v>
      </c>
      <c r="J1667" s="1">
        <v>47.3</v>
      </c>
      <c r="K1667" s="1">
        <v>22299.111999999899</v>
      </c>
      <c r="L1667" s="1">
        <v>5</v>
      </c>
      <c r="M1667" s="1" t="s">
        <v>35</v>
      </c>
      <c r="N1667" s="2">
        <v>44843</v>
      </c>
      <c r="O1667" s="2">
        <v>44848</v>
      </c>
      <c r="P1667" s="1">
        <v>313</v>
      </c>
      <c r="Q1667" s="1">
        <v>50.63</v>
      </c>
      <c r="R1667" s="1">
        <v>15847.19</v>
      </c>
      <c r="S1667" s="1" t="s">
        <v>32</v>
      </c>
      <c r="T1667" s="1" t="s">
        <v>36</v>
      </c>
      <c r="U1667" s="1">
        <v>158</v>
      </c>
      <c r="V1667" s="1">
        <v>38.75</v>
      </c>
      <c r="W1667" s="1">
        <v>118.66</v>
      </c>
      <c r="X1667">
        <f>MONTH(Table1[[#This Row],[Date]])</f>
        <v>3</v>
      </c>
      <c r="Y1667" t="str">
        <f>TEXT(Table1[[#This Row],[Date]],"mmm")</f>
        <v>Mar</v>
      </c>
      <c r="Z1667">
        <f>DAY(Table1[[#This Row],[Date]])</f>
        <v>11</v>
      </c>
      <c r="AA1667" t="str">
        <f>TEXT(Table1[[#This Row],[Date]],"ddd")</f>
        <v>Tue</v>
      </c>
    </row>
    <row r="1668" spans="1:27" x14ac:dyDescent="0.25">
      <c r="A1668" s="1" t="s">
        <v>40</v>
      </c>
      <c r="B1668" s="1">
        <v>602.36</v>
      </c>
      <c r="C1668" s="1">
        <v>27</v>
      </c>
      <c r="D1668" s="1" t="s">
        <v>21</v>
      </c>
      <c r="E1668" s="2">
        <v>45798</v>
      </c>
      <c r="F1668" s="1">
        <v>9</v>
      </c>
      <c r="G1668" s="1" t="s">
        <v>52</v>
      </c>
      <c r="H1668" s="1" t="s">
        <v>57</v>
      </c>
      <c r="I1668" s="1">
        <v>898.43</v>
      </c>
      <c r="J1668" s="1">
        <v>69.37</v>
      </c>
      <c r="K1668" s="1">
        <v>62324.089099999997</v>
      </c>
      <c r="L1668" s="1">
        <v>9</v>
      </c>
      <c r="M1668" s="1" t="s">
        <v>35</v>
      </c>
      <c r="N1668" s="2">
        <v>44674</v>
      </c>
      <c r="O1668" s="2">
        <v>44683</v>
      </c>
      <c r="P1668" s="1">
        <v>551</v>
      </c>
      <c r="Q1668" s="1">
        <v>64.73</v>
      </c>
      <c r="R1668" s="1">
        <v>35666.230000000003</v>
      </c>
      <c r="S1668" s="1" t="s">
        <v>58</v>
      </c>
      <c r="T1668" s="1" t="s">
        <v>45</v>
      </c>
      <c r="U1668" s="1">
        <v>347</v>
      </c>
      <c r="V1668" s="1">
        <v>73.33</v>
      </c>
      <c r="W1668" s="1">
        <v>31.96</v>
      </c>
      <c r="X1668">
        <f>MONTH(Table1[[#This Row],[Date]])</f>
        <v>5</v>
      </c>
      <c r="Y1668" t="str">
        <f>TEXT(Table1[[#This Row],[Date]],"mmm")</f>
        <v>May</v>
      </c>
      <c r="Z1668">
        <f>DAY(Table1[[#This Row],[Date]])</f>
        <v>21</v>
      </c>
      <c r="AA1668" t="str">
        <f>TEXT(Table1[[#This Row],[Date]],"ddd")</f>
        <v>Wed</v>
      </c>
    </row>
    <row r="1669" spans="1:27" x14ac:dyDescent="0.25">
      <c r="A1669" s="1" t="s">
        <v>27</v>
      </c>
      <c r="B1669" s="1">
        <v>803.7</v>
      </c>
      <c r="C1669" s="1">
        <v>76</v>
      </c>
      <c r="D1669" s="1" t="s">
        <v>28</v>
      </c>
      <c r="E1669" s="2">
        <v>45660</v>
      </c>
      <c r="F1669" s="1">
        <v>4</v>
      </c>
      <c r="G1669" s="1" t="s">
        <v>34</v>
      </c>
      <c r="H1669" s="1" t="s">
        <v>30</v>
      </c>
      <c r="I1669" s="1">
        <v>540.01</v>
      </c>
      <c r="J1669" s="1">
        <v>73.38</v>
      </c>
      <c r="K1669" s="1">
        <v>39625.933799999999</v>
      </c>
      <c r="L1669" s="1">
        <v>24</v>
      </c>
      <c r="M1669" s="1" t="s">
        <v>35</v>
      </c>
      <c r="N1669" s="2">
        <v>44190</v>
      </c>
      <c r="O1669" s="2">
        <v>44214</v>
      </c>
      <c r="P1669" s="1">
        <v>52</v>
      </c>
      <c r="Q1669" s="1">
        <v>73.22</v>
      </c>
      <c r="R1669" s="1">
        <v>3807.44</v>
      </c>
      <c r="S1669" s="1" t="s">
        <v>41</v>
      </c>
      <c r="T1669" s="1" t="s">
        <v>36</v>
      </c>
      <c r="U1669" s="1">
        <v>488</v>
      </c>
      <c r="V1669" s="1">
        <v>92.02</v>
      </c>
      <c r="W1669" s="1">
        <v>76.13</v>
      </c>
      <c r="X1669">
        <f>MONTH(Table1[[#This Row],[Date]])</f>
        <v>1</v>
      </c>
      <c r="Y1669" t="str">
        <f>TEXT(Table1[[#This Row],[Date]],"mmm")</f>
        <v>Jan</v>
      </c>
      <c r="Z1669">
        <f>DAY(Table1[[#This Row],[Date]])</f>
        <v>3</v>
      </c>
      <c r="AA1669" t="str">
        <f>TEXT(Table1[[#This Row],[Date]],"ddd")</f>
        <v>Fri</v>
      </c>
    </row>
    <row r="1670" spans="1:27" x14ac:dyDescent="0.25">
      <c r="A1670" s="1" t="s">
        <v>54</v>
      </c>
      <c r="B1670" s="1">
        <v>613.94000000000005</v>
      </c>
      <c r="C1670" s="1">
        <v>38</v>
      </c>
      <c r="D1670" s="1" t="s">
        <v>37</v>
      </c>
      <c r="E1670" s="2">
        <v>45859</v>
      </c>
      <c r="F1670" s="1">
        <v>4</v>
      </c>
      <c r="G1670" s="1" t="s">
        <v>34</v>
      </c>
      <c r="H1670" s="1" t="s">
        <v>43</v>
      </c>
      <c r="I1670" s="1">
        <v>231.94</v>
      </c>
      <c r="J1670" s="1">
        <v>44.44</v>
      </c>
      <c r="K1670" s="1">
        <v>10307.4136</v>
      </c>
      <c r="L1670" s="1">
        <v>21</v>
      </c>
      <c r="M1670" s="1" t="s">
        <v>35</v>
      </c>
      <c r="N1670" s="2">
        <v>43989</v>
      </c>
      <c r="O1670" s="2">
        <v>44010</v>
      </c>
      <c r="P1670" s="1">
        <v>165</v>
      </c>
      <c r="Q1670" s="1">
        <v>46.23</v>
      </c>
      <c r="R1670" s="1">
        <v>7627.95</v>
      </c>
      <c r="S1670" s="1" t="s">
        <v>40</v>
      </c>
      <c r="T1670" s="1" t="s">
        <v>45</v>
      </c>
      <c r="U1670" s="1">
        <v>66</v>
      </c>
      <c r="V1670" s="1">
        <v>24.51</v>
      </c>
      <c r="W1670" s="1">
        <v>66.459999999999994</v>
      </c>
      <c r="X1670">
        <f>MONTH(Table1[[#This Row],[Date]])</f>
        <v>7</v>
      </c>
      <c r="Y1670" t="str">
        <f>TEXT(Table1[[#This Row],[Date]],"mmm")</f>
        <v>Jul</v>
      </c>
      <c r="Z1670">
        <f>DAY(Table1[[#This Row],[Date]])</f>
        <v>21</v>
      </c>
      <c r="AA1670" t="str">
        <f>TEXT(Table1[[#This Row],[Date]],"ddd")</f>
        <v>Mon</v>
      </c>
    </row>
    <row r="1671" spans="1:27" x14ac:dyDescent="0.25">
      <c r="A1671" s="1" t="s">
        <v>25</v>
      </c>
      <c r="B1671" s="1">
        <v>605.96</v>
      </c>
      <c r="C1671" s="1">
        <v>43</v>
      </c>
      <c r="D1671" s="1" t="s">
        <v>37</v>
      </c>
      <c r="E1671" s="2">
        <v>45845</v>
      </c>
      <c r="F1671" s="1">
        <v>5</v>
      </c>
      <c r="G1671" s="1" t="s">
        <v>22</v>
      </c>
      <c r="H1671" s="1" t="s">
        <v>43</v>
      </c>
      <c r="I1671" s="1">
        <v>29.33</v>
      </c>
      <c r="J1671" s="1">
        <v>23.07</v>
      </c>
      <c r="K1671" s="1">
        <v>676.6431</v>
      </c>
      <c r="L1671" s="1">
        <v>29</v>
      </c>
      <c r="M1671" s="1" t="s">
        <v>24</v>
      </c>
      <c r="N1671" s="2">
        <v>44000</v>
      </c>
      <c r="O1671" s="2">
        <v>44029</v>
      </c>
      <c r="P1671" s="1">
        <v>1</v>
      </c>
      <c r="Q1671" s="1">
        <v>22.29</v>
      </c>
      <c r="R1671" s="1">
        <v>22.29</v>
      </c>
      <c r="S1671" s="1" t="s">
        <v>54</v>
      </c>
      <c r="T1671" s="1" t="s">
        <v>26</v>
      </c>
      <c r="U1671" s="1">
        <v>28</v>
      </c>
      <c r="V1671" s="1">
        <v>90.83</v>
      </c>
      <c r="W1671" s="1">
        <v>161.12</v>
      </c>
      <c r="X1671">
        <f>MONTH(Table1[[#This Row],[Date]])</f>
        <v>7</v>
      </c>
      <c r="Y1671" t="str">
        <f>TEXT(Table1[[#This Row],[Date]],"mmm")</f>
        <v>Jul</v>
      </c>
      <c r="Z1671">
        <f>DAY(Table1[[#This Row],[Date]])</f>
        <v>7</v>
      </c>
      <c r="AA1671" t="str">
        <f>TEXT(Table1[[#This Row],[Date]],"ddd")</f>
        <v>Mon</v>
      </c>
    </row>
    <row r="1672" spans="1:27" x14ac:dyDescent="0.25">
      <c r="A1672" s="1" t="s">
        <v>51</v>
      </c>
      <c r="B1672" s="1">
        <v>65.010000000000005</v>
      </c>
      <c r="C1672" s="1">
        <v>92</v>
      </c>
      <c r="D1672" s="1" t="s">
        <v>37</v>
      </c>
      <c r="E1672" s="2">
        <v>45736</v>
      </c>
      <c r="F1672" s="1">
        <v>9</v>
      </c>
      <c r="G1672" s="1" t="s">
        <v>52</v>
      </c>
      <c r="H1672" s="1" t="s">
        <v>47</v>
      </c>
      <c r="I1672" s="1">
        <v>541.96</v>
      </c>
      <c r="J1672" s="1">
        <v>75.11</v>
      </c>
      <c r="K1672" s="1">
        <v>40706.615599999997</v>
      </c>
      <c r="L1672" s="1">
        <v>10</v>
      </c>
      <c r="M1672" s="1" t="s">
        <v>35</v>
      </c>
      <c r="N1672" s="2">
        <v>44998</v>
      </c>
      <c r="O1672" s="2">
        <v>45008</v>
      </c>
      <c r="P1672" s="1">
        <v>299</v>
      </c>
      <c r="Q1672" s="1">
        <v>79.13</v>
      </c>
      <c r="R1672" s="1">
        <v>23659.87</v>
      </c>
      <c r="S1672" s="1" t="s">
        <v>58</v>
      </c>
      <c r="T1672" s="1" t="s">
        <v>45</v>
      </c>
      <c r="U1672" s="1">
        <v>242</v>
      </c>
      <c r="V1672" s="1">
        <v>63.73</v>
      </c>
      <c r="W1672" s="1">
        <v>161.88</v>
      </c>
      <c r="X1672">
        <f>MONTH(Table1[[#This Row],[Date]])</f>
        <v>3</v>
      </c>
      <c r="Y1672" t="str">
        <f>TEXT(Table1[[#This Row],[Date]],"mmm")</f>
        <v>Mar</v>
      </c>
      <c r="Z1672">
        <f>DAY(Table1[[#This Row],[Date]])</f>
        <v>20</v>
      </c>
      <c r="AA1672" t="str">
        <f>TEXT(Table1[[#This Row],[Date]],"ddd")</f>
        <v>Thu</v>
      </c>
    </row>
    <row r="1673" spans="1:27" x14ac:dyDescent="0.25">
      <c r="A1673" s="1" t="s">
        <v>58</v>
      </c>
      <c r="B1673" s="1">
        <v>780.65</v>
      </c>
      <c r="C1673" s="1">
        <v>85</v>
      </c>
      <c r="D1673" s="1" t="s">
        <v>37</v>
      </c>
      <c r="E1673" s="2">
        <v>45712</v>
      </c>
      <c r="F1673" s="1">
        <v>2</v>
      </c>
      <c r="G1673" s="1" t="s">
        <v>63</v>
      </c>
      <c r="H1673" s="1" t="s">
        <v>64</v>
      </c>
      <c r="I1673" s="1">
        <v>214.93</v>
      </c>
      <c r="J1673" s="1">
        <v>14.66</v>
      </c>
      <c r="K1673" s="1">
        <v>3150.8737999999998</v>
      </c>
      <c r="L1673" s="1">
        <v>30</v>
      </c>
      <c r="M1673" s="1" t="s">
        <v>24</v>
      </c>
      <c r="N1673" s="2">
        <v>44571</v>
      </c>
      <c r="O1673" s="2">
        <v>44601</v>
      </c>
      <c r="P1673" s="1">
        <v>25</v>
      </c>
      <c r="Q1673" s="1">
        <v>16.39</v>
      </c>
      <c r="R1673" s="1">
        <v>409.75</v>
      </c>
      <c r="S1673" s="1" t="s">
        <v>58</v>
      </c>
      <c r="T1673" s="1" t="s">
        <v>26</v>
      </c>
      <c r="U1673" s="1">
        <v>189</v>
      </c>
      <c r="V1673" s="1">
        <v>29.75</v>
      </c>
      <c r="W1673" s="1">
        <v>55.89</v>
      </c>
      <c r="X1673">
        <f>MONTH(Table1[[#This Row],[Date]])</f>
        <v>2</v>
      </c>
      <c r="Y1673" t="str">
        <f>TEXT(Table1[[#This Row],[Date]],"mmm")</f>
        <v>Feb</v>
      </c>
      <c r="Z1673">
        <f>DAY(Table1[[#This Row],[Date]])</f>
        <v>24</v>
      </c>
      <c r="AA1673" t="str">
        <f>TEXT(Table1[[#This Row],[Date]],"ddd")</f>
        <v>Mon</v>
      </c>
    </row>
    <row r="1674" spans="1:27" x14ac:dyDescent="0.25">
      <c r="A1674" s="1" t="s">
        <v>55</v>
      </c>
      <c r="B1674" s="1">
        <v>279.92</v>
      </c>
      <c r="C1674" s="1">
        <v>39</v>
      </c>
      <c r="D1674" s="1" t="s">
        <v>28</v>
      </c>
      <c r="E1674" s="2">
        <v>45760</v>
      </c>
      <c r="F1674" s="1">
        <v>4</v>
      </c>
      <c r="G1674" s="1" t="s">
        <v>34</v>
      </c>
      <c r="H1674" s="1" t="s">
        <v>23</v>
      </c>
      <c r="I1674" s="1">
        <v>608.4</v>
      </c>
      <c r="J1674" s="1">
        <v>63.63</v>
      </c>
      <c r="K1674" s="1">
        <v>38712.491999999998</v>
      </c>
      <c r="L1674" s="1">
        <v>26</v>
      </c>
      <c r="M1674" s="1" t="s">
        <v>24</v>
      </c>
      <c r="N1674" s="2">
        <v>44244</v>
      </c>
      <c r="O1674" s="2">
        <v>44269</v>
      </c>
      <c r="P1674" s="1">
        <v>154</v>
      </c>
      <c r="Q1674" s="1">
        <v>65.540000000000006</v>
      </c>
      <c r="R1674" s="1">
        <v>10093.16</v>
      </c>
      <c r="S1674" s="1" t="s">
        <v>25</v>
      </c>
      <c r="T1674" s="1" t="s">
        <v>45</v>
      </c>
      <c r="U1674" s="1">
        <v>454</v>
      </c>
      <c r="V1674" s="1">
        <v>25.09</v>
      </c>
      <c r="W1674" s="1">
        <v>30.67</v>
      </c>
      <c r="X1674">
        <f>MONTH(Table1[[#This Row],[Date]])</f>
        <v>4</v>
      </c>
      <c r="Y1674" t="str">
        <f>TEXT(Table1[[#This Row],[Date]],"mmm")</f>
        <v>Apr</v>
      </c>
      <c r="Z1674">
        <f>DAY(Table1[[#This Row],[Date]])</f>
        <v>13</v>
      </c>
      <c r="AA1674" t="str">
        <f>TEXT(Table1[[#This Row],[Date]],"ddd")</f>
        <v>Sun</v>
      </c>
    </row>
    <row r="1675" spans="1:27" x14ac:dyDescent="0.25">
      <c r="A1675" s="1" t="s">
        <v>58</v>
      </c>
      <c r="B1675" s="1">
        <v>827.1</v>
      </c>
      <c r="C1675" s="1">
        <v>44</v>
      </c>
      <c r="D1675" s="1" t="s">
        <v>28</v>
      </c>
      <c r="E1675" s="2">
        <v>45744</v>
      </c>
      <c r="F1675" s="1">
        <v>7</v>
      </c>
      <c r="G1675" s="1" t="s">
        <v>56</v>
      </c>
      <c r="H1675" s="1" t="s">
        <v>47</v>
      </c>
      <c r="I1675" s="1">
        <v>150.15</v>
      </c>
      <c r="J1675" s="1">
        <v>76.3</v>
      </c>
      <c r="K1675" s="1">
        <v>11456.445</v>
      </c>
      <c r="L1675" s="1">
        <v>17</v>
      </c>
      <c r="M1675" s="1" t="s">
        <v>35</v>
      </c>
      <c r="N1675" s="2">
        <v>45212</v>
      </c>
      <c r="O1675" s="2">
        <v>45229</v>
      </c>
      <c r="P1675" s="1">
        <v>59</v>
      </c>
      <c r="Q1675" s="1">
        <v>73.260000000000005</v>
      </c>
      <c r="R1675" s="1">
        <v>4322.34</v>
      </c>
      <c r="S1675" s="1" t="s">
        <v>51</v>
      </c>
      <c r="T1675" s="1" t="s">
        <v>45</v>
      </c>
      <c r="U1675" s="1">
        <v>91</v>
      </c>
      <c r="V1675" s="1">
        <v>87.73</v>
      </c>
      <c r="W1675" s="1">
        <v>119.89</v>
      </c>
      <c r="X1675">
        <f>MONTH(Table1[[#This Row],[Date]])</f>
        <v>3</v>
      </c>
      <c r="Y1675" t="str">
        <f>TEXT(Table1[[#This Row],[Date]],"mmm")</f>
        <v>Mar</v>
      </c>
      <c r="Z1675">
        <f>DAY(Table1[[#This Row],[Date]])</f>
        <v>28</v>
      </c>
      <c r="AA1675" t="str">
        <f>TEXT(Table1[[#This Row],[Date]],"ddd")</f>
        <v>Fri</v>
      </c>
    </row>
    <row r="1676" spans="1:27" x14ac:dyDescent="0.25">
      <c r="A1676" s="1" t="s">
        <v>53</v>
      </c>
      <c r="B1676" s="1">
        <v>457.87</v>
      </c>
      <c r="C1676" s="1">
        <v>55</v>
      </c>
      <c r="D1676" s="1" t="s">
        <v>21</v>
      </c>
      <c r="E1676" s="2">
        <v>45708</v>
      </c>
      <c r="F1676" s="1">
        <v>5</v>
      </c>
      <c r="G1676" s="1" t="s">
        <v>22</v>
      </c>
      <c r="H1676" s="1" t="s">
        <v>23</v>
      </c>
      <c r="I1676" s="1">
        <v>926.07</v>
      </c>
      <c r="J1676" s="1">
        <v>30.16</v>
      </c>
      <c r="K1676" s="1">
        <v>27930.271199999999</v>
      </c>
      <c r="L1676" s="1">
        <v>26</v>
      </c>
      <c r="M1676" s="1" t="s">
        <v>24</v>
      </c>
      <c r="N1676" s="2">
        <v>43849</v>
      </c>
      <c r="O1676" s="2">
        <v>43875</v>
      </c>
      <c r="P1676" s="1">
        <v>137</v>
      </c>
      <c r="Q1676" s="1">
        <v>26.11</v>
      </c>
      <c r="R1676" s="1">
        <v>3577.07</v>
      </c>
      <c r="S1676" s="1" t="s">
        <v>44</v>
      </c>
      <c r="T1676" s="1" t="s">
        <v>26</v>
      </c>
      <c r="U1676" s="1">
        <v>789</v>
      </c>
      <c r="V1676" s="1">
        <v>38.130000000000003</v>
      </c>
      <c r="W1676" s="1">
        <v>140.84</v>
      </c>
      <c r="X1676">
        <f>MONTH(Table1[[#This Row],[Date]])</f>
        <v>2</v>
      </c>
      <c r="Y1676" t="str">
        <f>TEXT(Table1[[#This Row],[Date]],"mmm")</f>
        <v>Feb</v>
      </c>
      <c r="Z1676">
        <f>DAY(Table1[[#This Row],[Date]])</f>
        <v>20</v>
      </c>
      <c r="AA1676" t="str">
        <f>TEXT(Table1[[#This Row],[Date]],"ddd")</f>
        <v>Thu</v>
      </c>
    </row>
    <row r="1677" spans="1:27" x14ac:dyDescent="0.25">
      <c r="A1677" s="1" t="s">
        <v>32</v>
      </c>
      <c r="B1677" s="1">
        <v>107.16</v>
      </c>
      <c r="C1677" s="1">
        <v>83</v>
      </c>
      <c r="D1677" s="1" t="s">
        <v>21</v>
      </c>
      <c r="E1677" s="2">
        <v>45842</v>
      </c>
      <c r="F1677" s="1">
        <v>9</v>
      </c>
      <c r="G1677" s="1" t="s">
        <v>52</v>
      </c>
      <c r="H1677" s="1" t="s">
        <v>47</v>
      </c>
      <c r="I1677" s="1">
        <v>870.91</v>
      </c>
      <c r="J1677" s="1">
        <v>87.84</v>
      </c>
      <c r="K1677" s="1">
        <v>76500.734400000001</v>
      </c>
      <c r="L1677" s="1">
        <v>14</v>
      </c>
      <c r="M1677" s="1" t="s">
        <v>35</v>
      </c>
      <c r="N1677" s="2">
        <v>44734</v>
      </c>
      <c r="O1677" s="2">
        <v>44748</v>
      </c>
      <c r="P1677" s="1">
        <v>789</v>
      </c>
      <c r="Q1677" s="1">
        <v>90.26</v>
      </c>
      <c r="R1677" s="1">
        <v>71215.14</v>
      </c>
      <c r="S1677" s="1" t="s">
        <v>51</v>
      </c>
      <c r="T1677" s="1" t="s">
        <v>45</v>
      </c>
      <c r="U1677" s="1">
        <v>81</v>
      </c>
      <c r="V1677" s="1">
        <v>35.869999999999997</v>
      </c>
      <c r="W1677" s="1">
        <v>108.78</v>
      </c>
      <c r="X1677">
        <f>MONTH(Table1[[#This Row],[Date]])</f>
        <v>7</v>
      </c>
      <c r="Y1677" t="str">
        <f>TEXT(Table1[[#This Row],[Date]],"mmm")</f>
        <v>Jul</v>
      </c>
      <c r="Z1677">
        <f>DAY(Table1[[#This Row],[Date]])</f>
        <v>4</v>
      </c>
      <c r="AA1677" t="str">
        <f>TEXT(Table1[[#This Row],[Date]],"ddd")</f>
        <v>Fri</v>
      </c>
    </row>
    <row r="1678" spans="1:27" x14ac:dyDescent="0.25">
      <c r="A1678" s="1" t="s">
        <v>54</v>
      </c>
      <c r="B1678" s="1">
        <v>444.87</v>
      </c>
      <c r="C1678" s="1">
        <v>71</v>
      </c>
      <c r="D1678" s="1" t="s">
        <v>37</v>
      </c>
      <c r="E1678" s="2">
        <v>45723</v>
      </c>
      <c r="F1678" s="1">
        <v>2</v>
      </c>
      <c r="G1678" s="1" t="s">
        <v>63</v>
      </c>
      <c r="H1678" s="1" t="s">
        <v>30</v>
      </c>
      <c r="I1678" s="1">
        <v>229.16</v>
      </c>
      <c r="J1678" s="1">
        <v>99</v>
      </c>
      <c r="K1678" s="1">
        <v>22686.84</v>
      </c>
      <c r="L1678" s="1">
        <v>28</v>
      </c>
      <c r="M1678" s="1" t="s">
        <v>35</v>
      </c>
      <c r="N1678" s="2">
        <v>44080</v>
      </c>
      <c r="O1678" s="2">
        <v>44108</v>
      </c>
      <c r="P1678" s="1">
        <v>160</v>
      </c>
      <c r="Q1678" s="1">
        <v>96.11</v>
      </c>
      <c r="R1678" s="1">
        <v>15377.6</v>
      </c>
      <c r="S1678" s="1" t="s">
        <v>54</v>
      </c>
      <c r="T1678" s="1" t="s">
        <v>26</v>
      </c>
      <c r="U1678" s="1">
        <v>69</v>
      </c>
      <c r="V1678" s="1">
        <v>26.06</v>
      </c>
      <c r="W1678" s="1">
        <v>78.010000000000005</v>
      </c>
      <c r="X1678">
        <f>MONTH(Table1[[#This Row],[Date]])</f>
        <v>3</v>
      </c>
      <c r="Y1678" t="str">
        <f>TEXT(Table1[[#This Row],[Date]],"mmm")</f>
        <v>Mar</v>
      </c>
      <c r="Z1678">
        <f>DAY(Table1[[#This Row],[Date]])</f>
        <v>7</v>
      </c>
      <c r="AA1678" t="str">
        <f>TEXT(Table1[[#This Row],[Date]],"ddd")</f>
        <v>Fri</v>
      </c>
    </row>
    <row r="1679" spans="1:27" x14ac:dyDescent="0.25">
      <c r="A1679" s="1" t="s">
        <v>40</v>
      </c>
      <c r="B1679" s="1">
        <v>205.54</v>
      </c>
      <c r="C1679" s="1">
        <v>36</v>
      </c>
      <c r="D1679" s="1" t="s">
        <v>28</v>
      </c>
      <c r="E1679" s="2">
        <v>45905</v>
      </c>
      <c r="F1679" s="1">
        <v>8</v>
      </c>
      <c r="G1679" s="1" t="s">
        <v>42</v>
      </c>
      <c r="H1679" s="1" t="s">
        <v>57</v>
      </c>
      <c r="I1679" s="1">
        <v>615.13</v>
      </c>
      <c r="J1679" s="1">
        <v>35.03</v>
      </c>
      <c r="K1679" s="1">
        <v>21548.0039</v>
      </c>
      <c r="L1679" s="1">
        <v>11</v>
      </c>
      <c r="M1679" s="1" t="s">
        <v>35</v>
      </c>
      <c r="N1679" s="2">
        <v>44028</v>
      </c>
      <c r="O1679" s="2">
        <v>44039</v>
      </c>
      <c r="P1679" s="1">
        <v>557</v>
      </c>
      <c r="Q1679" s="1">
        <v>35.04</v>
      </c>
      <c r="R1679" s="1">
        <v>19517.28</v>
      </c>
      <c r="S1679" s="1" t="s">
        <v>27</v>
      </c>
      <c r="T1679" s="1" t="s">
        <v>26</v>
      </c>
      <c r="U1679" s="1">
        <v>58</v>
      </c>
      <c r="V1679" s="1">
        <v>92.99</v>
      </c>
      <c r="W1679" s="1">
        <v>133.04</v>
      </c>
      <c r="X1679">
        <f>MONTH(Table1[[#This Row],[Date]])</f>
        <v>9</v>
      </c>
      <c r="Y1679" t="str">
        <f>TEXT(Table1[[#This Row],[Date]],"mmm")</f>
        <v>Sep</v>
      </c>
      <c r="Z1679">
        <f>DAY(Table1[[#This Row],[Date]])</f>
        <v>5</v>
      </c>
      <c r="AA1679" t="str">
        <f>TEXT(Table1[[#This Row],[Date]],"ddd")</f>
        <v>Fri</v>
      </c>
    </row>
    <row r="1680" spans="1:27" x14ac:dyDescent="0.25">
      <c r="A1680" s="1" t="s">
        <v>44</v>
      </c>
      <c r="B1680" s="1">
        <v>824.51</v>
      </c>
      <c r="C1680" s="1">
        <v>68</v>
      </c>
      <c r="D1680" s="1" t="s">
        <v>21</v>
      </c>
      <c r="E1680" s="2">
        <v>45751</v>
      </c>
      <c r="F1680" s="1">
        <v>8</v>
      </c>
      <c r="G1680" s="1" t="s">
        <v>42</v>
      </c>
      <c r="H1680" s="1" t="s">
        <v>30</v>
      </c>
      <c r="I1680" s="1">
        <v>499.37</v>
      </c>
      <c r="J1680" s="1">
        <v>50.43</v>
      </c>
      <c r="K1680" s="1">
        <v>25183.2291</v>
      </c>
      <c r="L1680" s="1">
        <v>11</v>
      </c>
      <c r="M1680" s="1" t="s">
        <v>35</v>
      </c>
      <c r="N1680" s="2">
        <v>44240</v>
      </c>
      <c r="O1680" s="2">
        <v>44251</v>
      </c>
      <c r="P1680" s="1">
        <v>28</v>
      </c>
      <c r="Q1680" s="1">
        <v>48.3</v>
      </c>
      <c r="R1680" s="1">
        <v>1352.4</v>
      </c>
      <c r="S1680" s="1" t="s">
        <v>51</v>
      </c>
      <c r="T1680" s="1" t="s">
        <v>36</v>
      </c>
      <c r="U1680" s="1">
        <v>471</v>
      </c>
      <c r="V1680" s="1">
        <v>15.54</v>
      </c>
      <c r="W1680" s="1">
        <v>106.54</v>
      </c>
      <c r="X1680">
        <f>MONTH(Table1[[#This Row],[Date]])</f>
        <v>4</v>
      </c>
      <c r="Y1680" t="str">
        <f>TEXT(Table1[[#This Row],[Date]],"mmm")</f>
        <v>Apr</v>
      </c>
      <c r="Z1680">
        <f>DAY(Table1[[#This Row],[Date]])</f>
        <v>4</v>
      </c>
      <c r="AA1680" t="str">
        <f>TEXT(Table1[[#This Row],[Date]],"ddd")</f>
        <v>Fri</v>
      </c>
    </row>
    <row r="1681" spans="1:27" x14ac:dyDescent="0.25">
      <c r="A1681" s="1" t="s">
        <v>32</v>
      </c>
      <c r="B1681" s="1">
        <v>663.98</v>
      </c>
      <c r="C1681" s="1">
        <v>92</v>
      </c>
      <c r="D1681" s="1" t="s">
        <v>37</v>
      </c>
      <c r="E1681" s="2">
        <v>45734</v>
      </c>
      <c r="F1681" s="1">
        <v>3</v>
      </c>
      <c r="G1681" s="1" t="s">
        <v>38</v>
      </c>
      <c r="H1681" s="1" t="s">
        <v>50</v>
      </c>
      <c r="I1681" s="1">
        <v>103.09</v>
      </c>
      <c r="J1681" s="1">
        <v>46.94</v>
      </c>
      <c r="K1681" s="1">
        <v>4839.0446000000002</v>
      </c>
      <c r="L1681" s="1">
        <v>55</v>
      </c>
      <c r="M1681" s="1" t="s">
        <v>24</v>
      </c>
      <c r="N1681" s="2">
        <v>44097</v>
      </c>
      <c r="O1681" s="2">
        <v>44152</v>
      </c>
      <c r="P1681" s="1">
        <v>64</v>
      </c>
      <c r="Q1681" s="1">
        <v>51.65</v>
      </c>
      <c r="R1681" s="1">
        <v>3305.6</v>
      </c>
      <c r="S1681" s="1" t="s">
        <v>25</v>
      </c>
      <c r="T1681" s="1" t="s">
        <v>26</v>
      </c>
      <c r="U1681" s="1">
        <v>39</v>
      </c>
      <c r="V1681" s="1">
        <v>52.31</v>
      </c>
      <c r="W1681" s="1">
        <v>114.79</v>
      </c>
      <c r="X1681">
        <f>MONTH(Table1[[#This Row],[Date]])</f>
        <v>3</v>
      </c>
      <c r="Y1681" t="str">
        <f>TEXT(Table1[[#This Row],[Date]],"mmm")</f>
        <v>Mar</v>
      </c>
      <c r="Z1681">
        <f>DAY(Table1[[#This Row],[Date]])</f>
        <v>18</v>
      </c>
      <c r="AA1681" t="str">
        <f>TEXT(Table1[[#This Row],[Date]],"ddd")</f>
        <v>Tue</v>
      </c>
    </row>
    <row r="1682" spans="1:27" x14ac:dyDescent="0.25">
      <c r="A1682" s="1" t="s">
        <v>55</v>
      </c>
      <c r="B1682" s="1">
        <v>784.89</v>
      </c>
      <c r="C1682" s="1">
        <v>66</v>
      </c>
      <c r="D1682" s="1" t="s">
        <v>37</v>
      </c>
      <c r="E1682" s="2">
        <v>45774</v>
      </c>
      <c r="F1682" s="1">
        <v>5</v>
      </c>
      <c r="G1682" s="1" t="s">
        <v>22</v>
      </c>
      <c r="H1682" s="1" t="s">
        <v>43</v>
      </c>
      <c r="I1682" s="1">
        <v>365.3</v>
      </c>
      <c r="J1682" s="1">
        <v>12.8</v>
      </c>
      <c r="K1682" s="1">
        <v>4675.84</v>
      </c>
      <c r="L1682" s="1">
        <v>25</v>
      </c>
      <c r="M1682" s="1" t="s">
        <v>24</v>
      </c>
      <c r="N1682" s="2">
        <v>45255</v>
      </c>
      <c r="O1682" s="2">
        <v>45280</v>
      </c>
      <c r="P1682" s="1">
        <v>170</v>
      </c>
      <c r="Q1682" s="1">
        <v>14.24</v>
      </c>
      <c r="R1682" s="1">
        <v>2420.8000000000002</v>
      </c>
      <c r="S1682" s="1" t="s">
        <v>48</v>
      </c>
      <c r="T1682" s="1" t="s">
        <v>36</v>
      </c>
      <c r="U1682" s="1">
        <v>195</v>
      </c>
      <c r="V1682" s="1">
        <v>65.91</v>
      </c>
      <c r="W1682" s="1">
        <v>157.56</v>
      </c>
      <c r="X1682">
        <f>MONTH(Table1[[#This Row],[Date]])</f>
        <v>4</v>
      </c>
      <c r="Y1682" t="str">
        <f>TEXT(Table1[[#This Row],[Date]],"mmm")</f>
        <v>Apr</v>
      </c>
      <c r="Z1682">
        <f>DAY(Table1[[#This Row],[Date]])</f>
        <v>27</v>
      </c>
      <c r="AA1682" t="str">
        <f>TEXT(Table1[[#This Row],[Date]],"ddd")</f>
        <v>Sun</v>
      </c>
    </row>
    <row r="1683" spans="1:27" x14ac:dyDescent="0.25">
      <c r="A1683" s="1" t="s">
        <v>33</v>
      </c>
      <c r="B1683" s="1">
        <v>834.76</v>
      </c>
      <c r="C1683" s="1">
        <v>91</v>
      </c>
      <c r="D1683" s="1" t="s">
        <v>21</v>
      </c>
      <c r="E1683" s="2">
        <v>45671</v>
      </c>
      <c r="F1683" s="1">
        <v>8</v>
      </c>
      <c r="G1683" s="1" t="s">
        <v>42</v>
      </c>
      <c r="H1683" s="1" t="s">
        <v>57</v>
      </c>
      <c r="I1683" s="1">
        <v>79.150000000000006</v>
      </c>
      <c r="J1683" s="1">
        <v>36.340000000000003</v>
      </c>
      <c r="K1683" s="1">
        <v>2876.3110000000001</v>
      </c>
      <c r="L1683" s="1">
        <v>7</v>
      </c>
      <c r="M1683" s="1" t="s">
        <v>35</v>
      </c>
      <c r="N1683" s="2">
        <v>44171</v>
      </c>
      <c r="O1683" s="2">
        <v>44178</v>
      </c>
      <c r="P1683" s="1">
        <v>29</v>
      </c>
      <c r="Q1683" s="1">
        <v>33.729999999999997</v>
      </c>
      <c r="R1683" s="1">
        <v>978.17</v>
      </c>
      <c r="S1683" s="1" t="s">
        <v>55</v>
      </c>
      <c r="T1683" s="1" t="s">
        <v>45</v>
      </c>
      <c r="U1683" s="1">
        <v>50</v>
      </c>
      <c r="V1683" s="1">
        <v>23.29</v>
      </c>
      <c r="W1683" s="1">
        <v>44.24</v>
      </c>
      <c r="X1683">
        <f>MONTH(Table1[[#This Row],[Date]])</f>
        <v>1</v>
      </c>
      <c r="Y1683" t="str">
        <f>TEXT(Table1[[#This Row],[Date]],"mmm")</f>
        <v>Jan</v>
      </c>
      <c r="Z1683">
        <f>DAY(Table1[[#This Row],[Date]])</f>
        <v>14</v>
      </c>
      <c r="AA1683" t="str">
        <f>TEXT(Table1[[#This Row],[Date]],"ddd")</f>
        <v>Tue</v>
      </c>
    </row>
    <row r="1684" spans="1:27" x14ac:dyDescent="0.25">
      <c r="A1684" s="1" t="s">
        <v>55</v>
      </c>
      <c r="B1684" s="1">
        <v>870.15</v>
      </c>
      <c r="C1684" s="1">
        <v>54</v>
      </c>
      <c r="D1684" s="1" t="s">
        <v>21</v>
      </c>
      <c r="E1684" s="2">
        <v>45876</v>
      </c>
      <c r="F1684" s="1">
        <v>7</v>
      </c>
      <c r="G1684" s="1" t="s">
        <v>56</v>
      </c>
      <c r="H1684" s="1" t="s">
        <v>57</v>
      </c>
      <c r="I1684" s="1">
        <v>881.08</v>
      </c>
      <c r="J1684" s="1">
        <v>75.75</v>
      </c>
      <c r="K1684" s="1">
        <v>66741.81</v>
      </c>
      <c r="L1684" s="1">
        <v>17</v>
      </c>
      <c r="M1684" s="1" t="s">
        <v>35</v>
      </c>
      <c r="N1684" s="2">
        <v>44005</v>
      </c>
      <c r="O1684" s="2">
        <v>44022</v>
      </c>
      <c r="P1684" s="1">
        <v>489</v>
      </c>
      <c r="Q1684" s="1">
        <v>75.22</v>
      </c>
      <c r="R1684" s="1">
        <v>36782.58</v>
      </c>
      <c r="S1684" s="1" t="s">
        <v>27</v>
      </c>
      <c r="T1684" s="1" t="s">
        <v>26</v>
      </c>
      <c r="U1684" s="1">
        <v>392</v>
      </c>
      <c r="V1684" s="1">
        <v>74.62</v>
      </c>
      <c r="W1684" s="1">
        <v>157.81</v>
      </c>
      <c r="X1684">
        <f>MONTH(Table1[[#This Row],[Date]])</f>
        <v>8</v>
      </c>
      <c r="Y1684" t="str">
        <f>TEXT(Table1[[#This Row],[Date]],"mmm")</f>
        <v>Aug</v>
      </c>
      <c r="Z1684">
        <f>DAY(Table1[[#This Row],[Date]])</f>
        <v>7</v>
      </c>
      <c r="AA1684" t="str">
        <f>TEXT(Table1[[#This Row],[Date]],"ddd")</f>
        <v>Thu</v>
      </c>
    </row>
    <row r="1685" spans="1:27" x14ac:dyDescent="0.25">
      <c r="A1685" s="1" t="s">
        <v>44</v>
      </c>
      <c r="B1685" s="1">
        <v>790.28</v>
      </c>
      <c r="C1685" s="1">
        <v>13</v>
      </c>
      <c r="D1685" s="1" t="s">
        <v>28</v>
      </c>
      <c r="E1685" s="2">
        <v>45894</v>
      </c>
      <c r="F1685" s="1">
        <v>2</v>
      </c>
      <c r="G1685" s="1" t="s">
        <v>63</v>
      </c>
      <c r="H1685" s="1" t="s">
        <v>66</v>
      </c>
      <c r="I1685" s="1">
        <v>736.38</v>
      </c>
      <c r="J1685" s="1">
        <v>47.34</v>
      </c>
      <c r="K1685" s="1">
        <v>34860.229200000002</v>
      </c>
      <c r="L1685" s="1">
        <v>31</v>
      </c>
      <c r="M1685" s="1" t="s">
        <v>24</v>
      </c>
      <c r="N1685" s="2">
        <v>44032</v>
      </c>
      <c r="O1685" s="2">
        <v>44063</v>
      </c>
      <c r="P1685" s="1">
        <v>294</v>
      </c>
      <c r="Q1685" s="1">
        <v>46.34</v>
      </c>
      <c r="R1685" s="1">
        <v>13623.96</v>
      </c>
      <c r="S1685" s="1" t="s">
        <v>32</v>
      </c>
      <c r="T1685" s="1" t="s">
        <v>26</v>
      </c>
      <c r="U1685" s="1">
        <v>442</v>
      </c>
      <c r="V1685" s="1">
        <v>48.94</v>
      </c>
      <c r="W1685" s="1">
        <v>187</v>
      </c>
      <c r="X1685">
        <f>MONTH(Table1[[#This Row],[Date]])</f>
        <v>8</v>
      </c>
      <c r="Y1685" t="str">
        <f>TEXT(Table1[[#This Row],[Date]],"mmm")</f>
        <v>Aug</v>
      </c>
      <c r="Z1685">
        <f>DAY(Table1[[#This Row],[Date]])</f>
        <v>25</v>
      </c>
      <c r="AA1685" t="str">
        <f>TEXT(Table1[[#This Row],[Date]],"ddd")</f>
        <v>Mon</v>
      </c>
    </row>
    <row r="1686" spans="1:27" x14ac:dyDescent="0.25">
      <c r="A1686" s="1" t="s">
        <v>55</v>
      </c>
      <c r="B1686" s="1">
        <v>50.03</v>
      </c>
      <c r="C1686" s="1">
        <v>83</v>
      </c>
      <c r="D1686" s="1" t="s">
        <v>21</v>
      </c>
      <c r="E1686" s="2">
        <v>45763</v>
      </c>
      <c r="F1686" s="1">
        <v>2</v>
      </c>
      <c r="G1686" s="1" t="s">
        <v>63</v>
      </c>
      <c r="H1686" s="1" t="s">
        <v>66</v>
      </c>
      <c r="I1686" s="1">
        <v>950.66</v>
      </c>
      <c r="J1686" s="1">
        <v>22.47</v>
      </c>
      <c r="K1686" s="1">
        <v>21361.330199999898</v>
      </c>
      <c r="L1686" s="1">
        <v>34</v>
      </c>
      <c r="M1686" s="1" t="s">
        <v>24</v>
      </c>
      <c r="N1686" s="2">
        <v>44094</v>
      </c>
      <c r="O1686" s="2">
        <v>44128</v>
      </c>
      <c r="P1686" s="1">
        <v>485</v>
      </c>
      <c r="Q1686" s="1">
        <v>26.78</v>
      </c>
      <c r="R1686" s="1">
        <v>12988.3</v>
      </c>
      <c r="S1686" s="1" t="s">
        <v>53</v>
      </c>
      <c r="T1686" s="1" t="s">
        <v>36</v>
      </c>
      <c r="U1686" s="1">
        <v>465</v>
      </c>
      <c r="V1686" s="1">
        <v>44.25</v>
      </c>
      <c r="W1686" s="1">
        <v>152.15</v>
      </c>
      <c r="X1686">
        <f>MONTH(Table1[[#This Row],[Date]])</f>
        <v>4</v>
      </c>
      <c r="Y1686" t="str">
        <f>TEXT(Table1[[#This Row],[Date]],"mmm")</f>
        <v>Apr</v>
      </c>
      <c r="Z1686">
        <f>DAY(Table1[[#This Row],[Date]])</f>
        <v>16</v>
      </c>
      <c r="AA1686" t="str">
        <f>TEXT(Table1[[#This Row],[Date]],"ddd")</f>
        <v>Wed</v>
      </c>
    </row>
    <row r="1687" spans="1:27" x14ac:dyDescent="0.25">
      <c r="A1687" s="1" t="s">
        <v>44</v>
      </c>
      <c r="B1687" s="1">
        <v>803.51</v>
      </c>
      <c r="C1687" s="1">
        <v>52</v>
      </c>
      <c r="D1687" s="1" t="s">
        <v>37</v>
      </c>
      <c r="E1687" s="2">
        <v>45916</v>
      </c>
      <c r="F1687" s="1">
        <v>6</v>
      </c>
      <c r="G1687" s="1" t="s">
        <v>46</v>
      </c>
      <c r="H1687" s="1" t="s">
        <v>30</v>
      </c>
      <c r="I1687" s="1">
        <v>694.29</v>
      </c>
      <c r="J1687" s="1">
        <v>92.18</v>
      </c>
      <c r="K1687" s="1">
        <v>63999.652199999997</v>
      </c>
      <c r="L1687" s="1">
        <v>7</v>
      </c>
      <c r="M1687" s="1" t="s">
        <v>35</v>
      </c>
      <c r="N1687" s="2">
        <v>44051</v>
      </c>
      <c r="O1687" s="2">
        <v>44058</v>
      </c>
      <c r="P1687" s="1">
        <v>632</v>
      </c>
      <c r="Q1687" s="1">
        <v>95.25</v>
      </c>
      <c r="R1687" s="1">
        <v>60198</v>
      </c>
      <c r="S1687" s="1" t="s">
        <v>51</v>
      </c>
      <c r="T1687" s="1" t="s">
        <v>26</v>
      </c>
      <c r="U1687" s="1">
        <v>62</v>
      </c>
      <c r="V1687" s="1">
        <v>22.71</v>
      </c>
      <c r="W1687" s="1">
        <v>53.9</v>
      </c>
      <c r="X1687">
        <f>MONTH(Table1[[#This Row],[Date]])</f>
        <v>9</v>
      </c>
      <c r="Y1687" t="str">
        <f>TEXT(Table1[[#This Row],[Date]],"mmm")</f>
        <v>Sep</v>
      </c>
      <c r="Z1687">
        <f>DAY(Table1[[#This Row],[Date]])</f>
        <v>16</v>
      </c>
      <c r="AA1687" t="str">
        <f>TEXT(Table1[[#This Row],[Date]],"ddd")</f>
        <v>Tue</v>
      </c>
    </row>
    <row r="1688" spans="1:27" x14ac:dyDescent="0.25">
      <c r="A1688" s="1" t="s">
        <v>58</v>
      </c>
      <c r="B1688" s="1">
        <v>724.94</v>
      </c>
      <c r="C1688" s="1">
        <v>50</v>
      </c>
      <c r="D1688" s="1" t="s">
        <v>28</v>
      </c>
      <c r="E1688" s="2">
        <v>45803</v>
      </c>
      <c r="F1688" s="1">
        <v>6</v>
      </c>
      <c r="G1688" s="1" t="s">
        <v>46</v>
      </c>
      <c r="H1688" s="1" t="s">
        <v>30</v>
      </c>
      <c r="I1688" s="1">
        <v>501.36</v>
      </c>
      <c r="J1688" s="1">
        <v>10.88</v>
      </c>
      <c r="K1688" s="1">
        <v>5454.7968000000001</v>
      </c>
      <c r="L1688" s="1">
        <v>5</v>
      </c>
      <c r="M1688" s="1" t="s">
        <v>35</v>
      </c>
      <c r="N1688" s="2">
        <v>44701</v>
      </c>
      <c r="O1688" s="2">
        <v>44706</v>
      </c>
      <c r="P1688" s="1">
        <v>63</v>
      </c>
      <c r="Q1688" s="1">
        <v>6.12</v>
      </c>
      <c r="R1688" s="1">
        <v>385.56</v>
      </c>
      <c r="S1688" s="1" t="s">
        <v>55</v>
      </c>
      <c r="T1688" s="1" t="s">
        <v>45</v>
      </c>
      <c r="U1688" s="1">
        <v>438</v>
      </c>
      <c r="V1688" s="1">
        <v>55.14</v>
      </c>
      <c r="W1688" s="1">
        <v>106</v>
      </c>
      <c r="X1688">
        <f>MONTH(Table1[[#This Row],[Date]])</f>
        <v>5</v>
      </c>
      <c r="Y1688" t="str">
        <f>TEXT(Table1[[#This Row],[Date]],"mmm")</f>
        <v>May</v>
      </c>
      <c r="Z1688">
        <f>DAY(Table1[[#This Row],[Date]])</f>
        <v>26</v>
      </c>
      <c r="AA1688" t="str">
        <f>TEXT(Table1[[#This Row],[Date]],"ddd")</f>
        <v>Mon</v>
      </c>
    </row>
    <row r="1689" spans="1:27" x14ac:dyDescent="0.25">
      <c r="A1689" s="1" t="s">
        <v>33</v>
      </c>
      <c r="B1689" s="1">
        <v>630.89</v>
      </c>
      <c r="C1689" s="1">
        <v>28</v>
      </c>
      <c r="D1689" s="1" t="s">
        <v>21</v>
      </c>
      <c r="E1689" s="2">
        <v>45731</v>
      </c>
      <c r="F1689" s="1">
        <v>1</v>
      </c>
      <c r="G1689" s="1" t="s">
        <v>29</v>
      </c>
      <c r="H1689" s="1" t="s">
        <v>47</v>
      </c>
      <c r="I1689" s="1">
        <v>344.76</v>
      </c>
      <c r="J1689" s="1">
        <v>48.93</v>
      </c>
      <c r="K1689" s="1">
        <v>16869.1067999999</v>
      </c>
      <c r="L1689" s="1">
        <v>2</v>
      </c>
      <c r="M1689" s="1" t="s">
        <v>60</v>
      </c>
      <c r="N1689" s="2">
        <v>44224</v>
      </c>
      <c r="O1689" s="2">
        <v>44226</v>
      </c>
      <c r="P1689" s="1">
        <v>220</v>
      </c>
      <c r="Q1689" s="1">
        <v>49.91</v>
      </c>
      <c r="R1689" s="1">
        <v>10980.2</v>
      </c>
      <c r="S1689" s="1" t="s">
        <v>20</v>
      </c>
      <c r="T1689" s="1" t="s">
        <v>36</v>
      </c>
      <c r="U1689" s="1">
        <v>124</v>
      </c>
      <c r="V1689" s="1">
        <v>97.57</v>
      </c>
      <c r="W1689" s="1">
        <v>114.1</v>
      </c>
      <c r="X1689">
        <f>MONTH(Table1[[#This Row],[Date]])</f>
        <v>3</v>
      </c>
      <c r="Y1689" t="str">
        <f>TEXT(Table1[[#This Row],[Date]],"mmm")</f>
        <v>Mar</v>
      </c>
      <c r="Z1689">
        <f>DAY(Table1[[#This Row],[Date]])</f>
        <v>15</v>
      </c>
      <c r="AA1689" t="str">
        <f>TEXT(Table1[[#This Row],[Date]],"ddd")</f>
        <v>Sat</v>
      </c>
    </row>
    <row r="1690" spans="1:27" x14ac:dyDescent="0.25">
      <c r="A1690" s="1" t="s">
        <v>27</v>
      </c>
      <c r="B1690" s="1">
        <v>995.48</v>
      </c>
      <c r="C1690" s="1">
        <v>47</v>
      </c>
      <c r="D1690" s="1" t="s">
        <v>28</v>
      </c>
      <c r="E1690" s="2">
        <v>45864</v>
      </c>
      <c r="F1690" s="1">
        <v>4</v>
      </c>
      <c r="G1690" s="1" t="s">
        <v>34</v>
      </c>
      <c r="H1690" s="1" t="s">
        <v>23</v>
      </c>
      <c r="I1690" s="1">
        <v>503.17</v>
      </c>
      <c r="J1690" s="1">
        <v>88.07</v>
      </c>
      <c r="K1690" s="1">
        <v>44314.181899999901</v>
      </c>
      <c r="L1690" s="1">
        <v>29</v>
      </c>
      <c r="M1690" s="1" t="s">
        <v>24</v>
      </c>
      <c r="N1690" s="2">
        <v>45124</v>
      </c>
      <c r="O1690" s="2">
        <v>45153</v>
      </c>
      <c r="P1690" s="1">
        <v>124</v>
      </c>
      <c r="Q1690" s="1">
        <v>91.91</v>
      </c>
      <c r="R1690" s="1">
        <v>11396.84</v>
      </c>
      <c r="S1690" s="1" t="s">
        <v>44</v>
      </c>
      <c r="T1690" s="1" t="s">
        <v>36</v>
      </c>
      <c r="U1690" s="1">
        <v>379</v>
      </c>
      <c r="V1690" s="1">
        <v>96.92</v>
      </c>
      <c r="W1690" s="1">
        <v>129.58000000000001</v>
      </c>
      <c r="X1690">
        <f>MONTH(Table1[[#This Row],[Date]])</f>
        <v>7</v>
      </c>
      <c r="Y1690" t="str">
        <f>TEXT(Table1[[#This Row],[Date]],"mmm")</f>
        <v>Jul</v>
      </c>
      <c r="Z1690">
        <f>DAY(Table1[[#This Row],[Date]])</f>
        <v>26</v>
      </c>
      <c r="AA1690" t="str">
        <f>TEXT(Table1[[#This Row],[Date]],"ddd")</f>
        <v>Sat</v>
      </c>
    </row>
    <row r="1691" spans="1:27" x14ac:dyDescent="0.25">
      <c r="A1691" s="1" t="s">
        <v>41</v>
      </c>
      <c r="B1691" s="1">
        <v>665.79</v>
      </c>
      <c r="C1691" s="1">
        <v>77</v>
      </c>
      <c r="D1691" s="1" t="s">
        <v>37</v>
      </c>
      <c r="E1691" s="2">
        <v>45854</v>
      </c>
      <c r="F1691" s="1">
        <v>6</v>
      </c>
      <c r="G1691" s="1" t="s">
        <v>46</v>
      </c>
      <c r="H1691" s="1" t="s">
        <v>43</v>
      </c>
      <c r="I1691" s="1">
        <v>509.05</v>
      </c>
      <c r="J1691" s="1">
        <v>32.08</v>
      </c>
      <c r="K1691" s="1">
        <v>16330.3239999999</v>
      </c>
      <c r="L1691" s="1">
        <v>6</v>
      </c>
      <c r="M1691" s="1" t="s">
        <v>35</v>
      </c>
      <c r="N1691" s="2">
        <v>44389</v>
      </c>
      <c r="O1691" s="2">
        <v>44395</v>
      </c>
      <c r="P1691" s="1">
        <v>74</v>
      </c>
      <c r="Q1691" s="1">
        <v>36.619999999999997</v>
      </c>
      <c r="R1691" s="1">
        <v>2709.88</v>
      </c>
      <c r="S1691" s="1" t="s">
        <v>48</v>
      </c>
      <c r="T1691" s="1" t="s">
        <v>36</v>
      </c>
      <c r="U1691" s="1">
        <v>435</v>
      </c>
      <c r="V1691" s="1">
        <v>70.61</v>
      </c>
      <c r="W1691" s="1">
        <v>127.01</v>
      </c>
      <c r="X1691">
        <f>MONTH(Table1[[#This Row],[Date]])</f>
        <v>7</v>
      </c>
      <c r="Y1691" t="str">
        <f>TEXT(Table1[[#This Row],[Date]],"mmm")</f>
        <v>Jul</v>
      </c>
      <c r="Z1691">
        <f>DAY(Table1[[#This Row],[Date]])</f>
        <v>16</v>
      </c>
      <c r="AA1691" t="str">
        <f>TEXT(Table1[[#This Row],[Date]],"ddd")</f>
        <v>Wed</v>
      </c>
    </row>
    <row r="1692" spans="1:27" x14ac:dyDescent="0.25">
      <c r="A1692" s="1" t="s">
        <v>44</v>
      </c>
      <c r="B1692" s="1">
        <v>48.13</v>
      </c>
      <c r="C1692" s="1">
        <v>25</v>
      </c>
      <c r="D1692" s="1" t="s">
        <v>28</v>
      </c>
      <c r="E1692" s="2">
        <v>45685</v>
      </c>
      <c r="F1692" s="1">
        <v>9</v>
      </c>
      <c r="G1692" s="1" t="s">
        <v>52</v>
      </c>
      <c r="H1692" s="1" t="s">
        <v>43</v>
      </c>
      <c r="I1692" s="1">
        <v>681.83</v>
      </c>
      <c r="J1692" s="1">
        <v>29.57</v>
      </c>
      <c r="K1692" s="1">
        <v>20161.713100000001</v>
      </c>
      <c r="L1692" s="1">
        <v>7</v>
      </c>
      <c r="M1692" s="1" t="s">
        <v>35</v>
      </c>
      <c r="N1692" s="2">
        <v>44907</v>
      </c>
      <c r="O1692" s="2">
        <v>44914</v>
      </c>
      <c r="P1692" s="1">
        <v>61</v>
      </c>
      <c r="Q1692" s="1">
        <v>32.630000000000003</v>
      </c>
      <c r="R1692" s="1">
        <v>1990.43</v>
      </c>
      <c r="S1692" s="1" t="s">
        <v>51</v>
      </c>
      <c r="T1692" s="1" t="s">
        <v>45</v>
      </c>
      <c r="U1692" s="1">
        <v>620</v>
      </c>
      <c r="V1692" s="1">
        <v>65.22</v>
      </c>
      <c r="W1692" s="1">
        <v>151.13</v>
      </c>
      <c r="X1692">
        <f>MONTH(Table1[[#This Row],[Date]])</f>
        <v>1</v>
      </c>
      <c r="Y1692" t="str">
        <f>TEXT(Table1[[#This Row],[Date]],"mmm")</f>
        <v>Jan</v>
      </c>
      <c r="Z1692">
        <f>DAY(Table1[[#This Row],[Date]])</f>
        <v>28</v>
      </c>
      <c r="AA1692" t="str">
        <f>TEXT(Table1[[#This Row],[Date]],"ddd")</f>
        <v>Tue</v>
      </c>
    </row>
    <row r="1693" spans="1:27" x14ac:dyDescent="0.25">
      <c r="A1693" s="1" t="s">
        <v>25</v>
      </c>
      <c r="B1693" s="1">
        <v>538.71</v>
      </c>
      <c r="C1693" s="1">
        <v>72</v>
      </c>
      <c r="D1693" s="1" t="s">
        <v>37</v>
      </c>
      <c r="E1693" s="2">
        <v>45668</v>
      </c>
      <c r="F1693" s="1">
        <v>6</v>
      </c>
      <c r="G1693" s="1" t="s">
        <v>46</v>
      </c>
      <c r="H1693" s="1" t="s">
        <v>57</v>
      </c>
      <c r="I1693" s="1">
        <v>263.43</v>
      </c>
      <c r="J1693" s="1">
        <v>18.059999999999999</v>
      </c>
      <c r="K1693" s="1">
        <v>4757.5457999999999</v>
      </c>
      <c r="L1693" s="1">
        <v>6</v>
      </c>
      <c r="M1693" s="1" t="s">
        <v>35</v>
      </c>
      <c r="N1693" s="2">
        <v>44521</v>
      </c>
      <c r="O1693" s="2">
        <v>44527</v>
      </c>
      <c r="P1693" s="1">
        <v>181</v>
      </c>
      <c r="Q1693" s="1">
        <v>20.47</v>
      </c>
      <c r="R1693" s="1">
        <v>3705.07</v>
      </c>
      <c r="S1693" s="1" t="s">
        <v>20</v>
      </c>
      <c r="T1693" s="1" t="s">
        <v>36</v>
      </c>
      <c r="U1693" s="1">
        <v>82</v>
      </c>
      <c r="V1693" s="1">
        <v>18.54</v>
      </c>
      <c r="W1693" s="1">
        <v>188.51</v>
      </c>
      <c r="X1693">
        <f>MONTH(Table1[[#This Row],[Date]])</f>
        <v>1</v>
      </c>
      <c r="Y1693" t="str">
        <f>TEXT(Table1[[#This Row],[Date]],"mmm")</f>
        <v>Jan</v>
      </c>
      <c r="Z1693">
        <f>DAY(Table1[[#This Row],[Date]])</f>
        <v>11</v>
      </c>
      <c r="AA1693" t="str">
        <f>TEXT(Table1[[#This Row],[Date]],"ddd")</f>
        <v>Sat</v>
      </c>
    </row>
    <row r="1694" spans="1:27" x14ac:dyDescent="0.25">
      <c r="A1694" s="1" t="s">
        <v>32</v>
      </c>
      <c r="B1694" s="1">
        <v>926.04</v>
      </c>
      <c r="C1694" s="1">
        <v>33</v>
      </c>
      <c r="D1694" s="1" t="s">
        <v>28</v>
      </c>
      <c r="E1694" s="2">
        <v>45723</v>
      </c>
      <c r="F1694" s="1">
        <v>5</v>
      </c>
      <c r="G1694" s="1" t="s">
        <v>22</v>
      </c>
      <c r="H1694" s="1" t="s">
        <v>30</v>
      </c>
      <c r="I1694" s="1">
        <v>328.34</v>
      </c>
      <c r="J1694" s="1">
        <v>25.88</v>
      </c>
      <c r="K1694" s="1">
        <v>8497.4391999999898</v>
      </c>
      <c r="L1694" s="1">
        <v>26</v>
      </c>
      <c r="M1694" s="1" t="s">
        <v>24</v>
      </c>
      <c r="N1694" s="2">
        <v>44250</v>
      </c>
      <c r="O1694" s="2">
        <v>44275</v>
      </c>
      <c r="P1694" s="1">
        <v>253</v>
      </c>
      <c r="Q1694" s="1">
        <v>29.52</v>
      </c>
      <c r="R1694" s="1">
        <v>7468.56</v>
      </c>
      <c r="S1694" s="1" t="s">
        <v>32</v>
      </c>
      <c r="T1694" s="1" t="s">
        <v>26</v>
      </c>
      <c r="U1694" s="1">
        <v>75</v>
      </c>
      <c r="V1694" s="1">
        <v>91.9</v>
      </c>
      <c r="W1694" s="1">
        <v>20.73</v>
      </c>
      <c r="X1694">
        <f>MONTH(Table1[[#This Row],[Date]])</f>
        <v>3</v>
      </c>
      <c r="Y1694" t="str">
        <f>TEXT(Table1[[#This Row],[Date]],"mmm")</f>
        <v>Mar</v>
      </c>
      <c r="Z1694">
        <f>DAY(Table1[[#This Row],[Date]])</f>
        <v>7</v>
      </c>
      <c r="AA1694" t="str">
        <f>TEXT(Table1[[#This Row],[Date]],"ddd")</f>
        <v>Fri</v>
      </c>
    </row>
    <row r="1695" spans="1:27" x14ac:dyDescent="0.25">
      <c r="A1695" s="1" t="s">
        <v>51</v>
      </c>
      <c r="B1695" s="1">
        <v>966.09</v>
      </c>
      <c r="C1695" s="1">
        <v>78</v>
      </c>
      <c r="D1695" s="1" t="s">
        <v>28</v>
      </c>
      <c r="E1695" s="2">
        <v>45798</v>
      </c>
      <c r="F1695" s="1">
        <v>1</v>
      </c>
      <c r="G1695" s="1" t="s">
        <v>29</v>
      </c>
      <c r="H1695" s="1" t="s">
        <v>47</v>
      </c>
      <c r="I1695" s="1">
        <v>226.98</v>
      </c>
      <c r="J1695" s="1">
        <v>32.159999999999997</v>
      </c>
      <c r="K1695" s="1">
        <v>7299.6767999999902</v>
      </c>
      <c r="L1695" s="1">
        <v>1</v>
      </c>
      <c r="M1695" s="1" t="s">
        <v>60</v>
      </c>
      <c r="N1695" s="2">
        <v>45063</v>
      </c>
      <c r="O1695" s="2">
        <v>45064</v>
      </c>
      <c r="P1695" s="1">
        <v>173</v>
      </c>
      <c r="Q1695" s="1">
        <v>28.43</v>
      </c>
      <c r="R1695" s="1">
        <v>4918.3900000000003</v>
      </c>
      <c r="S1695" s="1" t="s">
        <v>44</v>
      </c>
      <c r="T1695" s="1" t="s">
        <v>45</v>
      </c>
      <c r="U1695" s="1">
        <v>53</v>
      </c>
      <c r="V1695" s="1">
        <v>80.069999999999993</v>
      </c>
      <c r="W1695" s="1">
        <v>63.7</v>
      </c>
      <c r="X1695">
        <f>MONTH(Table1[[#This Row],[Date]])</f>
        <v>5</v>
      </c>
      <c r="Y1695" t="str">
        <f>TEXT(Table1[[#This Row],[Date]],"mmm")</f>
        <v>May</v>
      </c>
      <c r="Z1695">
        <f>DAY(Table1[[#This Row],[Date]])</f>
        <v>21</v>
      </c>
      <c r="AA1695" t="str">
        <f>TEXT(Table1[[#This Row],[Date]],"ddd")</f>
        <v>Wed</v>
      </c>
    </row>
    <row r="1696" spans="1:27" x14ac:dyDescent="0.25">
      <c r="A1696" s="1" t="s">
        <v>58</v>
      </c>
      <c r="B1696" s="1">
        <v>24.11</v>
      </c>
      <c r="C1696" s="1">
        <v>15</v>
      </c>
      <c r="D1696" s="1" t="s">
        <v>21</v>
      </c>
      <c r="E1696" s="2">
        <v>45859</v>
      </c>
      <c r="F1696" s="1">
        <v>2</v>
      </c>
      <c r="G1696" s="1" t="s">
        <v>63</v>
      </c>
      <c r="H1696" s="1" t="s">
        <v>64</v>
      </c>
      <c r="I1696" s="1">
        <v>633.51</v>
      </c>
      <c r="J1696" s="1">
        <v>72.45</v>
      </c>
      <c r="K1696" s="1">
        <v>45897.799500000001</v>
      </c>
      <c r="L1696" s="1">
        <v>38</v>
      </c>
      <c r="M1696" s="1" t="s">
        <v>35</v>
      </c>
      <c r="N1696" s="2">
        <v>45077</v>
      </c>
      <c r="O1696" s="2">
        <v>45115</v>
      </c>
      <c r="P1696" s="1">
        <v>406</v>
      </c>
      <c r="Q1696" s="1">
        <v>74.25</v>
      </c>
      <c r="R1696" s="1">
        <v>30145.5</v>
      </c>
      <c r="S1696" s="1" t="s">
        <v>55</v>
      </c>
      <c r="T1696" s="1" t="s">
        <v>26</v>
      </c>
      <c r="U1696" s="1">
        <v>227</v>
      </c>
      <c r="V1696" s="1">
        <v>75.680000000000007</v>
      </c>
      <c r="W1696" s="1">
        <v>140.03</v>
      </c>
      <c r="X1696">
        <f>MONTH(Table1[[#This Row],[Date]])</f>
        <v>7</v>
      </c>
      <c r="Y1696" t="str">
        <f>TEXT(Table1[[#This Row],[Date]],"mmm")</f>
        <v>Jul</v>
      </c>
      <c r="Z1696">
        <f>DAY(Table1[[#This Row],[Date]])</f>
        <v>21</v>
      </c>
      <c r="AA1696" t="str">
        <f>TEXT(Table1[[#This Row],[Date]],"ddd")</f>
        <v>Mon</v>
      </c>
    </row>
    <row r="1697" spans="1:27" x14ac:dyDescent="0.25">
      <c r="A1697" s="1" t="s">
        <v>53</v>
      </c>
      <c r="B1697" s="1">
        <v>273.98</v>
      </c>
      <c r="C1697" s="1">
        <v>11</v>
      </c>
      <c r="D1697" s="1" t="s">
        <v>28</v>
      </c>
      <c r="E1697" s="2">
        <v>45732</v>
      </c>
      <c r="F1697" s="1">
        <v>9</v>
      </c>
      <c r="G1697" s="1" t="s">
        <v>52</v>
      </c>
      <c r="H1697" s="1" t="s">
        <v>43</v>
      </c>
      <c r="I1697" s="1">
        <v>385.68</v>
      </c>
      <c r="J1697" s="1">
        <v>26.91</v>
      </c>
      <c r="K1697" s="1">
        <v>10378.648800000001</v>
      </c>
      <c r="L1697" s="1">
        <v>12</v>
      </c>
      <c r="M1697" s="1" t="s">
        <v>35</v>
      </c>
      <c r="N1697" s="2">
        <v>44439</v>
      </c>
      <c r="O1697" s="2">
        <v>44451</v>
      </c>
      <c r="P1697" s="1">
        <v>129</v>
      </c>
      <c r="Q1697" s="1">
        <v>24.4</v>
      </c>
      <c r="R1697" s="1">
        <v>3147.6</v>
      </c>
      <c r="S1697" s="1" t="s">
        <v>51</v>
      </c>
      <c r="T1697" s="1" t="s">
        <v>45</v>
      </c>
      <c r="U1697" s="1">
        <v>256</v>
      </c>
      <c r="V1697" s="1">
        <v>35.17</v>
      </c>
      <c r="W1697" s="1">
        <v>107.04</v>
      </c>
      <c r="X1697">
        <f>MONTH(Table1[[#This Row],[Date]])</f>
        <v>3</v>
      </c>
      <c r="Y1697" t="str">
        <f>TEXT(Table1[[#This Row],[Date]],"mmm")</f>
        <v>Mar</v>
      </c>
      <c r="Z1697">
        <f>DAY(Table1[[#This Row],[Date]])</f>
        <v>16</v>
      </c>
      <c r="AA1697" t="str">
        <f>TEXT(Table1[[#This Row],[Date]],"ddd")</f>
        <v>Sun</v>
      </c>
    </row>
    <row r="1698" spans="1:27" x14ac:dyDescent="0.25">
      <c r="A1698" s="1" t="s">
        <v>48</v>
      </c>
      <c r="B1698" s="1">
        <v>128.88999999999999</v>
      </c>
      <c r="C1698" s="1">
        <v>46</v>
      </c>
      <c r="D1698" s="1" t="s">
        <v>28</v>
      </c>
      <c r="E1698" s="2">
        <v>45717</v>
      </c>
      <c r="F1698" s="1">
        <v>3</v>
      </c>
      <c r="G1698" s="1" t="s">
        <v>38</v>
      </c>
      <c r="H1698" s="1" t="s">
        <v>30</v>
      </c>
      <c r="I1698" s="1">
        <v>674.96</v>
      </c>
      <c r="J1698" s="1">
        <v>66.930000000000007</v>
      </c>
      <c r="K1698" s="1">
        <v>45175.072800000002</v>
      </c>
      <c r="L1698" s="1">
        <v>28</v>
      </c>
      <c r="M1698" s="1" t="s">
        <v>35</v>
      </c>
      <c r="N1698" s="2">
        <v>43872</v>
      </c>
      <c r="O1698" s="2">
        <v>43901</v>
      </c>
      <c r="P1698" s="1">
        <v>554</v>
      </c>
      <c r="Q1698" s="1">
        <v>70.260000000000005</v>
      </c>
      <c r="R1698" s="1">
        <v>38924.04</v>
      </c>
      <c r="S1698" s="1" t="s">
        <v>49</v>
      </c>
      <c r="T1698" s="1" t="s">
        <v>36</v>
      </c>
      <c r="U1698" s="1">
        <v>120</v>
      </c>
      <c r="V1698" s="1">
        <v>94.61</v>
      </c>
      <c r="W1698" s="1">
        <v>112.86</v>
      </c>
      <c r="X1698">
        <f>MONTH(Table1[[#This Row],[Date]])</f>
        <v>3</v>
      </c>
      <c r="Y1698" t="str">
        <f>TEXT(Table1[[#This Row],[Date]],"mmm")</f>
        <v>Mar</v>
      </c>
      <c r="Z1698">
        <f>DAY(Table1[[#This Row],[Date]])</f>
        <v>1</v>
      </c>
      <c r="AA1698" t="str">
        <f>TEXT(Table1[[#This Row],[Date]],"ddd")</f>
        <v>Sat</v>
      </c>
    </row>
    <row r="1699" spans="1:27" x14ac:dyDescent="0.25">
      <c r="A1699" s="1" t="s">
        <v>41</v>
      </c>
      <c r="B1699" s="1">
        <v>983.45</v>
      </c>
      <c r="C1699" s="1">
        <v>59</v>
      </c>
      <c r="D1699" s="1" t="s">
        <v>28</v>
      </c>
      <c r="E1699" s="2">
        <v>45804</v>
      </c>
      <c r="F1699" s="1">
        <v>10</v>
      </c>
      <c r="G1699" s="1" t="s">
        <v>61</v>
      </c>
      <c r="H1699" s="1" t="s">
        <v>57</v>
      </c>
      <c r="I1699" s="1">
        <v>267.70999999999998</v>
      </c>
      <c r="J1699" s="1">
        <v>22.93</v>
      </c>
      <c r="K1699" s="1">
        <v>6138.5902999999998</v>
      </c>
      <c r="L1699" s="1">
        <v>98</v>
      </c>
      <c r="M1699" s="1" t="s">
        <v>62</v>
      </c>
      <c r="N1699" s="2">
        <v>43943</v>
      </c>
      <c r="O1699" s="2">
        <v>44040</v>
      </c>
      <c r="P1699" s="1">
        <v>230</v>
      </c>
      <c r="Q1699" s="1">
        <v>27.59</v>
      </c>
      <c r="R1699" s="1">
        <v>6345.7</v>
      </c>
      <c r="S1699" s="1" t="s">
        <v>25</v>
      </c>
      <c r="T1699" s="1" t="s">
        <v>36</v>
      </c>
      <c r="U1699" s="1">
        <v>37</v>
      </c>
      <c r="V1699" s="1">
        <v>40.72</v>
      </c>
      <c r="W1699" s="1">
        <v>100.8</v>
      </c>
      <c r="X1699">
        <f>MONTH(Table1[[#This Row],[Date]])</f>
        <v>5</v>
      </c>
      <c r="Y1699" t="str">
        <f>TEXT(Table1[[#This Row],[Date]],"mmm")</f>
        <v>May</v>
      </c>
      <c r="Z1699">
        <f>DAY(Table1[[#This Row],[Date]])</f>
        <v>27</v>
      </c>
      <c r="AA1699" t="str">
        <f>TEXT(Table1[[#This Row],[Date]],"ddd")</f>
        <v>Tue</v>
      </c>
    </row>
    <row r="1700" spans="1:27" x14ac:dyDescent="0.25">
      <c r="A1700" s="1" t="s">
        <v>32</v>
      </c>
      <c r="B1700" s="1">
        <v>497.85</v>
      </c>
      <c r="C1700" s="1">
        <v>33</v>
      </c>
      <c r="D1700" s="1" t="s">
        <v>37</v>
      </c>
      <c r="E1700" s="2">
        <v>45773</v>
      </c>
      <c r="F1700" s="1">
        <v>4</v>
      </c>
      <c r="G1700" s="1" t="s">
        <v>34</v>
      </c>
      <c r="H1700" s="1" t="s">
        <v>23</v>
      </c>
      <c r="I1700" s="1">
        <v>227.64</v>
      </c>
      <c r="J1700" s="1">
        <v>65.42</v>
      </c>
      <c r="K1700" s="1">
        <v>14892.2088</v>
      </c>
      <c r="L1700" s="1">
        <v>21</v>
      </c>
      <c r="M1700" s="1" t="s">
        <v>35</v>
      </c>
      <c r="N1700" s="2">
        <v>44836</v>
      </c>
      <c r="O1700" s="2">
        <v>44857</v>
      </c>
      <c r="P1700" s="1">
        <v>26</v>
      </c>
      <c r="Q1700" s="1">
        <v>69.180000000000007</v>
      </c>
      <c r="R1700" s="1">
        <v>1798.68</v>
      </c>
      <c r="S1700" s="1" t="s">
        <v>51</v>
      </c>
      <c r="T1700" s="1" t="s">
        <v>36</v>
      </c>
      <c r="U1700" s="1">
        <v>201</v>
      </c>
      <c r="V1700" s="1">
        <v>59.4</v>
      </c>
      <c r="W1700" s="1">
        <v>40.08</v>
      </c>
      <c r="X1700">
        <f>MONTH(Table1[[#This Row],[Date]])</f>
        <v>4</v>
      </c>
      <c r="Y1700" t="str">
        <f>TEXT(Table1[[#This Row],[Date]],"mmm")</f>
        <v>Apr</v>
      </c>
      <c r="Z1700">
        <f>DAY(Table1[[#This Row],[Date]])</f>
        <v>26</v>
      </c>
      <c r="AA1700" t="str">
        <f>TEXT(Table1[[#This Row],[Date]],"ddd")</f>
        <v>Sat</v>
      </c>
    </row>
    <row r="1701" spans="1:27" x14ac:dyDescent="0.25">
      <c r="A1701" s="1" t="s">
        <v>51</v>
      </c>
      <c r="B1701" s="1">
        <v>280.43</v>
      </c>
      <c r="C1701" s="1">
        <v>33</v>
      </c>
      <c r="D1701" s="1" t="s">
        <v>37</v>
      </c>
      <c r="E1701" s="2">
        <v>45825</v>
      </c>
      <c r="F1701" s="1">
        <v>5</v>
      </c>
      <c r="G1701" s="1" t="s">
        <v>22</v>
      </c>
      <c r="H1701" s="1" t="s">
        <v>30</v>
      </c>
      <c r="I1701" s="1">
        <v>120.06</v>
      </c>
      <c r="J1701" s="1">
        <v>83.21</v>
      </c>
      <c r="K1701" s="1">
        <v>9990.1926000000003</v>
      </c>
      <c r="L1701" s="1">
        <v>25</v>
      </c>
      <c r="M1701" s="1" t="s">
        <v>24</v>
      </c>
      <c r="N1701" s="2">
        <v>44683</v>
      </c>
      <c r="O1701" s="2">
        <v>44708</v>
      </c>
      <c r="P1701" s="1">
        <v>28</v>
      </c>
      <c r="Q1701" s="1">
        <v>86.96</v>
      </c>
      <c r="R1701" s="1">
        <v>2434.88</v>
      </c>
      <c r="S1701" s="1" t="s">
        <v>58</v>
      </c>
      <c r="T1701" s="1" t="s">
        <v>45</v>
      </c>
      <c r="U1701" s="1">
        <v>92</v>
      </c>
      <c r="V1701" s="1">
        <v>75.77</v>
      </c>
      <c r="W1701" s="1">
        <v>32.979999999999997</v>
      </c>
      <c r="X1701">
        <f>MONTH(Table1[[#This Row],[Date]])</f>
        <v>6</v>
      </c>
      <c r="Y1701" t="str">
        <f>TEXT(Table1[[#This Row],[Date]],"mmm")</f>
        <v>Jun</v>
      </c>
      <c r="Z1701">
        <f>DAY(Table1[[#This Row],[Date]])</f>
        <v>17</v>
      </c>
      <c r="AA1701" t="str">
        <f>TEXT(Table1[[#This Row],[Date]],"ddd")</f>
        <v>Tue</v>
      </c>
    </row>
    <row r="1702" spans="1:27" x14ac:dyDescent="0.25">
      <c r="A1702" s="1" t="s">
        <v>58</v>
      </c>
      <c r="B1702" s="1">
        <v>755.64</v>
      </c>
      <c r="C1702" s="1">
        <v>96</v>
      </c>
      <c r="D1702" s="1" t="s">
        <v>28</v>
      </c>
      <c r="E1702" s="2">
        <v>45768</v>
      </c>
      <c r="F1702" s="1">
        <v>4</v>
      </c>
      <c r="G1702" s="1" t="s">
        <v>34</v>
      </c>
      <c r="H1702" s="1" t="s">
        <v>23</v>
      </c>
      <c r="I1702" s="1">
        <v>935.97</v>
      </c>
      <c r="J1702" s="1">
        <v>44.74</v>
      </c>
      <c r="K1702" s="1">
        <v>41875.2978</v>
      </c>
      <c r="L1702" s="1">
        <v>21</v>
      </c>
      <c r="M1702" s="1" t="s">
        <v>24</v>
      </c>
      <c r="N1702" s="2">
        <v>44845</v>
      </c>
      <c r="O1702" s="2">
        <v>44866</v>
      </c>
      <c r="P1702" s="1">
        <v>18</v>
      </c>
      <c r="Q1702" s="1">
        <v>43.08</v>
      </c>
      <c r="R1702" s="1">
        <v>775.44</v>
      </c>
      <c r="S1702" s="1" t="s">
        <v>53</v>
      </c>
      <c r="T1702" s="1" t="s">
        <v>36</v>
      </c>
      <c r="U1702" s="1">
        <v>917</v>
      </c>
      <c r="V1702" s="1">
        <v>34.19</v>
      </c>
      <c r="W1702" s="1">
        <v>43.81</v>
      </c>
      <c r="X1702">
        <f>MONTH(Table1[[#This Row],[Date]])</f>
        <v>4</v>
      </c>
      <c r="Y1702" t="str">
        <f>TEXT(Table1[[#This Row],[Date]],"mmm")</f>
        <v>Apr</v>
      </c>
      <c r="Z1702">
        <f>DAY(Table1[[#This Row],[Date]])</f>
        <v>21</v>
      </c>
      <c r="AA1702" t="str">
        <f>TEXT(Table1[[#This Row],[Date]],"ddd")</f>
        <v>Mon</v>
      </c>
    </row>
    <row r="1703" spans="1:27" x14ac:dyDescent="0.25">
      <c r="A1703" s="1" t="s">
        <v>49</v>
      </c>
      <c r="B1703" s="1">
        <v>901.33</v>
      </c>
      <c r="C1703" s="1">
        <v>44</v>
      </c>
      <c r="D1703" s="1" t="s">
        <v>21</v>
      </c>
      <c r="E1703" s="2">
        <v>45912</v>
      </c>
      <c r="F1703" s="1">
        <v>9</v>
      </c>
      <c r="G1703" s="1" t="s">
        <v>52</v>
      </c>
      <c r="H1703" s="1" t="s">
        <v>30</v>
      </c>
      <c r="I1703" s="1">
        <v>1.22</v>
      </c>
      <c r="J1703" s="1">
        <v>37.74</v>
      </c>
      <c r="K1703" s="1">
        <v>46.0428</v>
      </c>
      <c r="L1703" s="1">
        <v>10</v>
      </c>
      <c r="M1703" s="1" t="s">
        <v>35</v>
      </c>
      <c r="N1703" s="2">
        <v>44082</v>
      </c>
      <c r="O1703" s="2">
        <v>44092</v>
      </c>
      <c r="P1703" s="1">
        <v>1</v>
      </c>
      <c r="Q1703" s="1">
        <v>40.1</v>
      </c>
      <c r="R1703" s="1">
        <v>40.1</v>
      </c>
      <c r="S1703" s="1" t="s">
        <v>55</v>
      </c>
      <c r="T1703" s="1" t="s">
        <v>36</v>
      </c>
      <c r="U1703" s="1">
        <v>0</v>
      </c>
      <c r="V1703" s="1">
        <v>36.28</v>
      </c>
      <c r="W1703" s="1">
        <v>34.18</v>
      </c>
      <c r="X1703">
        <f>MONTH(Table1[[#This Row],[Date]])</f>
        <v>9</v>
      </c>
      <c r="Y1703" t="str">
        <f>TEXT(Table1[[#This Row],[Date]],"mmm")</f>
        <v>Sep</v>
      </c>
      <c r="Z1703">
        <f>DAY(Table1[[#This Row],[Date]])</f>
        <v>12</v>
      </c>
      <c r="AA1703" t="str">
        <f>TEXT(Table1[[#This Row],[Date]],"ddd")</f>
        <v>Fri</v>
      </c>
    </row>
    <row r="1704" spans="1:27" x14ac:dyDescent="0.25">
      <c r="A1704" s="1" t="s">
        <v>27</v>
      </c>
      <c r="B1704" s="1">
        <v>470.86</v>
      </c>
      <c r="C1704" s="1">
        <v>45</v>
      </c>
      <c r="D1704" s="1" t="s">
        <v>21</v>
      </c>
      <c r="E1704" s="2">
        <v>45775</v>
      </c>
      <c r="F1704" s="1">
        <v>4</v>
      </c>
      <c r="G1704" s="1" t="s">
        <v>34</v>
      </c>
      <c r="H1704" s="1" t="s">
        <v>43</v>
      </c>
      <c r="I1704" s="1">
        <v>8.06</v>
      </c>
      <c r="J1704" s="1">
        <v>34.200000000000003</v>
      </c>
      <c r="K1704" s="1">
        <v>275.65199999999999</v>
      </c>
      <c r="L1704" s="1">
        <v>22</v>
      </c>
      <c r="M1704" s="1" t="s">
        <v>35</v>
      </c>
      <c r="N1704" s="2">
        <v>44270</v>
      </c>
      <c r="O1704" s="2">
        <v>44292</v>
      </c>
      <c r="P1704" s="1">
        <v>5</v>
      </c>
      <c r="Q1704" s="1">
        <v>33.79</v>
      </c>
      <c r="R1704" s="1">
        <v>168.95</v>
      </c>
      <c r="S1704" s="1" t="s">
        <v>53</v>
      </c>
      <c r="T1704" s="1" t="s">
        <v>36</v>
      </c>
      <c r="U1704" s="1">
        <v>3</v>
      </c>
      <c r="V1704" s="1">
        <v>59.9</v>
      </c>
      <c r="W1704" s="1">
        <v>104.29</v>
      </c>
      <c r="X1704">
        <f>MONTH(Table1[[#This Row],[Date]])</f>
        <v>4</v>
      </c>
      <c r="Y1704" t="str">
        <f>TEXT(Table1[[#This Row],[Date]],"mmm")</f>
        <v>Apr</v>
      </c>
      <c r="Z1704">
        <f>DAY(Table1[[#This Row],[Date]])</f>
        <v>28</v>
      </c>
      <c r="AA1704" t="str">
        <f>TEXT(Table1[[#This Row],[Date]],"ddd")</f>
        <v>Mon</v>
      </c>
    </row>
    <row r="1705" spans="1:27" x14ac:dyDescent="0.25">
      <c r="A1705" s="1" t="s">
        <v>55</v>
      </c>
      <c r="B1705" s="1">
        <v>601.05999999999995</v>
      </c>
      <c r="C1705" s="1">
        <v>25</v>
      </c>
      <c r="D1705" s="1" t="s">
        <v>28</v>
      </c>
      <c r="E1705" s="2">
        <v>45820</v>
      </c>
      <c r="F1705" s="1">
        <v>1</v>
      </c>
      <c r="G1705" s="1" t="s">
        <v>29</v>
      </c>
      <c r="H1705" s="1" t="s">
        <v>43</v>
      </c>
      <c r="I1705" s="1">
        <v>827.6</v>
      </c>
      <c r="J1705" s="1">
        <v>60.08</v>
      </c>
      <c r="K1705" s="1">
        <v>49722.207999999999</v>
      </c>
      <c r="L1705" s="1">
        <v>22</v>
      </c>
      <c r="M1705" s="1" t="s">
        <v>31</v>
      </c>
      <c r="N1705" s="2">
        <v>45060</v>
      </c>
      <c r="O1705" s="2">
        <v>45082</v>
      </c>
      <c r="P1705" s="1">
        <v>573</v>
      </c>
      <c r="Q1705" s="1">
        <v>63.59</v>
      </c>
      <c r="R1705" s="1">
        <v>36437.07</v>
      </c>
      <c r="S1705" s="1" t="s">
        <v>51</v>
      </c>
      <c r="T1705" s="1" t="s">
        <v>26</v>
      </c>
      <c r="U1705" s="1">
        <v>254</v>
      </c>
      <c r="V1705" s="1">
        <v>99.17</v>
      </c>
      <c r="W1705" s="1">
        <v>123.13</v>
      </c>
      <c r="X1705">
        <f>MONTH(Table1[[#This Row],[Date]])</f>
        <v>6</v>
      </c>
      <c r="Y1705" t="str">
        <f>TEXT(Table1[[#This Row],[Date]],"mmm")</f>
        <v>Jun</v>
      </c>
      <c r="Z1705">
        <f>DAY(Table1[[#This Row],[Date]])</f>
        <v>12</v>
      </c>
      <c r="AA1705" t="str">
        <f>TEXT(Table1[[#This Row],[Date]],"ddd")</f>
        <v>Thu</v>
      </c>
    </row>
    <row r="1706" spans="1:27" x14ac:dyDescent="0.25">
      <c r="A1706" s="1" t="s">
        <v>25</v>
      </c>
      <c r="B1706" s="1">
        <v>248.51</v>
      </c>
      <c r="C1706" s="1">
        <v>14</v>
      </c>
      <c r="D1706" s="1" t="s">
        <v>21</v>
      </c>
      <c r="E1706" s="2">
        <v>45832</v>
      </c>
      <c r="F1706" s="1">
        <v>4</v>
      </c>
      <c r="G1706" s="1" t="s">
        <v>34</v>
      </c>
      <c r="H1706" s="1" t="s">
        <v>30</v>
      </c>
      <c r="I1706" s="1">
        <v>94.77</v>
      </c>
      <c r="J1706" s="1">
        <v>73.42</v>
      </c>
      <c r="K1706" s="1">
        <v>6958.0133999999998</v>
      </c>
      <c r="L1706" s="1">
        <v>23</v>
      </c>
      <c r="M1706" s="1" t="s">
        <v>35</v>
      </c>
      <c r="N1706" s="2">
        <v>43947</v>
      </c>
      <c r="O1706" s="2">
        <v>43970</v>
      </c>
      <c r="P1706" s="1">
        <v>63</v>
      </c>
      <c r="Q1706" s="1">
        <v>77.400000000000006</v>
      </c>
      <c r="R1706" s="1">
        <v>4876.2</v>
      </c>
      <c r="S1706" s="1" t="s">
        <v>51</v>
      </c>
      <c r="T1706" s="1" t="s">
        <v>45</v>
      </c>
      <c r="U1706" s="1">
        <v>31</v>
      </c>
      <c r="V1706" s="1">
        <v>87.51</v>
      </c>
      <c r="W1706" s="1">
        <v>137.43</v>
      </c>
      <c r="X1706">
        <f>MONTH(Table1[[#This Row],[Date]])</f>
        <v>6</v>
      </c>
      <c r="Y1706" t="str">
        <f>TEXT(Table1[[#This Row],[Date]],"mmm")</f>
        <v>Jun</v>
      </c>
      <c r="Z1706">
        <f>DAY(Table1[[#This Row],[Date]])</f>
        <v>24</v>
      </c>
      <c r="AA1706" t="str">
        <f>TEXT(Table1[[#This Row],[Date]],"ddd")</f>
        <v>Tue</v>
      </c>
    </row>
    <row r="1707" spans="1:27" x14ac:dyDescent="0.25">
      <c r="A1707" s="1" t="s">
        <v>27</v>
      </c>
      <c r="B1707" s="1">
        <v>219.98</v>
      </c>
      <c r="C1707" s="1">
        <v>54</v>
      </c>
      <c r="D1707" s="1" t="s">
        <v>37</v>
      </c>
      <c r="E1707" s="2">
        <v>45822</v>
      </c>
      <c r="F1707" s="1">
        <v>7</v>
      </c>
      <c r="G1707" s="1" t="s">
        <v>56</v>
      </c>
      <c r="H1707" s="1" t="s">
        <v>47</v>
      </c>
      <c r="I1707" s="1">
        <v>84.16</v>
      </c>
      <c r="J1707" s="1">
        <v>15.63</v>
      </c>
      <c r="K1707" s="1">
        <v>1315.4208000000001</v>
      </c>
      <c r="L1707" s="1">
        <v>13</v>
      </c>
      <c r="M1707" s="1" t="s">
        <v>35</v>
      </c>
      <c r="N1707" s="2">
        <v>44305</v>
      </c>
      <c r="O1707" s="2">
        <v>44318</v>
      </c>
      <c r="P1707" s="1">
        <v>22</v>
      </c>
      <c r="Q1707" s="1">
        <v>11.16</v>
      </c>
      <c r="R1707" s="1">
        <v>245.52</v>
      </c>
      <c r="S1707" s="1" t="s">
        <v>55</v>
      </c>
      <c r="T1707" s="1" t="s">
        <v>45</v>
      </c>
      <c r="U1707" s="1">
        <v>62</v>
      </c>
      <c r="V1707" s="1">
        <v>20.98</v>
      </c>
      <c r="W1707" s="1">
        <v>117.21</v>
      </c>
      <c r="X1707">
        <f>MONTH(Table1[[#This Row],[Date]])</f>
        <v>6</v>
      </c>
      <c r="Y1707" t="str">
        <f>TEXT(Table1[[#This Row],[Date]],"mmm")</f>
        <v>Jun</v>
      </c>
      <c r="Z1707">
        <f>DAY(Table1[[#This Row],[Date]])</f>
        <v>14</v>
      </c>
      <c r="AA1707" t="str">
        <f>TEXT(Table1[[#This Row],[Date]],"ddd")</f>
        <v>Sat</v>
      </c>
    </row>
    <row r="1708" spans="1:27" x14ac:dyDescent="0.25">
      <c r="A1708" s="1" t="s">
        <v>58</v>
      </c>
      <c r="B1708" s="1">
        <v>71.819999999999993</v>
      </c>
      <c r="C1708" s="1">
        <v>85</v>
      </c>
      <c r="D1708" s="1" t="s">
        <v>21</v>
      </c>
      <c r="E1708" s="2">
        <v>45906</v>
      </c>
      <c r="F1708" s="1">
        <v>8</v>
      </c>
      <c r="G1708" s="1" t="s">
        <v>42</v>
      </c>
      <c r="H1708" s="1" t="s">
        <v>30</v>
      </c>
      <c r="I1708" s="1">
        <v>539.88</v>
      </c>
      <c r="J1708" s="1">
        <v>31</v>
      </c>
      <c r="K1708" s="1">
        <v>16736.28</v>
      </c>
      <c r="L1708" s="1">
        <v>12</v>
      </c>
      <c r="M1708" s="1" t="s">
        <v>35</v>
      </c>
      <c r="N1708" s="2">
        <v>44388</v>
      </c>
      <c r="O1708" s="2">
        <v>44400</v>
      </c>
      <c r="P1708" s="1">
        <v>135</v>
      </c>
      <c r="Q1708" s="1">
        <v>26.01</v>
      </c>
      <c r="R1708" s="1">
        <v>3511.35</v>
      </c>
      <c r="S1708" s="1" t="s">
        <v>55</v>
      </c>
      <c r="T1708" s="1" t="s">
        <v>26</v>
      </c>
      <c r="U1708" s="1">
        <v>404</v>
      </c>
      <c r="V1708" s="1">
        <v>26.89</v>
      </c>
      <c r="W1708" s="1">
        <v>128.84</v>
      </c>
      <c r="X1708">
        <f>MONTH(Table1[[#This Row],[Date]])</f>
        <v>9</v>
      </c>
      <c r="Y1708" t="str">
        <f>TEXT(Table1[[#This Row],[Date]],"mmm")</f>
        <v>Sep</v>
      </c>
      <c r="Z1708">
        <f>DAY(Table1[[#This Row],[Date]])</f>
        <v>6</v>
      </c>
      <c r="AA1708" t="str">
        <f>TEXT(Table1[[#This Row],[Date]],"ddd")</f>
        <v>Sat</v>
      </c>
    </row>
    <row r="1709" spans="1:27" x14ac:dyDescent="0.25">
      <c r="A1709" s="1" t="s">
        <v>44</v>
      </c>
      <c r="B1709" s="1">
        <v>247.35</v>
      </c>
      <c r="C1709" s="1">
        <v>81</v>
      </c>
      <c r="D1709" s="1" t="s">
        <v>37</v>
      </c>
      <c r="E1709" s="2">
        <v>45682</v>
      </c>
      <c r="F1709" s="1">
        <v>2</v>
      </c>
      <c r="G1709" s="1" t="s">
        <v>63</v>
      </c>
      <c r="H1709" s="1" t="s">
        <v>43</v>
      </c>
      <c r="I1709" s="1">
        <v>722.89</v>
      </c>
      <c r="J1709" s="1">
        <v>60.42</v>
      </c>
      <c r="K1709" s="1">
        <v>43677.013800000001</v>
      </c>
      <c r="L1709" s="1">
        <v>28</v>
      </c>
      <c r="M1709" s="1" t="s">
        <v>35</v>
      </c>
      <c r="N1709" s="2">
        <v>43808</v>
      </c>
      <c r="O1709" s="2">
        <v>43836</v>
      </c>
      <c r="P1709" s="1">
        <v>312</v>
      </c>
      <c r="Q1709" s="1">
        <v>56.26</v>
      </c>
      <c r="R1709" s="1">
        <v>17553.12</v>
      </c>
      <c r="S1709" s="1" t="s">
        <v>55</v>
      </c>
      <c r="T1709" s="1" t="s">
        <v>26</v>
      </c>
      <c r="U1709" s="1">
        <v>410</v>
      </c>
      <c r="V1709" s="1">
        <v>47.62</v>
      </c>
      <c r="W1709" s="1">
        <v>148.82</v>
      </c>
      <c r="X1709">
        <f>MONTH(Table1[[#This Row],[Date]])</f>
        <v>1</v>
      </c>
      <c r="Y1709" t="str">
        <f>TEXT(Table1[[#This Row],[Date]],"mmm")</f>
        <v>Jan</v>
      </c>
      <c r="Z1709">
        <f>DAY(Table1[[#This Row],[Date]])</f>
        <v>25</v>
      </c>
      <c r="AA1709" t="str">
        <f>TEXT(Table1[[#This Row],[Date]],"ddd")</f>
        <v>Sat</v>
      </c>
    </row>
    <row r="1710" spans="1:27" x14ac:dyDescent="0.25">
      <c r="A1710" s="1" t="s">
        <v>55</v>
      </c>
      <c r="B1710" s="1">
        <v>253.88</v>
      </c>
      <c r="C1710" s="1">
        <v>41</v>
      </c>
      <c r="D1710" s="1" t="s">
        <v>21</v>
      </c>
      <c r="E1710" s="2">
        <v>45712</v>
      </c>
      <c r="F1710" s="1">
        <v>6</v>
      </c>
      <c r="G1710" s="1" t="s">
        <v>46</v>
      </c>
      <c r="H1710" s="1" t="s">
        <v>30</v>
      </c>
      <c r="I1710" s="1">
        <v>231.94</v>
      </c>
      <c r="J1710" s="1">
        <v>31.63</v>
      </c>
      <c r="K1710" s="1">
        <v>7336.2622000000001</v>
      </c>
      <c r="L1710" s="1">
        <v>6</v>
      </c>
      <c r="M1710" s="1" t="s">
        <v>35</v>
      </c>
      <c r="N1710" s="2">
        <v>43861</v>
      </c>
      <c r="O1710" s="2">
        <v>43867</v>
      </c>
      <c r="P1710" s="1">
        <v>202</v>
      </c>
      <c r="Q1710" s="1">
        <v>27.39</v>
      </c>
      <c r="R1710" s="1">
        <v>5532.78</v>
      </c>
      <c r="S1710" s="1" t="s">
        <v>27</v>
      </c>
      <c r="T1710" s="1" t="s">
        <v>26</v>
      </c>
      <c r="U1710" s="1">
        <v>29</v>
      </c>
      <c r="V1710" s="1">
        <v>58.32</v>
      </c>
      <c r="W1710" s="1">
        <v>71.05</v>
      </c>
      <c r="X1710">
        <f>MONTH(Table1[[#This Row],[Date]])</f>
        <v>2</v>
      </c>
      <c r="Y1710" t="str">
        <f>TEXT(Table1[[#This Row],[Date]],"mmm")</f>
        <v>Feb</v>
      </c>
      <c r="Z1710">
        <f>DAY(Table1[[#This Row],[Date]])</f>
        <v>24</v>
      </c>
      <c r="AA1710" t="str">
        <f>TEXT(Table1[[#This Row],[Date]],"ddd")</f>
        <v>Mon</v>
      </c>
    </row>
    <row r="1711" spans="1:27" x14ac:dyDescent="0.25">
      <c r="A1711" s="1" t="s">
        <v>55</v>
      </c>
      <c r="B1711" s="1">
        <v>781.11</v>
      </c>
      <c r="C1711" s="1">
        <v>92</v>
      </c>
      <c r="D1711" s="1" t="s">
        <v>21</v>
      </c>
      <c r="E1711" s="2">
        <v>45849</v>
      </c>
      <c r="F1711" s="1">
        <v>2</v>
      </c>
      <c r="G1711" s="1" t="s">
        <v>63</v>
      </c>
      <c r="H1711" s="1" t="s">
        <v>64</v>
      </c>
      <c r="I1711" s="1">
        <v>597.54999999999995</v>
      </c>
      <c r="J1711" s="1">
        <v>22.91</v>
      </c>
      <c r="K1711" s="1">
        <v>13689.870499999901</v>
      </c>
      <c r="L1711" s="1">
        <v>38</v>
      </c>
      <c r="M1711" s="1" t="s">
        <v>24</v>
      </c>
      <c r="N1711" s="2">
        <v>44729</v>
      </c>
      <c r="O1711" s="2">
        <v>44767</v>
      </c>
      <c r="P1711" s="1">
        <v>414</v>
      </c>
      <c r="Q1711" s="1">
        <v>22.4</v>
      </c>
      <c r="R1711" s="1">
        <v>9273.6</v>
      </c>
      <c r="S1711" s="1" t="s">
        <v>48</v>
      </c>
      <c r="T1711" s="1" t="s">
        <v>36</v>
      </c>
      <c r="U1711" s="1">
        <v>183</v>
      </c>
      <c r="V1711" s="1">
        <v>72.040000000000006</v>
      </c>
      <c r="W1711" s="1">
        <v>155.51</v>
      </c>
      <c r="X1711">
        <f>MONTH(Table1[[#This Row],[Date]])</f>
        <v>7</v>
      </c>
      <c r="Y1711" t="str">
        <f>TEXT(Table1[[#This Row],[Date]],"mmm")</f>
        <v>Jul</v>
      </c>
      <c r="Z1711">
        <f>DAY(Table1[[#This Row],[Date]])</f>
        <v>11</v>
      </c>
      <c r="AA1711" t="str">
        <f>TEXT(Table1[[#This Row],[Date]],"ddd")</f>
        <v>Fri</v>
      </c>
    </row>
    <row r="1712" spans="1:27" x14ac:dyDescent="0.25">
      <c r="A1712" s="1" t="s">
        <v>53</v>
      </c>
      <c r="B1712" s="1">
        <v>474.91</v>
      </c>
      <c r="C1712" s="1">
        <v>65</v>
      </c>
      <c r="D1712" s="1" t="s">
        <v>37</v>
      </c>
      <c r="E1712" s="2">
        <v>45661</v>
      </c>
      <c r="F1712" s="1">
        <v>6</v>
      </c>
      <c r="G1712" s="1" t="s">
        <v>46</v>
      </c>
      <c r="H1712" s="1" t="s">
        <v>57</v>
      </c>
      <c r="I1712" s="1">
        <v>612.72</v>
      </c>
      <c r="J1712" s="1">
        <v>85.45</v>
      </c>
      <c r="K1712" s="1">
        <v>52356.923999999999</v>
      </c>
      <c r="L1712" s="1">
        <v>7</v>
      </c>
      <c r="M1712" s="1" t="s">
        <v>35</v>
      </c>
      <c r="N1712" s="2">
        <v>44516</v>
      </c>
      <c r="O1712" s="2">
        <v>44523</v>
      </c>
      <c r="P1712" s="1">
        <v>310</v>
      </c>
      <c r="Q1712" s="1">
        <v>83.4</v>
      </c>
      <c r="R1712" s="1">
        <v>25854</v>
      </c>
      <c r="S1712" s="1" t="s">
        <v>48</v>
      </c>
      <c r="T1712" s="1" t="s">
        <v>45</v>
      </c>
      <c r="U1712" s="1">
        <v>302</v>
      </c>
      <c r="V1712" s="1">
        <v>58.89</v>
      </c>
      <c r="W1712" s="1">
        <v>98.59</v>
      </c>
      <c r="X1712">
        <f>MONTH(Table1[[#This Row],[Date]])</f>
        <v>1</v>
      </c>
      <c r="Y1712" t="str">
        <f>TEXT(Table1[[#This Row],[Date]],"mmm")</f>
        <v>Jan</v>
      </c>
      <c r="Z1712">
        <f>DAY(Table1[[#This Row],[Date]])</f>
        <v>4</v>
      </c>
      <c r="AA1712" t="str">
        <f>TEXT(Table1[[#This Row],[Date]],"ddd")</f>
        <v>Sat</v>
      </c>
    </row>
    <row r="1713" spans="1:27" x14ac:dyDescent="0.25">
      <c r="A1713" s="1" t="s">
        <v>55</v>
      </c>
      <c r="B1713" s="1">
        <v>188.42</v>
      </c>
      <c r="C1713" s="1">
        <v>21</v>
      </c>
      <c r="D1713" s="1" t="s">
        <v>28</v>
      </c>
      <c r="E1713" s="2">
        <v>45681</v>
      </c>
      <c r="F1713" s="1">
        <v>10</v>
      </c>
      <c r="G1713" s="1" t="s">
        <v>61</v>
      </c>
      <c r="H1713" s="1" t="s">
        <v>43</v>
      </c>
      <c r="I1713" s="1">
        <v>485.39</v>
      </c>
      <c r="J1713" s="1">
        <v>60.09</v>
      </c>
      <c r="K1713" s="1">
        <v>29167.0851</v>
      </c>
      <c r="L1713" s="1">
        <v>120</v>
      </c>
      <c r="M1713" s="1" t="s">
        <v>62</v>
      </c>
      <c r="N1713" s="2">
        <v>44139</v>
      </c>
      <c r="O1713" s="2">
        <v>44258</v>
      </c>
      <c r="P1713" s="1">
        <v>71</v>
      </c>
      <c r="Q1713" s="1">
        <v>58.63</v>
      </c>
      <c r="R1713" s="1">
        <v>4162.7299999999996</v>
      </c>
      <c r="S1713" s="1" t="s">
        <v>25</v>
      </c>
      <c r="T1713" s="1" t="s">
        <v>45</v>
      </c>
      <c r="U1713" s="1">
        <v>414</v>
      </c>
      <c r="V1713" s="1">
        <v>71.97</v>
      </c>
      <c r="W1713" s="1">
        <v>123.37</v>
      </c>
      <c r="X1713">
        <f>MONTH(Table1[[#This Row],[Date]])</f>
        <v>1</v>
      </c>
      <c r="Y1713" t="str">
        <f>TEXT(Table1[[#This Row],[Date]],"mmm")</f>
        <v>Jan</v>
      </c>
      <c r="Z1713">
        <f>DAY(Table1[[#This Row],[Date]])</f>
        <v>24</v>
      </c>
      <c r="AA1713" t="str">
        <f>TEXT(Table1[[#This Row],[Date]],"ddd")</f>
        <v>Fri</v>
      </c>
    </row>
    <row r="1714" spans="1:27" x14ac:dyDescent="0.25">
      <c r="A1714" s="1" t="s">
        <v>53</v>
      </c>
      <c r="B1714" s="1">
        <v>914.7</v>
      </c>
      <c r="C1714" s="1">
        <v>77</v>
      </c>
      <c r="D1714" s="1" t="s">
        <v>28</v>
      </c>
      <c r="E1714" s="2">
        <v>45751</v>
      </c>
      <c r="F1714" s="1">
        <v>5</v>
      </c>
      <c r="G1714" s="1" t="s">
        <v>22</v>
      </c>
      <c r="H1714" s="1" t="s">
        <v>30</v>
      </c>
      <c r="I1714" s="1">
        <v>335.75</v>
      </c>
      <c r="J1714" s="1">
        <v>27.05</v>
      </c>
      <c r="K1714" s="1">
        <v>9082.0375000000004</v>
      </c>
      <c r="L1714" s="1">
        <v>25</v>
      </c>
      <c r="M1714" s="1" t="s">
        <v>24</v>
      </c>
      <c r="N1714" s="2">
        <v>44136</v>
      </c>
      <c r="O1714" s="2">
        <v>44161</v>
      </c>
      <c r="P1714" s="1">
        <v>244</v>
      </c>
      <c r="Q1714" s="1">
        <v>23.89</v>
      </c>
      <c r="R1714" s="1">
        <v>5829.16</v>
      </c>
      <c r="S1714" s="1" t="s">
        <v>41</v>
      </c>
      <c r="T1714" s="1" t="s">
        <v>36</v>
      </c>
      <c r="U1714" s="1">
        <v>91</v>
      </c>
      <c r="V1714" s="1">
        <v>78.03</v>
      </c>
      <c r="W1714" s="1">
        <v>26.91</v>
      </c>
      <c r="X1714">
        <f>MONTH(Table1[[#This Row],[Date]])</f>
        <v>4</v>
      </c>
      <c r="Y1714" t="str">
        <f>TEXT(Table1[[#This Row],[Date]],"mmm")</f>
        <v>Apr</v>
      </c>
      <c r="Z1714">
        <f>DAY(Table1[[#This Row],[Date]])</f>
        <v>4</v>
      </c>
      <c r="AA1714" t="str">
        <f>TEXT(Table1[[#This Row],[Date]],"ddd")</f>
        <v>Fri</v>
      </c>
    </row>
    <row r="1715" spans="1:27" x14ac:dyDescent="0.25">
      <c r="A1715" s="1" t="s">
        <v>54</v>
      </c>
      <c r="B1715" s="1">
        <v>119.29</v>
      </c>
      <c r="C1715" s="1">
        <v>67</v>
      </c>
      <c r="D1715" s="1" t="s">
        <v>28</v>
      </c>
      <c r="E1715" s="2">
        <v>45858</v>
      </c>
      <c r="F1715" s="1">
        <v>10</v>
      </c>
      <c r="G1715" s="1" t="s">
        <v>61</v>
      </c>
      <c r="H1715" s="1" t="s">
        <v>57</v>
      </c>
      <c r="I1715" s="1">
        <v>137.71</v>
      </c>
      <c r="J1715" s="1">
        <v>10.19</v>
      </c>
      <c r="K1715" s="1">
        <v>1403.2648999999999</v>
      </c>
      <c r="L1715" s="1">
        <v>120</v>
      </c>
      <c r="M1715" s="1" t="s">
        <v>62</v>
      </c>
      <c r="N1715" s="2">
        <v>44395</v>
      </c>
      <c r="O1715" s="2">
        <v>44515</v>
      </c>
      <c r="P1715" s="1">
        <v>91</v>
      </c>
      <c r="Q1715" s="1">
        <v>5.61</v>
      </c>
      <c r="R1715" s="1">
        <v>510.51</v>
      </c>
      <c r="S1715" s="1" t="s">
        <v>58</v>
      </c>
      <c r="T1715" s="1" t="s">
        <v>36</v>
      </c>
      <c r="U1715" s="1">
        <v>46</v>
      </c>
      <c r="V1715" s="1">
        <v>87.18</v>
      </c>
      <c r="W1715" s="1">
        <v>150.44</v>
      </c>
      <c r="X1715">
        <f>MONTH(Table1[[#This Row],[Date]])</f>
        <v>7</v>
      </c>
      <c r="Y1715" t="str">
        <f>TEXT(Table1[[#This Row],[Date]],"mmm")</f>
        <v>Jul</v>
      </c>
      <c r="Z1715">
        <f>DAY(Table1[[#This Row],[Date]])</f>
        <v>20</v>
      </c>
      <c r="AA1715" t="str">
        <f>TEXT(Table1[[#This Row],[Date]],"ddd")</f>
        <v>Sun</v>
      </c>
    </row>
    <row r="1716" spans="1:27" x14ac:dyDescent="0.25">
      <c r="A1716" s="1" t="s">
        <v>33</v>
      </c>
      <c r="B1716" s="1">
        <v>939.46</v>
      </c>
      <c r="C1716" s="1">
        <v>73</v>
      </c>
      <c r="D1716" s="1" t="s">
        <v>21</v>
      </c>
      <c r="E1716" s="2">
        <v>45664</v>
      </c>
      <c r="F1716" s="1">
        <v>2</v>
      </c>
      <c r="G1716" s="1" t="s">
        <v>63</v>
      </c>
      <c r="H1716" s="1" t="s">
        <v>43</v>
      </c>
      <c r="I1716" s="1">
        <v>357.06</v>
      </c>
      <c r="J1716" s="1">
        <v>54.99</v>
      </c>
      <c r="K1716" s="1">
        <v>19634.7294</v>
      </c>
      <c r="L1716" s="1">
        <v>36</v>
      </c>
      <c r="M1716" s="1" t="s">
        <v>35</v>
      </c>
      <c r="N1716" s="2">
        <v>45243</v>
      </c>
      <c r="O1716" s="2">
        <v>45279</v>
      </c>
      <c r="P1716" s="1">
        <v>151</v>
      </c>
      <c r="Q1716" s="1">
        <v>54.14</v>
      </c>
      <c r="R1716" s="1">
        <v>8175.14</v>
      </c>
      <c r="S1716" s="1" t="s">
        <v>33</v>
      </c>
      <c r="T1716" s="1" t="s">
        <v>36</v>
      </c>
      <c r="U1716" s="1">
        <v>206</v>
      </c>
      <c r="V1716" s="1">
        <v>59.42</v>
      </c>
      <c r="W1716" s="1">
        <v>39.24</v>
      </c>
      <c r="X1716">
        <f>MONTH(Table1[[#This Row],[Date]])</f>
        <v>1</v>
      </c>
      <c r="Y1716" t="str">
        <f>TEXT(Table1[[#This Row],[Date]],"mmm")</f>
        <v>Jan</v>
      </c>
      <c r="Z1716">
        <f>DAY(Table1[[#This Row],[Date]])</f>
        <v>7</v>
      </c>
      <c r="AA1716" t="str">
        <f>TEXT(Table1[[#This Row],[Date]],"ddd")</f>
        <v>Tue</v>
      </c>
    </row>
    <row r="1717" spans="1:27" x14ac:dyDescent="0.25">
      <c r="A1717" s="1" t="s">
        <v>54</v>
      </c>
      <c r="B1717" s="1">
        <v>805.04</v>
      </c>
      <c r="C1717" s="1">
        <v>17</v>
      </c>
      <c r="D1717" s="1" t="s">
        <v>21</v>
      </c>
      <c r="E1717" s="2">
        <v>45840</v>
      </c>
      <c r="F1717" s="1">
        <v>9</v>
      </c>
      <c r="G1717" s="1" t="s">
        <v>52</v>
      </c>
      <c r="H1717" s="1" t="s">
        <v>47</v>
      </c>
      <c r="I1717" s="1">
        <v>345.37</v>
      </c>
      <c r="J1717" s="1">
        <v>74.63</v>
      </c>
      <c r="K1717" s="1">
        <v>25774.963099999899</v>
      </c>
      <c r="L1717" s="1">
        <v>9</v>
      </c>
      <c r="M1717" s="1" t="s">
        <v>35</v>
      </c>
      <c r="N1717" s="2">
        <v>43961</v>
      </c>
      <c r="O1717" s="2">
        <v>43970</v>
      </c>
      <c r="P1717" s="1">
        <v>256</v>
      </c>
      <c r="Q1717" s="1">
        <v>73.209999999999994</v>
      </c>
      <c r="R1717" s="1">
        <v>18741.759999999998</v>
      </c>
      <c r="S1717" s="1" t="s">
        <v>49</v>
      </c>
      <c r="T1717" s="1" t="s">
        <v>36</v>
      </c>
      <c r="U1717" s="1">
        <v>89</v>
      </c>
      <c r="V1717" s="1">
        <v>68.09</v>
      </c>
      <c r="W1717" s="1">
        <v>154.49</v>
      </c>
      <c r="X1717">
        <f>MONTH(Table1[[#This Row],[Date]])</f>
        <v>7</v>
      </c>
      <c r="Y1717" t="str">
        <f>TEXT(Table1[[#This Row],[Date]],"mmm")</f>
        <v>Jul</v>
      </c>
      <c r="Z1717">
        <f>DAY(Table1[[#This Row],[Date]])</f>
        <v>2</v>
      </c>
      <c r="AA1717" t="str">
        <f>TEXT(Table1[[#This Row],[Date]],"ddd")</f>
        <v>Wed</v>
      </c>
    </row>
    <row r="1718" spans="1:27" x14ac:dyDescent="0.25">
      <c r="A1718" s="1" t="s">
        <v>25</v>
      </c>
      <c r="B1718" s="1">
        <v>927.88</v>
      </c>
      <c r="C1718" s="1">
        <v>25</v>
      </c>
      <c r="D1718" s="1" t="s">
        <v>37</v>
      </c>
      <c r="E1718" s="2">
        <v>45848</v>
      </c>
      <c r="F1718" s="1">
        <v>7</v>
      </c>
      <c r="G1718" s="1" t="s">
        <v>56</v>
      </c>
      <c r="H1718" s="1" t="s">
        <v>47</v>
      </c>
      <c r="I1718" s="1">
        <v>831.32</v>
      </c>
      <c r="J1718" s="1">
        <v>76.2</v>
      </c>
      <c r="K1718" s="1">
        <v>63346.584000000003</v>
      </c>
      <c r="L1718" s="1">
        <v>13</v>
      </c>
      <c r="M1718" s="1" t="s">
        <v>35</v>
      </c>
      <c r="N1718" s="2">
        <v>43976</v>
      </c>
      <c r="O1718" s="2">
        <v>43989</v>
      </c>
      <c r="P1718" s="1">
        <v>304</v>
      </c>
      <c r="Q1718" s="1">
        <v>75.7</v>
      </c>
      <c r="R1718" s="1">
        <v>23012.799999999999</v>
      </c>
      <c r="S1718" s="1" t="s">
        <v>32</v>
      </c>
      <c r="T1718" s="1" t="s">
        <v>26</v>
      </c>
      <c r="U1718" s="1">
        <v>527</v>
      </c>
      <c r="V1718" s="1">
        <v>59.41</v>
      </c>
      <c r="W1718" s="1">
        <v>173.77</v>
      </c>
      <c r="X1718">
        <f>MONTH(Table1[[#This Row],[Date]])</f>
        <v>7</v>
      </c>
      <c r="Y1718" t="str">
        <f>TEXT(Table1[[#This Row],[Date]],"mmm")</f>
        <v>Jul</v>
      </c>
      <c r="Z1718">
        <f>DAY(Table1[[#This Row],[Date]])</f>
        <v>10</v>
      </c>
      <c r="AA1718" t="str">
        <f>TEXT(Table1[[#This Row],[Date]],"ddd")</f>
        <v>Thu</v>
      </c>
    </row>
    <row r="1719" spans="1:27" x14ac:dyDescent="0.25">
      <c r="A1719" s="1" t="s">
        <v>32</v>
      </c>
      <c r="B1719" s="1">
        <v>497.33</v>
      </c>
      <c r="C1719" s="1">
        <v>95</v>
      </c>
      <c r="D1719" s="1" t="s">
        <v>21</v>
      </c>
      <c r="E1719" s="2">
        <v>45696</v>
      </c>
      <c r="F1719" s="1">
        <v>4</v>
      </c>
      <c r="G1719" s="1" t="s">
        <v>34</v>
      </c>
      <c r="H1719" s="1" t="s">
        <v>23</v>
      </c>
      <c r="I1719" s="1">
        <v>636.24</v>
      </c>
      <c r="J1719" s="1">
        <v>49.86</v>
      </c>
      <c r="K1719" s="1">
        <v>31722.9264</v>
      </c>
      <c r="L1719" s="1">
        <v>30</v>
      </c>
      <c r="M1719" s="1" t="s">
        <v>35</v>
      </c>
      <c r="N1719" s="2">
        <v>43834</v>
      </c>
      <c r="O1719" s="2">
        <v>43864</v>
      </c>
      <c r="P1719" s="1">
        <v>76</v>
      </c>
      <c r="Q1719" s="1">
        <v>48.96</v>
      </c>
      <c r="R1719" s="1">
        <v>3720.96</v>
      </c>
      <c r="S1719" s="1" t="s">
        <v>27</v>
      </c>
      <c r="T1719" s="1" t="s">
        <v>45</v>
      </c>
      <c r="U1719" s="1">
        <v>560</v>
      </c>
      <c r="V1719" s="1">
        <v>53.86</v>
      </c>
      <c r="W1719" s="1">
        <v>26.35</v>
      </c>
      <c r="X1719">
        <f>MONTH(Table1[[#This Row],[Date]])</f>
        <v>2</v>
      </c>
      <c r="Y1719" t="str">
        <f>TEXT(Table1[[#This Row],[Date]],"mmm")</f>
        <v>Feb</v>
      </c>
      <c r="Z1719">
        <f>DAY(Table1[[#This Row],[Date]])</f>
        <v>8</v>
      </c>
      <c r="AA1719" t="str">
        <f>TEXT(Table1[[#This Row],[Date]],"ddd")</f>
        <v>Sat</v>
      </c>
    </row>
    <row r="1720" spans="1:27" x14ac:dyDescent="0.25">
      <c r="A1720" s="1" t="s">
        <v>54</v>
      </c>
      <c r="B1720" s="1">
        <v>810.72</v>
      </c>
      <c r="C1720" s="1">
        <v>68</v>
      </c>
      <c r="D1720" s="1" t="s">
        <v>28</v>
      </c>
      <c r="E1720" s="2">
        <v>45782</v>
      </c>
      <c r="F1720" s="1">
        <v>10</v>
      </c>
      <c r="G1720" s="1" t="s">
        <v>61</v>
      </c>
      <c r="H1720" s="1" t="s">
        <v>57</v>
      </c>
      <c r="I1720" s="1">
        <v>730.15</v>
      </c>
      <c r="J1720" s="1">
        <v>79.22</v>
      </c>
      <c r="K1720" s="1">
        <v>57842.483</v>
      </c>
      <c r="L1720" s="1">
        <v>130</v>
      </c>
      <c r="M1720" s="1" t="s">
        <v>62</v>
      </c>
      <c r="N1720" s="2">
        <v>44671</v>
      </c>
      <c r="O1720" s="2">
        <v>44801</v>
      </c>
      <c r="P1720" s="1">
        <v>257</v>
      </c>
      <c r="Q1720" s="1">
        <v>81.16</v>
      </c>
      <c r="R1720" s="1">
        <v>20858.12</v>
      </c>
      <c r="S1720" s="1" t="s">
        <v>41</v>
      </c>
      <c r="T1720" s="1" t="s">
        <v>45</v>
      </c>
      <c r="U1720" s="1">
        <v>473</v>
      </c>
      <c r="V1720" s="1">
        <v>25.14</v>
      </c>
      <c r="W1720" s="1">
        <v>123.89</v>
      </c>
      <c r="X1720">
        <f>MONTH(Table1[[#This Row],[Date]])</f>
        <v>5</v>
      </c>
      <c r="Y1720" t="str">
        <f>TEXT(Table1[[#This Row],[Date]],"mmm")</f>
        <v>May</v>
      </c>
      <c r="Z1720">
        <f>DAY(Table1[[#This Row],[Date]])</f>
        <v>5</v>
      </c>
      <c r="AA1720" t="str">
        <f>TEXT(Table1[[#This Row],[Date]],"ddd")</f>
        <v>Mon</v>
      </c>
    </row>
    <row r="1721" spans="1:27" x14ac:dyDescent="0.25">
      <c r="A1721" s="1" t="s">
        <v>49</v>
      </c>
      <c r="B1721" s="1">
        <v>931.82</v>
      </c>
      <c r="C1721" s="1">
        <v>23</v>
      </c>
      <c r="D1721" s="1" t="s">
        <v>21</v>
      </c>
      <c r="E1721" s="2">
        <v>45788</v>
      </c>
      <c r="F1721" s="1">
        <v>8</v>
      </c>
      <c r="G1721" s="1" t="s">
        <v>42</v>
      </c>
      <c r="H1721" s="1" t="s">
        <v>57</v>
      </c>
      <c r="I1721" s="1">
        <v>791.91</v>
      </c>
      <c r="J1721" s="1">
        <v>66.14</v>
      </c>
      <c r="K1721" s="1">
        <v>52376.9274</v>
      </c>
      <c r="L1721" s="1">
        <v>7</v>
      </c>
      <c r="M1721" s="1" t="s">
        <v>35</v>
      </c>
      <c r="N1721" s="2">
        <v>44651</v>
      </c>
      <c r="O1721" s="2">
        <v>44658</v>
      </c>
      <c r="P1721" s="1">
        <v>140</v>
      </c>
      <c r="Q1721" s="1">
        <v>65.56</v>
      </c>
      <c r="R1721" s="1">
        <v>9178.4</v>
      </c>
      <c r="S1721" s="1" t="s">
        <v>48</v>
      </c>
      <c r="T1721" s="1" t="s">
        <v>45</v>
      </c>
      <c r="U1721" s="1">
        <v>651</v>
      </c>
      <c r="V1721" s="1">
        <v>32.29</v>
      </c>
      <c r="W1721" s="1">
        <v>45.53</v>
      </c>
      <c r="X1721">
        <f>MONTH(Table1[[#This Row],[Date]])</f>
        <v>5</v>
      </c>
      <c r="Y1721" t="str">
        <f>TEXT(Table1[[#This Row],[Date]],"mmm")</f>
        <v>May</v>
      </c>
      <c r="Z1721">
        <f>DAY(Table1[[#This Row],[Date]])</f>
        <v>11</v>
      </c>
      <c r="AA1721" t="str">
        <f>TEXT(Table1[[#This Row],[Date]],"ddd")</f>
        <v>Sun</v>
      </c>
    </row>
    <row r="1722" spans="1:27" x14ac:dyDescent="0.25">
      <c r="A1722" s="1" t="s">
        <v>51</v>
      </c>
      <c r="B1722" s="1">
        <v>609.62</v>
      </c>
      <c r="C1722" s="1">
        <v>27</v>
      </c>
      <c r="D1722" s="1" t="s">
        <v>28</v>
      </c>
      <c r="E1722" s="2">
        <v>45732</v>
      </c>
      <c r="F1722" s="1">
        <v>8</v>
      </c>
      <c r="G1722" s="1" t="s">
        <v>42</v>
      </c>
      <c r="H1722" s="1" t="s">
        <v>43</v>
      </c>
      <c r="I1722" s="1">
        <v>306.25</v>
      </c>
      <c r="J1722" s="1">
        <v>53.62</v>
      </c>
      <c r="K1722" s="1">
        <v>16421.125</v>
      </c>
      <c r="L1722" s="1">
        <v>8</v>
      </c>
      <c r="M1722" s="1" t="s">
        <v>35</v>
      </c>
      <c r="N1722" s="2">
        <v>43861</v>
      </c>
      <c r="O1722" s="2">
        <v>43869</v>
      </c>
      <c r="P1722" s="1">
        <v>190</v>
      </c>
      <c r="Q1722" s="1">
        <v>50.81</v>
      </c>
      <c r="R1722" s="1">
        <v>9653.9</v>
      </c>
      <c r="S1722" s="1" t="s">
        <v>44</v>
      </c>
      <c r="T1722" s="1" t="s">
        <v>26</v>
      </c>
      <c r="U1722" s="1">
        <v>116</v>
      </c>
      <c r="V1722" s="1">
        <v>64.08</v>
      </c>
      <c r="W1722" s="1">
        <v>63.62</v>
      </c>
      <c r="X1722">
        <f>MONTH(Table1[[#This Row],[Date]])</f>
        <v>3</v>
      </c>
      <c r="Y1722" t="str">
        <f>TEXT(Table1[[#This Row],[Date]],"mmm")</f>
        <v>Mar</v>
      </c>
      <c r="Z1722">
        <f>DAY(Table1[[#This Row],[Date]])</f>
        <v>16</v>
      </c>
      <c r="AA1722" t="str">
        <f>TEXT(Table1[[#This Row],[Date]],"ddd")</f>
        <v>Sun</v>
      </c>
    </row>
    <row r="1723" spans="1:27" x14ac:dyDescent="0.25">
      <c r="A1723" s="1" t="s">
        <v>20</v>
      </c>
      <c r="B1723" s="1">
        <v>924.06</v>
      </c>
      <c r="C1723" s="1">
        <v>80</v>
      </c>
      <c r="D1723" s="1" t="s">
        <v>21</v>
      </c>
      <c r="E1723" s="2">
        <v>45924</v>
      </c>
      <c r="F1723" s="1">
        <v>1</v>
      </c>
      <c r="G1723" s="1" t="s">
        <v>29</v>
      </c>
      <c r="H1723" s="1" t="s">
        <v>30</v>
      </c>
      <c r="I1723" s="1">
        <v>168.46</v>
      </c>
      <c r="J1723" s="1">
        <v>90.69</v>
      </c>
      <c r="K1723" s="1">
        <v>15277.6374</v>
      </c>
      <c r="L1723" s="1">
        <v>2</v>
      </c>
      <c r="M1723" s="1" t="s">
        <v>60</v>
      </c>
      <c r="N1723" s="2">
        <v>45154</v>
      </c>
      <c r="O1723" s="2">
        <v>45156</v>
      </c>
      <c r="P1723" s="1">
        <v>48</v>
      </c>
      <c r="Q1723" s="1">
        <v>93.3</v>
      </c>
      <c r="R1723" s="1">
        <v>4478.3999999999996</v>
      </c>
      <c r="S1723" s="1" t="s">
        <v>27</v>
      </c>
      <c r="T1723" s="1" t="s">
        <v>45</v>
      </c>
      <c r="U1723" s="1">
        <v>120</v>
      </c>
      <c r="V1723" s="1">
        <v>56.13</v>
      </c>
      <c r="W1723" s="1">
        <v>61.91</v>
      </c>
      <c r="X1723">
        <f>MONTH(Table1[[#This Row],[Date]])</f>
        <v>9</v>
      </c>
      <c r="Y1723" t="str">
        <f>TEXT(Table1[[#This Row],[Date]],"mmm")</f>
        <v>Sep</v>
      </c>
      <c r="Z1723">
        <f>DAY(Table1[[#This Row],[Date]])</f>
        <v>24</v>
      </c>
      <c r="AA1723" t="str">
        <f>TEXT(Table1[[#This Row],[Date]],"ddd")</f>
        <v>Wed</v>
      </c>
    </row>
    <row r="1724" spans="1:27" x14ac:dyDescent="0.25">
      <c r="A1724" s="1" t="s">
        <v>53</v>
      </c>
      <c r="B1724" s="1">
        <v>721.78</v>
      </c>
      <c r="C1724" s="1">
        <v>46</v>
      </c>
      <c r="D1724" s="1" t="s">
        <v>21</v>
      </c>
      <c r="E1724" s="2">
        <v>45685</v>
      </c>
      <c r="F1724" s="1">
        <v>2</v>
      </c>
      <c r="G1724" s="1" t="s">
        <v>63</v>
      </c>
      <c r="H1724" s="1" t="s">
        <v>30</v>
      </c>
      <c r="I1724" s="1">
        <v>965.9</v>
      </c>
      <c r="J1724" s="1">
        <v>76.81</v>
      </c>
      <c r="K1724" s="1">
        <v>74190.778999999995</v>
      </c>
      <c r="L1724" s="1">
        <v>38</v>
      </c>
      <c r="M1724" s="1" t="s">
        <v>35</v>
      </c>
      <c r="N1724" s="2">
        <v>43796</v>
      </c>
      <c r="O1724" s="2">
        <v>43836</v>
      </c>
      <c r="P1724" s="1">
        <v>773</v>
      </c>
      <c r="Q1724" s="1">
        <v>80.02</v>
      </c>
      <c r="R1724" s="1">
        <v>61855.46</v>
      </c>
      <c r="S1724" s="1" t="s">
        <v>32</v>
      </c>
      <c r="T1724" s="1" t="s">
        <v>26</v>
      </c>
      <c r="U1724" s="1">
        <v>192</v>
      </c>
      <c r="V1724" s="1">
        <v>34.08</v>
      </c>
      <c r="W1724" s="1">
        <v>113.36</v>
      </c>
      <c r="X1724">
        <f>MONTH(Table1[[#This Row],[Date]])</f>
        <v>1</v>
      </c>
      <c r="Y1724" t="str">
        <f>TEXT(Table1[[#This Row],[Date]],"mmm")</f>
        <v>Jan</v>
      </c>
      <c r="Z1724">
        <f>DAY(Table1[[#This Row],[Date]])</f>
        <v>28</v>
      </c>
      <c r="AA1724" t="str">
        <f>TEXT(Table1[[#This Row],[Date]],"ddd")</f>
        <v>Tue</v>
      </c>
    </row>
    <row r="1725" spans="1:27" x14ac:dyDescent="0.25">
      <c r="A1725" s="1" t="s">
        <v>40</v>
      </c>
      <c r="B1725" s="1">
        <v>82.06</v>
      </c>
      <c r="C1725" s="1">
        <v>10</v>
      </c>
      <c r="D1725" s="1" t="s">
        <v>37</v>
      </c>
      <c r="E1725" s="2">
        <v>45717</v>
      </c>
      <c r="F1725" s="1">
        <v>8</v>
      </c>
      <c r="G1725" s="1" t="s">
        <v>42</v>
      </c>
      <c r="H1725" s="1" t="s">
        <v>57</v>
      </c>
      <c r="I1725" s="1">
        <v>438.49</v>
      </c>
      <c r="J1725" s="1">
        <v>48.93</v>
      </c>
      <c r="K1725" s="1">
        <v>21455.315699999999</v>
      </c>
      <c r="L1725" s="1">
        <v>13</v>
      </c>
      <c r="M1725" s="1" t="s">
        <v>35</v>
      </c>
      <c r="N1725" s="2">
        <v>44053</v>
      </c>
      <c r="O1725" s="2">
        <v>44066</v>
      </c>
      <c r="P1725" s="1">
        <v>363</v>
      </c>
      <c r="Q1725" s="1">
        <v>50.59</v>
      </c>
      <c r="R1725" s="1">
        <v>18364.169999999998</v>
      </c>
      <c r="S1725" s="1" t="s">
        <v>53</v>
      </c>
      <c r="T1725" s="1" t="s">
        <v>26</v>
      </c>
      <c r="U1725" s="1">
        <v>75</v>
      </c>
      <c r="V1725" s="1">
        <v>54.95</v>
      </c>
      <c r="W1725" s="1">
        <v>108.82</v>
      </c>
      <c r="X1725">
        <f>MONTH(Table1[[#This Row],[Date]])</f>
        <v>3</v>
      </c>
      <c r="Y1725" t="str">
        <f>TEXT(Table1[[#This Row],[Date]],"mmm")</f>
        <v>Mar</v>
      </c>
      <c r="Z1725">
        <f>DAY(Table1[[#This Row],[Date]])</f>
        <v>1</v>
      </c>
      <c r="AA1725" t="str">
        <f>TEXT(Table1[[#This Row],[Date]],"ddd")</f>
        <v>Sat</v>
      </c>
    </row>
    <row r="1726" spans="1:27" x14ac:dyDescent="0.25">
      <c r="A1726" s="1" t="s">
        <v>51</v>
      </c>
      <c r="B1726" s="1">
        <v>26.02</v>
      </c>
      <c r="C1726" s="1">
        <v>78</v>
      </c>
      <c r="D1726" s="1" t="s">
        <v>28</v>
      </c>
      <c r="E1726" s="2">
        <v>45765</v>
      </c>
      <c r="F1726" s="1">
        <v>6</v>
      </c>
      <c r="G1726" s="1" t="s">
        <v>46</v>
      </c>
      <c r="H1726" s="1" t="s">
        <v>30</v>
      </c>
      <c r="I1726" s="1">
        <v>446.41</v>
      </c>
      <c r="J1726" s="1">
        <v>13.15</v>
      </c>
      <c r="K1726" s="1">
        <v>5870.2915000000003</v>
      </c>
      <c r="L1726" s="1">
        <v>6</v>
      </c>
      <c r="M1726" s="1" t="s">
        <v>35</v>
      </c>
      <c r="N1726" s="2">
        <v>44152</v>
      </c>
      <c r="O1726" s="2">
        <v>44158</v>
      </c>
      <c r="P1726" s="1">
        <v>59</v>
      </c>
      <c r="Q1726" s="1">
        <v>17.13</v>
      </c>
      <c r="R1726" s="1">
        <v>1010.67</v>
      </c>
      <c r="S1726" s="1" t="s">
        <v>44</v>
      </c>
      <c r="T1726" s="1" t="s">
        <v>45</v>
      </c>
      <c r="U1726" s="1">
        <v>387</v>
      </c>
      <c r="V1726" s="1">
        <v>34</v>
      </c>
      <c r="W1726" s="1">
        <v>117.6</v>
      </c>
      <c r="X1726">
        <f>MONTH(Table1[[#This Row],[Date]])</f>
        <v>4</v>
      </c>
      <c r="Y1726" t="str">
        <f>TEXT(Table1[[#This Row],[Date]],"mmm")</f>
        <v>Apr</v>
      </c>
      <c r="Z1726">
        <f>DAY(Table1[[#This Row],[Date]])</f>
        <v>18</v>
      </c>
      <c r="AA1726" t="str">
        <f>TEXT(Table1[[#This Row],[Date]],"ddd")</f>
        <v>Fri</v>
      </c>
    </row>
    <row r="1727" spans="1:27" x14ac:dyDescent="0.25">
      <c r="A1727" s="1" t="s">
        <v>25</v>
      </c>
      <c r="B1727" s="1">
        <v>169.17</v>
      </c>
      <c r="C1727" s="1">
        <v>46</v>
      </c>
      <c r="D1727" s="1" t="s">
        <v>28</v>
      </c>
      <c r="E1727" s="2">
        <v>45815</v>
      </c>
      <c r="F1727" s="1">
        <v>3</v>
      </c>
      <c r="G1727" s="1" t="s">
        <v>38</v>
      </c>
      <c r="H1727" s="1" t="s">
        <v>30</v>
      </c>
      <c r="I1727" s="1">
        <v>68.790000000000006</v>
      </c>
      <c r="J1727" s="1">
        <v>28.16</v>
      </c>
      <c r="K1727" s="1">
        <v>1937.1264000000001</v>
      </c>
      <c r="L1727" s="1">
        <v>35</v>
      </c>
      <c r="M1727" s="1" t="s">
        <v>35</v>
      </c>
      <c r="N1727" s="2">
        <v>44309</v>
      </c>
      <c r="O1727" s="2">
        <v>44344</v>
      </c>
      <c r="P1727" s="1">
        <v>26</v>
      </c>
      <c r="Q1727" s="1">
        <v>26.9</v>
      </c>
      <c r="R1727" s="1">
        <v>699.4</v>
      </c>
      <c r="S1727" s="1" t="s">
        <v>33</v>
      </c>
      <c r="T1727" s="1" t="s">
        <v>36</v>
      </c>
      <c r="U1727" s="1">
        <v>42</v>
      </c>
      <c r="V1727" s="1">
        <v>99.11</v>
      </c>
      <c r="W1727" s="1">
        <v>124.57</v>
      </c>
      <c r="X1727">
        <f>MONTH(Table1[[#This Row],[Date]])</f>
        <v>6</v>
      </c>
      <c r="Y1727" t="str">
        <f>TEXT(Table1[[#This Row],[Date]],"mmm")</f>
        <v>Jun</v>
      </c>
      <c r="Z1727">
        <f>DAY(Table1[[#This Row],[Date]])</f>
        <v>7</v>
      </c>
      <c r="AA1727" t="str">
        <f>TEXT(Table1[[#This Row],[Date]],"ddd")</f>
        <v>Sat</v>
      </c>
    </row>
    <row r="1728" spans="1:27" x14ac:dyDescent="0.25">
      <c r="A1728" s="1" t="s">
        <v>49</v>
      </c>
      <c r="B1728" s="1">
        <v>99.33</v>
      </c>
      <c r="C1728" s="1">
        <v>31</v>
      </c>
      <c r="D1728" s="1" t="s">
        <v>21</v>
      </c>
      <c r="E1728" s="2">
        <v>45757</v>
      </c>
      <c r="F1728" s="1">
        <v>6</v>
      </c>
      <c r="G1728" s="1" t="s">
        <v>46</v>
      </c>
      <c r="H1728" s="1" t="s">
        <v>30</v>
      </c>
      <c r="I1728" s="1">
        <v>976.47</v>
      </c>
      <c r="J1728" s="1">
        <v>29.71</v>
      </c>
      <c r="K1728" s="1">
        <v>29010.923699999999</v>
      </c>
      <c r="L1728" s="1">
        <v>5</v>
      </c>
      <c r="M1728" s="1" t="s">
        <v>35</v>
      </c>
      <c r="N1728" s="2">
        <v>45199</v>
      </c>
      <c r="O1728" s="2">
        <v>45204</v>
      </c>
      <c r="P1728" s="1">
        <v>331</v>
      </c>
      <c r="Q1728" s="1">
        <v>28.72</v>
      </c>
      <c r="R1728" s="1">
        <v>9506.32</v>
      </c>
      <c r="S1728" s="1" t="s">
        <v>51</v>
      </c>
      <c r="T1728" s="1" t="s">
        <v>26</v>
      </c>
      <c r="U1728" s="1">
        <v>645</v>
      </c>
      <c r="V1728" s="1">
        <v>64.27</v>
      </c>
      <c r="W1728" s="1">
        <v>57.45</v>
      </c>
      <c r="X1728">
        <f>MONTH(Table1[[#This Row],[Date]])</f>
        <v>4</v>
      </c>
      <c r="Y1728" t="str">
        <f>TEXT(Table1[[#This Row],[Date]],"mmm")</f>
        <v>Apr</v>
      </c>
      <c r="Z1728">
        <f>DAY(Table1[[#This Row],[Date]])</f>
        <v>10</v>
      </c>
      <c r="AA1728" t="str">
        <f>TEXT(Table1[[#This Row],[Date]],"ddd")</f>
        <v>Thu</v>
      </c>
    </row>
    <row r="1729" spans="1:27" x14ac:dyDescent="0.25">
      <c r="A1729" s="1" t="s">
        <v>32</v>
      </c>
      <c r="B1729" s="1">
        <v>54.28</v>
      </c>
      <c r="C1729" s="1">
        <v>21</v>
      </c>
      <c r="D1729" s="1" t="s">
        <v>21</v>
      </c>
      <c r="E1729" s="2">
        <v>45920</v>
      </c>
      <c r="F1729" s="1">
        <v>8</v>
      </c>
      <c r="G1729" s="1" t="s">
        <v>42</v>
      </c>
      <c r="H1729" s="1" t="s">
        <v>47</v>
      </c>
      <c r="I1729" s="1">
        <v>421.39</v>
      </c>
      <c r="J1729" s="1">
        <v>84.6</v>
      </c>
      <c r="K1729" s="1">
        <v>35649.593999999997</v>
      </c>
      <c r="L1729" s="1">
        <v>14</v>
      </c>
      <c r="M1729" s="1" t="s">
        <v>35</v>
      </c>
      <c r="N1729" s="2">
        <v>44083</v>
      </c>
      <c r="O1729" s="2">
        <v>44097</v>
      </c>
      <c r="P1729" s="1">
        <v>210</v>
      </c>
      <c r="Q1729" s="1">
        <v>81.08</v>
      </c>
      <c r="R1729" s="1">
        <v>17026.8</v>
      </c>
      <c r="S1729" s="1" t="s">
        <v>49</v>
      </c>
      <c r="T1729" s="1" t="s">
        <v>36</v>
      </c>
      <c r="U1729" s="1">
        <v>211</v>
      </c>
      <c r="V1729" s="1">
        <v>99.51</v>
      </c>
      <c r="W1729" s="1">
        <v>173.33</v>
      </c>
      <c r="X1729">
        <f>MONTH(Table1[[#This Row],[Date]])</f>
        <v>9</v>
      </c>
      <c r="Y1729" t="str">
        <f>TEXT(Table1[[#This Row],[Date]],"mmm")</f>
        <v>Sep</v>
      </c>
      <c r="Z1729">
        <f>DAY(Table1[[#This Row],[Date]])</f>
        <v>20</v>
      </c>
      <c r="AA1729" t="str">
        <f>TEXT(Table1[[#This Row],[Date]],"ddd")</f>
        <v>Sat</v>
      </c>
    </row>
    <row r="1730" spans="1:27" x14ac:dyDescent="0.25">
      <c r="A1730" s="1" t="s">
        <v>20</v>
      </c>
      <c r="B1730" s="1">
        <v>583.5</v>
      </c>
      <c r="C1730" s="1">
        <v>26</v>
      </c>
      <c r="D1730" s="1" t="s">
        <v>37</v>
      </c>
      <c r="E1730" s="2">
        <v>45691</v>
      </c>
      <c r="F1730" s="1">
        <v>8</v>
      </c>
      <c r="G1730" s="1" t="s">
        <v>42</v>
      </c>
      <c r="H1730" s="1" t="s">
        <v>47</v>
      </c>
      <c r="I1730" s="1">
        <v>500.55</v>
      </c>
      <c r="J1730" s="1">
        <v>68.17</v>
      </c>
      <c r="K1730" s="1">
        <v>34122.493499999997</v>
      </c>
      <c r="L1730" s="1">
        <v>10</v>
      </c>
      <c r="M1730" s="1" t="s">
        <v>35</v>
      </c>
      <c r="N1730" s="2">
        <v>43829</v>
      </c>
      <c r="O1730" s="2">
        <v>43839</v>
      </c>
      <c r="P1730" s="1">
        <v>246</v>
      </c>
      <c r="Q1730" s="1">
        <v>70.02</v>
      </c>
      <c r="R1730" s="1">
        <v>17224.919999999998</v>
      </c>
      <c r="S1730" s="1" t="s">
        <v>58</v>
      </c>
      <c r="T1730" s="1" t="s">
        <v>45</v>
      </c>
      <c r="U1730" s="1">
        <v>254</v>
      </c>
      <c r="V1730" s="1">
        <v>81.180000000000007</v>
      </c>
      <c r="W1730" s="1">
        <v>103.92</v>
      </c>
      <c r="X1730">
        <f>MONTH(Table1[[#This Row],[Date]])</f>
        <v>2</v>
      </c>
      <c r="Y1730" t="str">
        <f>TEXT(Table1[[#This Row],[Date]],"mmm")</f>
        <v>Feb</v>
      </c>
      <c r="Z1730">
        <f>DAY(Table1[[#This Row],[Date]])</f>
        <v>3</v>
      </c>
      <c r="AA1730" t="str">
        <f>TEXT(Table1[[#This Row],[Date]],"ddd")</f>
        <v>Mon</v>
      </c>
    </row>
    <row r="1731" spans="1:27" x14ac:dyDescent="0.25">
      <c r="A1731" s="1" t="s">
        <v>33</v>
      </c>
      <c r="B1731" s="1">
        <v>905.81</v>
      </c>
      <c r="C1731" s="1">
        <v>79</v>
      </c>
      <c r="D1731" s="1" t="s">
        <v>28</v>
      </c>
      <c r="E1731" s="2">
        <v>45926</v>
      </c>
      <c r="F1731" s="1">
        <v>1</v>
      </c>
      <c r="G1731" s="1" t="s">
        <v>29</v>
      </c>
      <c r="H1731" s="1" t="s">
        <v>57</v>
      </c>
      <c r="I1731" s="1">
        <v>880.32</v>
      </c>
      <c r="J1731" s="1">
        <v>44.31</v>
      </c>
      <c r="K1731" s="1">
        <v>39006.979200000002</v>
      </c>
      <c r="L1731" s="1">
        <v>25</v>
      </c>
      <c r="M1731" s="1" t="s">
        <v>31</v>
      </c>
      <c r="N1731" s="2">
        <v>44418</v>
      </c>
      <c r="O1731" s="2">
        <v>44443</v>
      </c>
      <c r="P1731" s="1">
        <v>623</v>
      </c>
      <c r="Q1731" s="1">
        <v>40.57</v>
      </c>
      <c r="R1731" s="1">
        <v>25275.11</v>
      </c>
      <c r="S1731" s="1" t="s">
        <v>33</v>
      </c>
      <c r="T1731" s="1" t="s">
        <v>36</v>
      </c>
      <c r="U1731" s="1">
        <v>257</v>
      </c>
      <c r="V1731" s="1">
        <v>41.65</v>
      </c>
      <c r="W1731" s="1">
        <v>63.14</v>
      </c>
      <c r="X1731">
        <f>MONTH(Table1[[#This Row],[Date]])</f>
        <v>9</v>
      </c>
      <c r="Y1731" t="str">
        <f>TEXT(Table1[[#This Row],[Date]],"mmm")</f>
        <v>Sep</v>
      </c>
      <c r="Z1731">
        <f>DAY(Table1[[#This Row],[Date]])</f>
        <v>26</v>
      </c>
      <c r="AA1731" t="str">
        <f>TEXT(Table1[[#This Row],[Date]],"ddd")</f>
        <v>Fri</v>
      </c>
    </row>
    <row r="1732" spans="1:27" x14ac:dyDescent="0.25">
      <c r="A1732" s="1" t="s">
        <v>25</v>
      </c>
      <c r="B1732" s="1">
        <v>319.45999999999998</v>
      </c>
      <c r="C1732" s="1">
        <v>20</v>
      </c>
      <c r="D1732" s="1" t="s">
        <v>28</v>
      </c>
      <c r="E1732" s="2">
        <v>45824</v>
      </c>
      <c r="F1732" s="1">
        <v>3</v>
      </c>
      <c r="G1732" s="1" t="s">
        <v>38</v>
      </c>
      <c r="H1732" s="1" t="s">
        <v>39</v>
      </c>
      <c r="I1732" s="1">
        <v>368.14</v>
      </c>
      <c r="J1732" s="1">
        <v>21.29</v>
      </c>
      <c r="K1732" s="1">
        <v>7837.7005999999901</v>
      </c>
      <c r="L1732" s="1">
        <v>47</v>
      </c>
      <c r="M1732" s="1" t="s">
        <v>35</v>
      </c>
      <c r="N1732" s="2">
        <v>45077</v>
      </c>
      <c r="O1732" s="2">
        <v>45124</v>
      </c>
      <c r="P1732" s="1">
        <v>354</v>
      </c>
      <c r="Q1732" s="1">
        <v>21.03</v>
      </c>
      <c r="R1732" s="1">
        <v>7444.62</v>
      </c>
      <c r="S1732" s="1" t="s">
        <v>20</v>
      </c>
      <c r="T1732" s="1" t="s">
        <v>45</v>
      </c>
      <c r="U1732" s="1">
        <v>14</v>
      </c>
      <c r="V1732" s="1">
        <v>54.73</v>
      </c>
      <c r="W1732" s="1">
        <v>58.09</v>
      </c>
      <c r="X1732">
        <f>MONTH(Table1[[#This Row],[Date]])</f>
        <v>6</v>
      </c>
      <c r="Y1732" t="str">
        <f>TEXT(Table1[[#This Row],[Date]],"mmm")</f>
        <v>Jun</v>
      </c>
      <c r="Z1732">
        <f>DAY(Table1[[#This Row],[Date]])</f>
        <v>16</v>
      </c>
      <c r="AA1732" t="str">
        <f>TEXT(Table1[[#This Row],[Date]],"ddd")</f>
        <v>Mon</v>
      </c>
    </row>
    <row r="1733" spans="1:27" x14ac:dyDescent="0.25">
      <c r="A1733" s="1" t="s">
        <v>27</v>
      </c>
      <c r="B1733" s="1">
        <v>365</v>
      </c>
      <c r="C1733" s="1">
        <v>81</v>
      </c>
      <c r="D1733" s="1" t="s">
        <v>37</v>
      </c>
      <c r="E1733" s="2">
        <v>45793</v>
      </c>
      <c r="F1733" s="1">
        <v>6</v>
      </c>
      <c r="G1733" s="1" t="s">
        <v>46</v>
      </c>
      <c r="H1733" s="1" t="s">
        <v>43</v>
      </c>
      <c r="I1733" s="1">
        <v>410.02</v>
      </c>
      <c r="J1733" s="1">
        <v>79.72</v>
      </c>
      <c r="K1733" s="1">
        <v>32686.794399999999</v>
      </c>
      <c r="L1733" s="1">
        <v>5</v>
      </c>
      <c r="M1733" s="1" t="s">
        <v>35</v>
      </c>
      <c r="N1733" s="2">
        <v>43911</v>
      </c>
      <c r="O1733" s="2">
        <v>43916</v>
      </c>
      <c r="P1733" s="1">
        <v>357</v>
      </c>
      <c r="Q1733" s="1">
        <v>76.099999999999994</v>
      </c>
      <c r="R1733" s="1">
        <v>27167.7</v>
      </c>
      <c r="S1733" s="1" t="s">
        <v>55</v>
      </c>
      <c r="T1733" s="1" t="s">
        <v>36</v>
      </c>
      <c r="U1733" s="1">
        <v>53</v>
      </c>
      <c r="V1733" s="1">
        <v>52.94</v>
      </c>
      <c r="W1733" s="1">
        <v>138.31</v>
      </c>
      <c r="X1733">
        <f>MONTH(Table1[[#This Row],[Date]])</f>
        <v>5</v>
      </c>
      <c r="Y1733" t="str">
        <f>TEXT(Table1[[#This Row],[Date]],"mmm")</f>
        <v>May</v>
      </c>
      <c r="Z1733">
        <f>DAY(Table1[[#This Row],[Date]])</f>
        <v>16</v>
      </c>
      <c r="AA1733" t="str">
        <f>TEXT(Table1[[#This Row],[Date]],"ddd")</f>
        <v>Fri</v>
      </c>
    </row>
    <row r="1734" spans="1:27" x14ac:dyDescent="0.25">
      <c r="A1734" s="1" t="s">
        <v>48</v>
      </c>
      <c r="B1734" s="1">
        <v>44.51</v>
      </c>
      <c r="C1734" s="1">
        <v>43</v>
      </c>
      <c r="D1734" s="1" t="s">
        <v>37</v>
      </c>
      <c r="E1734" s="2">
        <v>45913</v>
      </c>
      <c r="F1734" s="1">
        <v>6</v>
      </c>
      <c r="G1734" s="1" t="s">
        <v>46</v>
      </c>
      <c r="H1734" s="1" t="s">
        <v>43</v>
      </c>
      <c r="I1734" s="1">
        <v>919.41</v>
      </c>
      <c r="J1734" s="1">
        <v>63.08</v>
      </c>
      <c r="K1734" s="1">
        <v>57996.382799999999</v>
      </c>
      <c r="L1734" s="1">
        <v>5</v>
      </c>
      <c r="M1734" s="1" t="s">
        <v>35</v>
      </c>
      <c r="N1734" s="2">
        <v>44806</v>
      </c>
      <c r="O1734" s="2">
        <v>44811</v>
      </c>
      <c r="P1734" s="1">
        <v>76</v>
      </c>
      <c r="Q1734" s="1">
        <v>58.16</v>
      </c>
      <c r="R1734" s="1">
        <v>4420.16</v>
      </c>
      <c r="S1734" s="1" t="s">
        <v>54</v>
      </c>
      <c r="T1734" s="1" t="s">
        <v>36</v>
      </c>
      <c r="U1734" s="1">
        <v>843</v>
      </c>
      <c r="V1734" s="1">
        <v>49.64</v>
      </c>
      <c r="W1734" s="1">
        <v>168.84</v>
      </c>
      <c r="X1734">
        <f>MONTH(Table1[[#This Row],[Date]])</f>
        <v>9</v>
      </c>
      <c r="Y1734" t="str">
        <f>TEXT(Table1[[#This Row],[Date]],"mmm")</f>
        <v>Sep</v>
      </c>
      <c r="Z1734">
        <f>DAY(Table1[[#This Row],[Date]])</f>
        <v>13</v>
      </c>
      <c r="AA1734" t="str">
        <f>TEXT(Table1[[#This Row],[Date]],"ddd")</f>
        <v>Sat</v>
      </c>
    </row>
    <row r="1735" spans="1:27" x14ac:dyDescent="0.25">
      <c r="A1735" s="1" t="s">
        <v>55</v>
      </c>
      <c r="B1735" s="1">
        <v>676.29</v>
      </c>
      <c r="C1735" s="1">
        <v>95</v>
      </c>
      <c r="D1735" s="1" t="s">
        <v>28</v>
      </c>
      <c r="E1735" s="2">
        <v>45879</v>
      </c>
      <c r="F1735" s="1">
        <v>8</v>
      </c>
      <c r="G1735" s="1" t="s">
        <v>42</v>
      </c>
      <c r="H1735" s="1" t="s">
        <v>43</v>
      </c>
      <c r="I1735" s="1">
        <v>200.83</v>
      </c>
      <c r="J1735" s="1">
        <v>10.4</v>
      </c>
      <c r="K1735" s="1">
        <v>2088.6320000000001</v>
      </c>
      <c r="L1735" s="1">
        <v>14</v>
      </c>
      <c r="M1735" s="1" t="s">
        <v>35</v>
      </c>
      <c r="N1735" s="2">
        <v>44010</v>
      </c>
      <c r="O1735" s="2">
        <v>44024</v>
      </c>
      <c r="P1735" s="1">
        <v>113</v>
      </c>
      <c r="Q1735" s="1">
        <v>8.33</v>
      </c>
      <c r="R1735" s="1">
        <v>941.29</v>
      </c>
      <c r="S1735" s="1" t="s">
        <v>32</v>
      </c>
      <c r="T1735" s="1" t="s">
        <v>26</v>
      </c>
      <c r="U1735" s="1">
        <v>87</v>
      </c>
      <c r="V1735" s="1">
        <v>39.700000000000003</v>
      </c>
      <c r="W1735" s="1">
        <v>149.57</v>
      </c>
      <c r="X1735">
        <f>MONTH(Table1[[#This Row],[Date]])</f>
        <v>8</v>
      </c>
      <c r="Y1735" t="str">
        <f>TEXT(Table1[[#This Row],[Date]],"mmm")</f>
        <v>Aug</v>
      </c>
      <c r="Z1735">
        <f>DAY(Table1[[#This Row],[Date]])</f>
        <v>10</v>
      </c>
      <c r="AA1735" t="str">
        <f>TEXT(Table1[[#This Row],[Date]],"ddd")</f>
        <v>Sun</v>
      </c>
    </row>
    <row r="1736" spans="1:27" x14ac:dyDescent="0.25">
      <c r="A1736" s="1" t="s">
        <v>41</v>
      </c>
      <c r="B1736" s="1">
        <v>803.42</v>
      </c>
      <c r="C1736" s="1">
        <v>72</v>
      </c>
      <c r="D1736" s="1" t="s">
        <v>28</v>
      </c>
      <c r="E1736" s="2">
        <v>45859</v>
      </c>
      <c r="F1736" s="1">
        <v>2</v>
      </c>
      <c r="G1736" s="1" t="s">
        <v>63</v>
      </c>
      <c r="H1736" s="1" t="s">
        <v>66</v>
      </c>
      <c r="I1736" s="1">
        <v>63.97</v>
      </c>
      <c r="J1736" s="1">
        <v>85.72</v>
      </c>
      <c r="K1736" s="1">
        <v>5483.5083999999997</v>
      </c>
      <c r="L1736" s="1">
        <v>30</v>
      </c>
      <c r="M1736" s="1" t="s">
        <v>35</v>
      </c>
      <c r="N1736" s="2">
        <v>44713</v>
      </c>
      <c r="O1736" s="2">
        <v>44743</v>
      </c>
      <c r="P1736" s="1">
        <v>4</v>
      </c>
      <c r="Q1736" s="1">
        <v>84.65</v>
      </c>
      <c r="R1736" s="1">
        <v>338.6</v>
      </c>
      <c r="S1736" s="1" t="s">
        <v>49</v>
      </c>
      <c r="T1736" s="1" t="s">
        <v>45</v>
      </c>
      <c r="U1736" s="1">
        <v>59</v>
      </c>
      <c r="V1736" s="1">
        <v>55.52</v>
      </c>
      <c r="W1736" s="1">
        <v>175.66</v>
      </c>
      <c r="X1736">
        <f>MONTH(Table1[[#This Row],[Date]])</f>
        <v>7</v>
      </c>
      <c r="Y1736" t="str">
        <f>TEXT(Table1[[#This Row],[Date]],"mmm")</f>
        <v>Jul</v>
      </c>
      <c r="Z1736">
        <f>DAY(Table1[[#This Row],[Date]])</f>
        <v>21</v>
      </c>
      <c r="AA1736" t="str">
        <f>TEXT(Table1[[#This Row],[Date]],"ddd")</f>
        <v>Mon</v>
      </c>
    </row>
    <row r="1737" spans="1:27" x14ac:dyDescent="0.25">
      <c r="A1737" s="1" t="s">
        <v>41</v>
      </c>
      <c r="B1737" s="1">
        <v>750.86</v>
      </c>
      <c r="C1737" s="1">
        <v>42</v>
      </c>
      <c r="D1737" s="1" t="s">
        <v>21</v>
      </c>
      <c r="E1737" s="2">
        <v>45824</v>
      </c>
      <c r="F1737" s="1">
        <v>10</v>
      </c>
      <c r="G1737" s="1" t="s">
        <v>61</v>
      </c>
      <c r="H1737" s="1" t="s">
        <v>30</v>
      </c>
      <c r="I1737" s="1">
        <v>583.29</v>
      </c>
      <c r="J1737" s="1">
        <v>68.760000000000005</v>
      </c>
      <c r="K1737" s="1">
        <v>40107.020400000001</v>
      </c>
      <c r="L1737" s="1">
        <v>77</v>
      </c>
      <c r="M1737" s="1" t="s">
        <v>62</v>
      </c>
      <c r="N1737" s="2">
        <v>44669</v>
      </c>
      <c r="O1737" s="2">
        <v>44746</v>
      </c>
      <c r="P1737" s="1">
        <v>88</v>
      </c>
      <c r="Q1737" s="1">
        <v>66.95</v>
      </c>
      <c r="R1737" s="1">
        <v>5891.6</v>
      </c>
      <c r="S1737" s="1" t="s">
        <v>41</v>
      </c>
      <c r="T1737" s="1" t="s">
        <v>36</v>
      </c>
      <c r="U1737" s="1">
        <v>495</v>
      </c>
      <c r="V1737" s="1">
        <v>68.38</v>
      </c>
      <c r="W1737" s="1">
        <v>55.19</v>
      </c>
      <c r="X1737">
        <f>MONTH(Table1[[#This Row],[Date]])</f>
        <v>6</v>
      </c>
      <c r="Y1737" t="str">
        <f>TEXT(Table1[[#This Row],[Date]],"mmm")</f>
        <v>Jun</v>
      </c>
      <c r="Z1737">
        <f>DAY(Table1[[#This Row],[Date]])</f>
        <v>16</v>
      </c>
      <c r="AA1737" t="str">
        <f>TEXT(Table1[[#This Row],[Date]],"ddd")</f>
        <v>Mon</v>
      </c>
    </row>
    <row r="1738" spans="1:27" x14ac:dyDescent="0.25">
      <c r="A1738" s="1" t="s">
        <v>40</v>
      </c>
      <c r="B1738" s="1">
        <v>695.48</v>
      </c>
      <c r="C1738" s="1">
        <v>14</v>
      </c>
      <c r="D1738" s="1" t="s">
        <v>21</v>
      </c>
      <c r="E1738" s="2">
        <v>45762</v>
      </c>
      <c r="F1738" s="1">
        <v>6</v>
      </c>
      <c r="G1738" s="1" t="s">
        <v>46</v>
      </c>
      <c r="H1738" s="1" t="s">
        <v>47</v>
      </c>
      <c r="I1738" s="1">
        <v>256.92</v>
      </c>
      <c r="J1738" s="1">
        <v>27.58</v>
      </c>
      <c r="K1738" s="1">
        <v>7085.8536000000004</v>
      </c>
      <c r="L1738" s="1">
        <v>5</v>
      </c>
      <c r="M1738" s="1" t="s">
        <v>35</v>
      </c>
      <c r="N1738" s="2">
        <v>44877</v>
      </c>
      <c r="O1738" s="2">
        <v>44882</v>
      </c>
      <c r="P1738" s="1">
        <v>13</v>
      </c>
      <c r="Q1738" s="1">
        <v>24.35</v>
      </c>
      <c r="R1738" s="1">
        <v>316.55</v>
      </c>
      <c r="S1738" s="1" t="s">
        <v>41</v>
      </c>
      <c r="T1738" s="1" t="s">
        <v>36</v>
      </c>
      <c r="U1738" s="1">
        <v>243</v>
      </c>
      <c r="V1738" s="1">
        <v>75.2</v>
      </c>
      <c r="W1738" s="1">
        <v>21.06</v>
      </c>
      <c r="X1738">
        <f>MONTH(Table1[[#This Row],[Date]])</f>
        <v>4</v>
      </c>
      <c r="Y1738" t="str">
        <f>TEXT(Table1[[#This Row],[Date]],"mmm")</f>
        <v>Apr</v>
      </c>
      <c r="Z1738">
        <f>DAY(Table1[[#This Row],[Date]])</f>
        <v>15</v>
      </c>
      <c r="AA1738" t="str">
        <f>TEXT(Table1[[#This Row],[Date]],"ddd")</f>
        <v>Tue</v>
      </c>
    </row>
    <row r="1739" spans="1:27" x14ac:dyDescent="0.25">
      <c r="A1739" s="1" t="s">
        <v>48</v>
      </c>
      <c r="B1739" s="1">
        <v>399.67</v>
      </c>
      <c r="C1739" s="1">
        <v>67</v>
      </c>
      <c r="D1739" s="1" t="s">
        <v>28</v>
      </c>
      <c r="E1739" s="2">
        <v>45804</v>
      </c>
      <c r="F1739" s="1">
        <v>10</v>
      </c>
      <c r="G1739" s="1" t="s">
        <v>61</v>
      </c>
      <c r="H1739" s="1" t="s">
        <v>47</v>
      </c>
      <c r="I1739" s="1">
        <v>585.14</v>
      </c>
      <c r="J1739" s="1">
        <v>48.61</v>
      </c>
      <c r="K1739" s="1">
        <v>28443.6554</v>
      </c>
      <c r="L1739" s="1">
        <v>109</v>
      </c>
      <c r="M1739" s="1" t="s">
        <v>62</v>
      </c>
      <c r="N1739" s="2">
        <v>44320</v>
      </c>
      <c r="O1739" s="2">
        <v>44429</v>
      </c>
      <c r="P1739" s="1">
        <v>382</v>
      </c>
      <c r="Q1739" s="1">
        <v>44.88</v>
      </c>
      <c r="R1739" s="1">
        <v>17144.16</v>
      </c>
      <c r="S1739" s="1" t="s">
        <v>58</v>
      </c>
      <c r="T1739" s="1" t="s">
        <v>26</v>
      </c>
      <c r="U1739" s="1">
        <v>203</v>
      </c>
      <c r="V1739" s="1">
        <v>33.74</v>
      </c>
      <c r="W1739" s="1">
        <v>33.340000000000003</v>
      </c>
      <c r="X1739">
        <f>MONTH(Table1[[#This Row],[Date]])</f>
        <v>5</v>
      </c>
      <c r="Y1739" t="str">
        <f>TEXT(Table1[[#This Row],[Date]],"mmm")</f>
        <v>May</v>
      </c>
      <c r="Z1739">
        <f>DAY(Table1[[#This Row],[Date]])</f>
        <v>27</v>
      </c>
      <c r="AA1739" t="str">
        <f>TEXT(Table1[[#This Row],[Date]],"ddd")</f>
        <v>Tue</v>
      </c>
    </row>
    <row r="1740" spans="1:27" x14ac:dyDescent="0.25">
      <c r="A1740" s="1" t="s">
        <v>41</v>
      </c>
      <c r="B1740" s="1">
        <v>837.07</v>
      </c>
      <c r="C1740" s="1">
        <v>67</v>
      </c>
      <c r="D1740" s="1" t="s">
        <v>37</v>
      </c>
      <c r="E1740" s="2">
        <v>45677</v>
      </c>
      <c r="F1740" s="1">
        <v>4</v>
      </c>
      <c r="G1740" s="1" t="s">
        <v>34</v>
      </c>
      <c r="H1740" s="1" t="s">
        <v>65</v>
      </c>
      <c r="I1740" s="1">
        <v>47.12</v>
      </c>
      <c r="J1740" s="1">
        <v>85.84</v>
      </c>
      <c r="K1740" s="1">
        <v>4044.7808</v>
      </c>
      <c r="L1740" s="1">
        <v>27</v>
      </c>
      <c r="M1740" s="1" t="s">
        <v>35</v>
      </c>
      <c r="N1740" s="2">
        <v>44579</v>
      </c>
      <c r="O1740" s="2">
        <v>44606</v>
      </c>
      <c r="P1740" s="1">
        <v>18</v>
      </c>
      <c r="Q1740" s="1">
        <v>84.7</v>
      </c>
      <c r="R1740" s="1">
        <v>1524.6</v>
      </c>
      <c r="S1740" s="1" t="s">
        <v>51</v>
      </c>
      <c r="T1740" s="1" t="s">
        <v>36</v>
      </c>
      <c r="U1740" s="1">
        <v>29</v>
      </c>
      <c r="V1740" s="1">
        <v>52.38</v>
      </c>
      <c r="W1740" s="1">
        <v>51.69</v>
      </c>
      <c r="X1740">
        <f>MONTH(Table1[[#This Row],[Date]])</f>
        <v>1</v>
      </c>
      <c r="Y1740" t="str">
        <f>TEXT(Table1[[#This Row],[Date]],"mmm")</f>
        <v>Jan</v>
      </c>
      <c r="Z1740">
        <f>DAY(Table1[[#This Row],[Date]])</f>
        <v>20</v>
      </c>
      <c r="AA1740" t="str">
        <f>TEXT(Table1[[#This Row],[Date]],"ddd")</f>
        <v>Mon</v>
      </c>
    </row>
    <row r="1741" spans="1:27" x14ac:dyDescent="0.25">
      <c r="A1741" s="1" t="s">
        <v>55</v>
      </c>
      <c r="B1741" s="1">
        <v>806.23</v>
      </c>
      <c r="C1741" s="1">
        <v>89</v>
      </c>
      <c r="D1741" s="1" t="s">
        <v>28</v>
      </c>
      <c r="E1741" s="2">
        <v>45835</v>
      </c>
      <c r="F1741" s="1">
        <v>3</v>
      </c>
      <c r="G1741" s="1" t="s">
        <v>38</v>
      </c>
      <c r="H1741" s="1" t="s">
        <v>39</v>
      </c>
      <c r="I1741" s="1">
        <v>696.79</v>
      </c>
      <c r="J1741" s="1">
        <v>73.459999999999994</v>
      </c>
      <c r="K1741" s="1">
        <v>51186.193399999996</v>
      </c>
      <c r="L1741" s="1">
        <v>71</v>
      </c>
      <c r="M1741" s="1" t="s">
        <v>24</v>
      </c>
      <c r="N1741" s="2">
        <v>43971</v>
      </c>
      <c r="O1741" s="2">
        <v>44042</v>
      </c>
      <c r="P1741" s="1">
        <v>618</v>
      </c>
      <c r="Q1741" s="1">
        <v>69.33</v>
      </c>
      <c r="R1741" s="1">
        <v>42845.94</v>
      </c>
      <c r="S1741" s="1" t="s">
        <v>25</v>
      </c>
      <c r="T1741" s="1" t="s">
        <v>36</v>
      </c>
      <c r="U1741" s="1">
        <v>78</v>
      </c>
      <c r="V1741" s="1">
        <v>26.06</v>
      </c>
      <c r="W1741" s="1">
        <v>171.6</v>
      </c>
      <c r="X1741">
        <f>MONTH(Table1[[#This Row],[Date]])</f>
        <v>6</v>
      </c>
      <c r="Y1741" t="str">
        <f>TEXT(Table1[[#This Row],[Date]],"mmm")</f>
        <v>Jun</v>
      </c>
      <c r="Z1741">
        <f>DAY(Table1[[#This Row],[Date]])</f>
        <v>27</v>
      </c>
      <c r="AA1741" t="str">
        <f>TEXT(Table1[[#This Row],[Date]],"ddd")</f>
        <v>Fri</v>
      </c>
    </row>
    <row r="1742" spans="1:27" x14ac:dyDescent="0.25">
      <c r="A1742" s="1" t="s">
        <v>27</v>
      </c>
      <c r="B1742" s="1">
        <v>761.77</v>
      </c>
      <c r="C1742" s="1">
        <v>69</v>
      </c>
      <c r="D1742" s="1" t="s">
        <v>37</v>
      </c>
      <c r="E1742" s="2">
        <v>45691</v>
      </c>
      <c r="F1742" s="1">
        <v>10</v>
      </c>
      <c r="G1742" s="1" t="s">
        <v>61</v>
      </c>
      <c r="H1742" s="1" t="s">
        <v>43</v>
      </c>
      <c r="I1742" s="1">
        <v>608.98</v>
      </c>
      <c r="J1742" s="1">
        <v>62.83</v>
      </c>
      <c r="K1742" s="1">
        <v>38262.213400000001</v>
      </c>
      <c r="L1742" s="1">
        <v>139</v>
      </c>
      <c r="M1742" s="1" t="s">
        <v>62</v>
      </c>
      <c r="N1742" s="2">
        <v>43834</v>
      </c>
      <c r="O1742" s="2">
        <v>43974</v>
      </c>
      <c r="P1742" s="1">
        <v>69</v>
      </c>
      <c r="Q1742" s="1">
        <v>61.85</v>
      </c>
      <c r="R1742" s="1">
        <v>4267.6499999999996</v>
      </c>
      <c r="S1742" s="1" t="s">
        <v>58</v>
      </c>
      <c r="T1742" s="1" t="s">
        <v>26</v>
      </c>
      <c r="U1742" s="1">
        <v>539</v>
      </c>
      <c r="V1742" s="1">
        <v>40.81</v>
      </c>
      <c r="W1742" s="1">
        <v>74.2</v>
      </c>
      <c r="X1742">
        <f>MONTH(Table1[[#This Row],[Date]])</f>
        <v>2</v>
      </c>
      <c r="Y1742" t="str">
        <f>TEXT(Table1[[#This Row],[Date]],"mmm")</f>
        <v>Feb</v>
      </c>
      <c r="Z1742">
        <f>DAY(Table1[[#This Row],[Date]])</f>
        <v>3</v>
      </c>
      <c r="AA1742" t="str">
        <f>TEXT(Table1[[#This Row],[Date]],"ddd")</f>
        <v>Mon</v>
      </c>
    </row>
    <row r="1743" spans="1:27" x14ac:dyDescent="0.25">
      <c r="A1743" s="1" t="s">
        <v>27</v>
      </c>
      <c r="B1743" s="1">
        <v>650.28</v>
      </c>
      <c r="C1743" s="1">
        <v>45</v>
      </c>
      <c r="D1743" s="1" t="s">
        <v>28</v>
      </c>
      <c r="E1743" s="2">
        <v>45662</v>
      </c>
      <c r="F1743" s="1">
        <v>10</v>
      </c>
      <c r="G1743" s="1" t="s">
        <v>61</v>
      </c>
      <c r="H1743" s="1" t="s">
        <v>57</v>
      </c>
      <c r="I1743" s="1">
        <v>822.4</v>
      </c>
      <c r="J1743" s="1">
        <v>23.08</v>
      </c>
      <c r="K1743" s="1">
        <v>18980.991999999998</v>
      </c>
      <c r="L1743" s="1">
        <v>87</v>
      </c>
      <c r="M1743" s="1" t="s">
        <v>62</v>
      </c>
      <c r="N1743" s="2">
        <v>43834</v>
      </c>
      <c r="O1743" s="2">
        <v>43922</v>
      </c>
      <c r="P1743" s="1">
        <v>366</v>
      </c>
      <c r="Q1743" s="1">
        <v>26.8</v>
      </c>
      <c r="R1743" s="1">
        <v>9808.7999999999993</v>
      </c>
      <c r="S1743" s="1" t="s">
        <v>58</v>
      </c>
      <c r="T1743" s="1" t="s">
        <v>36</v>
      </c>
      <c r="U1743" s="1">
        <v>456</v>
      </c>
      <c r="V1743" s="1">
        <v>36.65</v>
      </c>
      <c r="W1743" s="1">
        <v>46.38</v>
      </c>
      <c r="X1743">
        <f>MONTH(Table1[[#This Row],[Date]])</f>
        <v>1</v>
      </c>
      <c r="Y1743" t="str">
        <f>TEXT(Table1[[#This Row],[Date]],"mmm")</f>
        <v>Jan</v>
      </c>
      <c r="Z1743">
        <f>DAY(Table1[[#This Row],[Date]])</f>
        <v>5</v>
      </c>
      <c r="AA1743" t="str">
        <f>TEXT(Table1[[#This Row],[Date]],"ddd")</f>
        <v>Sun</v>
      </c>
    </row>
    <row r="1744" spans="1:27" x14ac:dyDescent="0.25">
      <c r="A1744" s="1" t="s">
        <v>40</v>
      </c>
      <c r="B1744" s="1">
        <v>615.70000000000005</v>
      </c>
      <c r="C1744" s="1">
        <v>21</v>
      </c>
      <c r="D1744" s="1" t="s">
        <v>37</v>
      </c>
      <c r="E1744" s="2">
        <v>45821</v>
      </c>
      <c r="F1744" s="1">
        <v>1</v>
      </c>
      <c r="G1744" s="1" t="s">
        <v>29</v>
      </c>
      <c r="H1744" s="1" t="s">
        <v>47</v>
      </c>
      <c r="I1744" s="1">
        <v>794.83</v>
      </c>
      <c r="J1744" s="1">
        <v>25.29</v>
      </c>
      <c r="K1744" s="1">
        <v>20101.250700000001</v>
      </c>
      <c r="L1744" s="1">
        <v>1</v>
      </c>
      <c r="M1744" s="1" t="s">
        <v>60</v>
      </c>
      <c r="N1744" s="2">
        <v>44692</v>
      </c>
      <c r="O1744" s="2">
        <v>44693</v>
      </c>
      <c r="P1744" s="1">
        <v>197</v>
      </c>
      <c r="Q1744" s="1">
        <v>26.82</v>
      </c>
      <c r="R1744" s="1">
        <v>5283.54</v>
      </c>
      <c r="S1744" s="1" t="s">
        <v>44</v>
      </c>
      <c r="T1744" s="1" t="s">
        <v>36</v>
      </c>
      <c r="U1744" s="1">
        <v>597</v>
      </c>
      <c r="V1744" s="1">
        <v>25.32</v>
      </c>
      <c r="W1744" s="1">
        <v>55.83</v>
      </c>
      <c r="X1744">
        <f>MONTH(Table1[[#This Row],[Date]])</f>
        <v>6</v>
      </c>
      <c r="Y1744" t="str">
        <f>TEXT(Table1[[#This Row],[Date]],"mmm")</f>
        <v>Jun</v>
      </c>
      <c r="Z1744">
        <f>DAY(Table1[[#This Row],[Date]])</f>
        <v>13</v>
      </c>
      <c r="AA1744" t="str">
        <f>TEXT(Table1[[#This Row],[Date]],"ddd")</f>
        <v>Fri</v>
      </c>
    </row>
    <row r="1745" spans="1:27" x14ac:dyDescent="0.25">
      <c r="A1745" s="1" t="s">
        <v>32</v>
      </c>
      <c r="B1745" s="1">
        <v>63.59</v>
      </c>
      <c r="C1745" s="1">
        <v>60</v>
      </c>
      <c r="D1745" s="1" t="s">
        <v>21</v>
      </c>
      <c r="E1745" s="2">
        <v>45782</v>
      </c>
      <c r="F1745" s="1">
        <v>10</v>
      </c>
      <c r="G1745" s="1" t="s">
        <v>61</v>
      </c>
      <c r="H1745" s="1" t="s">
        <v>47</v>
      </c>
      <c r="I1745" s="1">
        <v>611.57000000000005</v>
      </c>
      <c r="J1745" s="1">
        <v>39.590000000000003</v>
      </c>
      <c r="K1745" s="1">
        <v>24212.0563</v>
      </c>
      <c r="L1745" s="1">
        <v>114</v>
      </c>
      <c r="M1745" s="1" t="s">
        <v>62</v>
      </c>
      <c r="N1745" s="2">
        <v>43930</v>
      </c>
      <c r="O1745" s="2">
        <v>44044</v>
      </c>
      <c r="P1745" s="1">
        <v>95</v>
      </c>
      <c r="Q1745" s="1">
        <v>43.79</v>
      </c>
      <c r="R1745" s="1">
        <v>4160.05</v>
      </c>
      <c r="S1745" s="1" t="s">
        <v>41</v>
      </c>
      <c r="T1745" s="1" t="s">
        <v>36</v>
      </c>
      <c r="U1745" s="1">
        <v>516</v>
      </c>
      <c r="V1745" s="1">
        <v>45.01</v>
      </c>
      <c r="W1745" s="1">
        <v>95.89</v>
      </c>
      <c r="X1745">
        <f>MONTH(Table1[[#This Row],[Date]])</f>
        <v>5</v>
      </c>
      <c r="Y1745" t="str">
        <f>TEXT(Table1[[#This Row],[Date]],"mmm")</f>
        <v>May</v>
      </c>
      <c r="Z1745">
        <f>DAY(Table1[[#This Row],[Date]])</f>
        <v>5</v>
      </c>
      <c r="AA1745" t="str">
        <f>TEXT(Table1[[#This Row],[Date]],"ddd")</f>
        <v>Mon</v>
      </c>
    </row>
    <row r="1746" spans="1:27" x14ac:dyDescent="0.25">
      <c r="A1746" s="1" t="s">
        <v>27</v>
      </c>
      <c r="B1746" s="1">
        <v>183.07</v>
      </c>
      <c r="C1746" s="1">
        <v>100</v>
      </c>
      <c r="D1746" s="1" t="s">
        <v>21</v>
      </c>
      <c r="E1746" s="2">
        <v>45925</v>
      </c>
      <c r="F1746" s="1">
        <v>2</v>
      </c>
      <c r="G1746" s="1" t="s">
        <v>63</v>
      </c>
      <c r="H1746" s="1" t="s">
        <v>64</v>
      </c>
      <c r="I1746" s="1">
        <v>828.76</v>
      </c>
      <c r="J1746" s="1">
        <v>59.86</v>
      </c>
      <c r="K1746" s="1">
        <v>49609.573599999901</v>
      </c>
      <c r="L1746" s="1">
        <v>40</v>
      </c>
      <c r="M1746" s="1" t="s">
        <v>24</v>
      </c>
      <c r="N1746" s="2">
        <v>44806</v>
      </c>
      <c r="O1746" s="2">
        <v>44846</v>
      </c>
      <c r="P1746" s="1">
        <v>539</v>
      </c>
      <c r="Q1746" s="1">
        <v>57.78</v>
      </c>
      <c r="R1746" s="1">
        <v>31143.42</v>
      </c>
      <c r="S1746" s="1" t="s">
        <v>27</v>
      </c>
      <c r="T1746" s="1" t="s">
        <v>36</v>
      </c>
      <c r="U1746" s="1">
        <v>289</v>
      </c>
      <c r="V1746" s="1">
        <v>92.06</v>
      </c>
      <c r="W1746" s="1">
        <v>144.33000000000001</v>
      </c>
      <c r="X1746">
        <f>MONTH(Table1[[#This Row],[Date]])</f>
        <v>9</v>
      </c>
      <c r="Y1746" t="str">
        <f>TEXT(Table1[[#This Row],[Date]],"mmm")</f>
        <v>Sep</v>
      </c>
      <c r="Z1746">
        <f>DAY(Table1[[#This Row],[Date]])</f>
        <v>25</v>
      </c>
      <c r="AA1746" t="str">
        <f>TEXT(Table1[[#This Row],[Date]],"ddd")</f>
        <v>Thu</v>
      </c>
    </row>
    <row r="1747" spans="1:27" x14ac:dyDescent="0.25">
      <c r="A1747" s="1" t="s">
        <v>58</v>
      </c>
      <c r="B1747" s="1">
        <v>665.61</v>
      </c>
      <c r="C1747" s="1">
        <v>91</v>
      </c>
      <c r="D1747" s="1" t="s">
        <v>37</v>
      </c>
      <c r="E1747" s="2">
        <v>45724</v>
      </c>
      <c r="F1747" s="1">
        <v>10</v>
      </c>
      <c r="G1747" s="1" t="s">
        <v>61</v>
      </c>
      <c r="H1747" s="1" t="s">
        <v>47</v>
      </c>
      <c r="I1747" s="1">
        <v>27.11</v>
      </c>
      <c r="J1747" s="1">
        <v>58.7</v>
      </c>
      <c r="K1747" s="1">
        <v>1591.357</v>
      </c>
      <c r="L1747" s="1">
        <v>68</v>
      </c>
      <c r="M1747" s="1" t="s">
        <v>62</v>
      </c>
      <c r="N1747" s="2">
        <v>45180</v>
      </c>
      <c r="O1747" s="2">
        <v>45248</v>
      </c>
      <c r="P1747" s="1">
        <v>22</v>
      </c>
      <c r="Q1747" s="1">
        <v>54.51</v>
      </c>
      <c r="R1747" s="1">
        <v>1199.22</v>
      </c>
      <c r="S1747" s="1" t="s">
        <v>41</v>
      </c>
      <c r="T1747" s="1" t="s">
        <v>36</v>
      </c>
      <c r="U1747" s="1">
        <v>5</v>
      </c>
      <c r="V1747" s="1">
        <v>21.9</v>
      </c>
      <c r="W1747" s="1">
        <v>102.68</v>
      </c>
      <c r="X1747">
        <f>MONTH(Table1[[#This Row],[Date]])</f>
        <v>3</v>
      </c>
      <c r="Y1747" t="str">
        <f>TEXT(Table1[[#This Row],[Date]],"mmm")</f>
        <v>Mar</v>
      </c>
      <c r="Z1747">
        <f>DAY(Table1[[#This Row],[Date]])</f>
        <v>8</v>
      </c>
      <c r="AA1747" t="str">
        <f>TEXT(Table1[[#This Row],[Date]],"ddd")</f>
        <v>Sat</v>
      </c>
    </row>
    <row r="1748" spans="1:27" x14ac:dyDescent="0.25">
      <c r="A1748" s="1" t="s">
        <v>20</v>
      </c>
      <c r="B1748" s="1">
        <v>292.99</v>
      </c>
      <c r="C1748" s="1">
        <v>58</v>
      </c>
      <c r="D1748" s="1" t="s">
        <v>28</v>
      </c>
      <c r="E1748" s="2">
        <v>45716</v>
      </c>
      <c r="F1748" s="1">
        <v>8</v>
      </c>
      <c r="G1748" s="1" t="s">
        <v>42</v>
      </c>
      <c r="H1748" s="1" t="s">
        <v>47</v>
      </c>
      <c r="I1748" s="1">
        <v>114.29</v>
      </c>
      <c r="J1748" s="1">
        <v>42.38</v>
      </c>
      <c r="K1748" s="1">
        <v>4843.6102000000001</v>
      </c>
      <c r="L1748" s="1">
        <v>13</v>
      </c>
      <c r="M1748" s="1" t="s">
        <v>35</v>
      </c>
      <c r="N1748" s="2">
        <v>44215</v>
      </c>
      <c r="O1748" s="2">
        <v>44228</v>
      </c>
      <c r="P1748" s="1">
        <v>59</v>
      </c>
      <c r="Q1748" s="1">
        <v>43.14</v>
      </c>
      <c r="R1748" s="1">
        <v>2545.2600000000002</v>
      </c>
      <c r="S1748" s="1" t="s">
        <v>48</v>
      </c>
      <c r="T1748" s="1" t="s">
        <v>26</v>
      </c>
      <c r="U1748" s="1">
        <v>55</v>
      </c>
      <c r="V1748" s="1">
        <v>19.07</v>
      </c>
      <c r="W1748" s="1">
        <v>190.04</v>
      </c>
      <c r="X1748">
        <f>MONTH(Table1[[#This Row],[Date]])</f>
        <v>2</v>
      </c>
      <c r="Y1748" t="str">
        <f>TEXT(Table1[[#This Row],[Date]],"mmm")</f>
        <v>Feb</v>
      </c>
      <c r="Z1748">
        <f>DAY(Table1[[#This Row],[Date]])</f>
        <v>28</v>
      </c>
      <c r="AA1748" t="str">
        <f>TEXT(Table1[[#This Row],[Date]],"ddd")</f>
        <v>Fri</v>
      </c>
    </row>
    <row r="1749" spans="1:27" x14ac:dyDescent="0.25">
      <c r="A1749" s="1" t="s">
        <v>58</v>
      </c>
      <c r="B1749" s="1">
        <v>793.24</v>
      </c>
      <c r="C1749" s="1">
        <v>81</v>
      </c>
      <c r="D1749" s="1" t="s">
        <v>37</v>
      </c>
      <c r="E1749" s="2">
        <v>45797</v>
      </c>
      <c r="F1749" s="1">
        <v>7</v>
      </c>
      <c r="G1749" s="1" t="s">
        <v>56</v>
      </c>
      <c r="H1749" s="1" t="s">
        <v>47</v>
      </c>
      <c r="I1749" s="1">
        <v>561.44000000000005</v>
      </c>
      <c r="J1749" s="1">
        <v>69.38</v>
      </c>
      <c r="K1749" s="1">
        <v>38952.707199999997</v>
      </c>
      <c r="L1749" s="1">
        <v>16</v>
      </c>
      <c r="M1749" s="1" t="s">
        <v>35</v>
      </c>
      <c r="N1749" s="2">
        <v>43966</v>
      </c>
      <c r="O1749" s="2">
        <v>43982</v>
      </c>
      <c r="P1749" s="1">
        <v>166</v>
      </c>
      <c r="Q1749" s="1">
        <v>74.2</v>
      </c>
      <c r="R1749" s="1">
        <v>12317.2</v>
      </c>
      <c r="S1749" s="1" t="s">
        <v>49</v>
      </c>
      <c r="T1749" s="1" t="s">
        <v>36</v>
      </c>
      <c r="U1749" s="1">
        <v>395</v>
      </c>
      <c r="V1749" s="1">
        <v>18.260000000000002</v>
      </c>
      <c r="W1749" s="1">
        <v>159.72999999999999</v>
      </c>
      <c r="X1749">
        <f>MONTH(Table1[[#This Row],[Date]])</f>
        <v>5</v>
      </c>
      <c r="Y1749" t="str">
        <f>TEXT(Table1[[#This Row],[Date]],"mmm")</f>
        <v>May</v>
      </c>
      <c r="Z1749">
        <f>DAY(Table1[[#This Row],[Date]])</f>
        <v>20</v>
      </c>
      <c r="AA1749" t="str">
        <f>TEXT(Table1[[#This Row],[Date]],"ddd")</f>
        <v>Tue</v>
      </c>
    </row>
    <row r="1750" spans="1:27" x14ac:dyDescent="0.25">
      <c r="A1750" s="1" t="s">
        <v>55</v>
      </c>
      <c r="B1750" s="1">
        <v>192.44</v>
      </c>
      <c r="C1750" s="1">
        <v>25</v>
      </c>
      <c r="D1750" s="1" t="s">
        <v>28</v>
      </c>
      <c r="E1750" s="2">
        <v>45753</v>
      </c>
      <c r="F1750" s="1">
        <v>7</v>
      </c>
      <c r="G1750" s="1" t="s">
        <v>56</v>
      </c>
      <c r="H1750" s="1" t="s">
        <v>47</v>
      </c>
      <c r="I1750" s="1">
        <v>438.86</v>
      </c>
      <c r="J1750" s="1">
        <v>43.07</v>
      </c>
      <c r="K1750" s="1">
        <v>18901.700199999999</v>
      </c>
      <c r="L1750" s="1">
        <v>15</v>
      </c>
      <c r="M1750" s="1" t="s">
        <v>35</v>
      </c>
      <c r="N1750" s="2">
        <v>44604</v>
      </c>
      <c r="O1750" s="2">
        <v>44619</v>
      </c>
      <c r="P1750" s="1">
        <v>154</v>
      </c>
      <c r="Q1750" s="1">
        <v>45.32</v>
      </c>
      <c r="R1750" s="1">
        <v>6979.28</v>
      </c>
      <c r="S1750" s="1" t="s">
        <v>55</v>
      </c>
      <c r="T1750" s="1" t="s">
        <v>36</v>
      </c>
      <c r="U1750" s="1">
        <v>284</v>
      </c>
      <c r="V1750" s="1">
        <v>73.290000000000006</v>
      </c>
      <c r="W1750" s="1">
        <v>62.88</v>
      </c>
      <c r="X1750">
        <f>MONTH(Table1[[#This Row],[Date]])</f>
        <v>4</v>
      </c>
      <c r="Y1750" t="str">
        <f>TEXT(Table1[[#This Row],[Date]],"mmm")</f>
        <v>Apr</v>
      </c>
      <c r="Z1750">
        <f>DAY(Table1[[#This Row],[Date]])</f>
        <v>6</v>
      </c>
      <c r="AA1750" t="str">
        <f>TEXT(Table1[[#This Row],[Date]],"ddd")</f>
        <v>Sun</v>
      </c>
    </row>
    <row r="1751" spans="1:27" x14ac:dyDescent="0.25">
      <c r="A1751" s="1" t="s">
        <v>58</v>
      </c>
      <c r="B1751" s="1">
        <v>455.29</v>
      </c>
      <c r="C1751" s="1">
        <v>60</v>
      </c>
      <c r="D1751" s="1" t="s">
        <v>21</v>
      </c>
      <c r="E1751" s="2">
        <v>45717</v>
      </c>
      <c r="F1751" s="1">
        <v>3</v>
      </c>
      <c r="G1751" s="1" t="s">
        <v>38</v>
      </c>
      <c r="H1751" s="1" t="s">
        <v>50</v>
      </c>
      <c r="I1751" s="1">
        <v>598.46</v>
      </c>
      <c r="J1751" s="1">
        <v>20.8</v>
      </c>
      <c r="K1751" s="1">
        <v>12447.968000000001</v>
      </c>
      <c r="L1751" s="1">
        <v>87</v>
      </c>
      <c r="M1751" s="1" t="s">
        <v>24</v>
      </c>
      <c r="N1751" s="2">
        <v>44219</v>
      </c>
      <c r="O1751" s="2">
        <v>44305</v>
      </c>
      <c r="P1751" s="1">
        <v>31</v>
      </c>
      <c r="Q1751" s="1">
        <v>20.04</v>
      </c>
      <c r="R1751" s="1">
        <v>621.24</v>
      </c>
      <c r="S1751" s="1" t="s">
        <v>55</v>
      </c>
      <c r="T1751" s="1" t="s">
        <v>45</v>
      </c>
      <c r="U1751" s="1">
        <v>567</v>
      </c>
      <c r="V1751" s="1">
        <v>18.53</v>
      </c>
      <c r="W1751" s="1">
        <v>104.78</v>
      </c>
      <c r="X1751">
        <f>MONTH(Table1[[#This Row],[Date]])</f>
        <v>3</v>
      </c>
      <c r="Y1751" t="str">
        <f>TEXT(Table1[[#This Row],[Date]],"mmm")</f>
        <v>Mar</v>
      </c>
      <c r="Z1751">
        <f>DAY(Table1[[#This Row],[Date]])</f>
        <v>1</v>
      </c>
      <c r="AA1751" t="str">
        <f>TEXT(Table1[[#This Row],[Date]],"ddd")</f>
        <v>Sat</v>
      </c>
    </row>
    <row r="1752" spans="1:27" x14ac:dyDescent="0.25">
      <c r="A1752" s="1" t="s">
        <v>58</v>
      </c>
      <c r="B1752" s="1">
        <v>321.85000000000002</v>
      </c>
      <c r="C1752" s="1">
        <v>39</v>
      </c>
      <c r="D1752" s="1" t="s">
        <v>37</v>
      </c>
      <c r="E1752" s="2">
        <v>45925</v>
      </c>
      <c r="F1752" s="1">
        <v>5</v>
      </c>
      <c r="G1752" s="1" t="s">
        <v>22</v>
      </c>
      <c r="H1752" s="1" t="s">
        <v>23</v>
      </c>
      <c r="I1752" s="1">
        <v>413.92</v>
      </c>
      <c r="J1752" s="1">
        <v>57.36</v>
      </c>
      <c r="K1752" s="1">
        <v>23742.4512</v>
      </c>
      <c r="L1752" s="1">
        <v>21</v>
      </c>
      <c r="M1752" s="1" t="s">
        <v>24</v>
      </c>
      <c r="N1752" s="2">
        <v>44450</v>
      </c>
      <c r="O1752" s="2">
        <v>44471</v>
      </c>
      <c r="P1752" s="1">
        <v>386</v>
      </c>
      <c r="Q1752" s="1">
        <v>55.18</v>
      </c>
      <c r="R1752" s="1">
        <v>21299.48</v>
      </c>
      <c r="S1752" s="1" t="s">
        <v>53</v>
      </c>
      <c r="T1752" s="1" t="s">
        <v>45</v>
      </c>
      <c r="U1752" s="1">
        <v>27</v>
      </c>
      <c r="V1752" s="1">
        <v>86.2</v>
      </c>
      <c r="W1752" s="1">
        <v>84.82</v>
      </c>
      <c r="X1752">
        <f>MONTH(Table1[[#This Row],[Date]])</f>
        <v>9</v>
      </c>
      <c r="Y1752" t="str">
        <f>TEXT(Table1[[#This Row],[Date]],"mmm")</f>
        <v>Sep</v>
      </c>
      <c r="Z1752">
        <f>DAY(Table1[[#This Row],[Date]])</f>
        <v>25</v>
      </c>
      <c r="AA1752" t="str">
        <f>TEXT(Table1[[#This Row],[Date]],"ddd")</f>
        <v>Thu</v>
      </c>
    </row>
    <row r="1753" spans="1:27" x14ac:dyDescent="0.25">
      <c r="A1753" s="1" t="s">
        <v>32</v>
      </c>
      <c r="B1753" s="1">
        <v>596.65</v>
      </c>
      <c r="C1753" s="1">
        <v>53</v>
      </c>
      <c r="D1753" s="1" t="s">
        <v>21</v>
      </c>
      <c r="E1753" s="2">
        <v>45912</v>
      </c>
      <c r="F1753" s="1">
        <v>9</v>
      </c>
      <c r="G1753" s="1" t="s">
        <v>52</v>
      </c>
      <c r="H1753" s="1" t="s">
        <v>47</v>
      </c>
      <c r="I1753" s="1">
        <v>477.95</v>
      </c>
      <c r="J1753" s="1">
        <v>76.22</v>
      </c>
      <c r="K1753" s="1">
        <v>36429.349000000002</v>
      </c>
      <c r="L1753" s="1">
        <v>13</v>
      </c>
      <c r="M1753" s="1" t="s">
        <v>35</v>
      </c>
      <c r="N1753" s="2">
        <v>44787</v>
      </c>
      <c r="O1753" s="2">
        <v>44800</v>
      </c>
      <c r="P1753" s="1">
        <v>30</v>
      </c>
      <c r="Q1753" s="1">
        <v>78.040000000000006</v>
      </c>
      <c r="R1753" s="1">
        <v>2341.1999999999998</v>
      </c>
      <c r="S1753" s="1" t="s">
        <v>33</v>
      </c>
      <c r="T1753" s="1" t="s">
        <v>45</v>
      </c>
      <c r="U1753" s="1">
        <v>447</v>
      </c>
      <c r="V1753" s="1">
        <v>82.09</v>
      </c>
      <c r="W1753" s="1">
        <v>42.38</v>
      </c>
      <c r="X1753">
        <f>MONTH(Table1[[#This Row],[Date]])</f>
        <v>9</v>
      </c>
      <c r="Y1753" t="str">
        <f>TEXT(Table1[[#This Row],[Date]],"mmm")</f>
        <v>Sep</v>
      </c>
      <c r="Z1753">
        <f>DAY(Table1[[#This Row],[Date]])</f>
        <v>12</v>
      </c>
      <c r="AA1753" t="str">
        <f>TEXT(Table1[[#This Row],[Date]],"ddd")</f>
        <v>Fri</v>
      </c>
    </row>
    <row r="1754" spans="1:27" x14ac:dyDescent="0.25">
      <c r="A1754" s="1" t="s">
        <v>32</v>
      </c>
      <c r="B1754" s="1">
        <v>623.20000000000005</v>
      </c>
      <c r="C1754" s="1">
        <v>65</v>
      </c>
      <c r="D1754" s="1" t="s">
        <v>21</v>
      </c>
      <c r="E1754" s="2">
        <v>45816</v>
      </c>
      <c r="F1754" s="1">
        <v>10</v>
      </c>
      <c r="G1754" s="1" t="s">
        <v>61</v>
      </c>
      <c r="H1754" s="1" t="s">
        <v>30</v>
      </c>
      <c r="I1754" s="1">
        <v>423.1</v>
      </c>
      <c r="J1754" s="1">
        <v>67.22</v>
      </c>
      <c r="K1754" s="1">
        <v>28440.781999999999</v>
      </c>
      <c r="L1754" s="1">
        <v>96</v>
      </c>
      <c r="M1754" s="1" t="s">
        <v>62</v>
      </c>
      <c r="N1754" s="2">
        <v>44343</v>
      </c>
      <c r="O1754" s="2">
        <v>44441</v>
      </c>
      <c r="P1754" s="1">
        <v>335</v>
      </c>
      <c r="Q1754" s="1">
        <v>68</v>
      </c>
      <c r="R1754" s="1">
        <v>22780</v>
      </c>
      <c r="S1754" s="1" t="s">
        <v>27</v>
      </c>
      <c r="T1754" s="1" t="s">
        <v>36</v>
      </c>
      <c r="U1754" s="1">
        <v>88</v>
      </c>
      <c r="V1754" s="1">
        <v>31.48</v>
      </c>
      <c r="W1754" s="1">
        <v>93.99</v>
      </c>
      <c r="X1754">
        <f>MONTH(Table1[[#This Row],[Date]])</f>
        <v>6</v>
      </c>
      <c r="Y1754" t="str">
        <f>TEXT(Table1[[#This Row],[Date]],"mmm")</f>
        <v>Jun</v>
      </c>
      <c r="Z1754">
        <f>DAY(Table1[[#This Row],[Date]])</f>
        <v>8</v>
      </c>
      <c r="AA1754" t="str">
        <f>TEXT(Table1[[#This Row],[Date]],"ddd")</f>
        <v>Sun</v>
      </c>
    </row>
    <row r="1755" spans="1:27" x14ac:dyDescent="0.25">
      <c r="A1755" s="1" t="s">
        <v>48</v>
      </c>
      <c r="B1755" s="1">
        <v>929.81</v>
      </c>
      <c r="C1755" s="1">
        <v>98</v>
      </c>
      <c r="D1755" s="1" t="s">
        <v>28</v>
      </c>
      <c r="E1755" s="2">
        <v>45720</v>
      </c>
      <c r="F1755" s="1">
        <v>2</v>
      </c>
      <c r="G1755" s="1" t="s">
        <v>63</v>
      </c>
      <c r="H1755" s="1" t="s">
        <v>43</v>
      </c>
      <c r="I1755" s="1">
        <v>893.65</v>
      </c>
      <c r="J1755" s="1">
        <v>69.599999999999994</v>
      </c>
      <c r="K1755" s="1">
        <v>62198.039999999899</v>
      </c>
      <c r="L1755" s="1">
        <v>36</v>
      </c>
      <c r="M1755" s="1" t="s">
        <v>24</v>
      </c>
      <c r="N1755" s="2">
        <v>44970</v>
      </c>
      <c r="O1755" s="2">
        <v>45006</v>
      </c>
      <c r="P1755" s="1">
        <v>412</v>
      </c>
      <c r="Q1755" s="1">
        <v>66.349999999999994</v>
      </c>
      <c r="R1755" s="1">
        <v>27336.2</v>
      </c>
      <c r="S1755" s="1" t="s">
        <v>55</v>
      </c>
      <c r="T1755" s="1" t="s">
        <v>26</v>
      </c>
      <c r="U1755" s="1">
        <v>481</v>
      </c>
      <c r="V1755" s="1">
        <v>82.58</v>
      </c>
      <c r="W1755" s="1">
        <v>138.84</v>
      </c>
      <c r="X1755">
        <f>MONTH(Table1[[#This Row],[Date]])</f>
        <v>3</v>
      </c>
      <c r="Y1755" t="str">
        <f>TEXT(Table1[[#This Row],[Date]],"mmm")</f>
        <v>Mar</v>
      </c>
      <c r="Z1755">
        <f>DAY(Table1[[#This Row],[Date]])</f>
        <v>4</v>
      </c>
      <c r="AA1755" t="str">
        <f>TEXT(Table1[[#This Row],[Date]],"ddd")</f>
        <v>Tue</v>
      </c>
    </row>
    <row r="1756" spans="1:27" x14ac:dyDescent="0.25">
      <c r="A1756" s="1" t="s">
        <v>20</v>
      </c>
      <c r="B1756" s="1">
        <v>458.12</v>
      </c>
      <c r="C1756" s="1">
        <v>36</v>
      </c>
      <c r="D1756" s="1" t="s">
        <v>37</v>
      </c>
      <c r="E1756" s="2">
        <v>45658</v>
      </c>
      <c r="F1756" s="1">
        <v>4</v>
      </c>
      <c r="G1756" s="1" t="s">
        <v>34</v>
      </c>
      <c r="H1756" s="1" t="s">
        <v>23</v>
      </c>
      <c r="I1756" s="1">
        <v>23.66</v>
      </c>
      <c r="J1756" s="1">
        <v>92.63</v>
      </c>
      <c r="K1756" s="1">
        <v>2191.6257999999998</v>
      </c>
      <c r="L1756" s="1">
        <v>26</v>
      </c>
      <c r="M1756" s="1" t="s">
        <v>35</v>
      </c>
      <c r="N1756" s="2">
        <v>45212</v>
      </c>
      <c r="O1756" s="2">
        <v>45238</v>
      </c>
      <c r="P1756" s="1">
        <v>5</v>
      </c>
      <c r="Q1756" s="1">
        <v>91.97</v>
      </c>
      <c r="R1756" s="1">
        <v>459.85</v>
      </c>
      <c r="S1756" s="1" t="s">
        <v>54</v>
      </c>
      <c r="T1756" s="1" t="s">
        <v>26</v>
      </c>
      <c r="U1756" s="1">
        <v>18</v>
      </c>
      <c r="V1756" s="1">
        <v>96.27</v>
      </c>
      <c r="W1756" s="1">
        <v>180.25</v>
      </c>
      <c r="X1756">
        <f>MONTH(Table1[[#This Row],[Date]])</f>
        <v>1</v>
      </c>
      <c r="Y1756" t="str">
        <f>TEXT(Table1[[#This Row],[Date]],"mmm")</f>
        <v>Jan</v>
      </c>
      <c r="Z1756">
        <f>DAY(Table1[[#This Row],[Date]])</f>
        <v>1</v>
      </c>
      <c r="AA1756" t="str">
        <f>TEXT(Table1[[#This Row],[Date]],"ddd")</f>
        <v>Wed</v>
      </c>
    </row>
    <row r="1757" spans="1:27" x14ac:dyDescent="0.25">
      <c r="A1757" s="1" t="s">
        <v>54</v>
      </c>
      <c r="B1757" s="1">
        <v>613.84</v>
      </c>
      <c r="C1757" s="1">
        <v>11</v>
      </c>
      <c r="D1757" s="1" t="s">
        <v>21</v>
      </c>
      <c r="E1757" s="2">
        <v>45740</v>
      </c>
      <c r="F1757" s="1">
        <v>8</v>
      </c>
      <c r="G1757" s="1" t="s">
        <v>42</v>
      </c>
      <c r="H1757" s="1" t="s">
        <v>57</v>
      </c>
      <c r="I1757" s="1">
        <v>462.29</v>
      </c>
      <c r="J1757" s="1">
        <v>69.83</v>
      </c>
      <c r="K1757" s="1">
        <v>32281.7107</v>
      </c>
      <c r="L1757" s="1">
        <v>13</v>
      </c>
      <c r="M1757" s="1" t="s">
        <v>35</v>
      </c>
      <c r="N1757" s="2">
        <v>44083</v>
      </c>
      <c r="O1757" s="2">
        <v>44096</v>
      </c>
      <c r="P1757" s="1">
        <v>455</v>
      </c>
      <c r="Q1757" s="1">
        <v>66.33</v>
      </c>
      <c r="R1757" s="1">
        <v>30180.15</v>
      </c>
      <c r="S1757" s="1" t="s">
        <v>48</v>
      </c>
      <c r="T1757" s="1" t="s">
        <v>36</v>
      </c>
      <c r="U1757" s="1">
        <v>7</v>
      </c>
      <c r="V1757" s="1">
        <v>27.14</v>
      </c>
      <c r="W1757" s="1">
        <v>118.61</v>
      </c>
      <c r="X1757">
        <f>MONTH(Table1[[#This Row],[Date]])</f>
        <v>3</v>
      </c>
      <c r="Y1757" t="str">
        <f>TEXT(Table1[[#This Row],[Date]],"mmm")</f>
        <v>Mar</v>
      </c>
      <c r="Z1757">
        <f>DAY(Table1[[#This Row],[Date]])</f>
        <v>24</v>
      </c>
      <c r="AA1757" t="str">
        <f>TEXT(Table1[[#This Row],[Date]],"ddd")</f>
        <v>Mon</v>
      </c>
    </row>
    <row r="1758" spans="1:27" x14ac:dyDescent="0.25">
      <c r="A1758" s="1" t="s">
        <v>33</v>
      </c>
      <c r="B1758" s="1">
        <v>837.02</v>
      </c>
      <c r="C1758" s="1">
        <v>47</v>
      </c>
      <c r="D1758" s="1" t="s">
        <v>28</v>
      </c>
      <c r="E1758" s="2">
        <v>45822</v>
      </c>
      <c r="F1758" s="1">
        <v>4</v>
      </c>
      <c r="G1758" s="1" t="s">
        <v>34</v>
      </c>
      <c r="H1758" s="1" t="s">
        <v>23</v>
      </c>
      <c r="I1758" s="1">
        <v>323.81</v>
      </c>
      <c r="J1758" s="1">
        <v>39.22</v>
      </c>
      <c r="K1758" s="1">
        <v>12699.8282</v>
      </c>
      <c r="L1758" s="1">
        <v>21</v>
      </c>
      <c r="M1758" s="1" t="s">
        <v>35</v>
      </c>
      <c r="N1758" s="2">
        <v>43936</v>
      </c>
      <c r="O1758" s="2">
        <v>43957</v>
      </c>
      <c r="P1758" s="1">
        <v>298</v>
      </c>
      <c r="Q1758" s="1">
        <v>39.520000000000003</v>
      </c>
      <c r="R1758" s="1">
        <v>11776.96</v>
      </c>
      <c r="S1758" s="1" t="s">
        <v>58</v>
      </c>
      <c r="T1758" s="1" t="s">
        <v>45</v>
      </c>
      <c r="U1758" s="1">
        <v>25</v>
      </c>
      <c r="V1758" s="1">
        <v>94.79</v>
      </c>
      <c r="W1758" s="1">
        <v>82.19</v>
      </c>
      <c r="X1758">
        <f>MONTH(Table1[[#This Row],[Date]])</f>
        <v>6</v>
      </c>
      <c r="Y1758" t="str">
        <f>TEXT(Table1[[#This Row],[Date]],"mmm")</f>
        <v>Jun</v>
      </c>
      <c r="Z1758">
        <f>DAY(Table1[[#This Row],[Date]])</f>
        <v>14</v>
      </c>
      <c r="AA1758" t="str">
        <f>TEXT(Table1[[#This Row],[Date]],"ddd")</f>
        <v>Sat</v>
      </c>
    </row>
    <row r="1759" spans="1:27" x14ac:dyDescent="0.25">
      <c r="A1759" s="1" t="s">
        <v>55</v>
      </c>
      <c r="B1759" s="1">
        <v>129.56</v>
      </c>
      <c r="C1759" s="1">
        <v>83</v>
      </c>
      <c r="D1759" s="1" t="s">
        <v>37</v>
      </c>
      <c r="E1759" s="2">
        <v>45879</v>
      </c>
      <c r="F1759" s="1">
        <v>3</v>
      </c>
      <c r="G1759" s="1" t="s">
        <v>38</v>
      </c>
      <c r="H1759" s="1" t="s">
        <v>59</v>
      </c>
      <c r="I1759" s="1">
        <v>292.45999999999998</v>
      </c>
      <c r="J1759" s="1">
        <v>63.2</v>
      </c>
      <c r="K1759" s="1">
        <v>18483.4719999999</v>
      </c>
      <c r="L1759" s="1">
        <v>43</v>
      </c>
      <c r="M1759" s="1" t="s">
        <v>24</v>
      </c>
      <c r="N1759" s="2">
        <v>44021</v>
      </c>
      <c r="O1759" s="2">
        <v>44064</v>
      </c>
      <c r="P1759" s="1">
        <v>250</v>
      </c>
      <c r="Q1759" s="1">
        <v>64.5</v>
      </c>
      <c r="R1759" s="1">
        <v>16125</v>
      </c>
      <c r="S1759" s="1" t="s">
        <v>32</v>
      </c>
      <c r="T1759" s="1" t="s">
        <v>45</v>
      </c>
      <c r="U1759" s="1">
        <v>42</v>
      </c>
      <c r="V1759" s="1">
        <v>82.11</v>
      </c>
      <c r="W1759" s="1">
        <v>68.12</v>
      </c>
      <c r="X1759">
        <f>MONTH(Table1[[#This Row],[Date]])</f>
        <v>8</v>
      </c>
      <c r="Y1759" t="str">
        <f>TEXT(Table1[[#This Row],[Date]],"mmm")</f>
        <v>Aug</v>
      </c>
      <c r="Z1759">
        <f>DAY(Table1[[#This Row],[Date]])</f>
        <v>10</v>
      </c>
      <c r="AA1759" t="str">
        <f>TEXT(Table1[[#This Row],[Date]],"ddd")</f>
        <v>Sun</v>
      </c>
    </row>
    <row r="1760" spans="1:27" x14ac:dyDescent="0.25">
      <c r="A1760" s="1" t="s">
        <v>48</v>
      </c>
      <c r="B1760" s="1">
        <v>507.1</v>
      </c>
      <c r="C1760" s="1">
        <v>23</v>
      </c>
      <c r="D1760" s="1" t="s">
        <v>28</v>
      </c>
      <c r="E1760" s="2">
        <v>45783</v>
      </c>
      <c r="F1760" s="1">
        <v>9</v>
      </c>
      <c r="G1760" s="1" t="s">
        <v>52</v>
      </c>
      <c r="H1760" s="1" t="s">
        <v>57</v>
      </c>
      <c r="I1760" s="1">
        <v>492.01</v>
      </c>
      <c r="J1760" s="1">
        <v>53.5</v>
      </c>
      <c r="K1760" s="1">
        <v>26322.535</v>
      </c>
      <c r="L1760" s="1">
        <v>11</v>
      </c>
      <c r="M1760" s="1" t="s">
        <v>35</v>
      </c>
      <c r="N1760" s="2">
        <v>44650</v>
      </c>
      <c r="O1760" s="2">
        <v>44661</v>
      </c>
      <c r="P1760" s="1">
        <v>176</v>
      </c>
      <c r="Q1760" s="1">
        <v>56.92</v>
      </c>
      <c r="R1760" s="1">
        <v>10017.92</v>
      </c>
      <c r="S1760" s="1" t="s">
        <v>58</v>
      </c>
      <c r="T1760" s="1" t="s">
        <v>36</v>
      </c>
      <c r="U1760" s="1">
        <v>316</v>
      </c>
      <c r="V1760" s="1">
        <v>21.1</v>
      </c>
      <c r="W1760" s="1">
        <v>106.23</v>
      </c>
      <c r="X1760">
        <f>MONTH(Table1[[#This Row],[Date]])</f>
        <v>5</v>
      </c>
      <c r="Y1760" t="str">
        <f>TEXT(Table1[[#This Row],[Date]],"mmm")</f>
        <v>May</v>
      </c>
      <c r="Z1760">
        <f>DAY(Table1[[#This Row],[Date]])</f>
        <v>6</v>
      </c>
      <c r="AA1760" t="str">
        <f>TEXT(Table1[[#This Row],[Date]],"ddd")</f>
        <v>Tue</v>
      </c>
    </row>
    <row r="1761" spans="1:27" x14ac:dyDescent="0.25">
      <c r="A1761" s="1" t="s">
        <v>51</v>
      </c>
      <c r="B1761" s="1">
        <v>456.22</v>
      </c>
      <c r="C1761" s="1">
        <v>52</v>
      </c>
      <c r="D1761" s="1" t="s">
        <v>37</v>
      </c>
      <c r="E1761" s="2">
        <v>45732</v>
      </c>
      <c r="F1761" s="1">
        <v>2</v>
      </c>
      <c r="G1761" s="1" t="s">
        <v>63</v>
      </c>
      <c r="H1761" s="1" t="s">
        <v>30</v>
      </c>
      <c r="I1761" s="1">
        <v>46.9</v>
      </c>
      <c r="J1761" s="1">
        <v>81.900000000000006</v>
      </c>
      <c r="K1761" s="1">
        <v>3841.11</v>
      </c>
      <c r="L1761" s="1">
        <v>37</v>
      </c>
      <c r="M1761" s="1" t="s">
        <v>24</v>
      </c>
      <c r="N1761" s="2">
        <v>44944</v>
      </c>
      <c r="O1761" s="2">
        <v>44981</v>
      </c>
      <c r="P1761" s="1">
        <v>44</v>
      </c>
      <c r="Q1761" s="1">
        <v>78.77</v>
      </c>
      <c r="R1761" s="1">
        <v>3465.88</v>
      </c>
      <c r="S1761" s="1" t="s">
        <v>27</v>
      </c>
      <c r="T1761" s="1" t="s">
        <v>36</v>
      </c>
      <c r="U1761" s="1">
        <v>2</v>
      </c>
      <c r="V1761" s="1">
        <v>62.89</v>
      </c>
      <c r="W1761" s="1">
        <v>180.57</v>
      </c>
      <c r="X1761">
        <f>MONTH(Table1[[#This Row],[Date]])</f>
        <v>3</v>
      </c>
      <c r="Y1761" t="str">
        <f>TEXT(Table1[[#This Row],[Date]],"mmm")</f>
        <v>Mar</v>
      </c>
      <c r="Z1761">
        <f>DAY(Table1[[#This Row],[Date]])</f>
        <v>16</v>
      </c>
      <c r="AA1761" t="str">
        <f>TEXT(Table1[[#This Row],[Date]],"ddd")</f>
        <v>Sun</v>
      </c>
    </row>
    <row r="1762" spans="1:27" x14ac:dyDescent="0.25">
      <c r="A1762" s="1" t="s">
        <v>53</v>
      </c>
      <c r="B1762" s="1">
        <v>491.69</v>
      </c>
      <c r="C1762" s="1">
        <v>100</v>
      </c>
      <c r="D1762" s="1" t="s">
        <v>28</v>
      </c>
      <c r="E1762" s="2">
        <v>45718</v>
      </c>
      <c r="F1762" s="1">
        <v>4</v>
      </c>
      <c r="G1762" s="1" t="s">
        <v>34</v>
      </c>
      <c r="H1762" s="1" t="s">
        <v>43</v>
      </c>
      <c r="I1762" s="1">
        <v>309.61</v>
      </c>
      <c r="J1762" s="1">
        <v>85.75</v>
      </c>
      <c r="K1762" s="1">
        <v>26549.057499999999</v>
      </c>
      <c r="L1762" s="1">
        <v>21</v>
      </c>
      <c r="M1762" s="1" t="s">
        <v>24</v>
      </c>
      <c r="N1762" s="2">
        <v>44616</v>
      </c>
      <c r="O1762" s="2">
        <v>44637</v>
      </c>
      <c r="P1762" s="1">
        <v>307</v>
      </c>
      <c r="Q1762" s="1">
        <v>84.81</v>
      </c>
      <c r="R1762" s="1">
        <v>26036.67</v>
      </c>
      <c r="S1762" s="1" t="s">
        <v>27</v>
      </c>
      <c r="T1762" s="1" t="s">
        <v>45</v>
      </c>
      <c r="U1762" s="1">
        <v>2</v>
      </c>
      <c r="V1762" s="1">
        <v>49.35</v>
      </c>
      <c r="W1762" s="1">
        <v>71.77</v>
      </c>
      <c r="X1762">
        <f>MONTH(Table1[[#This Row],[Date]])</f>
        <v>3</v>
      </c>
      <c r="Y1762" t="str">
        <f>TEXT(Table1[[#This Row],[Date]],"mmm")</f>
        <v>Mar</v>
      </c>
      <c r="Z1762">
        <f>DAY(Table1[[#This Row],[Date]])</f>
        <v>2</v>
      </c>
      <c r="AA1762" t="str">
        <f>TEXT(Table1[[#This Row],[Date]],"ddd")</f>
        <v>Sun</v>
      </c>
    </row>
    <row r="1763" spans="1:27" x14ac:dyDescent="0.25">
      <c r="A1763" s="1" t="s">
        <v>55</v>
      </c>
      <c r="B1763" s="1">
        <v>754.59</v>
      </c>
      <c r="C1763" s="1">
        <v>18</v>
      </c>
      <c r="D1763" s="1" t="s">
        <v>37</v>
      </c>
      <c r="E1763" s="2">
        <v>45702</v>
      </c>
      <c r="F1763" s="1">
        <v>3</v>
      </c>
      <c r="G1763" s="1" t="s">
        <v>38</v>
      </c>
      <c r="H1763" s="1" t="s">
        <v>59</v>
      </c>
      <c r="I1763" s="1">
        <v>311.08999999999997</v>
      </c>
      <c r="J1763" s="1">
        <v>68.72</v>
      </c>
      <c r="K1763" s="1">
        <v>21378.104799999899</v>
      </c>
      <c r="L1763" s="1">
        <v>44</v>
      </c>
      <c r="M1763" s="1" t="s">
        <v>24</v>
      </c>
      <c r="N1763" s="2">
        <v>43871</v>
      </c>
      <c r="O1763" s="2">
        <v>43916</v>
      </c>
      <c r="P1763" s="1">
        <v>279</v>
      </c>
      <c r="Q1763" s="1">
        <v>71.180000000000007</v>
      </c>
      <c r="R1763" s="1">
        <v>19859.22</v>
      </c>
      <c r="S1763" s="1" t="s">
        <v>44</v>
      </c>
      <c r="T1763" s="1" t="s">
        <v>36</v>
      </c>
      <c r="U1763" s="1">
        <v>32</v>
      </c>
      <c r="V1763" s="1">
        <v>92.98</v>
      </c>
      <c r="W1763" s="1">
        <v>82.38</v>
      </c>
      <c r="X1763">
        <f>MONTH(Table1[[#This Row],[Date]])</f>
        <v>2</v>
      </c>
      <c r="Y1763" t="str">
        <f>TEXT(Table1[[#This Row],[Date]],"mmm")</f>
        <v>Feb</v>
      </c>
      <c r="Z1763">
        <f>DAY(Table1[[#This Row],[Date]])</f>
        <v>14</v>
      </c>
      <c r="AA1763" t="str">
        <f>TEXT(Table1[[#This Row],[Date]],"ddd")</f>
        <v>Fri</v>
      </c>
    </row>
    <row r="1764" spans="1:27" x14ac:dyDescent="0.25">
      <c r="A1764" s="1" t="s">
        <v>33</v>
      </c>
      <c r="B1764" s="1">
        <v>932.48</v>
      </c>
      <c r="C1764" s="1">
        <v>37</v>
      </c>
      <c r="D1764" s="1" t="s">
        <v>21</v>
      </c>
      <c r="E1764" s="2">
        <v>45795</v>
      </c>
      <c r="F1764" s="1">
        <v>2</v>
      </c>
      <c r="G1764" s="1" t="s">
        <v>63</v>
      </c>
      <c r="H1764" s="1" t="s">
        <v>30</v>
      </c>
      <c r="I1764" s="1">
        <v>28.08</v>
      </c>
      <c r="J1764" s="1">
        <v>81.67</v>
      </c>
      <c r="K1764" s="1">
        <v>2293.2936</v>
      </c>
      <c r="L1764" s="1">
        <v>28</v>
      </c>
      <c r="M1764" s="1" t="s">
        <v>24</v>
      </c>
      <c r="N1764" s="2">
        <v>44316</v>
      </c>
      <c r="O1764" s="2">
        <v>44344</v>
      </c>
      <c r="P1764" s="1">
        <v>2</v>
      </c>
      <c r="Q1764" s="1">
        <v>85.59</v>
      </c>
      <c r="R1764" s="1">
        <v>171.18</v>
      </c>
      <c r="S1764" s="1" t="s">
        <v>53</v>
      </c>
      <c r="T1764" s="1" t="s">
        <v>26</v>
      </c>
      <c r="U1764" s="1">
        <v>26</v>
      </c>
      <c r="V1764" s="1">
        <v>72.78</v>
      </c>
      <c r="W1764" s="1">
        <v>123.45</v>
      </c>
      <c r="X1764">
        <f>MONTH(Table1[[#This Row],[Date]])</f>
        <v>5</v>
      </c>
      <c r="Y1764" t="str">
        <f>TEXT(Table1[[#This Row],[Date]],"mmm")</f>
        <v>May</v>
      </c>
      <c r="Z1764">
        <f>DAY(Table1[[#This Row],[Date]])</f>
        <v>18</v>
      </c>
      <c r="AA1764" t="str">
        <f>TEXT(Table1[[#This Row],[Date]],"ddd")</f>
        <v>Sun</v>
      </c>
    </row>
    <row r="1765" spans="1:27" x14ac:dyDescent="0.25">
      <c r="A1765" s="1" t="s">
        <v>49</v>
      </c>
      <c r="B1765" s="1">
        <v>323.61</v>
      </c>
      <c r="C1765" s="1">
        <v>49</v>
      </c>
      <c r="D1765" s="1" t="s">
        <v>28</v>
      </c>
      <c r="E1765" s="2">
        <v>45864</v>
      </c>
      <c r="F1765" s="1">
        <v>7</v>
      </c>
      <c r="G1765" s="1" t="s">
        <v>56</v>
      </c>
      <c r="H1765" s="1" t="s">
        <v>43</v>
      </c>
      <c r="I1765" s="1">
        <v>576.33000000000004</v>
      </c>
      <c r="J1765" s="1">
        <v>39.35</v>
      </c>
      <c r="K1765" s="1">
        <v>22678.585500000001</v>
      </c>
      <c r="L1765" s="1">
        <v>12</v>
      </c>
      <c r="M1765" s="1" t="s">
        <v>35</v>
      </c>
      <c r="N1765" s="2">
        <v>44367</v>
      </c>
      <c r="O1765" s="2">
        <v>44379</v>
      </c>
      <c r="P1765" s="1">
        <v>162</v>
      </c>
      <c r="Q1765" s="1">
        <v>38.630000000000003</v>
      </c>
      <c r="R1765" s="1">
        <v>6258.06</v>
      </c>
      <c r="S1765" s="1" t="s">
        <v>55</v>
      </c>
      <c r="T1765" s="1" t="s">
        <v>26</v>
      </c>
      <c r="U1765" s="1">
        <v>414</v>
      </c>
      <c r="V1765" s="1">
        <v>65.63</v>
      </c>
      <c r="W1765" s="1">
        <v>92.16</v>
      </c>
      <c r="X1765">
        <f>MONTH(Table1[[#This Row],[Date]])</f>
        <v>7</v>
      </c>
      <c r="Y1765" t="str">
        <f>TEXT(Table1[[#This Row],[Date]],"mmm")</f>
        <v>Jul</v>
      </c>
      <c r="Z1765">
        <f>DAY(Table1[[#This Row],[Date]])</f>
        <v>26</v>
      </c>
      <c r="AA1765" t="str">
        <f>TEXT(Table1[[#This Row],[Date]],"ddd")</f>
        <v>Sat</v>
      </c>
    </row>
    <row r="1766" spans="1:27" x14ac:dyDescent="0.25">
      <c r="A1766" s="1" t="s">
        <v>48</v>
      </c>
      <c r="B1766" s="1">
        <v>652.74</v>
      </c>
      <c r="C1766" s="1">
        <v>88</v>
      </c>
      <c r="D1766" s="1" t="s">
        <v>21</v>
      </c>
      <c r="E1766" s="2">
        <v>45683</v>
      </c>
      <c r="F1766" s="1">
        <v>3</v>
      </c>
      <c r="G1766" s="1" t="s">
        <v>38</v>
      </c>
      <c r="H1766" s="1" t="s">
        <v>30</v>
      </c>
      <c r="I1766" s="1">
        <v>253.73</v>
      </c>
      <c r="J1766" s="1">
        <v>18.579999999999998</v>
      </c>
      <c r="K1766" s="1">
        <v>4714.3033999999998</v>
      </c>
      <c r="L1766" s="1">
        <v>59</v>
      </c>
      <c r="M1766" s="1" t="s">
        <v>24</v>
      </c>
      <c r="N1766" s="2">
        <v>44556</v>
      </c>
      <c r="O1766" s="2">
        <v>44615</v>
      </c>
      <c r="P1766" s="1">
        <v>48</v>
      </c>
      <c r="Q1766" s="1">
        <v>19.43</v>
      </c>
      <c r="R1766" s="1">
        <v>932.64</v>
      </c>
      <c r="S1766" s="1" t="s">
        <v>25</v>
      </c>
      <c r="T1766" s="1" t="s">
        <v>45</v>
      </c>
      <c r="U1766" s="1">
        <v>205</v>
      </c>
      <c r="V1766" s="1">
        <v>74.17</v>
      </c>
      <c r="W1766" s="1">
        <v>23.41</v>
      </c>
      <c r="X1766">
        <f>MONTH(Table1[[#This Row],[Date]])</f>
        <v>1</v>
      </c>
      <c r="Y1766" t="str">
        <f>TEXT(Table1[[#This Row],[Date]],"mmm")</f>
        <v>Jan</v>
      </c>
      <c r="Z1766">
        <f>DAY(Table1[[#This Row],[Date]])</f>
        <v>26</v>
      </c>
      <c r="AA1766" t="str">
        <f>TEXT(Table1[[#This Row],[Date]],"ddd")</f>
        <v>Sun</v>
      </c>
    </row>
    <row r="1767" spans="1:27" x14ac:dyDescent="0.25">
      <c r="A1767" s="1" t="s">
        <v>48</v>
      </c>
      <c r="B1767" s="1">
        <v>793.82</v>
      </c>
      <c r="C1767" s="1">
        <v>45</v>
      </c>
      <c r="D1767" s="1" t="s">
        <v>37</v>
      </c>
      <c r="E1767" s="2">
        <v>45764</v>
      </c>
      <c r="F1767" s="1">
        <v>6</v>
      </c>
      <c r="G1767" s="1" t="s">
        <v>46</v>
      </c>
      <c r="H1767" s="1" t="s">
        <v>43</v>
      </c>
      <c r="I1767" s="1">
        <v>681.16</v>
      </c>
      <c r="J1767" s="1">
        <v>58.16</v>
      </c>
      <c r="K1767" s="1">
        <v>39616.265599999999</v>
      </c>
      <c r="L1767" s="1">
        <v>5</v>
      </c>
      <c r="M1767" s="1" t="s">
        <v>35</v>
      </c>
      <c r="N1767" s="2">
        <v>45005</v>
      </c>
      <c r="O1767" s="2">
        <v>45010</v>
      </c>
      <c r="P1767" s="1">
        <v>292</v>
      </c>
      <c r="Q1767" s="1">
        <v>62.68</v>
      </c>
      <c r="R1767" s="1">
        <v>18302.560000000001</v>
      </c>
      <c r="S1767" s="1" t="s">
        <v>20</v>
      </c>
      <c r="T1767" s="1" t="s">
        <v>36</v>
      </c>
      <c r="U1767" s="1">
        <v>389</v>
      </c>
      <c r="V1767" s="1">
        <v>70.040000000000006</v>
      </c>
      <c r="W1767" s="1">
        <v>109.06</v>
      </c>
      <c r="X1767">
        <f>MONTH(Table1[[#This Row],[Date]])</f>
        <v>4</v>
      </c>
      <c r="Y1767" t="str">
        <f>TEXT(Table1[[#This Row],[Date]],"mmm")</f>
        <v>Apr</v>
      </c>
      <c r="Z1767">
        <f>DAY(Table1[[#This Row],[Date]])</f>
        <v>17</v>
      </c>
      <c r="AA1767" t="str">
        <f>TEXT(Table1[[#This Row],[Date]],"ddd")</f>
        <v>Thu</v>
      </c>
    </row>
    <row r="1768" spans="1:27" x14ac:dyDescent="0.25">
      <c r="A1768" s="1" t="s">
        <v>55</v>
      </c>
      <c r="B1768" s="1">
        <v>32.94</v>
      </c>
      <c r="C1768" s="1">
        <v>81</v>
      </c>
      <c r="D1768" s="1" t="s">
        <v>37</v>
      </c>
      <c r="E1768" s="2">
        <v>45829</v>
      </c>
      <c r="F1768" s="1">
        <v>7</v>
      </c>
      <c r="G1768" s="1" t="s">
        <v>56</v>
      </c>
      <c r="H1768" s="1" t="s">
        <v>30</v>
      </c>
      <c r="I1768" s="1">
        <v>25.89</v>
      </c>
      <c r="J1768" s="1">
        <v>12.21</v>
      </c>
      <c r="K1768" s="1">
        <v>316.11689999999999</v>
      </c>
      <c r="L1768" s="1">
        <v>16</v>
      </c>
      <c r="M1768" s="1" t="s">
        <v>35</v>
      </c>
      <c r="N1768" s="2">
        <v>44717</v>
      </c>
      <c r="O1768" s="2">
        <v>44733</v>
      </c>
      <c r="P1768" s="1">
        <v>9</v>
      </c>
      <c r="Q1768" s="1">
        <v>7.85</v>
      </c>
      <c r="R1768" s="1">
        <v>70.650000000000006</v>
      </c>
      <c r="S1768" s="1" t="s">
        <v>48</v>
      </c>
      <c r="T1768" s="1" t="s">
        <v>26</v>
      </c>
      <c r="U1768" s="1">
        <v>16</v>
      </c>
      <c r="V1768" s="1">
        <v>96.09</v>
      </c>
      <c r="W1768" s="1">
        <v>165.92</v>
      </c>
      <c r="X1768">
        <f>MONTH(Table1[[#This Row],[Date]])</f>
        <v>6</v>
      </c>
      <c r="Y1768" t="str">
        <f>TEXT(Table1[[#This Row],[Date]],"mmm")</f>
        <v>Jun</v>
      </c>
      <c r="Z1768">
        <f>DAY(Table1[[#This Row],[Date]])</f>
        <v>21</v>
      </c>
      <c r="AA1768" t="str">
        <f>TEXT(Table1[[#This Row],[Date]],"ddd")</f>
        <v>Sat</v>
      </c>
    </row>
    <row r="1769" spans="1:27" x14ac:dyDescent="0.25">
      <c r="A1769" s="1" t="s">
        <v>44</v>
      </c>
      <c r="B1769" s="1">
        <v>394.86</v>
      </c>
      <c r="C1769" s="1">
        <v>88</v>
      </c>
      <c r="D1769" s="1" t="s">
        <v>37</v>
      </c>
      <c r="E1769" s="2">
        <v>45670</v>
      </c>
      <c r="F1769" s="1">
        <v>5</v>
      </c>
      <c r="G1769" s="1" t="s">
        <v>22</v>
      </c>
      <c r="H1769" s="1" t="s">
        <v>23</v>
      </c>
      <c r="I1769" s="1">
        <v>187.54</v>
      </c>
      <c r="J1769" s="1">
        <v>67.180000000000007</v>
      </c>
      <c r="K1769" s="1">
        <v>12598.9372</v>
      </c>
      <c r="L1769" s="1">
        <v>22</v>
      </c>
      <c r="M1769" s="1" t="s">
        <v>24</v>
      </c>
      <c r="N1769" s="2">
        <v>44544</v>
      </c>
      <c r="O1769" s="2">
        <v>44566</v>
      </c>
      <c r="P1769" s="1">
        <v>5</v>
      </c>
      <c r="Q1769" s="1">
        <v>62.68</v>
      </c>
      <c r="R1769" s="1">
        <v>313.39999999999998</v>
      </c>
      <c r="S1769" s="1" t="s">
        <v>58</v>
      </c>
      <c r="T1769" s="1" t="s">
        <v>45</v>
      </c>
      <c r="U1769" s="1">
        <v>182</v>
      </c>
      <c r="V1769" s="1">
        <v>49.99</v>
      </c>
      <c r="W1769" s="1">
        <v>83.97</v>
      </c>
      <c r="X1769">
        <f>MONTH(Table1[[#This Row],[Date]])</f>
        <v>1</v>
      </c>
      <c r="Y1769" t="str">
        <f>TEXT(Table1[[#This Row],[Date]],"mmm")</f>
        <v>Jan</v>
      </c>
      <c r="Z1769">
        <f>DAY(Table1[[#This Row],[Date]])</f>
        <v>13</v>
      </c>
      <c r="AA1769" t="str">
        <f>TEXT(Table1[[#This Row],[Date]],"ddd")</f>
        <v>Mon</v>
      </c>
    </row>
    <row r="1770" spans="1:27" x14ac:dyDescent="0.25">
      <c r="A1770" s="1" t="s">
        <v>55</v>
      </c>
      <c r="B1770" s="1">
        <v>20.22</v>
      </c>
      <c r="C1770" s="1">
        <v>44</v>
      </c>
      <c r="D1770" s="1" t="s">
        <v>28</v>
      </c>
      <c r="E1770" s="2">
        <v>45822</v>
      </c>
      <c r="F1770" s="1">
        <v>4</v>
      </c>
      <c r="G1770" s="1" t="s">
        <v>34</v>
      </c>
      <c r="H1770" s="1" t="s">
        <v>43</v>
      </c>
      <c r="I1770" s="1">
        <v>774.8</v>
      </c>
      <c r="J1770" s="1">
        <v>67.44</v>
      </c>
      <c r="K1770" s="1">
        <v>52252.511999999901</v>
      </c>
      <c r="L1770" s="1">
        <v>26</v>
      </c>
      <c r="M1770" s="1" t="s">
        <v>24</v>
      </c>
      <c r="N1770" s="2">
        <v>44720</v>
      </c>
      <c r="O1770" s="2">
        <v>44746</v>
      </c>
      <c r="P1770" s="1">
        <v>221</v>
      </c>
      <c r="Q1770" s="1">
        <v>69.84</v>
      </c>
      <c r="R1770" s="1">
        <v>15434.64</v>
      </c>
      <c r="S1770" s="1" t="s">
        <v>54</v>
      </c>
      <c r="T1770" s="1" t="s">
        <v>45</v>
      </c>
      <c r="U1770" s="1">
        <v>553</v>
      </c>
      <c r="V1770" s="1">
        <v>47.57</v>
      </c>
      <c r="W1770" s="1">
        <v>145.57</v>
      </c>
      <c r="X1770">
        <f>MONTH(Table1[[#This Row],[Date]])</f>
        <v>6</v>
      </c>
      <c r="Y1770" t="str">
        <f>TEXT(Table1[[#This Row],[Date]],"mmm")</f>
        <v>Jun</v>
      </c>
      <c r="Z1770">
        <f>DAY(Table1[[#This Row],[Date]])</f>
        <v>14</v>
      </c>
      <c r="AA1770" t="str">
        <f>TEXT(Table1[[#This Row],[Date]],"ddd")</f>
        <v>Sat</v>
      </c>
    </row>
    <row r="1771" spans="1:27" x14ac:dyDescent="0.25">
      <c r="A1771" s="1" t="s">
        <v>54</v>
      </c>
      <c r="B1771" s="1">
        <v>678.65</v>
      </c>
      <c r="C1771" s="1">
        <v>71</v>
      </c>
      <c r="D1771" s="1" t="s">
        <v>37</v>
      </c>
      <c r="E1771" s="2">
        <v>45735</v>
      </c>
      <c r="F1771" s="1">
        <v>8</v>
      </c>
      <c r="G1771" s="1" t="s">
        <v>42</v>
      </c>
      <c r="H1771" s="1" t="s">
        <v>57</v>
      </c>
      <c r="I1771" s="1">
        <v>153.55000000000001</v>
      </c>
      <c r="J1771" s="1">
        <v>81.19</v>
      </c>
      <c r="K1771" s="1">
        <v>12466.7245</v>
      </c>
      <c r="L1771" s="1">
        <v>9</v>
      </c>
      <c r="M1771" s="1" t="s">
        <v>35</v>
      </c>
      <c r="N1771" s="2">
        <v>44249</v>
      </c>
      <c r="O1771" s="2">
        <v>44257</v>
      </c>
      <c r="P1771" s="1">
        <v>138</v>
      </c>
      <c r="Q1771" s="1">
        <v>86.05</v>
      </c>
      <c r="R1771" s="1">
        <v>11874.9</v>
      </c>
      <c r="S1771" s="1" t="s">
        <v>41</v>
      </c>
      <c r="T1771" s="1" t="s">
        <v>45</v>
      </c>
      <c r="U1771" s="1">
        <v>15</v>
      </c>
      <c r="V1771" s="1">
        <v>83.53</v>
      </c>
      <c r="W1771" s="1">
        <v>94.56</v>
      </c>
      <c r="X1771">
        <f>MONTH(Table1[[#This Row],[Date]])</f>
        <v>3</v>
      </c>
      <c r="Y1771" t="str">
        <f>TEXT(Table1[[#This Row],[Date]],"mmm")</f>
        <v>Mar</v>
      </c>
      <c r="Z1771">
        <f>DAY(Table1[[#This Row],[Date]])</f>
        <v>19</v>
      </c>
      <c r="AA1771" t="str">
        <f>TEXT(Table1[[#This Row],[Date]],"ddd")</f>
        <v>Wed</v>
      </c>
    </row>
    <row r="1772" spans="1:27" x14ac:dyDescent="0.25">
      <c r="A1772" s="1" t="s">
        <v>51</v>
      </c>
      <c r="B1772" s="1">
        <v>941.85</v>
      </c>
      <c r="C1772" s="1">
        <v>59</v>
      </c>
      <c r="D1772" s="1" t="s">
        <v>21</v>
      </c>
      <c r="E1772" s="2">
        <v>45911</v>
      </c>
      <c r="F1772" s="1">
        <v>3</v>
      </c>
      <c r="G1772" s="1" t="s">
        <v>38</v>
      </c>
      <c r="H1772" s="1" t="s">
        <v>30</v>
      </c>
      <c r="I1772" s="1">
        <v>553.55999999999995</v>
      </c>
      <c r="J1772" s="1">
        <v>67.69</v>
      </c>
      <c r="K1772" s="1">
        <v>37470.476399999898</v>
      </c>
      <c r="L1772" s="1">
        <v>59</v>
      </c>
      <c r="M1772" s="1" t="s">
        <v>24</v>
      </c>
      <c r="N1772" s="2">
        <v>44071</v>
      </c>
      <c r="O1772" s="2">
        <v>44130</v>
      </c>
      <c r="P1772" s="1">
        <v>8</v>
      </c>
      <c r="Q1772" s="1">
        <v>71.53</v>
      </c>
      <c r="R1772" s="1">
        <v>572.24</v>
      </c>
      <c r="S1772" s="1" t="s">
        <v>49</v>
      </c>
      <c r="T1772" s="1" t="s">
        <v>36</v>
      </c>
      <c r="U1772" s="1">
        <v>545</v>
      </c>
      <c r="V1772" s="1">
        <v>17.78</v>
      </c>
      <c r="W1772" s="1">
        <v>73.66</v>
      </c>
      <c r="X1772">
        <f>MONTH(Table1[[#This Row],[Date]])</f>
        <v>9</v>
      </c>
      <c r="Y1772" t="str">
        <f>TEXT(Table1[[#This Row],[Date]],"mmm")</f>
        <v>Sep</v>
      </c>
      <c r="Z1772">
        <f>DAY(Table1[[#This Row],[Date]])</f>
        <v>11</v>
      </c>
      <c r="AA1772" t="str">
        <f>TEXT(Table1[[#This Row],[Date]],"ddd")</f>
        <v>Thu</v>
      </c>
    </row>
    <row r="1773" spans="1:27" x14ac:dyDescent="0.25">
      <c r="A1773" s="1" t="s">
        <v>49</v>
      </c>
      <c r="B1773" s="1">
        <v>679.94</v>
      </c>
      <c r="C1773" s="1">
        <v>93</v>
      </c>
      <c r="D1773" s="1" t="s">
        <v>37</v>
      </c>
      <c r="E1773" s="2">
        <v>45699</v>
      </c>
      <c r="F1773" s="1">
        <v>1</v>
      </c>
      <c r="G1773" s="1" t="s">
        <v>29</v>
      </c>
      <c r="H1773" s="1" t="s">
        <v>30</v>
      </c>
      <c r="I1773" s="1">
        <v>166.93</v>
      </c>
      <c r="J1773" s="1">
        <v>75.349999999999994</v>
      </c>
      <c r="K1773" s="1">
        <v>12578.175499999999</v>
      </c>
      <c r="L1773" s="1">
        <v>26</v>
      </c>
      <c r="M1773" s="1" t="s">
        <v>31</v>
      </c>
      <c r="N1773" s="2">
        <v>43816</v>
      </c>
      <c r="O1773" s="2">
        <v>43842</v>
      </c>
      <c r="P1773" s="1">
        <v>54</v>
      </c>
      <c r="Q1773" s="1">
        <v>70.47</v>
      </c>
      <c r="R1773" s="1">
        <v>3805.38</v>
      </c>
      <c r="S1773" s="1" t="s">
        <v>32</v>
      </c>
      <c r="T1773" s="1" t="s">
        <v>36</v>
      </c>
      <c r="U1773" s="1">
        <v>112</v>
      </c>
      <c r="V1773" s="1">
        <v>32.81</v>
      </c>
      <c r="W1773" s="1">
        <v>138.01</v>
      </c>
      <c r="X1773">
        <f>MONTH(Table1[[#This Row],[Date]])</f>
        <v>2</v>
      </c>
      <c r="Y1773" t="str">
        <f>TEXT(Table1[[#This Row],[Date]],"mmm")</f>
        <v>Feb</v>
      </c>
      <c r="Z1773">
        <f>DAY(Table1[[#This Row],[Date]])</f>
        <v>11</v>
      </c>
      <c r="AA1773" t="str">
        <f>TEXT(Table1[[#This Row],[Date]],"ddd")</f>
        <v>Tue</v>
      </c>
    </row>
    <row r="1774" spans="1:27" x14ac:dyDescent="0.25">
      <c r="A1774" s="1" t="s">
        <v>55</v>
      </c>
      <c r="B1774" s="1">
        <v>126.96</v>
      </c>
      <c r="C1774" s="1">
        <v>71</v>
      </c>
      <c r="D1774" s="1" t="s">
        <v>28</v>
      </c>
      <c r="E1774" s="2">
        <v>45892</v>
      </c>
      <c r="F1774" s="1">
        <v>6</v>
      </c>
      <c r="G1774" s="1" t="s">
        <v>46</v>
      </c>
      <c r="H1774" s="1" t="s">
        <v>47</v>
      </c>
      <c r="I1774" s="1">
        <v>80.44</v>
      </c>
      <c r="J1774" s="1">
        <v>97.99</v>
      </c>
      <c r="K1774" s="1">
        <v>7882.3155999999899</v>
      </c>
      <c r="L1774" s="1">
        <v>6</v>
      </c>
      <c r="M1774" s="1" t="s">
        <v>35</v>
      </c>
      <c r="N1774" s="2">
        <v>44791</v>
      </c>
      <c r="O1774" s="2">
        <v>44797</v>
      </c>
      <c r="P1774" s="1">
        <v>14</v>
      </c>
      <c r="Q1774" s="1">
        <v>99.4</v>
      </c>
      <c r="R1774" s="1">
        <v>1391.6</v>
      </c>
      <c r="S1774" s="1" t="s">
        <v>41</v>
      </c>
      <c r="T1774" s="1" t="s">
        <v>45</v>
      </c>
      <c r="U1774" s="1">
        <v>66</v>
      </c>
      <c r="V1774" s="1">
        <v>57.92</v>
      </c>
      <c r="W1774" s="1">
        <v>144.04</v>
      </c>
      <c r="X1774">
        <f>MONTH(Table1[[#This Row],[Date]])</f>
        <v>8</v>
      </c>
      <c r="Y1774" t="str">
        <f>TEXT(Table1[[#This Row],[Date]],"mmm")</f>
        <v>Aug</v>
      </c>
      <c r="Z1774">
        <f>DAY(Table1[[#This Row],[Date]])</f>
        <v>23</v>
      </c>
      <c r="AA1774" t="str">
        <f>TEXT(Table1[[#This Row],[Date]],"ddd")</f>
        <v>Sat</v>
      </c>
    </row>
    <row r="1775" spans="1:27" x14ac:dyDescent="0.25">
      <c r="A1775" s="1" t="s">
        <v>32</v>
      </c>
      <c r="B1775" s="1">
        <v>683.15</v>
      </c>
      <c r="C1775" s="1">
        <v>47</v>
      </c>
      <c r="D1775" s="1" t="s">
        <v>28</v>
      </c>
      <c r="E1775" s="2">
        <v>45860</v>
      </c>
      <c r="F1775" s="1">
        <v>3</v>
      </c>
      <c r="G1775" s="1" t="s">
        <v>38</v>
      </c>
      <c r="H1775" s="1" t="s">
        <v>39</v>
      </c>
      <c r="I1775" s="1">
        <v>160.57</v>
      </c>
      <c r="J1775" s="1">
        <v>44.13</v>
      </c>
      <c r="K1775" s="1">
        <v>7085.9540999999999</v>
      </c>
      <c r="L1775" s="1">
        <v>79</v>
      </c>
      <c r="M1775" s="1" t="s">
        <v>35</v>
      </c>
      <c r="N1775" s="2">
        <v>44396</v>
      </c>
      <c r="O1775" s="2">
        <v>44475</v>
      </c>
      <c r="P1775" s="1">
        <v>45</v>
      </c>
      <c r="Q1775" s="1">
        <v>45.36</v>
      </c>
      <c r="R1775" s="1">
        <v>2041.2</v>
      </c>
      <c r="S1775" s="1" t="s">
        <v>25</v>
      </c>
      <c r="T1775" s="1" t="s">
        <v>36</v>
      </c>
      <c r="U1775" s="1">
        <v>115</v>
      </c>
      <c r="V1775" s="1">
        <v>10.210000000000001</v>
      </c>
      <c r="W1775" s="1">
        <v>66.69</v>
      </c>
      <c r="X1775">
        <f>MONTH(Table1[[#This Row],[Date]])</f>
        <v>7</v>
      </c>
      <c r="Y1775" t="str">
        <f>TEXT(Table1[[#This Row],[Date]],"mmm")</f>
        <v>Jul</v>
      </c>
      <c r="Z1775">
        <f>DAY(Table1[[#This Row],[Date]])</f>
        <v>22</v>
      </c>
      <c r="AA1775" t="str">
        <f>TEXT(Table1[[#This Row],[Date]],"ddd")</f>
        <v>Tue</v>
      </c>
    </row>
    <row r="1776" spans="1:27" x14ac:dyDescent="0.25">
      <c r="A1776" s="1" t="s">
        <v>49</v>
      </c>
      <c r="B1776" s="1">
        <v>708.38</v>
      </c>
      <c r="C1776" s="1">
        <v>96</v>
      </c>
      <c r="D1776" s="1" t="s">
        <v>21</v>
      </c>
      <c r="E1776" s="2">
        <v>45857</v>
      </c>
      <c r="F1776" s="1">
        <v>9</v>
      </c>
      <c r="G1776" s="1" t="s">
        <v>52</v>
      </c>
      <c r="H1776" s="1" t="s">
        <v>43</v>
      </c>
      <c r="I1776" s="1">
        <v>486.33</v>
      </c>
      <c r="J1776" s="1">
        <v>97.18</v>
      </c>
      <c r="K1776" s="1">
        <v>47261.549400000004</v>
      </c>
      <c r="L1776" s="1">
        <v>11</v>
      </c>
      <c r="M1776" s="1" t="s">
        <v>35</v>
      </c>
      <c r="N1776" s="2">
        <v>45114</v>
      </c>
      <c r="O1776" s="2">
        <v>45125</v>
      </c>
      <c r="P1776" s="1">
        <v>231</v>
      </c>
      <c r="Q1776" s="1">
        <v>96.41</v>
      </c>
      <c r="R1776" s="1">
        <v>22270.71</v>
      </c>
      <c r="S1776" s="1" t="s">
        <v>55</v>
      </c>
      <c r="T1776" s="1" t="s">
        <v>26</v>
      </c>
      <c r="U1776" s="1">
        <v>255</v>
      </c>
      <c r="V1776" s="1">
        <v>11.18</v>
      </c>
      <c r="W1776" s="1">
        <v>139.30000000000001</v>
      </c>
      <c r="X1776">
        <f>MONTH(Table1[[#This Row],[Date]])</f>
        <v>7</v>
      </c>
      <c r="Y1776" t="str">
        <f>TEXT(Table1[[#This Row],[Date]],"mmm")</f>
        <v>Jul</v>
      </c>
      <c r="Z1776">
        <f>DAY(Table1[[#This Row],[Date]])</f>
        <v>19</v>
      </c>
      <c r="AA1776" t="str">
        <f>TEXT(Table1[[#This Row],[Date]],"ddd")</f>
        <v>Sat</v>
      </c>
    </row>
    <row r="1777" spans="1:27" x14ac:dyDescent="0.25">
      <c r="A1777" s="1" t="s">
        <v>51</v>
      </c>
      <c r="B1777" s="1">
        <v>675.44</v>
      </c>
      <c r="C1777" s="1">
        <v>17</v>
      </c>
      <c r="D1777" s="1" t="s">
        <v>37</v>
      </c>
      <c r="E1777" s="2">
        <v>45717</v>
      </c>
      <c r="F1777" s="1">
        <v>3</v>
      </c>
      <c r="G1777" s="1" t="s">
        <v>38</v>
      </c>
      <c r="H1777" s="1" t="s">
        <v>50</v>
      </c>
      <c r="I1777" s="1">
        <v>641.14</v>
      </c>
      <c r="J1777" s="1">
        <v>54.19</v>
      </c>
      <c r="K1777" s="1">
        <v>34743.376599999901</v>
      </c>
      <c r="L1777" s="1">
        <v>90</v>
      </c>
      <c r="M1777" s="1" t="s">
        <v>35</v>
      </c>
      <c r="N1777" s="2">
        <v>44832</v>
      </c>
      <c r="O1777" s="2">
        <v>44922</v>
      </c>
      <c r="P1777" s="1">
        <v>569</v>
      </c>
      <c r="Q1777" s="1">
        <v>55.51</v>
      </c>
      <c r="R1777" s="1">
        <v>31585.19</v>
      </c>
      <c r="S1777" s="1" t="s">
        <v>27</v>
      </c>
      <c r="T1777" s="1" t="s">
        <v>26</v>
      </c>
      <c r="U1777" s="1">
        <v>72</v>
      </c>
      <c r="V1777" s="1">
        <v>24.22</v>
      </c>
      <c r="W1777" s="1">
        <v>68.16</v>
      </c>
      <c r="X1777">
        <f>MONTH(Table1[[#This Row],[Date]])</f>
        <v>3</v>
      </c>
      <c r="Y1777" t="str">
        <f>TEXT(Table1[[#This Row],[Date]],"mmm")</f>
        <v>Mar</v>
      </c>
      <c r="Z1777">
        <f>DAY(Table1[[#This Row],[Date]])</f>
        <v>1</v>
      </c>
      <c r="AA1777" t="str">
        <f>TEXT(Table1[[#This Row],[Date]],"ddd")</f>
        <v>Sat</v>
      </c>
    </row>
    <row r="1778" spans="1:27" x14ac:dyDescent="0.25">
      <c r="A1778" s="1" t="s">
        <v>58</v>
      </c>
      <c r="B1778" s="1">
        <v>544.80999999999995</v>
      </c>
      <c r="C1778" s="1">
        <v>56</v>
      </c>
      <c r="D1778" s="1" t="s">
        <v>37</v>
      </c>
      <c r="E1778" s="2">
        <v>45726</v>
      </c>
      <c r="F1778" s="1">
        <v>6</v>
      </c>
      <c r="G1778" s="1" t="s">
        <v>46</v>
      </c>
      <c r="H1778" s="1" t="s">
        <v>30</v>
      </c>
      <c r="I1778" s="1">
        <v>753.7</v>
      </c>
      <c r="J1778" s="1">
        <v>21.06</v>
      </c>
      <c r="K1778" s="1">
        <v>15872.922</v>
      </c>
      <c r="L1778" s="1">
        <v>5</v>
      </c>
      <c r="M1778" s="1" t="s">
        <v>35</v>
      </c>
      <c r="N1778" s="2">
        <v>44953</v>
      </c>
      <c r="O1778" s="2">
        <v>44958</v>
      </c>
      <c r="P1778" s="1">
        <v>594</v>
      </c>
      <c r="Q1778" s="1">
        <v>23.71</v>
      </c>
      <c r="R1778" s="1">
        <v>14083.74</v>
      </c>
      <c r="S1778" s="1" t="s">
        <v>58</v>
      </c>
      <c r="T1778" s="1" t="s">
        <v>26</v>
      </c>
      <c r="U1778" s="1">
        <v>159</v>
      </c>
      <c r="V1778" s="1">
        <v>84.6</v>
      </c>
      <c r="W1778" s="1">
        <v>170.6</v>
      </c>
      <c r="X1778">
        <f>MONTH(Table1[[#This Row],[Date]])</f>
        <v>3</v>
      </c>
      <c r="Y1778" t="str">
        <f>TEXT(Table1[[#This Row],[Date]],"mmm")</f>
        <v>Mar</v>
      </c>
      <c r="Z1778">
        <f>DAY(Table1[[#This Row],[Date]])</f>
        <v>10</v>
      </c>
      <c r="AA1778" t="str">
        <f>TEXT(Table1[[#This Row],[Date]],"ddd")</f>
        <v>Mon</v>
      </c>
    </row>
    <row r="1779" spans="1:27" x14ac:dyDescent="0.25">
      <c r="A1779" s="1" t="s">
        <v>33</v>
      </c>
      <c r="B1779" s="1">
        <v>916.6</v>
      </c>
      <c r="C1779" s="1">
        <v>23</v>
      </c>
      <c r="D1779" s="1" t="s">
        <v>37</v>
      </c>
      <c r="E1779" s="2">
        <v>45768</v>
      </c>
      <c r="F1779" s="1">
        <v>4</v>
      </c>
      <c r="G1779" s="1" t="s">
        <v>34</v>
      </c>
      <c r="H1779" s="1" t="s">
        <v>43</v>
      </c>
      <c r="I1779" s="1">
        <v>453.18</v>
      </c>
      <c r="J1779" s="1">
        <v>90.3</v>
      </c>
      <c r="K1779" s="1">
        <v>40922.154000000002</v>
      </c>
      <c r="L1779" s="1">
        <v>26</v>
      </c>
      <c r="M1779" s="1" t="s">
        <v>35</v>
      </c>
      <c r="N1779" s="2">
        <v>45248</v>
      </c>
      <c r="O1779" s="2">
        <v>45274</v>
      </c>
      <c r="P1779" s="1">
        <v>305</v>
      </c>
      <c r="Q1779" s="1">
        <v>86.23</v>
      </c>
      <c r="R1779" s="1">
        <v>26300.15</v>
      </c>
      <c r="S1779" s="1" t="s">
        <v>49</v>
      </c>
      <c r="T1779" s="1" t="s">
        <v>36</v>
      </c>
      <c r="U1779" s="1">
        <v>148</v>
      </c>
      <c r="V1779" s="1">
        <v>22.13</v>
      </c>
      <c r="W1779" s="1">
        <v>45.09</v>
      </c>
      <c r="X1779">
        <f>MONTH(Table1[[#This Row],[Date]])</f>
        <v>4</v>
      </c>
      <c r="Y1779" t="str">
        <f>TEXT(Table1[[#This Row],[Date]],"mmm")</f>
        <v>Apr</v>
      </c>
      <c r="Z1779">
        <f>DAY(Table1[[#This Row],[Date]])</f>
        <v>21</v>
      </c>
      <c r="AA1779" t="str">
        <f>TEXT(Table1[[#This Row],[Date]],"ddd")</f>
        <v>Mon</v>
      </c>
    </row>
    <row r="1780" spans="1:27" x14ac:dyDescent="0.25">
      <c r="A1780" s="1" t="s">
        <v>53</v>
      </c>
      <c r="B1780" s="1">
        <v>31.65</v>
      </c>
      <c r="C1780" s="1">
        <v>47</v>
      </c>
      <c r="D1780" s="1" t="s">
        <v>37</v>
      </c>
      <c r="E1780" s="2">
        <v>45717</v>
      </c>
      <c r="F1780" s="1">
        <v>6</v>
      </c>
      <c r="G1780" s="1" t="s">
        <v>46</v>
      </c>
      <c r="H1780" s="1" t="s">
        <v>43</v>
      </c>
      <c r="I1780" s="1">
        <v>536.41</v>
      </c>
      <c r="J1780" s="1">
        <v>41.75</v>
      </c>
      <c r="K1780" s="1">
        <v>22395.1175</v>
      </c>
      <c r="L1780" s="1">
        <v>5</v>
      </c>
      <c r="M1780" s="1" t="s">
        <v>35</v>
      </c>
      <c r="N1780" s="2">
        <v>44079</v>
      </c>
      <c r="O1780" s="2">
        <v>44084</v>
      </c>
      <c r="P1780" s="1">
        <v>453</v>
      </c>
      <c r="Q1780" s="1">
        <v>44.3</v>
      </c>
      <c r="R1780" s="1">
        <v>20067.900000000001</v>
      </c>
      <c r="S1780" s="1" t="s">
        <v>41</v>
      </c>
      <c r="T1780" s="1" t="s">
        <v>36</v>
      </c>
      <c r="U1780" s="1">
        <v>83</v>
      </c>
      <c r="V1780" s="1">
        <v>25.1</v>
      </c>
      <c r="W1780" s="1">
        <v>73.349999999999994</v>
      </c>
      <c r="X1780">
        <f>MONTH(Table1[[#This Row],[Date]])</f>
        <v>3</v>
      </c>
      <c r="Y1780" t="str">
        <f>TEXT(Table1[[#This Row],[Date]],"mmm")</f>
        <v>Mar</v>
      </c>
      <c r="Z1780">
        <f>DAY(Table1[[#This Row],[Date]])</f>
        <v>1</v>
      </c>
      <c r="AA1780" t="str">
        <f>TEXT(Table1[[#This Row],[Date]],"ddd")</f>
        <v>Sat</v>
      </c>
    </row>
    <row r="1781" spans="1:27" x14ac:dyDescent="0.25">
      <c r="A1781" s="1" t="s">
        <v>25</v>
      </c>
      <c r="B1781" s="1">
        <v>832.38</v>
      </c>
      <c r="C1781" s="1">
        <v>42</v>
      </c>
      <c r="D1781" s="1" t="s">
        <v>21</v>
      </c>
      <c r="E1781" s="2">
        <v>45825</v>
      </c>
      <c r="F1781" s="1">
        <v>1</v>
      </c>
      <c r="G1781" s="1" t="s">
        <v>29</v>
      </c>
      <c r="H1781" s="1" t="s">
        <v>43</v>
      </c>
      <c r="I1781" s="1">
        <v>418.27</v>
      </c>
      <c r="J1781" s="1">
        <v>62.32</v>
      </c>
      <c r="K1781" s="1">
        <v>26066.5864</v>
      </c>
      <c r="L1781" s="1">
        <v>1</v>
      </c>
      <c r="M1781" s="1" t="s">
        <v>60</v>
      </c>
      <c r="N1781" s="2">
        <v>45065</v>
      </c>
      <c r="O1781" s="2">
        <v>45066</v>
      </c>
      <c r="P1781" s="1">
        <v>72</v>
      </c>
      <c r="Q1781" s="1">
        <v>58.73</v>
      </c>
      <c r="R1781" s="1">
        <v>4228.5600000000004</v>
      </c>
      <c r="S1781" s="1" t="s">
        <v>58</v>
      </c>
      <c r="T1781" s="1" t="s">
        <v>36</v>
      </c>
      <c r="U1781" s="1">
        <v>346</v>
      </c>
      <c r="V1781" s="1">
        <v>45.27</v>
      </c>
      <c r="W1781" s="1">
        <v>184.41</v>
      </c>
      <c r="X1781">
        <f>MONTH(Table1[[#This Row],[Date]])</f>
        <v>6</v>
      </c>
      <c r="Y1781" t="str">
        <f>TEXT(Table1[[#This Row],[Date]],"mmm")</f>
        <v>Jun</v>
      </c>
      <c r="Z1781">
        <f>DAY(Table1[[#This Row],[Date]])</f>
        <v>17</v>
      </c>
      <c r="AA1781" t="str">
        <f>TEXT(Table1[[#This Row],[Date]],"ddd")</f>
        <v>Tue</v>
      </c>
    </row>
    <row r="1782" spans="1:27" x14ac:dyDescent="0.25">
      <c r="A1782" s="1" t="s">
        <v>55</v>
      </c>
      <c r="B1782" s="1">
        <v>648.44000000000005</v>
      </c>
      <c r="C1782" s="1">
        <v>57</v>
      </c>
      <c r="D1782" s="1" t="s">
        <v>21</v>
      </c>
      <c r="E1782" s="2">
        <v>45826</v>
      </c>
      <c r="F1782" s="1">
        <v>4</v>
      </c>
      <c r="G1782" s="1" t="s">
        <v>34</v>
      </c>
      <c r="H1782" s="1" t="s">
        <v>23</v>
      </c>
      <c r="I1782" s="1">
        <v>401.3</v>
      </c>
      <c r="J1782" s="1">
        <v>33.85</v>
      </c>
      <c r="K1782" s="1">
        <v>13584.004999999999</v>
      </c>
      <c r="L1782" s="1">
        <v>25</v>
      </c>
      <c r="M1782" s="1" t="s">
        <v>35</v>
      </c>
      <c r="N1782" s="2">
        <v>43949</v>
      </c>
      <c r="O1782" s="2">
        <v>43974</v>
      </c>
      <c r="P1782" s="1">
        <v>238</v>
      </c>
      <c r="Q1782" s="1">
        <v>29.32</v>
      </c>
      <c r="R1782" s="1">
        <v>6978.16</v>
      </c>
      <c r="S1782" s="1" t="s">
        <v>41</v>
      </c>
      <c r="T1782" s="1" t="s">
        <v>45</v>
      </c>
      <c r="U1782" s="1">
        <v>163</v>
      </c>
      <c r="V1782" s="1">
        <v>68.12</v>
      </c>
      <c r="W1782" s="1">
        <v>54.6</v>
      </c>
      <c r="X1782">
        <f>MONTH(Table1[[#This Row],[Date]])</f>
        <v>6</v>
      </c>
      <c r="Y1782" t="str">
        <f>TEXT(Table1[[#This Row],[Date]],"mmm")</f>
        <v>Jun</v>
      </c>
      <c r="Z1782">
        <f>DAY(Table1[[#This Row],[Date]])</f>
        <v>18</v>
      </c>
      <c r="AA1782" t="str">
        <f>TEXT(Table1[[#This Row],[Date]],"ddd")</f>
        <v>Wed</v>
      </c>
    </row>
    <row r="1783" spans="1:27" x14ac:dyDescent="0.25">
      <c r="A1783" s="1" t="s">
        <v>44</v>
      </c>
      <c r="B1783" s="1">
        <v>469.46</v>
      </c>
      <c r="C1783" s="1">
        <v>23</v>
      </c>
      <c r="D1783" s="1" t="s">
        <v>28</v>
      </c>
      <c r="E1783" s="2">
        <v>45751</v>
      </c>
      <c r="F1783" s="1">
        <v>8</v>
      </c>
      <c r="G1783" s="1" t="s">
        <v>42</v>
      </c>
      <c r="H1783" s="1" t="s">
        <v>30</v>
      </c>
      <c r="I1783" s="1">
        <v>552.5</v>
      </c>
      <c r="J1783" s="1">
        <v>82.84</v>
      </c>
      <c r="K1783" s="1">
        <v>45769.1</v>
      </c>
      <c r="L1783" s="1">
        <v>14</v>
      </c>
      <c r="M1783" s="1" t="s">
        <v>35</v>
      </c>
      <c r="N1783" s="2">
        <v>44492</v>
      </c>
      <c r="O1783" s="2">
        <v>44506</v>
      </c>
      <c r="P1783" s="1">
        <v>443</v>
      </c>
      <c r="Q1783" s="1">
        <v>87.37</v>
      </c>
      <c r="R1783" s="1">
        <v>38704.910000000003</v>
      </c>
      <c r="S1783" s="1" t="s">
        <v>54</v>
      </c>
      <c r="T1783" s="1" t="s">
        <v>26</v>
      </c>
      <c r="U1783" s="1">
        <v>109</v>
      </c>
      <c r="V1783" s="1">
        <v>90.26</v>
      </c>
      <c r="W1783" s="1">
        <v>66.48</v>
      </c>
      <c r="X1783">
        <f>MONTH(Table1[[#This Row],[Date]])</f>
        <v>4</v>
      </c>
      <c r="Y1783" t="str">
        <f>TEXT(Table1[[#This Row],[Date]],"mmm")</f>
        <v>Apr</v>
      </c>
      <c r="Z1783">
        <f>DAY(Table1[[#This Row],[Date]])</f>
        <v>4</v>
      </c>
      <c r="AA1783" t="str">
        <f>TEXT(Table1[[#This Row],[Date]],"ddd")</f>
        <v>Fri</v>
      </c>
    </row>
    <row r="1784" spans="1:27" x14ac:dyDescent="0.25">
      <c r="A1784" s="1" t="s">
        <v>58</v>
      </c>
      <c r="B1784" s="1">
        <v>789.03</v>
      </c>
      <c r="C1784" s="1">
        <v>31</v>
      </c>
      <c r="D1784" s="1" t="s">
        <v>37</v>
      </c>
      <c r="E1784" s="2">
        <v>45700</v>
      </c>
      <c r="F1784" s="1">
        <v>7</v>
      </c>
      <c r="G1784" s="1" t="s">
        <v>56</v>
      </c>
      <c r="H1784" s="1" t="s">
        <v>30</v>
      </c>
      <c r="I1784" s="1">
        <v>729.19</v>
      </c>
      <c r="J1784" s="1">
        <v>77.28</v>
      </c>
      <c r="K1784" s="1">
        <v>56351.803200000002</v>
      </c>
      <c r="L1784" s="1">
        <v>15</v>
      </c>
      <c r="M1784" s="1" t="s">
        <v>35</v>
      </c>
      <c r="N1784" s="2">
        <v>43817</v>
      </c>
      <c r="O1784" s="2">
        <v>43832</v>
      </c>
      <c r="P1784" s="1">
        <v>294</v>
      </c>
      <c r="Q1784" s="1">
        <v>79.09</v>
      </c>
      <c r="R1784" s="1">
        <v>23252.46</v>
      </c>
      <c r="S1784" s="1" t="s">
        <v>55</v>
      </c>
      <c r="T1784" s="1" t="s">
        <v>26</v>
      </c>
      <c r="U1784" s="1">
        <v>435</v>
      </c>
      <c r="V1784" s="1">
        <v>58.23</v>
      </c>
      <c r="W1784" s="1">
        <v>132.93</v>
      </c>
      <c r="X1784">
        <f>MONTH(Table1[[#This Row],[Date]])</f>
        <v>2</v>
      </c>
      <c r="Y1784" t="str">
        <f>TEXT(Table1[[#This Row],[Date]],"mmm")</f>
        <v>Feb</v>
      </c>
      <c r="Z1784">
        <f>DAY(Table1[[#This Row],[Date]])</f>
        <v>12</v>
      </c>
      <c r="AA1784" t="str">
        <f>TEXT(Table1[[#This Row],[Date]],"ddd")</f>
        <v>Wed</v>
      </c>
    </row>
    <row r="1785" spans="1:27" x14ac:dyDescent="0.25">
      <c r="A1785" s="1" t="s">
        <v>32</v>
      </c>
      <c r="B1785" s="1">
        <v>177.18</v>
      </c>
      <c r="C1785" s="1">
        <v>58</v>
      </c>
      <c r="D1785" s="1" t="s">
        <v>28</v>
      </c>
      <c r="E1785" s="2">
        <v>45799</v>
      </c>
      <c r="F1785" s="1">
        <v>7</v>
      </c>
      <c r="G1785" s="1" t="s">
        <v>56</v>
      </c>
      <c r="H1785" s="1" t="s">
        <v>30</v>
      </c>
      <c r="I1785" s="1">
        <v>899.42</v>
      </c>
      <c r="J1785" s="1">
        <v>15.86</v>
      </c>
      <c r="K1785" s="1">
        <v>14264.8011999999</v>
      </c>
      <c r="L1785" s="1">
        <v>14</v>
      </c>
      <c r="M1785" s="1" t="s">
        <v>35</v>
      </c>
      <c r="N1785" s="2">
        <v>44689</v>
      </c>
      <c r="O1785" s="2">
        <v>44703</v>
      </c>
      <c r="P1785" s="1">
        <v>425</v>
      </c>
      <c r="Q1785" s="1">
        <v>16.03</v>
      </c>
      <c r="R1785" s="1">
        <v>6812.75</v>
      </c>
      <c r="S1785" s="1" t="s">
        <v>20</v>
      </c>
      <c r="T1785" s="1" t="s">
        <v>45</v>
      </c>
      <c r="U1785" s="1">
        <v>474</v>
      </c>
      <c r="V1785" s="1">
        <v>41.45</v>
      </c>
      <c r="W1785" s="1">
        <v>108.67</v>
      </c>
      <c r="X1785">
        <f>MONTH(Table1[[#This Row],[Date]])</f>
        <v>5</v>
      </c>
      <c r="Y1785" t="str">
        <f>TEXT(Table1[[#This Row],[Date]],"mmm")</f>
        <v>May</v>
      </c>
      <c r="Z1785">
        <f>DAY(Table1[[#This Row],[Date]])</f>
        <v>22</v>
      </c>
      <c r="AA1785" t="str">
        <f>TEXT(Table1[[#This Row],[Date]],"ddd")</f>
        <v>Thu</v>
      </c>
    </row>
    <row r="1786" spans="1:27" x14ac:dyDescent="0.25">
      <c r="A1786" s="1" t="s">
        <v>51</v>
      </c>
      <c r="B1786" s="1">
        <v>796.29</v>
      </c>
      <c r="C1786" s="1">
        <v>50</v>
      </c>
      <c r="D1786" s="1" t="s">
        <v>21</v>
      </c>
      <c r="E1786" s="2">
        <v>45716</v>
      </c>
      <c r="F1786" s="1">
        <v>2</v>
      </c>
      <c r="G1786" s="1" t="s">
        <v>63</v>
      </c>
      <c r="H1786" s="1" t="s">
        <v>66</v>
      </c>
      <c r="I1786" s="1">
        <v>699.13</v>
      </c>
      <c r="J1786" s="1">
        <v>80.8</v>
      </c>
      <c r="K1786" s="1">
        <v>56489.703999999998</v>
      </c>
      <c r="L1786" s="1">
        <v>37</v>
      </c>
      <c r="M1786" s="1" t="s">
        <v>24</v>
      </c>
      <c r="N1786" s="2">
        <v>44601</v>
      </c>
      <c r="O1786" s="2">
        <v>44638</v>
      </c>
      <c r="P1786" s="1">
        <v>532</v>
      </c>
      <c r="Q1786" s="1">
        <v>85.4</v>
      </c>
      <c r="R1786" s="1">
        <v>45432.800000000003</v>
      </c>
      <c r="S1786" s="1" t="s">
        <v>25</v>
      </c>
      <c r="T1786" s="1" t="s">
        <v>45</v>
      </c>
      <c r="U1786" s="1">
        <v>167</v>
      </c>
      <c r="V1786" s="1">
        <v>63.72</v>
      </c>
      <c r="W1786" s="1">
        <v>55.62</v>
      </c>
      <c r="X1786">
        <f>MONTH(Table1[[#This Row],[Date]])</f>
        <v>2</v>
      </c>
      <c r="Y1786" t="str">
        <f>TEXT(Table1[[#This Row],[Date]],"mmm")</f>
        <v>Feb</v>
      </c>
      <c r="Z1786">
        <f>DAY(Table1[[#This Row],[Date]])</f>
        <v>28</v>
      </c>
      <c r="AA1786" t="str">
        <f>TEXT(Table1[[#This Row],[Date]],"ddd")</f>
        <v>Fri</v>
      </c>
    </row>
    <row r="1787" spans="1:27" x14ac:dyDescent="0.25">
      <c r="A1787" s="1" t="s">
        <v>44</v>
      </c>
      <c r="B1787" s="1">
        <v>88.2</v>
      </c>
      <c r="C1787" s="1">
        <v>36</v>
      </c>
      <c r="D1787" s="1" t="s">
        <v>21</v>
      </c>
      <c r="E1787" s="2">
        <v>45783</v>
      </c>
      <c r="F1787" s="1">
        <v>1</v>
      </c>
      <c r="G1787" s="1" t="s">
        <v>29</v>
      </c>
      <c r="H1787" s="1" t="s">
        <v>47</v>
      </c>
      <c r="I1787" s="1">
        <v>749.09</v>
      </c>
      <c r="J1787" s="1">
        <v>97.16</v>
      </c>
      <c r="K1787" s="1">
        <v>72781.584400000007</v>
      </c>
      <c r="L1787" s="1">
        <v>28</v>
      </c>
      <c r="M1787" s="1" t="s">
        <v>31</v>
      </c>
      <c r="N1787" s="2">
        <v>44267</v>
      </c>
      <c r="O1787" s="2">
        <v>44295</v>
      </c>
      <c r="P1787" s="1">
        <v>12</v>
      </c>
      <c r="Q1787" s="1">
        <v>94.23</v>
      </c>
      <c r="R1787" s="1">
        <v>1130.76</v>
      </c>
      <c r="S1787" s="1" t="s">
        <v>58</v>
      </c>
      <c r="T1787" s="1" t="s">
        <v>36</v>
      </c>
      <c r="U1787" s="1">
        <v>737</v>
      </c>
      <c r="V1787" s="1">
        <v>12.59</v>
      </c>
      <c r="W1787" s="1">
        <v>165.41</v>
      </c>
      <c r="X1787">
        <f>MONTH(Table1[[#This Row],[Date]])</f>
        <v>5</v>
      </c>
      <c r="Y1787" t="str">
        <f>TEXT(Table1[[#This Row],[Date]],"mmm")</f>
        <v>May</v>
      </c>
      <c r="Z1787">
        <f>DAY(Table1[[#This Row],[Date]])</f>
        <v>6</v>
      </c>
      <c r="AA1787" t="str">
        <f>TEXT(Table1[[#This Row],[Date]],"ddd")</f>
        <v>Tue</v>
      </c>
    </row>
    <row r="1788" spans="1:27" x14ac:dyDescent="0.25">
      <c r="A1788" s="1" t="s">
        <v>40</v>
      </c>
      <c r="B1788" s="1">
        <v>524.92999999999995</v>
      </c>
      <c r="C1788" s="1">
        <v>99</v>
      </c>
      <c r="D1788" s="1" t="s">
        <v>21</v>
      </c>
      <c r="E1788" s="2">
        <v>45874</v>
      </c>
      <c r="F1788" s="1">
        <v>7</v>
      </c>
      <c r="G1788" s="1" t="s">
        <v>56</v>
      </c>
      <c r="H1788" s="1" t="s">
        <v>30</v>
      </c>
      <c r="I1788" s="1">
        <v>492.27</v>
      </c>
      <c r="J1788" s="1">
        <v>85.59</v>
      </c>
      <c r="K1788" s="1">
        <v>42133.389300000003</v>
      </c>
      <c r="L1788" s="1">
        <v>16</v>
      </c>
      <c r="M1788" s="1" t="s">
        <v>35</v>
      </c>
      <c r="N1788" s="2">
        <v>44014</v>
      </c>
      <c r="O1788" s="2">
        <v>44030</v>
      </c>
      <c r="P1788" s="1">
        <v>476</v>
      </c>
      <c r="Q1788" s="1">
        <v>84.97</v>
      </c>
      <c r="R1788" s="1">
        <v>40445.72</v>
      </c>
      <c r="S1788" s="1" t="s">
        <v>49</v>
      </c>
      <c r="T1788" s="1" t="s">
        <v>45</v>
      </c>
      <c r="U1788" s="1">
        <v>16</v>
      </c>
      <c r="V1788" s="1">
        <v>22.79</v>
      </c>
      <c r="W1788" s="1">
        <v>42.75</v>
      </c>
      <c r="X1788">
        <f>MONTH(Table1[[#This Row],[Date]])</f>
        <v>8</v>
      </c>
      <c r="Y1788" t="str">
        <f>TEXT(Table1[[#This Row],[Date]],"mmm")</f>
        <v>Aug</v>
      </c>
      <c r="Z1788">
        <f>DAY(Table1[[#This Row],[Date]])</f>
        <v>5</v>
      </c>
      <c r="AA1788" t="str">
        <f>TEXT(Table1[[#This Row],[Date]],"ddd")</f>
        <v>Tue</v>
      </c>
    </row>
    <row r="1789" spans="1:27" x14ac:dyDescent="0.25">
      <c r="A1789" s="1" t="s">
        <v>32</v>
      </c>
      <c r="B1789" s="1">
        <v>840.5</v>
      </c>
      <c r="C1789" s="1">
        <v>46</v>
      </c>
      <c r="D1789" s="1" t="s">
        <v>28</v>
      </c>
      <c r="E1789" s="2">
        <v>45835</v>
      </c>
      <c r="F1789" s="1">
        <v>2</v>
      </c>
      <c r="G1789" s="1" t="s">
        <v>63</v>
      </c>
      <c r="H1789" s="1" t="s">
        <v>64</v>
      </c>
      <c r="I1789" s="1">
        <v>112.85</v>
      </c>
      <c r="J1789" s="1">
        <v>32.47</v>
      </c>
      <c r="K1789" s="1">
        <v>3664.2394999999901</v>
      </c>
      <c r="L1789" s="1">
        <v>36</v>
      </c>
      <c r="M1789" s="1" t="s">
        <v>24</v>
      </c>
      <c r="N1789" s="2">
        <v>44373</v>
      </c>
      <c r="O1789" s="2">
        <v>44409</v>
      </c>
      <c r="P1789" s="1">
        <v>52</v>
      </c>
      <c r="Q1789" s="1">
        <v>35.19</v>
      </c>
      <c r="R1789" s="1">
        <v>1829.88</v>
      </c>
      <c r="S1789" s="1" t="s">
        <v>49</v>
      </c>
      <c r="T1789" s="1" t="s">
        <v>45</v>
      </c>
      <c r="U1789" s="1">
        <v>60</v>
      </c>
      <c r="V1789" s="1">
        <v>86.89</v>
      </c>
      <c r="W1789" s="1">
        <v>165.86</v>
      </c>
      <c r="X1789">
        <f>MONTH(Table1[[#This Row],[Date]])</f>
        <v>6</v>
      </c>
      <c r="Y1789" t="str">
        <f>TEXT(Table1[[#This Row],[Date]],"mmm")</f>
        <v>Jun</v>
      </c>
      <c r="Z1789">
        <f>DAY(Table1[[#This Row],[Date]])</f>
        <v>27</v>
      </c>
      <c r="AA1789" t="str">
        <f>TEXT(Table1[[#This Row],[Date]],"ddd")</f>
        <v>Fri</v>
      </c>
    </row>
    <row r="1790" spans="1:27" x14ac:dyDescent="0.25">
      <c r="A1790" s="1" t="s">
        <v>32</v>
      </c>
      <c r="B1790" s="1">
        <v>425.53</v>
      </c>
      <c r="C1790" s="1">
        <v>18</v>
      </c>
      <c r="D1790" s="1" t="s">
        <v>21</v>
      </c>
      <c r="E1790" s="2">
        <v>45827</v>
      </c>
      <c r="F1790" s="1">
        <v>4</v>
      </c>
      <c r="G1790" s="1" t="s">
        <v>34</v>
      </c>
      <c r="H1790" s="1" t="s">
        <v>65</v>
      </c>
      <c r="I1790" s="1">
        <v>106.24</v>
      </c>
      <c r="J1790" s="1">
        <v>95.62</v>
      </c>
      <c r="K1790" s="1">
        <v>10158.668799999999</v>
      </c>
      <c r="L1790" s="1">
        <v>22</v>
      </c>
      <c r="M1790" s="1" t="s">
        <v>24</v>
      </c>
      <c r="N1790" s="2">
        <v>45060</v>
      </c>
      <c r="O1790" s="2">
        <v>45082</v>
      </c>
      <c r="P1790" s="1">
        <v>5</v>
      </c>
      <c r="Q1790" s="1">
        <v>95.07</v>
      </c>
      <c r="R1790" s="1">
        <v>475.35</v>
      </c>
      <c r="S1790" s="1" t="s">
        <v>32</v>
      </c>
      <c r="T1790" s="1" t="s">
        <v>26</v>
      </c>
      <c r="U1790" s="1">
        <v>101</v>
      </c>
      <c r="V1790" s="1">
        <v>55.4</v>
      </c>
      <c r="W1790" s="1">
        <v>94.38</v>
      </c>
      <c r="X1790">
        <f>MONTH(Table1[[#This Row],[Date]])</f>
        <v>6</v>
      </c>
      <c r="Y1790" t="str">
        <f>TEXT(Table1[[#This Row],[Date]],"mmm")</f>
        <v>Jun</v>
      </c>
      <c r="Z1790">
        <f>DAY(Table1[[#This Row],[Date]])</f>
        <v>19</v>
      </c>
      <c r="AA1790" t="str">
        <f>TEXT(Table1[[#This Row],[Date]],"ddd")</f>
        <v>Thu</v>
      </c>
    </row>
    <row r="1791" spans="1:27" x14ac:dyDescent="0.25">
      <c r="A1791" s="1" t="s">
        <v>49</v>
      </c>
      <c r="B1791" s="1">
        <v>834.02</v>
      </c>
      <c r="C1791" s="1">
        <v>40</v>
      </c>
      <c r="D1791" s="1" t="s">
        <v>37</v>
      </c>
      <c r="E1791" s="2">
        <v>45873</v>
      </c>
      <c r="F1791" s="1">
        <v>2</v>
      </c>
      <c r="G1791" s="1" t="s">
        <v>63</v>
      </c>
      <c r="H1791" s="1" t="s">
        <v>43</v>
      </c>
      <c r="I1791" s="1">
        <v>449.63</v>
      </c>
      <c r="J1791" s="1">
        <v>54.52</v>
      </c>
      <c r="K1791" s="1">
        <v>24513.827600000001</v>
      </c>
      <c r="L1791" s="1">
        <v>34</v>
      </c>
      <c r="M1791" s="1" t="s">
        <v>24</v>
      </c>
      <c r="N1791" s="2">
        <v>44019</v>
      </c>
      <c r="O1791" s="2">
        <v>44053</v>
      </c>
      <c r="P1791" s="1">
        <v>40</v>
      </c>
      <c r="Q1791" s="1">
        <v>50.38</v>
      </c>
      <c r="R1791" s="1">
        <v>2015.2</v>
      </c>
      <c r="S1791" s="1" t="s">
        <v>55</v>
      </c>
      <c r="T1791" s="1" t="s">
        <v>26</v>
      </c>
      <c r="U1791" s="1">
        <v>409</v>
      </c>
      <c r="V1791" s="1">
        <v>26</v>
      </c>
      <c r="W1791" s="1">
        <v>59.25</v>
      </c>
      <c r="X1791">
        <f>MONTH(Table1[[#This Row],[Date]])</f>
        <v>8</v>
      </c>
      <c r="Y1791" t="str">
        <f>TEXT(Table1[[#This Row],[Date]],"mmm")</f>
        <v>Aug</v>
      </c>
      <c r="Z1791">
        <f>DAY(Table1[[#This Row],[Date]])</f>
        <v>4</v>
      </c>
      <c r="AA1791" t="str">
        <f>TEXT(Table1[[#This Row],[Date]],"ddd")</f>
        <v>Mon</v>
      </c>
    </row>
    <row r="1792" spans="1:27" x14ac:dyDescent="0.25">
      <c r="A1792" s="1" t="s">
        <v>44</v>
      </c>
      <c r="B1792" s="1">
        <v>324.62</v>
      </c>
      <c r="C1792" s="1">
        <v>58</v>
      </c>
      <c r="D1792" s="1" t="s">
        <v>28</v>
      </c>
      <c r="E1792" s="2">
        <v>45740</v>
      </c>
      <c r="F1792" s="1">
        <v>2</v>
      </c>
      <c r="G1792" s="1" t="s">
        <v>63</v>
      </c>
      <c r="H1792" s="1" t="s">
        <v>64</v>
      </c>
      <c r="I1792" s="1">
        <v>58.04</v>
      </c>
      <c r="J1792" s="1">
        <v>33.53</v>
      </c>
      <c r="K1792" s="1">
        <v>1946.0812000000001</v>
      </c>
      <c r="L1792" s="1">
        <v>28</v>
      </c>
      <c r="M1792" s="1" t="s">
        <v>24</v>
      </c>
      <c r="N1792" s="2">
        <v>44088</v>
      </c>
      <c r="O1792" s="2">
        <v>44116</v>
      </c>
      <c r="P1792" s="1">
        <v>18</v>
      </c>
      <c r="Q1792" s="1">
        <v>31.4</v>
      </c>
      <c r="R1792" s="1">
        <v>565.20000000000005</v>
      </c>
      <c r="S1792" s="1" t="s">
        <v>33</v>
      </c>
      <c r="T1792" s="1" t="s">
        <v>45</v>
      </c>
      <c r="U1792" s="1">
        <v>40</v>
      </c>
      <c r="V1792" s="1">
        <v>15.34</v>
      </c>
      <c r="W1792" s="1">
        <v>157.81</v>
      </c>
      <c r="X1792">
        <f>MONTH(Table1[[#This Row],[Date]])</f>
        <v>3</v>
      </c>
      <c r="Y1792" t="str">
        <f>TEXT(Table1[[#This Row],[Date]],"mmm")</f>
        <v>Mar</v>
      </c>
      <c r="Z1792">
        <f>DAY(Table1[[#This Row],[Date]])</f>
        <v>24</v>
      </c>
      <c r="AA1792" t="str">
        <f>TEXT(Table1[[#This Row],[Date]],"ddd")</f>
        <v>Mon</v>
      </c>
    </row>
    <row r="1793" spans="1:27" x14ac:dyDescent="0.25">
      <c r="A1793" s="1" t="s">
        <v>44</v>
      </c>
      <c r="B1793" s="1">
        <v>575.98</v>
      </c>
      <c r="C1793" s="1">
        <v>20</v>
      </c>
      <c r="D1793" s="1" t="s">
        <v>21</v>
      </c>
      <c r="E1793" s="2">
        <v>45846</v>
      </c>
      <c r="F1793" s="1">
        <v>8</v>
      </c>
      <c r="G1793" s="1" t="s">
        <v>42</v>
      </c>
      <c r="H1793" s="1" t="s">
        <v>47</v>
      </c>
      <c r="I1793" s="1">
        <v>117.65</v>
      </c>
      <c r="J1793" s="1">
        <v>94.57</v>
      </c>
      <c r="K1793" s="1">
        <v>11126.1605</v>
      </c>
      <c r="L1793" s="1">
        <v>12</v>
      </c>
      <c r="M1793" s="1" t="s">
        <v>35</v>
      </c>
      <c r="N1793" s="2">
        <v>45102</v>
      </c>
      <c r="O1793" s="2">
        <v>45114</v>
      </c>
      <c r="P1793" s="1">
        <v>62</v>
      </c>
      <c r="Q1793" s="1">
        <v>97.03</v>
      </c>
      <c r="R1793" s="1">
        <v>6015.86</v>
      </c>
      <c r="S1793" s="1" t="s">
        <v>41</v>
      </c>
      <c r="T1793" s="1" t="s">
        <v>45</v>
      </c>
      <c r="U1793" s="1">
        <v>55</v>
      </c>
      <c r="V1793" s="1">
        <v>79.95</v>
      </c>
      <c r="W1793" s="1">
        <v>22.18</v>
      </c>
      <c r="X1793">
        <f>MONTH(Table1[[#This Row],[Date]])</f>
        <v>7</v>
      </c>
      <c r="Y1793" t="str">
        <f>TEXT(Table1[[#This Row],[Date]],"mmm")</f>
        <v>Jul</v>
      </c>
      <c r="Z1793">
        <f>DAY(Table1[[#This Row],[Date]])</f>
        <v>8</v>
      </c>
      <c r="AA1793" t="str">
        <f>TEXT(Table1[[#This Row],[Date]],"ddd")</f>
        <v>Tue</v>
      </c>
    </row>
    <row r="1794" spans="1:27" x14ac:dyDescent="0.25">
      <c r="A1794" s="1" t="s">
        <v>25</v>
      </c>
      <c r="B1794" s="1">
        <v>763.38</v>
      </c>
      <c r="C1794" s="1">
        <v>74</v>
      </c>
      <c r="D1794" s="1" t="s">
        <v>28</v>
      </c>
      <c r="E1794" s="2">
        <v>45727</v>
      </c>
      <c r="F1794" s="1">
        <v>8</v>
      </c>
      <c r="G1794" s="1" t="s">
        <v>42</v>
      </c>
      <c r="H1794" s="1" t="s">
        <v>30</v>
      </c>
      <c r="I1794" s="1">
        <v>470.63</v>
      </c>
      <c r="J1794" s="1">
        <v>50.48</v>
      </c>
      <c r="K1794" s="1">
        <v>23757.402399999999</v>
      </c>
      <c r="L1794" s="1">
        <v>9</v>
      </c>
      <c r="M1794" s="1" t="s">
        <v>35</v>
      </c>
      <c r="N1794" s="2">
        <v>44466</v>
      </c>
      <c r="O1794" s="2">
        <v>44477</v>
      </c>
      <c r="P1794" s="1">
        <v>189</v>
      </c>
      <c r="Q1794" s="1">
        <v>46.5</v>
      </c>
      <c r="R1794" s="1">
        <v>8788.5</v>
      </c>
      <c r="S1794" s="1" t="s">
        <v>55</v>
      </c>
      <c r="T1794" s="1" t="s">
        <v>36</v>
      </c>
      <c r="U1794" s="1">
        <v>281</v>
      </c>
      <c r="V1794" s="1">
        <v>83.23</v>
      </c>
      <c r="W1794" s="1">
        <v>108.02</v>
      </c>
      <c r="X1794">
        <f>MONTH(Table1[[#This Row],[Date]])</f>
        <v>3</v>
      </c>
      <c r="Y1794" t="str">
        <f>TEXT(Table1[[#This Row],[Date]],"mmm")</f>
        <v>Mar</v>
      </c>
      <c r="Z1794">
        <f>DAY(Table1[[#This Row],[Date]])</f>
        <v>11</v>
      </c>
      <c r="AA1794" t="str">
        <f>TEXT(Table1[[#This Row],[Date]],"ddd")</f>
        <v>Tue</v>
      </c>
    </row>
    <row r="1795" spans="1:27" x14ac:dyDescent="0.25">
      <c r="A1795" s="1" t="s">
        <v>32</v>
      </c>
      <c r="B1795" s="1">
        <v>326.56</v>
      </c>
      <c r="C1795" s="1">
        <v>81</v>
      </c>
      <c r="D1795" s="1" t="s">
        <v>28</v>
      </c>
      <c r="E1795" s="2">
        <v>45721</v>
      </c>
      <c r="F1795" s="1">
        <v>8</v>
      </c>
      <c r="G1795" s="1" t="s">
        <v>42</v>
      </c>
      <c r="H1795" s="1" t="s">
        <v>43</v>
      </c>
      <c r="I1795" s="1">
        <v>500.65</v>
      </c>
      <c r="J1795" s="1">
        <v>10.82</v>
      </c>
      <c r="K1795" s="1">
        <v>5417.0329999999904</v>
      </c>
      <c r="L1795" s="1">
        <v>14</v>
      </c>
      <c r="M1795" s="1" t="s">
        <v>35</v>
      </c>
      <c r="N1795" s="2">
        <v>44467</v>
      </c>
      <c r="O1795" s="2">
        <v>44481</v>
      </c>
      <c r="P1795" s="1">
        <v>421</v>
      </c>
      <c r="Q1795" s="1">
        <v>12.34</v>
      </c>
      <c r="R1795" s="1">
        <v>5195.1400000000003</v>
      </c>
      <c r="S1795" s="1" t="s">
        <v>48</v>
      </c>
      <c r="T1795" s="1" t="s">
        <v>45</v>
      </c>
      <c r="U1795" s="1">
        <v>79</v>
      </c>
      <c r="V1795" s="1">
        <v>84.39</v>
      </c>
      <c r="W1795" s="1">
        <v>170.53</v>
      </c>
      <c r="X1795">
        <f>MONTH(Table1[[#This Row],[Date]])</f>
        <v>3</v>
      </c>
      <c r="Y1795" t="str">
        <f>TEXT(Table1[[#This Row],[Date]],"mmm")</f>
        <v>Mar</v>
      </c>
      <c r="Z1795">
        <f>DAY(Table1[[#This Row],[Date]])</f>
        <v>5</v>
      </c>
      <c r="AA1795" t="str">
        <f>TEXT(Table1[[#This Row],[Date]],"ddd")</f>
        <v>Wed</v>
      </c>
    </row>
    <row r="1796" spans="1:27" x14ac:dyDescent="0.25">
      <c r="A1796" s="1" t="s">
        <v>32</v>
      </c>
      <c r="B1796" s="1">
        <v>796.17</v>
      </c>
      <c r="C1796" s="1">
        <v>73</v>
      </c>
      <c r="D1796" s="1" t="s">
        <v>37</v>
      </c>
      <c r="E1796" s="2">
        <v>45677</v>
      </c>
      <c r="F1796" s="1">
        <v>6</v>
      </c>
      <c r="G1796" s="1" t="s">
        <v>46</v>
      </c>
      <c r="H1796" s="1" t="s">
        <v>47</v>
      </c>
      <c r="I1796" s="1">
        <v>209.39</v>
      </c>
      <c r="J1796" s="1">
        <v>71.45</v>
      </c>
      <c r="K1796" s="1">
        <v>14960.915499999999</v>
      </c>
      <c r="L1796" s="1">
        <v>7</v>
      </c>
      <c r="M1796" s="1" t="s">
        <v>35</v>
      </c>
      <c r="N1796" s="2">
        <v>44204</v>
      </c>
      <c r="O1796" s="2">
        <v>44211</v>
      </c>
      <c r="P1796" s="1">
        <v>109</v>
      </c>
      <c r="Q1796" s="1">
        <v>67.92</v>
      </c>
      <c r="R1796" s="1">
        <v>7403.28</v>
      </c>
      <c r="S1796" s="1" t="s">
        <v>20</v>
      </c>
      <c r="T1796" s="1" t="s">
        <v>36</v>
      </c>
      <c r="U1796" s="1">
        <v>100</v>
      </c>
      <c r="V1796" s="1">
        <v>35.42</v>
      </c>
      <c r="W1796" s="1">
        <v>198.03</v>
      </c>
      <c r="X1796">
        <f>MONTH(Table1[[#This Row],[Date]])</f>
        <v>1</v>
      </c>
      <c r="Y1796" t="str">
        <f>TEXT(Table1[[#This Row],[Date]],"mmm")</f>
        <v>Jan</v>
      </c>
      <c r="Z1796">
        <f>DAY(Table1[[#This Row],[Date]])</f>
        <v>20</v>
      </c>
      <c r="AA1796" t="str">
        <f>TEXT(Table1[[#This Row],[Date]],"ddd")</f>
        <v>Mon</v>
      </c>
    </row>
    <row r="1797" spans="1:27" x14ac:dyDescent="0.25">
      <c r="A1797" s="1" t="s">
        <v>25</v>
      </c>
      <c r="B1797" s="1">
        <v>646.82000000000005</v>
      </c>
      <c r="C1797" s="1">
        <v>44</v>
      </c>
      <c r="D1797" s="1" t="s">
        <v>21</v>
      </c>
      <c r="E1797" s="2">
        <v>45705</v>
      </c>
      <c r="F1797" s="1">
        <v>7</v>
      </c>
      <c r="G1797" s="1" t="s">
        <v>56</v>
      </c>
      <c r="H1797" s="1" t="s">
        <v>57</v>
      </c>
      <c r="I1797" s="1">
        <v>387.55</v>
      </c>
      <c r="J1797" s="1">
        <v>94.99</v>
      </c>
      <c r="K1797" s="1">
        <v>36813.374499999998</v>
      </c>
      <c r="L1797" s="1">
        <v>12</v>
      </c>
      <c r="M1797" s="1" t="s">
        <v>35</v>
      </c>
      <c r="N1797" s="2">
        <v>44927</v>
      </c>
      <c r="O1797" s="2">
        <v>44939</v>
      </c>
      <c r="P1797" s="1">
        <v>143</v>
      </c>
      <c r="Q1797" s="1">
        <v>98.17</v>
      </c>
      <c r="R1797" s="1">
        <v>14038.31</v>
      </c>
      <c r="S1797" s="1" t="s">
        <v>58</v>
      </c>
      <c r="T1797" s="1" t="s">
        <v>36</v>
      </c>
      <c r="U1797" s="1">
        <v>244</v>
      </c>
      <c r="V1797" s="1">
        <v>98.18</v>
      </c>
      <c r="W1797" s="1">
        <v>113.75</v>
      </c>
      <c r="X1797">
        <f>MONTH(Table1[[#This Row],[Date]])</f>
        <v>2</v>
      </c>
      <c r="Y1797" t="str">
        <f>TEXT(Table1[[#This Row],[Date]],"mmm")</f>
        <v>Feb</v>
      </c>
      <c r="Z1797">
        <f>DAY(Table1[[#This Row],[Date]])</f>
        <v>17</v>
      </c>
      <c r="AA1797" t="str">
        <f>TEXT(Table1[[#This Row],[Date]],"ddd")</f>
        <v>Mon</v>
      </c>
    </row>
    <row r="1798" spans="1:27" x14ac:dyDescent="0.25">
      <c r="A1798" s="1" t="s">
        <v>53</v>
      </c>
      <c r="B1798" s="1">
        <v>436.61</v>
      </c>
      <c r="C1798" s="1">
        <v>46</v>
      </c>
      <c r="D1798" s="1" t="s">
        <v>21</v>
      </c>
      <c r="E1798" s="2">
        <v>45666</v>
      </c>
      <c r="F1798" s="1">
        <v>1</v>
      </c>
      <c r="G1798" s="1" t="s">
        <v>29</v>
      </c>
      <c r="H1798" s="1" t="s">
        <v>57</v>
      </c>
      <c r="I1798" s="1">
        <v>442.92</v>
      </c>
      <c r="J1798" s="1">
        <v>74.13</v>
      </c>
      <c r="K1798" s="1">
        <v>32833.659599999999</v>
      </c>
      <c r="L1798" s="1">
        <v>1</v>
      </c>
      <c r="M1798" s="1" t="s">
        <v>60</v>
      </c>
      <c r="N1798" s="2">
        <v>44496</v>
      </c>
      <c r="O1798" s="2">
        <v>44499</v>
      </c>
      <c r="P1798" s="1">
        <v>221</v>
      </c>
      <c r="Q1798" s="1">
        <v>78.72</v>
      </c>
      <c r="R1798" s="1">
        <v>17397.12</v>
      </c>
      <c r="S1798" s="1" t="s">
        <v>40</v>
      </c>
      <c r="T1798" s="1" t="s">
        <v>36</v>
      </c>
      <c r="U1798" s="1">
        <v>221</v>
      </c>
      <c r="V1798" s="1">
        <v>86.69</v>
      </c>
      <c r="W1798" s="1">
        <v>59.07</v>
      </c>
      <c r="X1798">
        <f>MONTH(Table1[[#This Row],[Date]])</f>
        <v>1</v>
      </c>
      <c r="Y1798" t="str">
        <f>TEXT(Table1[[#This Row],[Date]],"mmm")</f>
        <v>Jan</v>
      </c>
      <c r="Z1798">
        <f>DAY(Table1[[#This Row],[Date]])</f>
        <v>9</v>
      </c>
      <c r="AA1798" t="str">
        <f>TEXT(Table1[[#This Row],[Date]],"ddd")</f>
        <v>Thu</v>
      </c>
    </row>
    <row r="1799" spans="1:27" x14ac:dyDescent="0.25">
      <c r="A1799" s="1" t="s">
        <v>54</v>
      </c>
      <c r="B1799" s="1">
        <v>967.64</v>
      </c>
      <c r="C1799" s="1">
        <v>55</v>
      </c>
      <c r="D1799" s="1" t="s">
        <v>28</v>
      </c>
      <c r="E1799" s="2">
        <v>45854</v>
      </c>
      <c r="F1799" s="1">
        <v>1</v>
      </c>
      <c r="G1799" s="1" t="s">
        <v>29</v>
      </c>
      <c r="H1799" s="1" t="s">
        <v>30</v>
      </c>
      <c r="I1799" s="1">
        <v>483.26</v>
      </c>
      <c r="J1799" s="1">
        <v>17.34</v>
      </c>
      <c r="K1799" s="1">
        <v>8379.7284</v>
      </c>
      <c r="L1799" s="1">
        <v>2</v>
      </c>
      <c r="M1799" s="1" t="s">
        <v>60</v>
      </c>
      <c r="N1799" s="2">
        <v>44698</v>
      </c>
      <c r="O1799" s="2">
        <v>44700</v>
      </c>
      <c r="P1799" s="1">
        <v>94</v>
      </c>
      <c r="Q1799" s="1">
        <v>14.47</v>
      </c>
      <c r="R1799" s="1">
        <v>1360.18</v>
      </c>
      <c r="S1799" s="1" t="s">
        <v>41</v>
      </c>
      <c r="T1799" s="1" t="s">
        <v>26</v>
      </c>
      <c r="U1799" s="1">
        <v>389</v>
      </c>
      <c r="V1799" s="1">
        <v>73.25</v>
      </c>
      <c r="W1799" s="1">
        <v>184.07</v>
      </c>
      <c r="X1799">
        <f>MONTH(Table1[[#This Row],[Date]])</f>
        <v>7</v>
      </c>
      <c r="Y1799" t="str">
        <f>TEXT(Table1[[#This Row],[Date]],"mmm")</f>
        <v>Jul</v>
      </c>
      <c r="Z1799">
        <f>DAY(Table1[[#This Row],[Date]])</f>
        <v>16</v>
      </c>
      <c r="AA1799" t="str">
        <f>TEXT(Table1[[#This Row],[Date]],"ddd")</f>
        <v>Wed</v>
      </c>
    </row>
    <row r="1800" spans="1:27" x14ac:dyDescent="0.25">
      <c r="A1800" s="1" t="s">
        <v>55</v>
      </c>
      <c r="B1800" s="1">
        <v>740.27</v>
      </c>
      <c r="C1800" s="1">
        <v>81</v>
      </c>
      <c r="D1800" s="1" t="s">
        <v>28</v>
      </c>
      <c r="E1800" s="2">
        <v>45715</v>
      </c>
      <c r="F1800" s="1">
        <v>5</v>
      </c>
      <c r="G1800" s="1" t="s">
        <v>22</v>
      </c>
      <c r="H1800" s="1" t="s">
        <v>65</v>
      </c>
      <c r="I1800" s="1">
        <v>137.74</v>
      </c>
      <c r="J1800" s="1">
        <v>77.83</v>
      </c>
      <c r="K1800" s="1">
        <v>10720.3042</v>
      </c>
      <c r="L1800" s="1">
        <v>28</v>
      </c>
      <c r="M1800" s="1" t="s">
        <v>24</v>
      </c>
      <c r="N1800" s="2">
        <v>43860</v>
      </c>
      <c r="O1800" s="2">
        <v>43888</v>
      </c>
      <c r="P1800" s="1">
        <v>75</v>
      </c>
      <c r="Q1800" s="1">
        <v>80.28</v>
      </c>
      <c r="R1800" s="1">
        <v>6021</v>
      </c>
      <c r="S1800" s="1" t="s">
        <v>25</v>
      </c>
      <c r="T1800" s="1" t="s">
        <v>26</v>
      </c>
      <c r="U1800" s="1">
        <v>62</v>
      </c>
      <c r="V1800" s="1">
        <v>37.11</v>
      </c>
      <c r="W1800" s="1">
        <v>106.57</v>
      </c>
      <c r="X1800">
        <f>MONTH(Table1[[#This Row],[Date]])</f>
        <v>2</v>
      </c>
      <c r="Y1800" t="str">
        <f>TEXT(Table1[[#This Row],[Date]],"mmm")</f>
        <v>Feb</v>
      </c>
      <c r="Z1800">
        <f>DAY(Table1[[#This Row],[Date]])</f>
        <v>27</v>
      </c>
      <c r="AA1800" t="str">
        <f>TEXT(Table1[[#This Row],[Date]],"ddd")</f>
        <v>Thu</v>
      </c>
    </row>
    <row r="1801" spans="1:27" x14ac:dyDescent="0.25">
      <c r="A1801" s="1" t="s">
        <v>58</v>
      </c>
      <c r="B1801" s="1">
        <v>608.84</v>
      </c>
      <c r="C1801" s="1">
        <v>64</v>
      </c>
      <c r="D1801" s="1" t="s">
        <v>28</v>
      </c>
      <c r="E1801" s="2">
        <v>45910</v>
      </c>
      <c r="F1801" s="1">
        <v>6</v>
      </c>
      <c r="G1801" s="1" t="s">
        <v>46</v>
      </c>
      <c r="H1801" s="1" t="s">
        <v>47</v>
      </c>
      <c r="I1801" s="1">
        <v>922.79</v>
      </c>
      <c r="J1801" s="1">
        <v>37.67</v>
      </c>
      <c r="K1801" s="1">
        <v>34761.499300000003</v>
      </c>
      <c r="L1801" s="1">
        <v>7</v>
      </c>
      <c r="M1801" s="1" t="s">
        <v>35</v>
      </c>
      <c r="N1801" s="2">
        <v>44398</v>
      </c>
      <c r="O1801" s="2">
        <v>44405</v>
      </c>
      <c r="P1801" s="1">
        <v>144</v>
      </c>
      <c r="Q1801" s="1">
        <v>34.39</v>
      </c>
      <c r="R1801" s="1">
        <v>4952.16</v>
      </c>
      <c r="S1801" s="1" t="s">
        <v>41</v>
      </c>
      <c r="T1801" s="1" t="s">
        <v>45</v>
      </c>
      <c r="U1801" s="1">
        <v>778</v>
      </c>
      <c r="V1801" s="1">
        <v>86.74</v>
      </c>
      <c r="W1801" s="1">
        <v>73.540000000000006</v>
      </c>
      <c r="X1801">
        <f>MONTH(Table1[[#This Row],[Date]])</f>
        <v>9</v>
      </c>
      <c r="Y1801" t="str">
        <f>TEXT(Table1[[#This Row],[Date]],"mmm")</f>
        <v>Sep</v>
      </c>
      <c r="Z1801">
        <f>DAY(Table1[[#This Row],[Date]])</f>
        <v>10</v>
      </c>
      <c r="AA1801" t="str">
        <f>TEXT(Table1[[#This Row],[Date]],"ddd")</f>
        <v>Wed</v>
      </c>
    </row>
    <row r="1802" spans="1:27" x14ac:dyDescent="0.25">
      <c r="A1802" s="1" t="s">
        <v>27</v>
      </c>
      <c r="B1802" s="1">
        <v>696.6</v>
      </c>
      <c r="C1802" s="1">
        <v>90</v>
      </c>
      <c r="D1802" s="1" t="s">
        <v>21</v>
      </c>
      <c r="E1802" s="2">
        <v>45667</v>
      </c>
      <c r="F1802" s="1">
        <v>1</v>
      </c>
      <c r="G1802" s="1" t="s">
        <v>29</v>
      </c>
      <c r="H1802" s="1" t="s">
        <v>43</v>
      </c>
      <c r="I1802" s="1">
        <v>760.49</v>
      </c>
      <c r="J1802" s="1">
        <v>15.96</v>
      </c>
      <c r="K1802" s="1">
        <v>12137.420400000001</v>
      </c>
      <c r="L1802" s="1">
        <v>21</v>
      </c>
      <c r="M1802" s="1" t="s">
        <v>31</v>
      </c>
      <c r="N1802" s="2">
        <v>44860</v>
      </c>
      <c r="O1802" s="2">
        <v>44881</v>
      </c>
      <c r="P1802" s="1">
        <v>207</v>
      </c>
      <c r="Q1802" s="1">
        <v>18.04</v>
      </c>
      <c r="R1802" s="1">
        <v>3734.28</v>
      </c>
      <c r="S1802" s="1" t="s">
        <v>33</v>
      </c>
      <c r="T1802" s="1" t="s">
        <v>36</v>
      </c>
      <c r="U1802" s="1">
        <v>553</v>
      </c>
      <c r="V1802" s="1">
        <v>72.349999999999994</v>
      </c>
      <c r="W1802" s="1">
        <v>189.33</v>
      </c>
      <c r="X1802">
        <f>MONTH(Table1[[#This Row],[Date]])</f>
        <v>1</v>
      </c>
      <c r="Y1802" t="str">
        <f>TEXT(Table1[[#This Row],[Date]],"mmm")</f>
        <v>Jan</v>
      </c>
      <c r="Z1802">
        <f>DAY(Table1[[#This Row],[Date]])</f>
        <v>10</v>
      </c>
      <c r="AA1802" t="str">
        <f>TEXT(Table1[[#This Row],[Date]],"ddd")</f>
        <v>Fri</v>
      </c>
    </row>
    <row r="1803" spans="1:27" x14ac:dyDescent="0.25">
      <c r="A1803" s="1" t="s">
        <v>32</v>
      </c>
      <c r="B1803" s="1">
        <v>525.62</v>
      </c>
      <c r="C1803" s="1">
        <v>80</v>
      </c>
      <c r="D1803" s="1" t="s">
        <v>21</v>
      </c>
      <c r="E1803" s="2">
        <v>45891</v>
      </c>
      <c r="F1803" s="1">
        <v>7</v>
      </c>
      <c r="G1803" s="1" t="s">
        <v>56</v>
      </c>
      <c r="H1803" s="1" t="s">
        <v>30</v>
      </c>
      <c r="I1803" s="1">
        <v>513.5</v>
      </c>
      <c r="J1803" s="1">
        <v>45.82</v>
      </c>
      <c r="K1803" s="1">
        <v>23528.57</v>
      </c>
      <c r="L1803" s="1">
        <v>12</v>
      </c>
      <c r="M1803" s="1" t="s">
        <v>35</v>
      </c>
      <c r="N1803" s="2">
        <v>44036</v>
      </c>
      <c r="O1803" s="2">
        <v>44048</v>
      </c>
      <c r="P1803" s="1">
        <v>152</v>
      </c>
      <c r="Q1803" s="1">
        <v>43.42</v>
      </c>
      <c r="R1803" s="1">
        <v>6599.84</v>
      </c>
      <c r="S1803" s="1" t="s">
        <v>53</v>
      </c>
      <c r="T1803" s="1" t="s">
        <v>36</v>
      </c>
      <c r="U1803" s="1">
        <v>361</v>
      </c>
      <c r="V1803" s="1">
        <v>17.739999999999998</v>
      </c>
      <c r="W1803" s="1">
        <v>33.630000000000003</v>
      </c>
      <c r="X1803">
        <f>MONTH(Table1[[#This Row],[Date]])</f>
        <v>8</v>
      </c>
      <c r="Y1803" t="str">
        <f>TEXT(Table1[[#This Row],[Date]],"mmm")</f>
        <v>Aug</v>
      </c>
      <c r="Z1803">
        <f>DAY(Table1[[#This Row],[Date]])</f>
        <v>22</v>
      </c>
      <c r="AA1803" t="str">
        <f>TEXT(Table1[[#This Row],[Date]],"ddd")</f>
        <v>Fri</v>
      </c>
    </row>
    <row r="1804" spans="1:27" x14ac:dyDescent="0.25">
      <c r="A1804" s="1" t="s">
        <v>49</v>
      </c>
      <c r="B1804" s="1">
        <v>113.47</v>
      </c>
      <c r="C1804" s="1">
        <v>69</v>
      </c>
      <c r="D1804" s="1" t="s">
        <v>21</v>
      </c>
      <c r="E1804" s="2">
        <v>45685</v>
      </c>
      <c r="F1804" s="1">
        <v>5</v>
      </c>
      <c r="G1804" s="1" t="s">
        <v>22</v>
      </c>
      <c r="H1804" s="1" t="s">
        <v>65</v>
      </c>
      <c r="I1804" s="1">
        <v>498.74</v>
      </c>
      <c r="J1804" s="1">
        <v>16.940000000000001</v>
      </c>
      <c r="K1804" s="1">
        <v>8448.6556</v>
      </c>
      <c r="L1804" s="1">
        <v>23</v>
      </c>
      <c r="M1804" s="1" t="s">
        <v>24</v>
      </c>
      <c r="N1804" s="2">
        <v>44532</v>
      </c>
      <c r="O1804" s="2">
        <v>44555</v>
      </c>
      <c r="P1804" s="1">
        <v>356</v>
      </c>
      <c r="Q1804" s="1">
        <v>14.07</v>
      </c>
      <c r="R1804" s="1">
        <v>5008.92</v>
      </c>
      <c r="S1804" s="1" t="s">
        <v>53</v>
      </c>
      <c r="T1804" s="1" t="s">
        <v>36</v>
      </c>
      <c r="U1804" s="1">
        <v>142</v>
      </c>
      <c r="V1804" s="1">
        <v>34.47</v>
      </c>
      <c r="W1804" s="1">
        <v>154.21</v>
      </c>
      <c r="X1804">
        <f>MONTH(Table1[[#This Row],[Date]])</f>
        <v>1</v>
      </c>
      <c r="Y1804" t="str">
        <f>TEXT(Table1[[#This Row],[Date]],"mmm")</f>
        <v>Jan</v>
      </c>
      <c r="Z1804">
        <f>DAY(Table1[[#This Row],[Date]])</f>
        <v>28</v>
      </c>
      <c r="AA1804" t="str">
        <f>TEXT(Table1[[#This Row],[Date]],"ddd")</f>
        <v>Tue</v>
      </c>
    </row>
    <row r="1805" spans="1:27" x14ac:dyDescent="0.25">
      <c r="A1805" s="1" t="s">
        <v>48</v>
      </c>
      <c r="B1805" s="1">
        <v>299.29000000000002</v>
      </c>
      <c r="C1805" s="1">
        <v>49</v>
      </c>
      <c r="D1805" s="1" t="s">
        <v>28</v>
      </c>
      <c r="E1805" s="2">
        <v>45718</v>
      </c>
      <c r="F1805" s="1">
        <v>1</v>
      </c>
      <c r="G1805" s="1" t="s">
        <v>29</v>
      </c>
      <c r="H1805" s="1" t="s">
        <v>47</v>
      </c>
      <c r="I1805" s="1">
        <v>795.2</v>
      </c>
      <c r="J1805" s="1">
        <v>37.479999999999997</v>
      </c>
      <c r="K1805" s="1">
        <v>29804.0959999999</v>
      </c>
      <c r="L1805" s="1">
        <v>27</v>
      </c>
      <c r="M1805" s="1" t="s">
        <v>31</v>
      </c>
      <c r="N1805" s="2">
        <v>43877</v>
      </c>
      <c r="O1805" s="2">
        <v>43905</v>
      </c>
      <c r="P1805" s="1">
        <v>791</v>
      </c>
      <c r="Q1805" s="1">
        <v>41.37</v>
      </c>
      <c r="R1805" s="1">
        <v>32723.67</v>
      </c>
      <c r="S1805" s="1" t="s">
        <v>53</v>
      </c>
      <c r="T1805" s="1" t="s">
        <v>26</v>
      </c>
      <c r="U1805" s="1">
        <v>4</v>
      </c>
      <c r="V1805" s="1">
        <v>18.760000000000002</v>
      </c>
      <c r="W1805" s="1">
        <v>84.51</v>
      </c>
      <c r="X1805">
        <f>MONTH(Table1[[#This Row],[Date]])</f>
        <v>3</v>
      </c>
      <c r="Y1805" t="str">
        <f>TEXT(Table1[[#This Row],[Date]],"mmm")</f>
        <v>Mar</v>
      </c>
      <c r="Z1805">
        <f>DAY(Table1[[#This Row],[Date]])</f>
        <v>2</v>
      </c>
      <c r="AA1805" t="str">
        <f>TEXT(Table1[[#This Row],[Date]],"ddd")</f>
        <v>Sun</v>
      </c>
    </row>
    <row r="1806" spans="1:27" x14ac:dyDescent="0.25">
      <c r="A1806" s="1" t="s">
        <v>48</v>
      </c>
      <c r="B1806" s="1">
        <v>25.55</v>
      </c>
      <c r="C1806" s="1">
        <v>25</v>
      </c>
      <c r="D1806" s="1" t="s">
        <v>37</v>
      </c>
      <c r="E1806" s="2">
        <v>45759</v>
      </c>
      <c r="F1806" s="1">
        <v>2</v>
      </c>
      <c r="G1806" s="1" t="s">
        <v>63</v>
      </c>
      <c r="H1806" s="1" t="s">
        <v>43</v>
      </c>
      <c r="I1806" s="1">
        <v>611.19000000000005</v>
      </c>
      <c r="J1806" s="1">
        <v>78.900000000000006</v>
      </c>
      <c r="K1806" s="1">
        <v>48222.891000000003</v>
      </c>
      <c r="L1806" s="1">
        <v>40</v>
      </c>
      <c r="M1806" s="1" t="s">
        <v>35</v>
      </c>
      <c r="N1806" s="2">
        <v>44614</v>
      </c>
      <c r="O1806" s="2">
        <v>44654</v>
      </c>
      <c r="P1806" s="1">
        <v>137</v>
      </c>
      <c r="Q1806" s="1">
        <v>83.08</v>
      </c>
      <c r="R1806" s="1">
        <v>11381.96</v>
      </c>
      <c r="S1806" s="1" t="s">
        <v>54</v>
      </c>
      <c r="T1806" s="1" t="s">
        <v>26</v>
      </c>
      <c r="U1806" s="1">
        <v>474</v>
      </c>
      <c r="V1806" s="1">
        <v>88.23</v>
      </c>
      <c r="W1806" s="1">
        <v>155.31</v>
      </c>
      <c r="X1806">
        <f>MONTH(Table1[[#This Row],[Date]])</f>
        <v>4</v>
      </c>
      <c r="Y1806" t="str">
        <f>TEXT(Table1[[#This Row],[Date]],"mmm")</f>
        <v>Apr</v>
      </c>
      <c r="Z1806">
        <f>DAY(Table1[[#This Row],[Date]])</f>
        <v>12</v>
      </c>
      <c r="AA1806" t="str">
        <f>TEXT(Table1[[#This Row],[Date]],"ddd")</f>
        <v>Sat</v>
      </c>
    </row>
    <row r="1807" spans="1:27" x14ac:dyDescent="0.25">
      <c r="A1807" s="1" t="s">
        <v>51</v>
      </c>
      <c r="B1807" s="1">
        <v>470.22</v>
      </c>
      <c r="C1807" s="1">
        <v>82</v>
      </c>
      <c r="D1807" s="1" t="s">
        <v>37</v>
      </c>
      <c r="E1807" s="2">
        <v>45914</v>
      </c>
      <c r="F1807" s="1">
        <v>6</v>
      </c>
      <c r="G1807" s="1" t="s">
        <v>46</v>
      </c>
      <c r="H1807" s="1" t="s">
        <v>57</v>
      </c>
      <c r="I1807" s="1">
        <v>459.1</v>
      </c>
      <c r="J1807" s="1">
        <v>39.6</v>
      </c>
      <c r="K1807" s="1">
        <v>18180.36</v>
      </c>
      <c r="L1807" s="1">
        <v>6</v>
      </c>
      <c r="M1807" s="1" t="s">
        <v>35</v>
      </c>
      <c r="N1807" s="2">
        <v>44070</v>
      </c>
      <c r="O1807" s="2">
        <v>44076</v>
      </c>
      <c r="P1807" s="1">
        <v>450</v>
      </c>
      <c r="Q1807" s="1">
        <v>43.79</v>
      </c>
      <c r="R1807" s="1">
        <v>19705.5</v>
      </c>
      <c r="S1807" s="1" t="s">
        <v>25</v>
      </c>
      <c r="T1807" s="1" t="s">
        <v>26</v>
      </c>
      <c r="U1807" s="1">
        <v>9</v>
      </c>
      <c r="V1807" s="1">
        <v>82.7</v>
      </c>
      <c r="W1807" s="1">
        <v>36.78</v>
      </c>
      <c r="X1807">
        <f>MONTH(Table1[[#This Row],[Date]])</f>
        <v>9</v>
      </c>
      <c r="Y1807" t="str">
        <f>TEXT(Table1[[#This Row],[Date]],"mmm")</f>
        <v>Sep</v>
      </c>
      <c r="Z1807">
        <f>DAY(Table1[[#This Row],[Date]])</f>
        <v>14</v>
      </c>
      <c r="AA1807" t="str">
        <f>TEXT(Table1[[#This Row],[Date]],"ddd")</f>
        <v>Sun</v>
      </c>
    </row>
    <row r="1808" spans="1:27" x14ac:dyDescent="0.25">
      <c r="A1808" s="1" t="s">
        <v>32</v>
      </c>
      <c r="B1808" s="1">
        <v>649.41</v>
      </c>
      <c r="C1808" s="1">
        <v>46</v>
      </c>
      <c r="D1808" s="1" t="s">
        <v>37</v>
      </c>
      <c r="E1808" s="2">
        <v>45775</v>
      </c>
      <c r="F1808" s="1">
        <v>4</v>
      </c>
      <c r="G1808" s="1" t="s">
        <v>34</v>
      </c>
      <c r="H1808" s="1" t="s">
        <v>30</v>
      </c>
      <c r="I1808" s="1">
        <v>883.5</v>
      </c>
      <c r="J1808" s="1">
        <v>36.979999999999997</v>
      </c>
      <c r="K1808" s="1">
        <v>32671.8299999999</v>
      </c>
      <c r="L1808" s="1">
        <v>27</v>
      </c>
      <c r="M1808" s="1" t="s">
        <v>35</v>
      </c>
      <c r="N1808" s="2">
        <v>45240</v>
      </c>
      <c r="O1808" s="2">
        <v>45267</v>
      </c>
      <c r="P1808" s="1">
        <v>17</v>
      </c>
      <c r="Q1808" s="1">
        <v>34.26</v>
      </c>
      <c r="R1808" s="1">
        <v>582.41999999999996</v>
      </c>
      <c r="S1808" s="1" t="s">
        <v>25</v>
      </c>
      <c r="T1808" s="1" t="s">
        <v>45</v>
      </c>
      <c r="U1808" s="1">
        <v>866</v>
      </c>
      <c r="V1808" s="1">
        <v>84.76</v>
      </c>
      <c r="W1808" s="1">
        <v>195.72</v>
      </c>
      <c r="X1808">
        <f>MONTH(Table1[[#This Row],[Date]])</f>
        <v>4</v>
      </c>
      <c r="Y1808" t="str">
        <f>TEXT(Table1[[#This Row],[Date]],"mmm")</f>
        <v>Apr</v>
      </c>
      <c r="Z1808">
        <f>DAY(Table1[[#This Row],[Date]])</f>
        <v>28</v>
      </c>
      <c r="AA1808" t="str">
        <f>TEXT(Table1[[#This Row],[Date]],"ddd")</f>
        <v>Mon</v>
      </c>
    </row>
    <row r="1809" spans="1:27" x14ac:dyDescent="0.25">
      <c r="A1809" s="1" t="s">
        <v>55</v>
      </c>
      <c r="B1809" s="1">
        <v>408.85</v>
      </c>
      <c r="C1809" s="1">
        <v>80</v>
      </c>
      <c r="D1809" s="1" t="s">
        <v>37</v>
      </c>
      <c r="E1809" s="2">
        <v>45825</v>
      </c>
      <c r="F1809" s="1">
        <v>5</v>
      </c>
      <c r="G1809" s="1" t="s">
        <v>22</v>
      </c>
      <c r="H1809" s="1" t="s">
        <v>43</v>
      </c>
      <c r="I1809" s="1">
        <v>991.37</v>
      </c>
      <c r="J1809" s="1">
        <v>33.25</v>
      </c>
      <c r="K1809" s="1">
        <v>32963.052499999998</v>
      </c>
      <c r="L1809" s="1">
        <v>21</v>
      </c>
      <c r="M1809" s="1" t="s">
        <v>24</v>
      </c>
      <c r="N1809" s="2">
        <v>44347</v>
      </c>
      <c r="O1809" s="2">
        <v>44368</v>
      </c>
      <c r="P1809" s="1">
        <v>828</v>
      </c>
      <c r="Q1809" s="1">
        <v>35.54</v>
      </c>
      <c r="R1809" s="1">
        <v>29427.119999999999</v>
      </c>
      <c r="S1809" s="1" t="s">
        <v>25</v>
      </c>
      <c r="T1809" s="1" t="s">
        <v>36</v>
      </c>
      <c r="U1809" s="1">
        <v>163</v>
      </c>
      <c r="V1809" s="1">
        <v>68.400000000000006</v>
      </c>
      <c r="W1809" s="1">
        <v>150.16999999999999</v>
      </c>
      <c r="X1809">
        <f>MONTH(Table1[[#This Row],[Date]])</f>
        <v>6</v>
      </c>
      <c r="Y1809" t="str">
        <f>TEXT(Table1[[#This Row],[Date]],"mmm")</f>
        <v>Jun</v>
      </c>
      <c r="Z1809">
        <f>DAY(Table1[[#This Row],[Date]])</f>
        <v>17</v>
      </c>
      <c r="AA1809" t="str">
        <f>TEXT(Table1[[#This Row],[Date]],"ddd")</f>
        <v>Tue</v>
      </c>
    </row>
    <row r="1810" spans="1:27" x14ac:dyDescent="0.25">
      <c r="A1810" s="1" t="s">
        <v>54</v>
      </c>
      <c r="B1810" s="1">
        <v>806.25</v>
      </c>
      <c r="C1810" s="1">
        <v>64</v>
      </c>
      <c r="D1810" s="1" t="s">
        <v>37</v>
      </c>
      <c r="E1810" s="2">
        <v>45678</v>
      </c>
      <c r="F1810" s="1">
        <v>10</v>
      </c>
      <c r="G1810" s="1" t="s">
        <v>61</v>
      </c>
      <c r="H1810" s="1" t="s">
        <v>47</v>
      </c>
      <c r="I1810" s="1">
        <v>174.66</v>
      </c>
      <c r="J1810" s="1">
        <v>27.92</v>
      </c>
      <c r="K1810" s="1">
        <v>4876.5072</v>
      </c>
      <c r="L1810" s="1">
        <v>98</v>
      </c>
      <c r="M1810" s="1" t="s">
        <v>62</v>
      </c>
      <c r="N1810" s="2">
        <v>44943</v>
      </c>
      <c r="O1810" s="2">
        <v>45041</v>
      </c>
      <c r="P1810" s="1">
        <v>46</v>
      </c>
      <c r="Q1810" s="1">
        <v>25.88</v>
      </c>
      <c r="R1810" s="1">
        <v>1190.48</v>
      </c>
      <c r="S1810" s="1" t="s">
        <v>48</v>
      </c>
      <c r="T1810" s="1" t="s">
        <v>26</v>
      </c>
      <c r="U1810" s="1">
        <v>128</v>
      </c>
      <c r="V1810" s="1">
        <v>63.92</v>
      </c>
      <c r="W1810" s="1">
        <v>135.08000000000001</v>
      </c>
      <c r="X1810">
        <f>MONTH(Table1[[#This Row],[Date]])</f>
        <v>1</v>
      </c>
      <c r="Y1810" t="str">
        <f>TEXT(Table1[[#This Row],[Date]],"mmm")</f>
        <v>Jan</v>
      </c>
      <c r="Z1810">
        <f>DAY(Table1[[#This Row],[Date]])</f>
        <v>21</v>
      </c>
      <c r="AA1810" t="str">
        <f>TEXT(Table1[[#This Row],[Date]],"ddd")</f>
        <v>Tue</v>
      </c>
    </row>
    <row r="1811" spans="1:27" x14ac:dyDescent="0.25">
      <c r="A1811" s="1" t="s">
        <v>55</v>
      </c>
      <c r="B1811" s="1">
        <v>676.85</v>
      </c>
      <c r="C1811" s="1">
        <v>18</v>
      </c>
      <c r="D1811" s="1" t="s">
        <v>21</v>
      </c>
      <c r="E1811" s="2">
        <v>45750</v>
      </c>
      <c r="F1811" s="1">
        <v>6</v>
      </c>
      <c r="G1811" s="1" t="s">
        <v>46</v>
      </c>
      <c r="H1811" s="1" t="s">
        <v>57</v>
      </c>
      <c r="I1811" s="1">
        <v>549.42999999999995</v>
      </c>
      <c r="J1811" s="1">
        <v>47.89</v>
      </c>
      <c r="K1811" s="1">
        <v>26312.2026999999</v>
      </c>
      <c r="L1811" s="1">
        <v>7</v>
      </c>
      <c r="M1811" s="1" t="s">
        <v>35</v>
      </c>
      <c r="N1811" s="2">
        <v>44611</v>
      </c>
      <c r="O1811" s="2">
        <v>44618</v>
      </c>
      <c r="P1811" s="1">
        <v>1</v>
      </c>
      <c r="Q1811" s="1">
        <v>48.72</v>
      </c>
      <c r="R1811" s="1">
        <v>48.72</v>
      </c>
      <c r="S1811" s="1" t="s">
        <v>51</v>
      </c>
      <c r="T1811" s="1" t="s">
        <v>36</v>
      </c>
      <c r="U1811" s="1">
        <v>548</v>
      </c>
      <c r="V1811" s="1">
        <v>89.49</v>
      </c>
      <c r="W1811" s="1">
        <v>68.45</v>
      </c>
      <c r="X1811">
        <f>MONTH(Table1[[#This Row],[Date]])</f>
        <v>4</v>
      </c>
      <c r="Y1811" t="str">
        <f>TEXT(Table1[[#This Row],[Date]],"mmm")</f>
        <v>Apr</v>
      </c>
      <c r="Z1811">
        <f>DAY(Table1[[#This Row],[Date]])</f>
        <v>3</v>
      </c>
      <c r="AA1811" t="str">
        <f>TEXT(Table1[[#This Row],[Date]],"ddd")</f>
        <v>Thu</v>
      </c>
    </row>
    <row r="1812" spans="1:27" x14ac:dyDescent="0.25">
      <c r="A1812" s="1" t="s">
        <v>49</v>
      </c>
      <c r="B1812" s="1">
        <v>740.24</v>
      </c>
      <c r="C1812" s="1">
        <v>87</v>
      </c>
      <c r="D1812" s="1" t="s">
        <v>37</v>
      </c>
      <c r="E1812" s="2">
        <v>45895</v>
      </c>
      <c r="F1812" s="1">
        <v>4</v>
      </c>
      <c r="G1812" s="1" t="s">
        <v>34</v>
      </c>
      <c r="H1812" s="1" t="s">
        <v>23</v>
      </c>
      <c r="I1812" s="1">
        <v>24.63</v>
      </c>
      <c r="J1812" s="1">
        <v>59.83</v>
      </c>
      <c r="K1812" s="1">
        <v>1473.6128999999901</v>
      </c>
      <c r="L1812" s="1">
        <v>30</v>
      </c>
      <c r="M1812" s="1" t="s">
        <v>24</v>
      </c>
      <c r="N1812" s="2">
        <v>44393</v>
      </c>
      <c r="O1812" s="2">
        <v>44423</v>
      </c>
      <c r="P1812" s="1">
        <v>17</v>
      </c>
      <c r="Q1812" s="1">
        <v>58.78</v>
      </c>
      <c r="R1812" s="1">
        <v>999.26</v>
      </c>
      <c r="S1812" s="1" t="s">
        <v>55</v>
      </c>
      <c r="T1812" s="1" t="s">
        <v>36</v>
      </c>
      <c r="U1812" s="1">
        <v>7</v>
      </c>
      <c r="V1812" s="1">
        <v>13.95</v>
      </c>
      <c r="W1812" s="1">
        <v>167.29</v>
      </c>
      <c r="X1812">
        <f>MONTH(Table1[[#This Row],[Date]])</f>
        <v>8</v>
      </c>
      <c r="Y1812" t="str">
        <f>TEXT(Table1[[#This Row],[Date]],"mmm")</f>
        <v>Aug</v>
      </c>
      <c r="Z1812">
        <f>DAY(Table1[[#This Row],[Date]])</f>
        <v>26</v>
      </c>
      <c r="AA1812" t="str">
        <f>TEXT(Table1[[#This Row],[Date]],"ddd")</f>
        <v>Tue</v>
      </c>
    </row>
    <row r="1813" spans="1:27" x14ac:dyDescent="0.25">
      <c r="A1813" s="1" t="s">
        <v>40</v>
      </c>
      <c r="B1813" s="1">
        <v>801.64</v>
      </c>
      <c r="C1813" s="1">
        <v>94</v>
      </c>
      <c r="D1813" s="1" t="s">
        <v>37</v>
      </c>
      <c r="E1813" s="2">
        <v>45862</v>
      </c>
      <c r="F1813" s="1">
        <v>6</v>
      </c>
      <c r="G1813" s="1" t="s">
        <v>46</v>
      </c>
      <c r="H1813" s="1" t="s">
        <v>30</v>
      </c>
      <c r="I1813" s="1">
        <v>34.42</v>
      </c>
      <c r="J1813" s="1">
        <v>41.67</v>
      </c>
      <c r="K1813" s="1">
        <v>1434.2814000000001</v>
      </c>
      <c r="L1813" s="1">
        <v>7</v>
      </c>
      <c r="M1813" s="1" t="s">
        <v>35</v>
      </c>
      <c r="N1813" s="2">
        <v>43999</v>
      </c>
      <c r="O1813" s="2">
        <v>44006</v>
      </c>
      <c r="P1813" s="1">
        <v>14</v>
      </c>
      <c r="Q1813" s="1">
        <v>40.15</v>
      </c>
      <c r="R1813" s="1">
        <v>562.1</v>
      </c>
      <c r="S1813" s="1" t="s">
        <v>58</v>
      </c>
      <c r="T1813" s="1" t="s">
        <v>36</v>
      </c>
      <c r="U1813" s="1">
        <v>20</v>
      </c>
      <c r="V1813" s="1">
        <v>88.54</v>
      </c>
      <c r="W1813" s="1">
        <v>63.29</v>
      </c>
      <c r="X1813">
        <f>MONTH(Table1[[#This Row],[Date]])</f>
        <v>7</v>
      </c>
      <c r="Y1813" t="str">
        <f>TEXT(Table1[[#This Row],[Date]],"mmm")</f>
        <v>Jul</v>
      </c>
      <c r="Z1813">
        <f>DAY(Table1[[#This Row],[Date]])</f>
        <v>24</v>
      </c>
      <c r="AA1813" t="str">
        <f>TEXT(Table1[[#This Row],[Date]],"ddd")</f>
        <v>Thu</v>
      </c>
    </row>
    <row r="1814" spans="1:27" x14ac:dyDescent="0.25">
      <c r="A1814" s="1" t="s">
        <v>40</v>
      </c>
      <c r="B1814" s="1">
        <v>208.76</v>
      </c>
      <c r="C1814" s="1">
        <v>29</v>
      </c>
      <c r="D1814" s="1" t="s">
        <v>28</v>
      </c>
      <c r="E1814" s="2">
        <v>45734</v>
      </c>
      <c r="F1814" s="1">
        <v>5</v>
      </c>
      <c r="G1814" s="1" t="s">
        <v>22</v>
      </c>
      <c r="H1814" s="1" t="s">
        <v>65</v>
      </c>
      <c r="I1814" s="1">
        <v>483.2</v>
      </c>
      <c r="J1814" s="1">
        <v>48.3</v>
      </c>
      <c r="K1814" s="1">
        <v>23338.559999999899</v>
      </c>
      <c r="L1814" s="1">
        <v>22</v>
      </c>
      <c r="M1814" s="1" t="s">
        <v>24</v>
      </c>
      <c r="N1814" s="2">
        <v>43881</v>
      </c>
      <c r="O1814" s="2">
        <v>43904</v>
      </c>
      <c r="P1814" s="1">
        <v>177</v>
      </c>
      <c r="Q1814" s="1">
        <v>52.87</v>
      </c>
      <c r="R1814" s="1">
        <v>9357.99</v>
      </c>
      <c r="S1814" s="1" t="s">
        <v>51</v>
      </c>
      <c r="T1814" s="1" t="s">
        <v>26</v>
      </c>
      <c r="U1814" s="1">
        <v>306</v>
      </c>
      <c r="V1814" s="1">
        <v>33.51</v>
      </c>
      <c r="W1814" s="1">
        <v>74.5</v>
      </c>
      <c r="X1814">
        <f>MONTH(Table1[[#This Row],[Date]])</f>
        <v>3</v>
      </c>
      <c r="Y1814" t="str">
        <f>TEXT(Table1[[#This Row],[Date]],"mmm")</f>
        <v>Mar</v>
      </c>
      <c r="Z1814">
        <f>DAY(Table1[[#This Row],[Date]])</f>
        <v>18</v>
      </c>
      <c r="AA1814" t="str">
        <f>TEXT(Table1[[#This Row],[Date]],"ddd")</f>
        <v>Tue</v>
      </c>
    </row>
    <row r="1815" spans="1:27" x14ac:dyDescent="0.25">
      <c r="A1815" s="1" t="s">
        <v>32</v>
      </c>
      <c r="B1815" s="1">
        <v>927.03</v>
      </c>
      <c r="C1815" s="1">
        <v>97</v>
      </c>
      <c r="D1815" s="1" t="s">
        <v>37</v>
      </c>
      <c r="E1815" s="2">
        <v>45767</v>
      </c>
      <c r="F1815" s="1">
        <v>3</v>
      </c>
      <c r="G1815" s="1" t="s">
        <v>38</v>
      </c>
      <c r="H1815" s="1" t="s">
        <v>30</v>
      </c>
      <c r="I1815" s="1">
        <v>232.91</v>
      </c>
      <c r="J1815" s="1">
        <v>16.41</v>
      </c>
      <c r="K1815" s="1">
        <v>3822.0531000000001</v>
      </c>
      <c r="L1815" s="1">
        <v>58</v>
      </c>
      <c r="M1815" s="1" t="s">
        <v>35</v>
      </c>
      <c r="N1815" s="2">
        <v>44505</v>
      </c>
      <c r="O1815" s="2">
        <v>44563</v>
      </c>
      <c r="P1815" s="1">
        <v>8</v>
      </c>
      <c r="Q1815" s="1">
        <v>15.41</v>
      </c>
      <c r="R1815" s="1">
        <v>123.28</v>
      </c>
      <c r="S1815" s="1" t="s">
        <v>53</v>
      </c>
      <c r="T1815" s="1" t="s">
        <v>45</v>
      </c>
      <c r="U1815" s="1">
        <v>224</v>
      </c>
      <c r="V1815" s="1">
        <v>84.52</v>
      </c>
      <c r="W1815" s="1">
        <v>67.56</v>
      </c>
      <c r="X1815">
        <f>MONTH(Table1[[#This Row],[Date]])</f>
        <v>4</v>
      </c>
      <c r="Y1815" t="str">
        <f>TEXT(Table1[[#This Row],[Date]],"mmm")</f>
        <v>Apr</v>
      </c>
      <c r="Z1815">
        <f>DAY(Table1[[#This Row],[Date]])</f>
        <v>20</v>
      </c>
      <c r="AA1815" t="str">
        <f>TEXT(Table1[[#This Row],[Date]],"ddd")</f>
        <v>Sun</v>
      </c>
    </row>
    <row r="1816" spans="1:27" x14ac:dyDescent="0.25">
      <c r="A1816" s="1" t="s">
        <v>40</v>
      </c>
      <c r="B1816" s="1">
        <v>785.51</v>
      </c>
      <c r="C1816" s="1">
        <v>84</v>
      </c>
      <c r="D1816" s="1" t="s">
        <v>28</v>
      </c>
      <c r="E1816" s="2">
        <v>45850</v>
      </c>
      <c r="F1816" s="1">
        <v>2</v>
      </c>
      <c r="G1816" s="1" t="s">
        <v>63</v>
      </c>
      <c r="H1816" s="1" t="s">
        <v>64</v>
      </c>
      <c r="I1816" s="1">
        <v>743.6</v>
      </c>
      <c r="J1816" s="1">
        <v>61.06</v>
      </c>
      <c r="K1816" s="1">
        <v>45404.216</v>
      </c>
      <c r="L1816" s="1">
        <v>25</v>
      </c>
      <c r="M1816" s="1" t="s">
        <v>24</v>
      </c>
      <c r="N1816" s="2">
        <v>44347</v>
      </c>
      <c r="O1816" s="2">
        <v>44372</v>
      </c>
      <c r="P1816" s="1">
        <v>720</v>
      </c>
      <c r="Q1816" s="1">
        <v>63.88</v>
      </c>
      <c r="R1816" s="1">
        <v>45993.599999999999</v>
      </c>
      <c r="S1816" s="1" t="s">
        <v>40</v>
      </c>
      <c r="T1816" s="1" t="s">
        <v>45</v>
      </c>
      <c r="U1816" s="1">
        <v>23</v>
      </c>
      <c r="V1816" s="1">
        <v>60.63</v>
      </c>
      <c r="W1816" s="1">
        <v>147.44</v>
      </c>
      <c r="X1816">
        <f>MONTH(Table1[[#This Row],[Date]])</f>
        <v>7</v>
      </c>
      <c r="Y1816" t="str">
        <f>TEXT(Table1[[#This Row],[Date]],"mmm")</f>
        <v>Jul</v>
      </c>
      <c r="Z1816">
        <f>DAY(Table1[[#This Row],[Date]])</f>
        <v>12</v>
      </c>
      <c r="AA1816" t="str">
        <f>TEXT(Table1[[#This Row],[Date]],"ddd")</f>
        <v>Sat</v>
      </c>
    </row>
    <row r="1817" spans="1:27" x14ac:dyDescent="0.25">
      <c r="A1817" s="1" t="s">
        <v>58</v>
      </c>
      <c r="B1817" s="1">
        <v>115.44</v>
      </c>
      <c r="C1817" s="1">
        <v>30</v>
      </c>
      <c r="D1817" s="1" t="s">
        <v>37</v>
      </c>
      <c r="E1817" s="2">
        <v>45767</v>
      </c>
      <c r="F1817" s="1">
        <v>8</v>
      </c>
      <c r="G1817" s="1" t="s">
        <v>42</v>
      </c>
      <c r="H1817" s="1" t="s">
        <v>47</v>
      </c>
      <c r="I1817" s="1">
        <v>833.77</v>
      </c>
      <c r="J1817" s="1">
        <v>94.17</v>
      </c>
      <c r="K1817" s="1">
        <v>78516.120899999994</v>
      </c>
      <c r="L1817" s="1">
        <v>11</v>
      </c>
      <c r="M1817" s="1" t="s">
        <v>35</v>
      </c>
      <c r="N1817" s="2">
        <v>43928</v>
      </c>
      <c r="O1817" s="2">
        <v>43939</v>
      </c>
      <c r="P1817" s="1">
        <v>514</v>
      </c>
      <c r="Q1817" s="1">
        <v>91.69</v>
      </c>
      <c r="R1817" s="1">
        <v>47128.66</v>
      </c>
      <c r="S1817" s="1" t="s">
        <v>55</v>
      </c>
      <c r="T1817" s="1" t="s">
        <v>45</v>
      </c>
      <c r="U1817" s="1">
        <v>319</v>
      </c>
      <c r="V1817" s="1">
        <v>19</v>
      </c>
      <c r="W1817" s="1">
        <v>140.61000000000001</v>
      </c>
      <c r="X1817">
        <f>MONTH(Table1[[#This Row],[Date]])</f>
        <v>4</v>
      </c>
      <c r="Y1817" t="str">
        <f>TEXT(Table1[[#This Row],[Date]],"mmm")</f>
        <v>Apr</v>
      </c>
      <c r="Z1817">
        <f>DAY(Table1[[#This Row],[Date]])</f>
        <v>20</v>
      </c>
      <c r="AA1817" t="str">
        <f>TEXT(Table1[[#This Row],[Date]],"ddd")</f>
        <v>Sun</v>
      </c>
    </row>
    <row r="1818" spans="1:27" x14ac:dyDescent="0.25">
      <c r="A1818" s="1" t="s">
        <v>25</v>
      </c>
      <c r="B1818" s="1">
        <v>930.57</v>
      </c>
      <c r="C1818" s="1">
        <v>70</v>
      </c>
      <c r="D1818" s="1" t="s">
        <v>28</v>
      </c>
      <c r="E1818" s="2">
        <v>45773</v>
      </c>
      <c r="F1818" s="1">
        <v>8</v>
      </c>
      <c r="G1818" s="1" t="s">
        <v>42</v>
      </c>
      <c r="H1818" s="1" t="s">
        <v>43</v>
      </c>
      <c r="I1818" s="1">
        <v>475.57</v>
      </c>
      <c r="J1818" s="1">
        <v>64.81</v>
      </c>
      <c r="K1818" s="1">
        <v>30821.691699999999</v>
      </c>
      <c r="L1818" s="1">
        <v>13</v>
      </c>
      <c r="M1818" s="1" t="s">
        <v>35</v>
      </c>
      <c r="N1818" s="2">
        <v>44842</v>
      </c>
      <c r="O1818" s="2">
        <v>44855</v>
      </c>
      <c r="P1818" s="1">
        <v>255</v>
      </c>
      <c r="Q1818" s="1">
        <v>65.45</v>
      </c>
      <c r="R1818" s="1">
        <v>16689.75</v>
      </c>
      <c r="S1818" s="1" t="s">
        <v>54</v>
      </c>
      <c r="T1818" s="1" t="s">
        <v>26</v>
      </c>
      <c r="U1818" s="1">
        <v>220</v>
      </c>
      <c r="V1818" s="1">
        <v>51.61</v>
      </c>
      <c r="W1818" s="1">
        <v>61.58</v>
      </c>
      <c r="X1818">
        <f>MONTH(Table1[[#This Row],[Date]])</f>
        <v>4</v>
      </c>
      <c r="Y1818" t="str">
        <f>TEXT(Table1[[#This Row],[Date]],"mmm")</f>
        <v>Apr</v>
      </c>
      <c r="Z1818">
        <f>DAY(Table1[[#This Row],[Date]])</f>
        <v>26</v>
      </c>
      <c r="AA1818" t="str">
        <f>TEXT(Table1[[#This Row],[Date]],"ddd")</f>
        <v>Sat</v>
      </c>
    </row>
    <row r="1819" spans="1:27" x14ac:dyDescent="0.25">
      <c r="A1819" s="1" t="s">
        <v>33</v>
      </c>
      <c r="B1819" s="1">
        <v>827.66</v>
      </c>
      <c r="C1819" s="1">
        <v>12</v>
      </c>
      <c r="D1819" s="1" t="s">
        <v>28</v>
      </c>
      <c r="E1819" s="2">
        <v>45909</v>
      </c>
      <c r="F1819" s="1">
        <v>7</v>
      </c>
      <c r="G1819" s="1" t="s">
        <v>56</v>
      </c>
      <c r="H1819" s="1" t="s">
        <v>47</v>
      </c>
      <c r="I1819" s="1">
        <v>60.41</v>
      </c>
      <c r="J1819" s="1">
        <v>46.68</v>
      </c>
      <c r="K1819" s="1">
        <v>2819.9387999999999</v>
      </c>
      <c r="L1819" s="1">
        <v>14</v>
      </c>
      <c r="M1819" s="1" t="s">
        <v>35</v>
      </c>
      <c r="N1819" s="2">
        <v>44032</v>
      </c>
      <c r="O1819" s="2">
        <v>44046</v>
      </c>
      <c r="P1819" s="1">
        <v>37</v>
      </c>
      <c r="Q1819" s="1">
        <v>51.59</v>
      </c>
      <c r="R1819" s="1">
        <v>1908.83</v>
      </c>
      <c r="S1819" s="1" t="s">
        <v>53</v>
      </c>
      <c r="T1819" s="1" t="s">
        <v>45</v>
      </c>
      <c r="U1819" s="1">
        <v>23</v>
      </c>
      <c r="V1819" s="1">
        <v>69.28</v>
      </c>
      <c r="W1819" s="1">
        <v>81.709999999999994</v>
      </c>
      <c r="X1819">
        <f>MONTH(Table1[[#This Row],[Date]])</f>
        <v>9</v>
      </c>
      <c r="Y1819" t="str">
        <f>TEXT(Table1[[#This Row],[Date]],"mmm")</f>
        <v>Sep</v>
      </c>
      <c r="Z1819">
        <f>DAY(Table1[[#This Row],[Date]])</f>
        <v>9</v>
      </c>
      <c r="AA1819" t="str">
        <f>TEXT(Table1[[#This Row],[Date]],"ddd")</f>
        <v>Tue</v>
      </c>
    </row>
    <row r="1820" spans="1:27" x14ac:dyDescent="0.25">
      <c r="A1820" s="1" t="s">
        <v>55</v>
      </c>
      <c r="B1820" s="1">
        <v>953.96</v>
      </c>
      <c r="C1820" s="1">
        <v>39</v>
      </c>
      <c r="D1820" s="1" t="s">
        <v>28</v>
      </c>
      <c r="E1820" s="2">
        <v>45847</v>
      </c>
      <c r="F1820" s="1">
        <v>3</v>
      </c>
      <c r="G1820" s="1" t="s">
        <v>38</v>
      </c>
      <c r="H1820" s="1" t="s">
        <v>39</v>
      </c>
      <c r="I1820" s="1">
        <v>87.36</v>
      </c>
      <c r="J1820" s="1">
        <v>26.32</v>
      </c>
      <c r="K1820" s="1">
        <v>2299.3152</v>
      </c>
      <c r="L1820" s="1">
        <v>36</v>
      </c>
      <c r="M1820" s="1" t="s">
        <v>35</v>
      </c>
      <c r="N1820" s="2">
        <v>43995</v>
      </c>
      <c r="O1820" s="2">
        <v>44031</v>
      </c>
      <c r="P1820" s="1">
        <v>39</v>
      </c>
      <c r="Q1820" s="1">
        <v>24.39</v>
      </c>
      <c r="R1820" s="1">
        <v>951.21</v>
      </c>
      <c r="S1820" s="1" t="s">
        <v>49</v>
      </c>
      <c r="T1820" s="1" t="s">
        <v>26</v>
      </c>
      <c r="U1820" s="1">
        <v>48</v>
      </c>
      <c r="V1820" s="1">
        <v>12.97</v>
      </c>
      <c r="W1820" s="1">
        <v>102.55</v>
      </c>
      <c r="X1820">
        <f>MONTH(Table1[[#This Row],[Date]])</f>
        <v>7</v>
      </c>
      <c r="Y1820" t="str">
        <f>TEXT(Table1[[#This Row],[Date]],"mmm")</f>
        <v>Jul</v>
      </c>
      <c r="Z1820">
        <f>DAY(Table1[[#This Row],[Date]])</f>
        <v>9</v>
      </c>
      <c r="AA1820" t="str">
        <f>TEXT(Table1[[#This Row],[Date]],"ddd")</f>
        <v>Wed</v>
      </c>
    </row>
    <row r="1821" spans="1:27" x14ac:dyDescent="0.25">
      <c r="A1821" s="1" t="s">
        <v>55</v>
      </c>
      <c r="B1821" s="1">
        <v>96.51</v>
      </c>
      <c r="C1821" s="1">
        <v>49</v>
      </c>
      <c r="D1821" s="1" t="s">
        <v>37</v>
      </c>
      <c r="E1821" s="2">
        <v>45909</v>
      </c>
      <c r="F1821" s="1">
        <v>9</v>
      </c>
      <c r="G1821" s="1" t="s">
        <v>52</v>
      </c>
      <c r="H1821" s="1" t="s">
        <v>30</v>
      </c>
      <c r="I1821" s="1">
        <v>722.97</v>
      </c>
      <c r="J1821" s="1">
        <v>94.15</v>
      </c>
      <c r="K1821" s="1">
        <v>68067.625499999995</v>
      </c>
      <c r="L1821" s="1">
        <v>12</v>
      </c>
      <c r="M1821" s="1" t="s">
        <v>35</v>
      </c>
      <c r="N1821" s="2">
        <v>44418</v>
      </c>
      <c r="O1821" s="2">
        <v>44430</v>
      </c>
      <c r="P1821" s="1">
        <v>247</v>
      </c>
      <c r="Q1821" s="1">
        <v>94.75</v>
      </c>
      <c r="R1821" s="1">
        <v>23403.25</v>
      </c>
      <c r="S1821" s="1" t="s">
        <v>32</v>
      </c>
      <c r="T1821" s="1" t="s">
        <v>26</v>
      </c>
      <c r="U1821" s="1">
        <v>475</v>
      </c>
      <c r="V1821" s="1">
        <v>41.58</v>
      </c>
      <c r="W1821" s="1">
        <v>164.22</v>
      </c>
      <c r="X1821">
        <f>MONTH(Table1[[#This Row],[Date]])</f>
        <v>9</v>
      </c>
      <c r="Y1821" t="str">
        <f>TEXT(Table1[[#This Row],[Date]],"mmm")</f>
        <v>Sep</v>
      </c>
      <c r="Z1821">
        <f>DAY(Table1[[#This Row],[Date]])</f>
        <v>9</v>
      </c>
      <c r="AA1821" t="str">
        <f>TEXT(Table1[[#This Row],[Date]],"ddd")</f>
        <v>Tue</v>
      </c>
    </row>
    <row r="1822" spans="1:27" x14ac:dyDescent="0.25">
      <c r="A1822" s="1" t="s">
        <v>55</v>
      </c>
      <c r="B1822" s="1">
        <v>758.03</v>
      </c>
      <c r="C1822" s="1">
        <v>100</v>
      </c>
      <c r="D1822" s="1" t="s">
        <v>37</v>
      </c>
      <c r="E1822" s="2">
        <v>45811</v>
      </c>
      <c r="F1822" s="1">
        <v>10</v>
      </c>
      <c r="G1822" s="1" t="s">
        <v>61</v>
      </c>
      <c r="H1822" s="1" t="s">
        <v>47</v>
      </c>
      <c r="I1822" s="1">
        <v>270.14</v>
      </c>
      <c r="J1822" s="1">
        <v>86.62</v>
      </c>
      <c r="K1822" s="1">
        <v>23399.5268</v>
      </c>
      <c r="L1822" s="1">
        <v>83</v>
      </c>
      <c r="M1822" s="1" t="s">
        <v>62</v>
      </c>
      <c r="N1822" s="2">
        <v>44309</v>
      </c>
      <c r="O1822" s="2">
        <v>44392</v>
      </c>
      <c r="P1822" s="1">
        <v>207</v>
      </c>
      <c r="Q1822" s="1">
        <v>81.95</v>
      </c>
      <c r="R1822" s="1">
        <v>16963.650000000001</v>
      </c>
      <c r="S1822" s="1" t="s">
        <v>55</v>
      </c>
      <c r="T1822" s="1" t="s">
        <v>45</v>
      </c>
      <c r="U1822" s="1">
        <v>63</v>
      </c>
      <c r="V1822" s="1">
        <v>91.01</v>
      </c>
      <c r="W1822" s="1">
        <v>32.92</v>
      </c>
      <c r="X1822">
        <f>MONTH(Table1[[#This Row],[Date]])</f>
        <v>6</v>
      </c>
      <c r="Y1822" t="str">
        <f>TEXT(Table1[[#This Row],[Date]],"mmm")</f>
        <v>Jun</v>
      </c>
      <c r="Z1822">
        <f>DAY(Table1[[#This Row],[Date]])</f>
        <v>3</v>
      </c>
      <c r="AA1822" t="str">
        <f>TEXT(Table1[[#This Row],[Date]],"ddd")</f>
        <v>Tue</v>
      </c>
    </row>
    <row r="1823" spans="1:27" x14ac:dyDescent="0.25">
      <c r="A1823" s="1" t="s">
        <v>20</v>
      </c>
      <c r="B1823" s="1">
        <v>265.92</v>
      </c>
      <c r="C1823" s="1">
        <v>39</v>
      </c>
      <c r="D1823" s="1" t="s">
        <v>28</v>
      </c>
      <c r="E1823" s="2">
        <v>45911</v>
      </c>
      <c r="F1823" s="1">
        <v>2</v>
      </c>
      <c r="G1823" s="1" t="s">
        <v>63</v>
      </c>
      <c r="H1823" s="1" t="s">
        <v>66</v>
      </c>
      <c r="I1823" s="1">
        <v>934</v>
      </c>
      <c r="J1823" s="1">
        <v>20.149999999999999</v>
      </c>
      <c r="K1823" s="1">
        <v>18820.099999999999</v>
      </c>
      <c r="L1823" s="1">
        <v>38</v>
      </c>
      <c r="M1823" s="1" t="s">
        <v>35</v>
      </c>
      <c r="N1823" s="2">
        <v>44062</v>
      </c>
      <c r="O1823" s="2">
        <v>44100</v>
      </c>
      <c r="P1823" s="1">
        <v>285</v>
      </c>
      <c r="Q1823" s="1">
        <v>19.899999999999999</v>
      </c>
      <c r="R1823" s="1">
        <v>5671.5</v>
      </c>
      <c r="S1823" s="1" t="s">
        <v>44</v>
      </c>
      <c r="T1823" s="1" t="s">
        <v>45</v>
      </c>
      <c r="U1823" s="1">
        <v>649</v>
      </c>
      <c r="V1823" s="1">
        <v>29.72</v>
      </c>
      <c r="W1823" s="1">
        <v>51.93</v>
      </c>
      <c r="X1823">
        <f>MONTH(Table1[[#This Row],[Date]])</f>
        <v>9</v>
      </c>
      <c r="Y1823" t="str">
        <f>TEXT(Table1[[#This Row],[Date]],"mmm")</f>
        <v>Sep</v>
      </c>
      <c r="Z1823">
        <f>DAY(Table1[[#This Row],[Date]])</f>
        <v>11</v>
      </c>
      <c r="AA1823" t="str">
        <f>TEXT(Table1[[#This Row],[Date]],"ddd")</f>
        <v>Thu</v>
      </c>
    </row>
    <row r="1824" spans="1:27" x14ac:dyDescent="0.25">
      <c r="A1824" s="1" t="s">
        <v>32</v>
      </c>
      <c r="B1824" s="1">
        <v>941.26</v>
      </c>
      <c r="C1824" s="1">
        <v>62</v>
      </c>
      <c r="D1824" s="1" t="s">
        <v>37</v>
      </c>
      <c r="E1824" s="2">
        <v>45699</v>
      </c>
      <c r="F1824" s="1">
        <v>3</v>
      </c>
      <c r="G1824" s="1" t="s">
        <v>38</v>
      </c>
      <c r="H1824" s="1" t="s">
        <v>39</v>
      </c>
      <c r="I1824" s="1">
        <v>847.18</v>
      </c>
      <c r="J1824" s="1">
        <v>10.73</v>
      </c>
      <c r="K1824" s="1">
        <v>9090.2413999999899</v>
      </c>
      <c r="L1824" s="1">
        <v>77</v>
      </c>
      <c r="M1824" s="1" t="s">
        <v>35</v>
      </c>
      <c r="N1824" s="2">
        <v>44925</v>
      </c>
      <c r="O1824" s="2">
        <v>45002</v>
      </c>
      <c r="P1824" s="1">
        <v>329</v>
      </c>
      <c r="Q1824" s="1">
        <v>8.2899999999999991</v>
      </c>
      <c r="R1824" s="1">
        <v>2727.41</v>
      </c>
      <c r="S1824" s="1" t="s">
        <v>25</v>
      </c>
      <c r="T1824" s="1" t="s">
        <v>36</v>
      </c>
      <c r="U1824" s="1">
        <v>518</v>
      </c>
      <c r="V1824" s="1">
        <v>33.880000000000003</v>
      </c>
      <c r="W1824" s="1">
        <v>122.56</v>
      </c>
      <c r="X1824">
        <f>MONTH(Table1[[#This Row],[Date]])</f>
        <v>2</v>
      </c>
      <c r="Y1824" t="str">
        <f>TEXT(Table1[[#This Row],[Date]],"mmm")</f>
        <v>Feb</v>
      </c>
      <c r="Z1824">
        <f>DAY(Table1[[#This Row],[Date]])</f>
        <v>11</v>
      </c>
      <c r="AA1824" t="str">
        <f>TEXT(Table1[[#This Row],[Date]],"ddd")</f>
        <v>Tue</v>
      </c>
    </row>
    <row r="1825" spans="1:27" x14ac:dyDescent="0.25">
      <c r="A1825" s="1" t="s">
        <v>53</v>
      </c>
      <c r="B1825" s="1">
        <v>796.04</v>
      </c>
      <c r="C1825" s="1">
        <v>62</v>
      </c>
      <c r="D1825" s="1" t="s">
        <v>37</v>
      </c>
      <c r="E1825" s="2">
        <v>45740</v>
      </c>
      <c r="F1825" s="1">
        <v>9</v>
      </c>
      <c r="G1825" s="1" t="s">
        <v>52</v>
      </c>
      <c r="H1825" s="1" t="s">
        <v>57</v>
      </c>
      <c r="I1825" s="1">
        <v>769.81</v>
      </c>
      <c r="J1825" s="1">
        <v>34.880000000000003</v>
      </c>
      <c r="K1825" s="1">
        <v>26850.9728</v>
      </c>
      <c r="L1825" s="1">
        <v>14</v>
      </c>
      <c r="M1825" s="1" t="s">
        <v>35</v>
      </c>
      <c r="N1825" s="2">
        <v>45210</v>
      </c>
      <c r="O1825" s="2">
        <v>45224</v>
      </c>
      <c r="P1825" s="1">
        <v>241</v>
      </c>
      <c r="Q1825" s="1">
        <v>37.53</v>
      </c>
      <c r="R1825" s="1">
        <v>9044.73</v>
      </c>
      <c r="S1825" s="1" t="s">
        <v>44</v>
      </c>
      <c r="T1825" s="1" t="s">
        <v>45</v>
      </c>
      <c r="U1825" s="1">
        <v>528</v>
      </c>
      <c r="V1825" s="1">
        <v>28.97</v>
      </c>
      <c r="W1825" s="1">
        <v>84.05</v>
      </c>
      <c r="X1825">
        <f>MONTH(Table1[[#This Row],[Date]])</f>
        <v>3</v>
      </c>
      <c r="Y1825" t="str">
        <f>TEXT(Table1[[#This Row],[Date]],"mmm")</f>
        <v>Mar</v>
      </c>
      <c r="Z1825">
        <f>DAY(Table1[[#This Row],[Date]])</f>
        <v>24</v>
      </c>
      <c r="AA1825" t="str">
        <f>TEXT(Table1[[#This Row],[Date]],"ddd")</f>
        <v>Mon</v>
      </c>
    </row>
    <row r="1826" spans="1:27" x14ac:dyDescent="0.25">
      <c r="A1826" s="1" t="s">
        <v>27</v>
      </c>
      <c r="B1826" s="1">
        <v>506.18</v>
      </c>
      <c r="C1826" s="1">
        <v>71</v>
      </c>
      <c r="D1826" s="1" t="s">
        <v>21</v>
      </c>
      <c r="E1826" s="2">
        <v>45675</v>
      </c>
      <c r="F1826" s="1">
        <v>2</v>
      </c>
      <c r="G1826" s="1" t="s">
        <v>63</v>
      </c>
      <c r="H1826" s="1" t="s">
        <v>30</v>
      </c>
      <c r="I1826" s="1">
        <v>334.25</v>
      </c>
      <c r="J1826" s="1">
        <v>94.78</v>
      </c>
      <c r="K1826" s="1">
        <v>31680.215</v>
      </c>
      <c r="L1826" s="1">
        <v>26</v>
      </c>
      <c r="M1826" s="1" t="s">
        <v>24</v>
      </c>
      <c r="N1826" s="2">
        <v>44523</v>
      </c>
      <c r="O1826" s="2">
        <v>44549</v>
      </c>
      <c r="P1826" s="1">
        <v>64</v>
      </c>
      <c r="Q1826" s="1">
        <v>95.25</v>
      </c>
      <c r="R1826" s="1">
        <v>6096</v>
      </c>
      <c r="S1826" s="1" t="s">
        <v>33</v>
      </c>
      <c r="T1826" s="1" t="s">
        <v>45</v>
      </c>
      <c r="U1826" s="1">
        <v>270</v>
      </c>
      <c r="V1826" s="1">
        <v>15.07</v>
      </c>
      <c r="W1826" s="1">
        <v>118.53</v>
      </c>
      <c r="X1826">
        <f>MONTH(Table1[[#This Row],[Date]])</f>
        <v>1</v>
      </c>
      <c r="Y1826" t="str">
        <f>TEXT(Table1[[#This Row],[Date]],"mmm")</f>
        <v>Jan</v>
      </c>
      <c r="Z1826">
        <f>DAY(Table1[[#This Row],[Date]])</f>
        <v>18</v>
      </c>
      <c r="AA1826" t="str">
        <f>TEXT(Table1[[#This Row],[Date]],"ddd")</f>
        <v>Sat</v>
      </c>
    </row>
    <row r="1827" spans="1:27" x14ac:dyDescent="0.25">
      <c r="A1827" s="1" t="s">
        <v>55</v>
      </c>
      <c r="B1827" s="1">
        <v>688.31</v>
      </c>
      <c r="C1827" s="1">
        <v>38</v>
      </c>
      <c r="D1827" s="1" t="s">
        <v>28</v>
      </c>
      <c r="E1827" s="2">
        <v>45839</v>
      </c>
      <c r="F1827" s="1">
        <v>5</v>
      </c>
      <c r="G1827" s="1" t="s">
        <v>22</v>
      </c>
      <c r="H1827" s="1" t="s">
        <v>65</v>
      </c>
      <c r="I1827" s="1">
        <v>557</v>
      </c>
      <c r="J1827" s="1">
        <v>88.3</v>
      </c>
      <c r="K1827" s="1">
        <v>49183.1</v>
      </c>
      <c r="L1827" s="1">
        <v>23</v>
      </c>
      <c r="M1827" s="1" t="s">
        <v>24</v>
      </c>
      <c r="N1827" s="2">
        <v>43973</v>
      </c>
      <c r="O1827" s="2">
        <v>43996</v>
      </c>
      <c r="P1827" s="1">
        <v>57</v>
      </c>
      <c r="Q1827" s="1">
        <v>87.65</v>
      </c>
      <c r="R1827" s="1">
        <v>4996.05</v>
      </c>
      <c r="S1827" s="1" t="s">
        <v>55</v>
      </c>
      <c r="T1827" s="1" t="s">
        <v>45</v>
      </c>
      <c r="U1827" s="1">
        <v>500</v>
      </c>
      <c r="V1827" s="1">
        <v>98.86</v>
      </c>
      <c r="W1827" s="1">
        <v>83.3</v>
      </c>
      <c r="X1827">
        <f>MONTH(Table1[[#This Row],[Date]])</f>
        <v>7</v>
      </c>
      <c r="Y1827" t="str">
        <f>TEXT(Table1[[#This Row],[Date]],"mmm")</f>
        <v>Jul</v>
      </c>
      <c r="Z1827">
        <f>DAY(Table1[[#This Row],[Date]])</f>
        <v>1</v>
      </c>
      <c r="AA1827" t="str">
        <f>TEXT(Table1[[#This Row],[Date]],"ddd")</f>
        <v>Tue</v>
      </c>
    </row>
    <row r="1828" spans="1:27" x14ac:dyDescent="0.25">
      <c r="A1828" s="1" t="s">
        <v>44</v>
      </c>
      <c r="B1828" s="1">
        <v>810.96</v>
      </c>
      <c r="C1828" s="1">
        <v>87</v>
      </c>
      <c r="D1828" s="1" t="s">
        <v>37</v>
      </c>
      <c r="E1828" s="2">
        <v>45664</v>
      </c>
      <c r="F1828" s="1">
        <v>2</v>
      </c>
      <c r="G1828" s="1" t="s">
        <v>63</v>
      </c>
      <c r="H1828" s="1" t="s">
        <v>30</v>
      </c>
      <c r="I1828" s="1">
        <v>407.37</v>
      </c>
      <c r="J1828" s="1">
        <v>38.06</v>
      </c>
      <c r="K1828" s="1">
        <v>15504.502200000001</v>
      </c>
      <c r="L1828" s="1">
        <v>40</v>
      </c>
      <c r="M1828" s="1" t="s">
        <v>24</v>
      </c>
      <c r="N1828" s="2">
        <v>44123</v>
      </c>
      <c r="O1828" s="2">
        <v>44163</v>
      </c>
      <c r="P1828" s="1">
        <v>258</v>
      </c>
      <c r="Q1828" s="1">
        <v>39.43</v>
      </c>
      <c r="R1828" s="1">
        <v>10172.94</v>
      </c>
      <c r="S1828" s="1" t="s">
        <v>49</v>
      </c>
      <c r="T1828" s="1" t="s">
        <v>45</v>
      </c>
      <c r="U1828" s="1">
        <v>149</v>
      </c>
      <c r="V1828" s="1">
        <v>99.97</v>
      </c>
      <c r="W1828" s="1">
        <v>77.569999999999993</v>
      </c>
      <c r="X1828">
        <f>MONTH(Table1[[#This Row],[Date]])</f>
        <v>1</v>
      </c>
      <c r="Y1828" t="str">
        <f>TEXT(Table1[[#This Row],[Date]],"mmm")</f>
        <v>Jan</v>
      </c>
      <c r="Z1828">
        <f>DAY(Table1[[#This Row],[Date]])</f>
        <v>7</v>
      </c>
      <c r="AA1828" t="str">
        <f>TEXT(Table1[[#This Row],[Date]],"ddd")</f>
        <v>Tue</v>
      </c>
    </row>
    <row r="1829" spans="1:27" x14ac:dyDescent="0.25">
      <c r="A1829" s="1" t="s">
        <v>54</v>
      </c>
      <c r="B1829" s="1">
        <v>912.81</v>
      </c>
      <c r="C1829" s="1">
        <v>17</v>
      </c>
      <c r="D1829" s="1" t="s">
        <v>28</v>
      </c>
      <c r="E1829" s="2">
        <v>45788</v>
      </c>
      <c r="F1829" s="1">
        <v>5</v>
      </c>
      <c r="G1829" s="1" t="s">
        <v>22</v>
      </c>
      <c r="H1829" s="1" t="s">
        <v>23</v>
      </c>
      <c r="I1829" s="1">
        <v>680.06</v>
      </c>
      <c r="J1829" s="1">
        <v>49.82</v>
      </c>
      <c r="K1829" s="1">
        <v>33880.5891999999</v>
      </c>
      <c r="L1829" s="1">
        <v>29</v>
      </c>
      <c r="M1829" s="1" t="s">
        <v>24</v>
      </c>
      <c r="N1829" s="2">
        <v>43929</v>
      </c>
      <c r="O1829" s="2">
        <v>43958</v>
      </c>
      <c r="P1829" s="1">
        <v>82</v>
      </c>
      <c r="Q1829" s="1">
        <v>48.67</v>
      </c>
      <c r="R1829" s="1">
        <v>3990.94</v>
      </c>
      <c r="S1829" s="1" t="s">
        <v>20</v>
      </c>
      <c r="T1829" s="1" t="s">
        <v>45</v>
      </c>
      <c r="U1829" s="1">
        <v>598</v>
      </c>
      <c r="V1829" s="1">
        <v>94.98</v>
      </c>
      <c r="W1829" s="1">
        <v>119.06</v>
      </c>
      <c r="X1829">
        <f>MONTH(Table1[[#This Row],[Date]])</f>
        <v>5</v>
      </c>
      <c r="Y1829" t="str">
        <f>TEXT(Table1[[#This Row],[Date]],"mmm")</f>
        <v>May</v>
      </c>
      <c r="Z1829">
        <f>DAY(Table1[[#This Row],[Date]])</f>
        <v>11</v>
      </c>
      <c r="AA1829" t="str">
        <f>TEXT(Table1[[#This Row],[Date]],"ddd")</f>
        <v>Sun</v>
      </c>
    </row>
    <row r="1830" spans="1:27" x14ac:dyDescent="0.25">
      <c r="A1830" s="1" t="s">
        <v>49</v>
      </c>
      <c r="B1830" s="1">
        <v>50.55</v>
      </c>
      <c r="C1830" s="1">
        <v>66</v>
      </c>
      <c r="D1830" s="1" t="s">
        <v>37</v>
      </c>
      <c r="E1830" s="2">
        <v>45856</v>
      </c>
      <c r="F1830" s="1">
        <v>6</v>
      </c>
      <c r="G1830" s="1" t="s">
        <v>46</v>
      </c>
      <c r="H1830" s="1" t="s">
        <v>47</v>
      </c>
      <c r="I1830" s="1">
        <v>285</v>
      </c>
      <c r="J1830" s="1">
        <v>55.11</v>
      </c>
      <c r="K1830" s="1">
        <v>15706.35</v>
      </c>
      <c r="L1830" s="1">
        <v>5</v>
      </c>
      <c r="M1830" s="1" t="s">
        <v>35</v>
      </c>
      <c r="N1830" s="2">
        <v>45098</v>
      </c>
      <c r="O1830" s="2">
        <v>45103</v>
      </c>
      <c r="P1830" s="1">
        <v>254</v>
      </c>
      <c r="Q1830" s="1">
        <v>55.81</v>
      </c>
      <c r="R1830" s="1">
        <v>14175.74</v>
      </c>
      <c r="S1830" s="1" t="s">
        <v>54</v>
      </c>
      <c r="T1830" s="1" t="s">
        <v>36</v>
      </c>
      <c r="U1830" s="1">
        <v>31</v>
      </c>
      <c r="V1830" s="1">
        <v>89.74</v>
      </c>
      <c r="W1830" s="1">
        <v>21.53</v>
      </c>
      <c r="X1830">
        <f>MONTH(Table1[[#This Row],[Date]])</f>
        <v>7</v>
      </c>
      <c r="Y1830" t="str">
        <f>TEXT(Table1[[#This Row],[Date]],"mmm")</f>
        <v>Jul</v>
      </c>
      <c r="Z1830">
        <f>DAY(Table1[[#This Row],[Date]])</f>
        <v>18</v>
      </c>
      <c r="AA1830" t="str">
        <f>TEXT(Table1[[#This Row],[Date]],"ddd")</f>
        <v>Fri</v>
      </c>
    </row>
    <row r="1831" spans="1:27" x14ac:dyDescent="0.25">
      <c r="A1831" s="1" t="s">
        <v>20</v>
      </c>
      <c r="B1831" s="1">
        <v>899.49</v>
      </c>
      <c r="C1831" s="1">
        <v>66</v>
      </c>
      <c r="D1831" s="1" t="s">
        <v>37</v>
      </c>
      <c r="E1831" s="2">
        <v>45727</v>
      </c>
      <c r="F1831" s="1">
        <v>4</v>
      </c>
      <c r="G1831" s="1" t="s">
        <v>34</v>
      </c>
      <c r="H1831" s="1" t="s">
        <v>30</v>
      </c>
      <c r="I1831" s="1">
        <v>221.9</v>
      </c>
      <c r="J1831" s="1">
        <v>60.08</v>
      </c>
      <c r="K1831" s="1">
        <v>13331.752</v>
      </c>
      <c r="L1831" s="1">
        <v>25</v>
      </c>
      <c r="M1831" s="1" t="s">
        <v>24</v>
      </c>
      <c r="N1831" s="2">
        <v>44104</v>
      </c>
      <c r="O1831" s="2">
        <v>44129</v>
      </c>
      <c r="P1831" s="1">
        <v>148</v>
      </c>
      <c r="Q1831" s="1">
        <v>55.19</v>
      </c>
      <c r="R1831" s="1">
        <v>8168.12</v>
      </c>
      <c r="S1831" s="1" t="s">
        <v>53</v>
      </c>
      <c r="T1831" s="1" t="s">
        <v>26</v>
      </c>
      <c r="U1831" s="1">
        <v>73</v>
      </c>
      <c r="V1831" s="1">
        <v>75.77</v>
      </c>
      <c r="W1831" s="1">
        <v>55.77</v>
      </c>
      <c r="X1831">
        <f>MONTH(Table1[[#This Row],[Date]])</f>
        <v>3</v>
      </c>
      <c r="Y1831" t="str">
        <f>TEXT(Table1[[#This Row],[Date]],"mmm")</f>
        <v>Mar</v>
      </c>
      <c r="Z1831">
        <f>DAY(Table1[[#This Row],[Date]])</f>
        <v>11</v>
      </c>
      <c r="AA1831" t="str">
        <f>TEXT(Table1[[#This Row],[Date]],"ddd")</f>
        <v>Tue</v>
      </c>
    </row>
    <row r="1832" spans="1:27" x14ac:dyDescent="0.25">
      <c r="A1832" s="1" t="s">
        <v>58</v>
      </c>
      <c r="B1832" s="1">
        <v>78.55</v>
      </c>
      <c r="C1832" s="1">
        <v>56</v>
      </c>
      <c r="D1832" s="1" t="s">
        <v>37</v>
      </c>
      <c r="E1832" s="2">
        <v>45676</v>
      </c>
      <c r="F1832" s="1">
        <v>8</v>
      </c>
      <c r="G1832" s="1" t="s">
        <v>42</v>
      </c>
      <c r="H1832" s="1" t="s">
        <v>57</v>
      </c>
      <c r="I1832" s="1">
        <v>502.93</v>
      </c>
      <c r="J1832" s="1">
        <v>86.79</v>
      </c>
      <c r="K1832" s="1">
        <v>43649.294699999999</v>
      </c>
      <c r="L1832" s="1">
        <v>14</v>
      </c>
      <c r="M1832" s="1" t="s">
        <v>35</v>
      </c>
      <c r="N1832" s="2">
        <v>44886</v>
      </c>
      <c r="O1832" s="2">
        <v>44900</v>
      </c>
      <c r="P1832" s="1">
        <v>104</v>
      </c>
      <c r="Q1832" s="1">
        <v>88.94</v>
      </c>
      <c r="R1832" s="1">
        <v>9249.76</v>
      </c>
      <c r="S1832" s="1" t="s">
        <v>20</v>
      </c>
      <c r="T1832" s="1" t="s">
        <v>45</v>
      </c>
      <c r="U1832" s="1">
        <v>398</v>
      </c>
      <c r="V1832" s="1">
        <v>24.49</v>
      </c>
      <c r="W1832" s="1">
        <v>194.09</v>
      </c>
      <c r="X1832">
        <f>MONTH(Table1[[#This Row],[Date]])</f>
        <v>1</v>
      </c>
      <c r="Y1832" t="str">
        <f>TEXT(Table1[[#This Row],[Date]],"mmm")</f>
        <v>Jan</v>
      </c>
      <c r="Z1832">
        <f>DAY(Table1[[#This Row],[Date]])</f>
        <v>19</v>
      </c>
      <c r="AA1832" t="str">
        <f>TEXT(Table1[[#This Row],[Date]],"ddd")</f>
        <v>Sun</v>
      </c>
    </row>
    <row r="1833" spans="1:27" x14ac:dyDescent="0.25">
      <c r="A1833" s="1" t="s">
        <v>27</v>
      </c>
      <c r="B1833" s="1">
        <v>630.23</v>
      </c>
      <c r="C1833" s="1">
        <v>25</v>
      </c>
      <c r="D1833" s="1" t="s">
        <v>21</v>
      </c>
      <c r="E1833" s="2">
        <v>45727</v>
      </c>
      <c r="F1833" s="1">
        <v>5</v>
      </c>
      <c r="G1833" s="1" t="s">
        <v>22</v>
      </c>
      <c r="H1833" s="1" t="s">
        <v>65</v>
      </c>
      <c r="I1833" s="1">
        <v>397.36</v>
      </c>
      <c r="J1833" s="1">
        <v>15.4</v>
      </c>
      <c r="K1833" s="1">
        <v>6119.3440000000001</v>
      </c>
      <c r="L1833" s="1">
        <v>29</v>
      </c>
      <c r="M1833" s="1" t="s">
        <v>24</v>
      </c>
      <c r="N1833" s="2">
        <v>44474</v>
      </c>
      <c r="O1833" s="2">
        <v>44503</v>
      </c>
      <c r="P1833" s="1">
        <v>388</v>
      </c>
      <c r="Q1833" s="1">
        <v>18.8</v>
      </c>
      <c r="R1833" s="1">
        <v>7294.4</v>
      </c>
      <c r="S1833" s="1" t="s">
        <v>51</v>
      </c>
      <c r="T1833" s="1" t="s">
        <v>36</v>
      </c>
      <c r="U1833" s="1">
        <v>9</v>
      </c>
      <c r="V1833" s="1">
        <v>79.39</v>
      </c>
      <c r="W1833" s="1">
        <v>143.62</v>
      </c>
      <c r="X1833">
        <f>MONTH(Table1[[#This Row],[Date]])</f>
        <v>3</v>
      </c>
      <c r="Y1833" t="str">
        <f>TEXT(Table1[[#This Row],[Date]],"mmm")</f>
        <v>Mar</v>
      </c>
      <c r="Z1833">
        <f>DAY(Table1[[#This Row],[Date]])</f>
        <v>11</v>
      </c>
      <c r="AA1833" t="str">
        <f>TEXT(Table1[[#This Row],[Date]],"ddd")</f>
        <v>Tue</v>
      </c>
    </row>
    <row r="1834" spans="1:27" x14ac:dyDescent="0.25">
      <c r="A1834" s="1" t="s">
        <v>48</v>
      </c>
      <c r="B1834" s="1">
        <v>794.86</v>
      </c>
      <c r="C1834" s="1">
        <v>93</v>
      </c>
      <c r="D1834" s="1" t="s">
        <v>28</v>
      </c>
      <c r="E1834" s="2">
        <v>45683</v>
      </c>
      <c r="F1834" s="1">
        <v>7</v>
      </c>
      <c r="G1834" s="1" t="s">
        <v>56</v>
      </c>
      <c r="H1834" s="1" t="s">
        <v>47</v>
      </c>
      <c r="I1834" s="1">
        <v>616.38</v>
      </c>
      <c r="J1834" s="1">
        <v>18.350000000000001</v>
      </c>
      <c r="K1834" s="1">
        <v>11310.573</v>
      </c>
      <c r="L1834" s="1">
        <v>13</v>
      </c>
      <c r="M1834" s="1" t="s">
        <v>35</v>
      </c>
      <c r="N1834" s="2">
        <v>44558</v>
      </c>
      <c r="O1834" s="2">
        <v>44571</v>
      </c>
      <c r="P1834" s="1">
        <v>222</v>
      </c>
      <c r="Q1834" s="1">
        <v>13.69</v>
      </c>
      <c r="R1834" s="1">
        <v>3039.18</v>
      </c>
      <c r="S1834" s="1" t="s">
        <v>40</v>
      </c>
      <c r="T1834" s="1" t="s">
        <v>26</v>
      </c>
      <c r="U1834" s="1">
        <v>394</v>
      </c>
      <c r="V1834" s="1">
        <v>54.47</v>
      </c>
      <c r="W1834" s="1">
        <v>138.78</v>
      </c>
      <c r="X1834">
        <f>MONTH(Table1[[#This Row],[Date]])</f>
        <v>1</v>
      </c>
      <c r="Y1834" t="str">
        <f>TEXT(Table1[[#This Row],[Date]],"mmm")</f>
        <v>Jan</v>
      </c>
      <c r="Z1834">
        <f>DAY(Table1[[#This Row],[Date]])</f>
        <v>26</v>
      </c>
      <c r="AA1834" t="str">
        <f>TEXT(Table1[[#This Row],[Date]],"ddd")</f>
        <v>Sun</v>
      </c>
    </row>
    <row r="1835" spans="1:27" x14ac:dyDescent="0.25">
      <c r="A1835" s="1" t="s">
        <v>58</v>
      </c>
      <c r="B1835" s="1">
        <v>857.84</v>
      </c>
      <c r="C1835" s="1">
        <v>86</v>
      </c>
      <c r="D1835" s="1" t="s">
        <v>37</v>
      </c>
      <c r="E1835" s="2">
        <v>45683</v>
      </c>
      <c r="F1835" s="1">
        <v>9</v>
      </c>
      <c r="G1835" s="1" t="s">
        <v>52</v>
      </c>
      <c r="H1835" s="1" t="s">
        <v>30</v>
      </c>
      <c r="I1835" s="1">
        <v>367.11</v>
      </c>
      <c r="J1835" s="1">
        <v>81.13</v>
      </c>
      <c r="K1835" s="1">
        <v>29783.6342999999</v>
      </c>
      <c r="L1835" s="1">
        <v>12</v>
      </c>
      <c r="M1835" s="1" t="s">
        <v>35</v>
      </c>
      <c r="N1835" s="2">
        <v>44199</v>
      </c>
      <c r="O1835" s="2">
        <v>44211</v>
      </c>
      <c r="P1835" s="1">
        <v>310</v>
      </c>
      <c r="Q1835" s="1">
        <v>80.56</v>
      </c>
      <c r="R1835" s="1">
        <v>24973.599999999999</v>
      </c>
      <c r="S1835" s="1" t="s">
        <v>41</v>
      </c>
      <c r="T1835" s="1" t="s">
        <v>45</v>
      </c>
      <c r="U1835" s="1">
        <v>57</v>
      </c>
      <c r="V1835" s="1">
        <v>70.92</v>
      </c>
      <c r="W1835" s="1">
        <v>173.24</v>
      </c>
      <c r="X1835">
        <f>MONTH(Table1[[#This Row],[Date]])</f>
        <v>1</v>
      </c>
      <c r="Y1835" t="str">
        <f>TEXT(Table1[[#This Row],[Date]],"mmm")</f>
        <v>Jan</v>
      </c>
      <c r="Z1835">
        <f>DAY(Table1[[#This Row],[Date]])</f>
        <v>26</v>
      </c>
      <c r="AA1835" t="str">
        <f>TEXT(Table1[[#This Row],[Date]],"ddd")</f>
        <v>Sun</v>
      </c>
    </row>
    <row r="1836" spans="1:27" x14ac:dyDescent="0.25">
      <c r="A1836" s="1" t="s">
        <v>53</v>
      </c>
      <c r="B1836" s="1">
        <v>835.04</v>
      </c>
      <c r="C1836" s="1">
        <v>86</v>
      </c>
      <c r="D1836" s="1" t="s">
        <v>28</v>
      </c>
      <c r="E1836" s="2">
        <v>45878</v>
      </c>
      <c r="F1836" s="1">
        <v>4</v>
      </c>
      <c r="G1836" s="1" t="s">
        <v>34</v>
      </c>
      <c r="H1836" s="1" t="s">
        <v>23</v>
      </c>
      <c r="I1836" s="1">
        <v>633.70000000000005</v>
      </c>
      <c r="J1836" s="1">
        <v>45.4</v>
      </c>
      <c r="K1836" s="1">
        <v>28769.98</v>
      </c>
      <c r="L1836" s="1">
        <v>26</v>
      </c>
      <c r="M1836" s="1" t="s">
        <v>35</v>
      </c>
      <c r="N1836" s="2">
        <v>44027</v>
      </c>
      <c r="O1836" s="2">
        <v>44053</v>
      </c>
      <c r="P1836" s="1">
        <v>417</v>
      </c>
      <c r="Q1836" s="1">
        <v>43.33</v>
      </c>
      <c r="R1836" s="1">
        <v>18068.61</v>
      </c>
      <c r="S1836" s="1" t="s">
        <v>33</v>
      </c>
      <c r="T1836" s="1" t="s">
        <v>36</v>
      </c>
      <c r="U1836" s="1">
        <v>216</v>
      </c>
      <c r="V1836" s="1">
        <v>33.67</v>
      </c>
      <c r="W1836" s="1">
        <v>33.18</v>
      </c>
      <c r="X1836">
        <f>MONTH(Table1[[#This Row],[Date]])</f>
        <v>8</v>
      </c>
      <c r="Y1836" t="str">
        <f>TEXT(Table1[[#This Row],[Date]],"mmm")</f>
        <v>Aug</v>
      </c>
      <c r="Z1836">
        <f>DAY(Table1[[#This Row],[Date]])</f>
        <v>9</v>
      </c>
      <c r="AA1836" t="str">
        <f>TEXT(Table1[[#This Row],[Date]],"ddd")</f>
        <v>Sat</v>
      </c>
    </row>
    <row r="1837" spans="1:27" x14ac:dyDescent="0.25">
      <c r="A1837" s="1" t="s">
        <v>58</v>
      </c>
      <c r="B1837" s="1">
        <v>76.900000000000006</v>
      </c>
      <c r="C1837" s="1">
        <v>79</v>
      </c>
      <c r="D1837" s="1" t="s">
        <v>21</v>
      </c>
      <c r="E1837" s="2">
        <v>45741</v>
      </c>
      <c r="F1837" s="1">
        <v>7</v>
      </c>
      <c r="G1837" s="1" t="s">
        <v>56</v>
      </c>
      <c r="H1837" s="1" t="s">
        <v>30</v>
      </c>
      <c r="I1837" s="1">
        <v>419.76</v>
      </c>
      <c r="J1837" s="1">
        <v>97.57</v>
      </c>
      <c r="K1837" s="1">
        <v>40955.983199999901</v>
      </c>
      <c r="L1837" s="1">
        <v>18</v>
      </c>
      <c r="M1837" s="1" t="s">
        <v>35</v>
      </c>
      <c r="N1837" s="2">
        <v>45199</v>
      </c>
      <c r="O1837" s="2">
        <v>45217</v>
      </c>
      <c r="P1837" s="1">
        <v>47</v>
      </c>
      <c r="Q1837" s="1">
        <v>93.15</v>
      </c>
      <c r="R1837" s="1">
        <v>4378.05</v>
      </c>
      <c r="S1837" s="1" t="s">
        <v>27</v>
      </c>
      <c r="T1837" s="1" t="s">
        <v>36</v>
      </c>
      <c r="U1837" s="1">
        <v>372</v>
      </c>
      <c r="V1837" s="1">
        <v>70.349999999999994</v>
      </c>
      <c r="W1837" s="1">
        <v>22.24</v>
      </c>
      <c r="X1837">
        <f>MONTH(Table1[[#This Row],[Date]])</f>
        <v>3</v>
      </c>
      <c r="Y1837" t="str">
        <f>TEXT(Table1[[#This Row],[Date]],"mmm")</f>
        <v>Mar</v>
      </c>
      <c r="Z1837">
        <f>DAY(Table1[[#This Row],[Date]])</f>
        <v>25</v>
      </c>
      <c r="AA1837" t="str">
        <f>TEXT(Table1[[#This Row],[Date]],"ddd")</f>
        <v>Tue</v>
      </c>
    </row>
    <row r="1838" spans="1:27" x14ac:dyDescent="0.25">
      <c r="A1838" s="1" t="s">
        <v>33</v>
      </c>
      <c r="B1838" s="1">
        <v>740.5</v>
      </c>
      <c r="C1838" s="1">
        <v>76</v>
      </c>
      <c r="D1838" s="1" t="s">
        <v>28</v>
      </c>
      <c r="E1838" s="2">
        <v>45763</v>
      </c>
      <c r="F1838" s="1">
        <v>3</v>
      </c>
      <c r="G1838" s="1" t="s">
        <v>38</v>
      </c>
      <c r="H1838" s="1" t="s">
        <v>30</v>
      </c>
      <c r="I1838" s="1">
        <v>494.03</v>
      </c>
      <c r="J1838" s="1">
        <v>84.16</v>
      </c>
      <c r="K1838" s="1">
        <v>41577.564799999898</v>
      </c>
      <c r="L1838" s="1">
        <v>61</v>
      </c>
      <c r="M1838" s="1" t="s">
        <v>24</v>
      </c>
      <c r="N1838" s="2">
        <v>44831</v>
      </c>
      <c r="O1838" s="2">
        <v>44893</v>
      </c>
      <c r="P1838" s="1">
        <v>395</v>
      </c>
      <c r="Q1838" s="1">
        <v>81.34</v>
      </c>
      <c r="R1838" s="1">
        <v>32129.3</v>
      </c>
      <c r="S1838" s="1" t="s">
        <v>33</v>
      </c>
      <c r="T1838" s="1" t="s">
        <v>36</v>
      </c>
      <c r="U1838" s="1">
        <v>99</v>
      </c>
      <c r="V1838" s="1">
        <v>52.89</v>
      </c>
      <c r="W1838" s="1">
        <v>30.43</v>
      </c>
      <c r="X1838">
        <f>MONTH(Table1[[#This Row],[Date]])</f>
        <v>4</v>
      </c>
      <c r="Y1838" t="str">
        <f>TEXT(Table1[[#This Row],[Date]],"mmm")</f>
        <v>Apr</v>
      </c>
      <c r="Z1838">
        <f>DAY(Table1[[#This Row],[Date]])</f>
        <v>16</v>
      </c>
      <c r="AA1838" t="str">
        <f>TEXT(Table1[[#This Row],[Date]],"ddd")</f>
        <v>Wed</v>
      </c>
    </row>
    <row r="1839" spans="1:27" x14ac:dyDescent="0.25">
      <c r="A1839" s="1" t="s">
        <v>55</v>
      </c>
      <c r="B1839" s="1">
        <v>886.42</v>
      </c>
      <c r="C1839" s="1">
        <v>64</v>
      </c>
      <c r="D1839" s="1" t="s">
        <v>28</v>
      </c>
      <c r="E1839" s="2">
        <v>45671</v>
      </c>
      <c r="F1839" s="1">
        <v>1</v>
      </c>
      <c r="G1839" s="1" t="s">
        <v>29</v>
      </c>
      <c r="H1839" s="1" t="s">
        <v>30</v>
      </c>
      <c r="I1839" s="1">
        <v>962.97</v>
      </c>
      <c r="J1839" s="1">
        <v>90.98</v>
      </c>
      <c r="K1839" s="1">
        <v>87611.010599999994</v>
      </c>
      <c r="L1839" s="1">
        <v>26</v>
      </c>
      <c r="M1839" s="1" t="s">
        <v>31</v>
      </c>
      <c r="N1839" s="2">
        <v>44525</v>
      </c>
      <c r="O1839" s="2">
        <v>44551</v>
      </c>
      <c r="P1839" s="1">
        <v>562</v>
      </c>
      <c r="Q1839" s="1">
        <v>85.98</v>
      </c>
      <c r="R1839" s="1">
        <v>48320.76</v>
      </c>
      <c r="S1839" s="1" t="s">
        <v>48</v>
      </c>
      <c r="T1839" s="1" t="s">
        <v>26</v>
      </c>
      <c r="U1839" s="1">
        <v>400</v>
      </c>
      <c r="V1839" s="1">
        <v>55.23</v>
      </c>
      <c r="W1839" s="1">
        <v>108.59</v>
      </c>
      <c r="X1839">
        <f>MONTH(Table1[[#This Row],[Date]])</f>
        <v>1</v>
      </c>
      <c r="Y1839" t="str">
        <f>TEXT(Table1[[#This Row],[Date]],"mmm")</f>
        <v>Jan</v>
      </c>
      <c r="Z1839">
        <f>DAY(Table1[[#This Row],[Date]])</f>
        <v>14</v>
      </c>
      <c r="AA1839" t="str">
        <f>TEXT(Table1[[#This Row],[Date]],"ddd")</f>
        <v>Tue</v>
      </c>
    </row>
    <row r="1840" spans="1:27" x14ac:dyDescent="0.25">
      <c r="A1840" s="1" t="s">
        <v>53</v>
      </c>
      <c r="B1840" s="1">
        <v>228.09</v>
      </c>
      <c r="C1840" s="1">
        <v>29</v>
      </c>
      <c r="D1840" s="1" t="s">
        <v>21</v>
      </c>
      <c r="E1840" s="2">
        <v>45813</v>
      </c>
      <c r="F1840" s="1">
        <v>4</v>
      </c>
      <c r="G1840" s="1" t="s">
        <v>34</v>
      </c>
      <c r="H1840" s="1" t="s">
        <v>65</v>
      </c>
      <c r="I1840" s="1">
        <v>300.02999999999997</v>
      </c>
      <c r="J1840" s="1">
        <v>59.48</v>
      </c>
      <c r="K1840" s="1">
        <v>17845.784399999899</v>
      </c>
      <c r="L1840" s="1">
        <v>25</v>
      </c>
      <c r="M1840" s="1" t="s">
        <v>35</v>
      </c>
      <c r="N1840" s="2">
        <v>44697</v>
      </c>
      <c r="O1840" s="2">
        <v>44722</v>
      </c>
      <c r="P1840" s="1">
        <v>295</v>
      </c>
      <c r="Q1840" s="1">
        <v>63.82</v>
      </c>
      <c r="R1840" s="1">
        <v>18826.900000000001</v>
      </c>
      <c r="S1840" s="1" t="s">
        <v>25</v>
      </c>
      <c r="T1840" s="1" t="s">
        <v>26</v>
      </c>
      <c r="U1840" s="1">
        <v>5</v>
      </c>
      <c r="V1840" s="1">
        <v>48.66</v>
      </c>
      <c r="W1840" s="1">
        <v>117.34</v>
      </c>
      <c r="X1840">
        <f>MONTH(Table1[[#This Row],[Date]])</f>
        <v>6</v>
      </c>
      <c r="Y1840" t="str">
        <f>TEXT(Table1[[#This Row],[Date]],"mmm")</f>
        <v>Jun</v>
      </c>
      <c r="Z1840">
        <f>DAY(Table1[[#This Row],[Date]])</f>
        <v>5</v>
      </c>
      <c r="AA1840" t="str">
        <f>TEXT(Table1[[#This Row],[Date]],"ddd")</f>
        <v>Thu</v>
      </c>
    </row>
    <row r="1841" spans="1:27" x14ac:dyDescent="0.25">
      <c r="A1841" s="1" t="s">
        <v>40</v>
      </c>
      <c r="B1841" s="1">
        <v>128.72999999999999</v>
      </c>
      <c r="C1841" s="1">
        <v>87</v>
      </c>
      <c r="D1841" s="1" t="s">
        <v>21</v>
      </c>
      <c r="E1841" s="2">
        <v>45878</v>
      </c>
      <c r="F1841" s="1">
        <v>8</v>
      </c>
      <c r="G1841" s="1" t="s">
        <v>42</v>
      </c>
      <c r="H1841" s="1" t="s">
        <v>47</v>
      </c>
      <c r="I1841" s="1">
        <v>794.54</v>
      </c>
      <c r="J1841" s="1">
        <v>78.8</v>
      </c>
      <c r="K1841" s="1">
        <v>62609.751999999899</v>
      </c>
      <c r="L1841" s="1">
        <v>14</v>
      </c>
      <c r="M1841" s="1" t="s">
        <v>35</v>
      </c>
      <c r="N1841" s="2">
        <v>44722</v>
      </c>
      <c r="O1841" s="2">
        <v>44736</v>
      </c>
      <c r="P1841" s="1">
        <v>99</v>
      </c>
      <c r="Q1841" s="1">
        <v>79.94</v>
      </c>
      <c r="R1841" s="1">
        <v>7914.06</v>
      </c>
      <c r="S1841" s="1" t="s">
        <v>58</v>
      </c>
      <c r="T1841" s="1" t="s">
        <v>26</v>
      </c>
      <c r="U1841" s="1">
        <v>695</v>
      </c>
      <c r="V1841" s="1">
        <v>99.81</v>
      </c>
      <c r="W1841" s="1">
        <v>191.69</v>
      </c>
      <c r="X1841">
        <f>MONTH(Table1[[#This Row],[Date]])</f>
        <v>8</v>
      </c>
      <c r="Y1841" t="str">
        <f>TEXT(Table1[[#This Row],[Date]],"mmm")</f>
        <v>Aug</v>
      </c>
      <c r="Z1841">
        <f>DAY(Table1[[#This Row],[Date]])</f>
        <v>9</v>
      </c>
      <c r="AA1841" t="str">
        <f>TEXT(Table1[[#This Row],[Date]],"ddd")</f>
        <v>Sat</v>
      </c>
    </row>
    <row r="1842" spans="1:27" x14ac:dyDescent="0.25">
      <c r="A1842" s="1" t="s">
        <v>25</v>
      </c>
      <c r="B1842" s="1">
        <v>384.32</v>
      </c>
      <c r="C1842" s="1">
        <v>82</v>
      </c>
      <c r="D1842" s="1" t="s">
        <v>28</v>
      </c>
      <c r="E1842" s="2">
        <v>45733</v>
      </c>
      <c r="F1842" s="1">
        <v>10</v>
      </c>
      <c r="G1842" s="1" t="s">
        <v>61</v>
      </c>
      <c r="H1842" s="1" t="s">
        <v>43</v>
      </c>
      <c r="I1842" s="1">
        <v>282.11</v>
      </c>
      <c r="J1842" s="1">
        <v>41.05</v>
      </c>
      <c r="K1842" s="1">
        <v>11580.6155</v>
      </c>
      <c r="L1842" s="1">
        <v>117</v>
      </c>
      <c r="M1842" s="1" t="s">
        <v>62</v>
      </c>
      <c r="N1842" s="2">
        <v>44848</v>
      </c>
      <c r="O1842" s="2">
        <v>44965</v>
      </c>
      <c r="P1842" s="1">
        <v>149</v>
      </c>
      <c r="Q1842" s="1">
        <v>40.799999999999997</v>
      </c>
      <c r="R1842" s="1">
        <v>6079.2</v>
      </c>
      <c r="S1842" s="1" t="s">
        <v>54</v>
      </c>
      <c r="T1842" s="1" t="s">
        <v>45</v>
      </c>
      <c r="U1842" s="1">
        <v>133</v>
      </c>
      <c r="V1842" s="1">
        <v>44.42</v>
      </c>
      <c r="W1842" s="1">
        <v>69.97</v>
      </c>
      <c r="X1842">
        <f>MONTH(Table1[[#This Row],[Date]])</f>
        <v>3</v>
      </c>
      <c r="Y1842" t="str">
        <f>TEXT(Table1[[#This Row],[Date]],"mmm")</f>
        <v>Mar</v>
      </c>
      <c r="Z1842">
        <f>DAY(Table1[[#This Row],[Date]])</f>
        <v>17</v>
      </c>
      <c r="AA1842" t="str">
        <f>TEXT(Table1[[#This Row],[Date]],"ddd")</f>
        <v>Mon</v>
      </c>
    </row>
    <row r="1843" spans="1:27" x14ac:dyDescent="0.25">
      <c r="A1843" s="1" t="s">
        <v>54</v>
      </c>
      <c r="B1843" s="1">
        <v>458.6</v>
      </c>
      <c r="C1843" s="1">
        <v>44</v>
      </c>
      <c r="D1843" s="1" t="s">
        <v>37</v>
      </c>
      <c r="E1843" s="2">
        <v>45765</v>
      </c>
      <c r="F1843" s="1">
        <v>4</v>
      </c>
      <c r="G1843" s="1" t="s">
        <v>34</v>
      </c>
      <c r="H1843" s="1" t="s">
        <v>23</v>
      </c>
      <c r="I1843" s="1">
        <v>166.44</v>
      </c>
      <c r="J1843" s="1">
        <v>90.03</v>
      </c>
      <c r="K1843" s="1">
        <v>14984.593199999999</v>
      </c>
      <c r="L1843" s="1">
        <v>22</v>
      </c>
      <c r="M1843" s="1" t="s">
        <v>24</v>
      </c>
      <c r="N1843" s="2">
        <v>43936</v>
      </c>
      <c r="O1843" s="2">
        <v>43958</v>
      </c>
      <c r="P1843" s="1">
        <v>47</v>
      </c>
      <c r="Q1843" s="1">
        <v>91.6</v>
      </c>
      <c r="R1843" s="1">
        <v>4305.2</v>
      </c>
      <c r="S1843" s="1" t="s">
        <v>20</v>
      </c>
      <c r="T1843" s="1" t="s">
        <v>36</v>
      </c>
      <c r="U1843" s="1">
        <v>119</v>
      </c>
      <c r="V1843" s="1">
        <v>90.54</v>
      </c>
      <c r="W1843" s="1">
        <v>133.29</v>
      </c>
      <c r="X1843">
        <f>MONTH(Table1[[#This Row],[Date]])</f>
        <v>4</v>
      </c>
      <c r="Y1843" t="str">
        <f>TEXT(Table1[[#This Row],[Date]],"mmm")</f>
        <v>Apr</v>
      </c>
      <c r="Z1843">
        <f>DAY(Table1[[#This Row],[Date]])</f>
        <v>18</v>
      </c>
      <c r="AA1843" t="str">
        <f>TEXT(Table1[[#This Row],[Date]],"ddd")</f>
        <v>Fri</v>
      </c>
    </row>
    <row r="1844" spans="1:27" x14ac:dyDescent="0.25">
      <c r="A1844" s="1" t="s">
        <v>20</v>
      </c>
      <c r="B1844" s="1">
        <v>797.17</v>
      </c>
      <c r="C1844" s="1">
        <v>18</v>
      </c>
      <c r="D1844" s="1" t="s">
        <v>37</v>
      </c>
      <c r="E1844" s="2">
        <v>45707</v>
      </c>
      <c r="F1844" s="1">
        <v>3</v>
      </c>
      <c r="G1844" s="1" t="s">
        <v>38</v>
      </c>
      <c r="H1844" s="1" t="s">
        <v>59</v>
      </c>
      <c r="I1844" s="1">
        <v>706.66</v>
      </c>
      <c r="J1844" s="1">
        <v>63.49</v>
      </c>
      <c r="K1844" s="1">
        <v>44865.843399999998</v>
      </c>
      <c r="L1844" s="1">
        <v>75</v>
      </c>
      <c r="M1844" s="1" t="s">
        <v>35</v>
      </c>
      <c r="N1844" s="2">
        <v>43877</v>
      </c>
      <c r="O1844" s="2">
        <v>43953</v>
      </c>
      <c r="P1844" s="1">
        <v>247</v>
      </c>
      <c r="Q1844" s="1">
        <v>62.89</v>
      </c>
      <c r="R1844" s="1">
        <v>15533.83</v>
      </c>
      <c r="S1844" s="1" t="s">
        <v>54</v>
      </c>
      <c r="T1844" s="1" t="s">
        <v>26</v>
      </c>
      <c r="U1844" s="1">
        <v>459</v>
      </c>
      <c r="V1844" s="1">
        <v>42.38</v>
      </c>
      <c r="W1844" s="1">
        <v>52.55</v>
      </c>
      <c r="X1844">
        <f>MONTH(Table1[[#This Row],[Date]])</f>
        <v>2</v>
      </c>
      <c r="Y1844" t="str">
        <f>TEXT(Table1[[#This Row],[Date]],"mmm")</f>
        <v>Feb</v>
      </c>
      <c r="Z1844">
        <f>DAY(Table1[[#This Row],[Date]])</f>
        <v>19</v>
      </c>
      <c r="AA1844" t="str">
        <f>TEXT(Table1[[#This Row],[Date]],"ddd")</f>
        <v>Wed</v>
      </c>
    </row>
    <row r="1845" spans="1:27" x14ac:dyDescent="0.25">
      <c r="A1845" s="1" t="s">
        <v>55</v>
      </c>
      <c r="B1845" s="1">
        <v>531.35</v>
      </c>
      <c r="C1845" s="1">
        <v>67</v>
      </c>
      <c r="D1845" s="1" t="s">
        <v>21</v>
      </c>
      <c r="E1845" s="2">
        <v>45797</v>
      </c>
      <c r="F1845" s="1">
        <v>3</v>
      </c>
      <c r="G1845" s="1" t="s">
        <v>38</v>
      </c>
      <c r="H1845" s="1" t="s">
        <v>30</v>
      </c>
      <c r="I1845" s="1">
        <v>674.17</v>
      </c>
      <c r="J1845" s="1">
        <v>37.03</v>
      </c>
      <c r="K1845" s="1">
        <v>24964.515100000001</v>
      </c>
      <c r="L1845" s="1">
        <v>65</v>
      </c>
      <c r="M1845" s="1" t="s">
        <v>24</v>
      </c>
      <c r="N1845" s="2">
        <v>44293</v>
      </c>
      <c r="O1845" s="2">
        <v>44358</v>
      </c>
      <c r="P1845" s="1">
        <v>130</v>
      </c>
      <c r="Q1845" s="1">
        <v>37.229999999999997</v>
      </c>
      <c r="R1845" s="1">
        <v>4839.8999999999996</v>
      </c>
      <c r="S1845" s="1" t="s">
        <v>40</v>
      </c>
      <c r="T1845" s="1" t="s">
        <v>36</v>
      </c>
      <c r="U1845" s="1">
        <v>544</v>
      </c>
      <c r="V1845" s="1">
        <v>61.21</v>
      </c>
      <c r="W1845" s="1">
        <v>150.27000000000001</v>
      </c>
      <c r="X1845">
        <f>MONTH(Table1[[#This Row],[Date]])</f>
        <v>5</v>
      </c>
      <c r="Y1845" t="str">
        <f>TEXT(Table1[[#This Row],[Date]],"mmm")</f>
        <v>May</v>
      </c>
      <c r="Z1845">
        <f>DAY(Table1[[#This Row],[Date]])</f>
        <v>20</v>
      </c>
      <c r="AA1845" t="str">
        <f>TEXT(Table1[[#This Row],[Date]],"ddd")</f>
        <v>Tue</v>
      </c>
    </row>
    <row r="1846" spans="1:27" x14ac:dyDescent="0.25">
      <c r="A1846" s="1" t="s">
        <v>55</v>
      </c>
      <c r="B1846" s="1">
        <v>30.99</v>
      </c>
      <c r="C1846" s="1">
        <v>95</v>
      </c>
      <c r="D1846" s="1" t="s">
        <v>21</v>
      </c>
      <c r="E1846" s="2">
        <v>45792</v>
      </c>
      <c r="F1846" s="1">
        <v>4</v>
      </c>
      <c r="G1846" s="1" t="s">
        <v>34</v>
      </c>
      <c r="H1846" s="1" t="s">
        <v>30</v>
      </c>
      <c r="I1846" s="1">
        <v>29.3</v>
      </c>
      <c r="J1846" s="1">
        <v>68.069999999999993</v>
      </c>
      <c r="K1846" s="1">
        <v>1994.45099999999</v>
      </c>
      <c r="L1846" s="1">
        <v>23</v>
      </c>
      <c r="M1846" s="1" t="s">
        <v>35</v>
      </c>
      <c r="N1846" s="2">
        <v>44663</v>
      </c>
      <c r="O1846" s="2">
        <v>44686</v>
      </c>
      <c r="P1846" s="1">
        <v>16</v>
      </c>
      <c r="Q1846" s="1">
        <v>66.319999999999993</v>
      </c>
      <c r="R1846" s="1">
        <v>1061.1199999999999</v>
      </c>
      <c r="S1846" s="1" t="s">
        <v>51</v>
      </c>
      <c r="T1846" s="1" t="s">
        <v>36</v>
      </c>
      <c r="U1846" s="1">
        <v>13</v>
      </c>
      <c r="V1846" s="1">
        <v>32.950000000000003</v>
      </c>
      <c r="W1846" s="1">
        <v>161.33000000000001</v>
      </c>
      <c r="X1846">
        <f>MONTH(Table1[[#This Row],[Date]])</f>
        <v>5</v>
      </c>
      <c r="Y1846" t="str">
        <f>TEXT(Table1[[#This Row],[Date]],"mmm")</f>
        <v>May</v>
      </c>
      <c r="Z1846">
        <f>DAY(Table1[[#This Row],[Date]])</f>
        <v>15</v>
      </c>
      <c r="AA1846" t="str">
        <f>TEXT(Table1[[#This Row],[Date]],"ddd")</f>
        <v>Thu</v>
      </c>
    </row>
    <row r="1847" spans="1:27" x14ac:dyDescent="0.25">
      <c r="A1847" s="1" t="s">
        <v>53</v>
      </c>
      <c r="B1847" s="1">
        <v>33.270000000000003</v>
      </c>
      <c r="C1847" s="1">
        <v>89</v>
      </c>
      <c r="D1847" s="1" t="s">
        <v>28</v>
      </c>
      <c r="E1847" s="2">
        <v>45911</v>
      </c>
      <c r="F1847" s="1">
        <v>1</v>
      </c>
      <c r="G1847" s="1" t="s">
        <v>29</v>
      </c>
      <c r="H1847" s="1" t="s">
        <v>43</v>
      </c>
      <c r="I1847" s="1">
        <v>532.09</v>
      </c>
      <c r="J1847" s="1">
        <v>87.99</v>
      </c>
      <c r="K1847" s="1">
        <v>46818.599099999999</v>
      </c>
      <c r="L1847" s="1">
        <v>2</v>
      </c>
      <c r="M1847" s="1" t="s">
        <v>60</v>
      </c>
      <c r="N1847" s="2">
        <v>45139</v>
      </c>
      <c r="O1847" s="2">
        <v>45141</v>
      </c>
      <c r="P1847" s="1">
        <v>277</v>
      </c>
      <c r="Q1847" s="1">
        <v>86.29</v>
      </c>
      <c r="R1847" s="1">
        <v>23902.33</v>
      </c>
      <c r="S1847" s="1" t="s">
        <v>54</v>
      </c>
      <c r="T1847" s="1" t="s">
        <v>26</v>
      </c>
      <c r="U1847" s="1">
        <v>255</v>
      </c>
      <c r="V1847" s="1">
        <v>42.86</v>
      </c>
      <c r="W1847" s="1">
        <v>116.18</v>
      </c>
      <c r="X1847">
        <f>MONTH(Table1[[#This Row],[Date]])</f>
        <v>9</v>
      </c>
      <c r="Y1847" t="str">
        <f>TEXT(Table1[[#This Row],[Date]],"mmm")</f>
        <v>Sep</v>
      </c>
      <c r="Z1847">
        <f>DAY(Table1[[#This Row],[Date]])</f>
        <v>11</v>
      </c>
      <c r="AA1847" t="str">
        <f>TEXT(Table1[[#This Row],[Date]],"ddd")</f>
        <v>Thu</v>
      </c>
    </row>
    <row r="1848" spans="1:27" x14ac:dyDescent="0.25">
      <c r="A1848" s="1" t="s">
        <v>53</v>
      </c>
      <c r="B1848" s="1">
        <v>500.82</v>
      </c>
      <c r="C1848" s="1">
        <v>71</v>
      </c>
      <c r="D1848" s="1" t="s">
        <v>37</v>
      </c>
      <c r="E1848" s="2">
        <v>45754</v>
      </c>
      <c r="F1848" s="1">
        <v>2</v>
      </c>
      <c r="G1848" s="1" t="s">
        <v>63</v>
      </c>
      <c r="H1848" s="1" t="s">
        <v>30</v>
      </c>
      <c r="I1848" s="1">
        <v>656.84</v>
      </c>
      <c r="J1848" s="1">
        <v>45.39</v>
      </c>
      <c r="K1848" s="1">
        <v>29813.9676</v>
      </c>
      <c r="L1848" s="1">
        <v>38</v>
      </c>
      <c r="M1848" s="1" t="s">
        <v>35</v>
      </c>
      <c r="N1848" s="2">
        <v>44626</v>
      </c>
      <c r="O1848" s="2">
        <v>44664</v>
      </c>
      <c r="P1848" s="1">
        <v>201</v>
      </c>
      <c r="Q1848" s="1">
        <v>45.43</v>
      </c>
      <c r="R1848" s="1">
        <v>9131.43</v>
      </c>
      <c r="S1848" s="1" t="s">
        <v>53</v>
      </c>
      <c r="T1848" s="1" t="s">
        <v>36</v>
      </c>
      <c r="U1848" s="1">
        <v>455</v>
      </c>
      <c r="V1848" s="1">
        <v>82.45</v>
      </c>
      <c r="W1848" s="1">
        <v>61.96</v>
      </c>
      <c r="X1848">
        <f>MONTH(Table1[[#This Row],[Date]])</f>
        <v>4</v>
      </c>
      <c r="Y1848" t="str">
        <f>TEXT(Table1[[#This Row],[Date]],"mmm")</f>
        <v>Apr</v>
      </c>
      <c r="Z1848">
        <f>DAY(Table1[[#This Row],[Date]])</f>
        <v>7</v>
      </c>
      <c r="AA1848" t="str">
        <f>TEXT(Table1[[#This Row],[Date]],"ddd")</f>
        <v>Mon</v>
      </c>
    </row>
    <row r="1849" spans="1:27" x14ac:dyDescent="0.25">
      <c r="A1849" s="1" t="s">
        <v>54</v>
      </c>
      <c r="B1849" s="1">
        <v>979.13</v>
      </c>
      <c r="C1849" s="1">
        <v>52</v>
      </c>
      <c r="D1849" s="1" t="s">
        <v>37</v>
      </c>
      <c r="E1849" s="2">
        <v>45703</v>
      </c>
      <c r="F1849" s="1">
        <v>6</v>
      </c>
      <c r="G1849" s="1" t="s">
        <v>46</v>
      </c>
      <c r="H1849" s="1" t="s">
        <v>43</v>
      </c>
      <c r="I1849" s="1">
        <v>608.70000000000005</v>
      </c>
      <c r="J1849" s="1">
        <v>59.72</v>
      </c>
      <c r="K1849" s="1">
        <v>36351.563999999998</v>
      </c>
      <c r="L1849" s="1">
        <v>6</v>
      </c>
      <c r="M1849" s="1" t="s">
        <v>35</v>
      </c>
      <c r="N1849" s="2">
        <v>44595</v>
      </c>
      <c r="O1849" s="2">
        <v>44601</v>
      </c>
      <c r="P1849" s="1">
        <v>90</v>
      </c>
      <c r="Q1849" s="1">
        <v>60.43</v>
      </c>
      <c r="R1849" s="1">
        <v>5438.7</v>
      </c>
      <c r="S1849" s="1" t="s">
        <v>40</v>
      </c>
      <c r="T1849" s="1" t="s">
        <v>36</v>
      </c>
      <c r="U1849" s="1">
        <v>518</v>
      </c>
      <c r="V1849" s="1">
        <v>30.64</v>
      </c>
      <c r="W1849" s="1">
        <v>59.9</v>
      </c>
      <c r="X1849">
        <f>MONTH(Table1[[#This Row],[Date]])</f>
        <v>2</v>
      </c>
      <c r="Y1849" t="str">
        <f>TEXT(Table1[[#This Row],[Date]],"mmm")</f>
        <v>Feb</v>
      </c>
      <c r="Z1849">
        <f>DAY(Table1[[#This Row],[Date]])</f>
        <v>15</v>
      </c>
      <c r="AA1849" t="str">
        <f>TEXT(Table1[[#This Row],[Date]],"ddd")</f>
        <v>Sat</v>
      </c>
    </row>
    <row r="1850" spans="1:27" x14ac:dyDescent="0.25">
      <c r="A1850" s="1" t="s">
        <v>54</v>
      </c>
      <c r="B1850" s="1">
        <v>897.53</v>
      </c>
      <c r="C1850" s="1">
        <v>46</v>
      </c>
      <c r="D1850" s="1" t="s">
        <v>28</v>
      </c>
      <c r="E1850" s="2">
        <v>45666</v>
      </c>
      <c r="F1850" s="1">
        <v>2</v>
      </c>
      <c r="G1850" s="1" t="s">
        <v>63</v>
      </c>
      <c r="H1850" s="1" t="s">
        <v>64</v>
      </c>
      <c r="I1850" s="1">
        <v>597.69000000000005</v>
      </c>
      <c r="J1850" s="1">
        <v>89.76</v>
      </c>
      <c r="K1850" s="1">
        <v>53648.654399999999</v>
      </c>
      <c r="L1850" s="1">
        <v>35</v>
      </c>
      <c r="M1850" s="1" t="s">
        <v>24</v>
      </c>
      <c r="N1850" s="2">
        <v>43803</v>
      </c>
      <c r="O1850" s="2">
        <v>43838</v>
      </c>
      <c r="P1850" s="1">
        <v>446</v>
      </c>
      <c r="Q1850" s="1">
        <v>88.33</v>
      </c>
      <c r="R1850" s="1">
        <v>39395.18</v>
      </c>
      <c r="S1850" s="1" t="s">
        <v>44</v>
      </c>
      <c r="T1850" s="1" t="s">
        <v>26</v>
      </c>
      <c r="U1850" s="1">
        <v>151</v>
      </c>
      <c r="V1850" s="1">
        <v>35.82</v>
      </c>
      <c r="W1850" s="1">
        <v>163.04</v>
      </c>
      <c r="X1850">
        <f>MONTH(Table1[[#This Row],[Date]])</f>
        <v>1</v>
      </c>
      <c r="Y1850" t="str">
        <f>TEXT(Table1[[#This Row],[Date]],"mmm")</f>
        <v>Jan</v>
      </c>
      <c r="Z1850">
        <f>DAY(Table1[[#This Row],[Date]])</f>
        <v>9</v>
      </c>
      <c r="AA1850" t="str">
        <f>TEXT(Table1[[#This Row],[Date]],"ddd")</f>
        <v>Thu</v>
      </c>
    </row>
    <row r="1851" spans="1:27" x14ac:dyDescent="0.25">
      <c r="A1851" s="1" t="s">
        <v>20</v>
      </c>
      <c r="B1851" s="1">
        <v>593.4</v>
      </c>
      <c r="C1851" s="1">
        <v>60</v>
      </c>
      <c r="D1851" s="1" t="s">
        <v>28</v>
      </c>
      <c r="E1851" s="2">
        <v>45674</v>
      </c>
      <c r="F1851" s="1">
        <v>5</v>
      </c>
      <c r="G1851" s="1" t="s">
        <v>22</v>
      </c>
      <c r="H1851" s="1" t="s">
        <v>65</v>
      </c>
      <c r="I1851" s="1">
        <v>428.02</v>
      </c>
      <c r="J1851" s="1">
        <v>39.479999999999997</v>
      </c>
      <c r="K1851" s="1">
        <v>16898.229599999999</v>
      </c>
      <c r="L1851" s="1">
        <v>30</v>
      </c>
      <c r="M1851" s="1" t="s">
        <v>24</v>
      </c>
      <c r="N1851" s="2">
        <v>45255</v>
      </c>
      <c r="O1851" s="2">
        <v>45285</v>
      </c>
      <c r="P1851" s="1">
        <v>107</v>
      </c>
      <c r="Q1851" s="1">
        <v>44.36</v>
      </c>
      <c r="R1851" s="1">
        <v>4746.5200000000004</v>
      </c>
      <c r="S1851" s="1" t="s">
        <v>20</v>
      </c>
      <c r="T1851" s="1" t="s">
        <v>45</v>
      </c>
      <c r="U1851" s="1">
        <v>321</v>
      </c>
      <c r="V1851" s="1">
        <v>59.67</v>
      </c>
      <c r="W1851" s="1">
        <v>28.82</v>
      </c>
      <c r="X1851">
        <f>MONTH(Table1[[#This Row],[Date]])</f>
        <v>1</v>
      </c>
      <c r="Y1851" t="str">
        <f>TEXT(Table1[[#This Row],[Date]],"mmm")</f>
        <v>Jan</v>
      </c>
      <c r="Z1851">
        <f>DAY(Table1[[#This Row],[Date]])</f>
        <v>17</v>
      </c>
      <c r="AA1851" t="str">
        <f>TEXT(Table1[[#This Row],[Date]],"ddd")</f>
        <v>Fri</v>
      </c>
    </row>
    <row r="1852" spans="1:27" x14ac:dyDescent="0.25">
      <c r="A1852" s="1" t="s">
        <v>48</v>
      </c>
      <c r="B1852" s="1">
        <v>611.20000000000005</v>
      </c>
      <c r="C1852" s="1">
        <v>51</v>
      </c>
      <c r="D1852" s="1" t="s">
        <v>28</v>
      </c>
      <c r="E1852" s="2">
        <v>45784</v>
      </c>
      <c r="F1852" s="1">
        <v>1</v>
      </c>
      <c r="G1852" s="1" t="s">
        <v>29</v>
      </c>
      <c r="H1852" s="1" t="s">
        <v>57</v>
      </c>
      <c r="I1852" s="1">
        <v>576.38</v>
      </c>
      <c r="J1852" s="1">
        <v>86.55</v>
      </c>
      <c r="K1852" s="1">
        <v>49885.688999999998</v>
      </c>
      <c r="L1852" s="1">
        <v>26</v>
      </c>
      <c r="M1852" s="1" t="s">
        <v>31</v>
      </c>
      <c r="N1852" s="2">
        <v>44274</v>
      </c>
      <c r="O1852" s="2">
        <v>44300</v>
      </c>
      <c r="P1852" s="1">
        <v>374</v>
      </c>
      <c r="Q1852" s="1">
        <v>85.84</v>
      </c>
      <c r="R1852" s="1">
        <v>32104.16</v>
      </c>
      <c r="S1852" s="1" t="s">
        <v>48</v>
      </c>
      <c r="T1852" s="1" t="s">
        <v>36</v>
      </c>
      <c r="U1852" s="1">
        <v>202</v>
      </c>
      <c r="V1852" s="1">
        <v>13.85</v>
      </c>
      <c r="W1852" s="1">
        <v>87.38</v>
      </c>
      <c r="X1852">
        <f>MONTH(Table1[[#This Row],[Date]])</f>
        <v>5</v>
      </c>
      <c r="Y1852" t="str">
        <f>TEXT(Table1[[#This Row],[Date]],"mmm")</f>
        <v>May</v>
      </c>
      <c r="Z1852">
        <f>DAY(Table1[[#This Row],[Date]])</f>
        <v>7</v>
      </c>
      <c r="AA1852" t="str">
        <f>TEXT(Table1[[#This Row],[Date]],"ddd")</f>
        <v>Wed</v>
      </c>
    </row>
    <row r="1853" spans="1:27" x14ac:dyDescent="0.25">
      <c r="A1853" s="1" t="s">
        <v>49</v>
      </c>
      <c r="B1853" s="1">
        <v>530.24</v>
      </c>
      <c r="C1853" s="1">
        <v>94</v>
      </c>
      <c r="D1853" s="1" t="s">
        <v>37</v>
      </c>
      <c r="E1853" s="2">
        <v>45813</v>
      </c>
      <c r="F1853" s="1">
        <v>10</v>
      </c>
      <c r="G1853" s="1" t="s">
        <v>61</v>
      </c>
      <c r="H1853" s="1" t="s">
        <v>47</v>
      </c>
      <c r="I1853" s="1">
        <v>310.76</v>
      </c>
      <c r="J1853" s="1">
        <v>82.19</v>
      </c>
      <c r="K1853" s="1">
        <v>25541.364399999999</v>
      </c>
      <c r="L1853" s="1">
        <v>111</v>
      </c>
      <c r="M1853" s="1" t="s">
        <v>62</v>
      </c>
      <c r="N1853" s="2">
        <v>44313</v>
      </c>
      <c r="O1853" s="2">
        <v>44424</v>
      </c>
      <c r="P1853" s="1">
        <v>94</v>
      </c>
      <c r="Q1853" s="1">
        <v>83.14</v>
      </c>
      <c r="R1853" s="1">
        <v>7815.16</v>
      </c>
      <c r="S1853" s="1" t="s">
        <v>58</v>
      </c>
      <c r="T1853" s="1" t="s">
        <v>26</v>
      </c>
      <c r="U1853" s="1">
        <v>216</v>
      </c>
      <c r="V1853" s="1">
        <v>80.28</v>
      </c>
      <c r="W1853" s="1">
        <v>76.569999999999993</v>
      </c>
      <c r="X1853">
        <f>MONTH(Table1[[#This Row],[Date]])</f>
        <v>6</v>
      </c>
      <c r="Y1853" t="str">
        <f>TEXT(Table1[[#This Row],[Date]],"mmm")</f>
        <v>Jun</v>
      </c>
      <c r="Z1853">
        <f>DAY(Table1[[#This Row],[Date]])</f>
        <v>5</v>
      </c>
      <c r="AA1853" t="str">
        <f>TEXT(Table1[[#This Row],[Date]],"ddd")</f>
        <v>Thu</v>
      </c>
    </row>
    <row r="1854" spans="1:27" x14ac:dyDescent="0.25">
      <c r="A1854" s="1" t="s">
        <v>58</v>
      </c>
      <c r="B1854" s="1">
        <v>371.39</v>
      </c>
      <c r="C1854" s="1">
        <v>78</v>
      </c>
      <c r="D1854" s="1" t="s">
        <v>21</v>
      </c>
      <c r="E1854" s="2">
        <v>45854</v>
      </c>
      <c r="F1854" s="1">
        <v>7</v>
      </c>
      <c r="G1854" s="1" t="s">
        <v>56</v>
      </c>
      <c r="H1854" s="1" t="s">
        <v>30</v>
      </c>
      <c r="I1854" s="1">
        <v>510.06</v>
      </c>
      <c r="J1854" s="1">
        <v>33.54</v>
      </c>
      <c r="K1854" s="1">
        <v>17107.412400000001</v>
      </c>
      <c r="L1854" s="1">
        <v>13</v>
      </c>
      <c r="M1854" s="1" t="s">
        <v>35</v>
      </c>
      <c r="N1854" s="2">
        <v>44354</v>
      </c>
      <c r="O1854" s="2">
        <v>44367</v>
      </c>
      <c r="P1854" s="1">
        <v>390</v>
      </c>
      <c r="Q1854" s="1">
        <v>29.15</v>
      </c>
      <c r="R1854" s="1">
        <v>11368.5</v>
      </c>
      <c r="S1854" s="1" t="s">
        <v>58</v>
      </c>
      <c r="T1854" s="1" t="s">
        <v>36</v>
      </c>
      <c r="U1854" s="1">
        <v>120</v>
      </c>
      <c r="V1854" s="1">
        <v>92.08</v>
      </c>
      <c r="W1854" s="1">
        <v>123.76</v>
      </c>
      <c r="X1854">
        <f>MONTH(Table1[[#This Row],[Date]])</f>
        <v>7</v>
      </c>
      <c r="Y1854" t="str">
        <f>TEXT(Table1[[#This Row],[Date]],"mmm")</f>
        <v>Jul</v>
      </c>
      <c r="Z1854">
        <f>DAY(Table1[[#This Row],[Date]])</f>
        <v>16</v>
      </c>
      <c r="AA1854" t="str">
        <f>TEXT(Table1[[#This Row],[Date]],"ddd")</f>
        <v>Wed</v>
      </c>
    </row>
    <row r="1855" spans="1:27" x14ac:dyDescent="0.25">
      <c r="A1855" s="1" t="s">
        <v>51</v>
      </c>
      <c r="B1855" s="1">
        <v>837.6</v>
      </c>
      <c r="C1855" s="1">
        <v>50</v>
      </c>
      <c r="D1855" s="1" t="s">
        <v>28</v>
      </c>
      <c r="E1855" s="2">
        <v>45671</v>
      </c>
      <c r="F1855" s="1">
        <v>7</v>
      </c>
      <c r="G1855" s="1" t="s">
        <v>56</v>
      </c>
      <c r="H1855" s="1" t="s">
        <v>47</v>
      </c>
      <c r="I1855" s="1">
        <v>678.58</v>
      </c>
      <c r="J1855" s="1">
        <v>61.36</v>
      </c>
      <c r="K1855" s="1">
        <v>41637.668799999999</v>
      </c>
      <c r="L1855" s="1">
        <v>18</v>
      </c>
      <c r="M1855" s="1" t="s">
        <v>35</v>
      </c>
      <c r="N1855" s="2">
        <v>44907</v>
      </c>
      <c r="O1855" s="2">
        <v>44925</v>
      </c>
      <c r="P1855" s="1">
        <v>504</v>
      </c>
      <c r="Q1855" s="1">
        <v>63.3</v>
      </c>
      <c r="R1855" s="1">
        <v>31903.200000000001</v>
      </c>
      <c r="S1855" s="1" t="s">
        <v>44</v>
      </c>
      <c r="T1855" s="1" t="s">
        <v>45</v>
      </c>
      <c r="U1855" s="1">
        <v>174</v>
      </c>
      <c r="V1855" s="1">
        <v>12.8</v>
      </c>
      <c r="W1855" s="1">
        <v>74.88</v>
      </c>
      <c r="X1855">
        <f>MONTH(Table1[[#This Row],[Date]])</f>
        <v>1</v>
      </c>
      <c r="Y1855" t="str">
        <f>TEXT(Table1[[#This Row],[Date]],"mmm")</f>
        <v>Jan</v>
      </c>
      <c r="Z1855">
        <f>DAY(Table1[[#This Row],[Date]])</f>
        <v>14</v>
      </c>
      <c r="AA1855" t="str">
        <f>TEXT(Table1[[#This Row],[Date]],"ddd")</f>
        <v>Tue</v>
      </c>
    </row>
    <row r="1856" spans="1:27" x14ac:dyDescent="0.25">
      <c r="A1856" s="1" t="s">
        <v>58</v>
      </c>
      <c r="B1856" s="1">
        <v>121.46</v>
      </c>
      <c r="C1856" s="1">
        <v>17</v>
      </c>
      <c r="D1856" s="1" t="s">
        <v>28</v>
      </c>
      <c r="E1856" s="2">
        <v>45834</v>
      </c>
      <c r="F1856" s="1">
        <v>2</v>
      </c>
      <c r="G1856" s="1" t="s">
        <v>63</v>
      </c>
      <c r="H1856" s="1" t="s">
        <v>43</v>
      </c>
      <c r="I1856" s="1">
        <v>718.82</v>
      </c>
      <c r="J1856" s="1">
        <v>51.51</v>
      </c>
      <c r="K1856" s="1">
        <v>37026.4182</v>
      </c>
      <c r="L1856" s="1">
        <v>37</v>
      </c>
      <c r="M1856" s="1" t="s">
        <v>35</v>
      </c>
      <c r="N1856" s="2">
        <v>43948</v>
      </c>
      <c r="O1856" s="2">
        <v>43985</v>
      </c>
      <c r="P1856" s="1">
        <v>316</v>
      </c>
      <c r="Q1856" s="1">
        <v>47.15</v>
      </c>
      <c r="R1856" s="1">
        <v>14899.4</v>
      </c>
      <c r="S1856" s="1" t="s">
        <v>58</v>
      </c>
      <c r="T1856" s="1" t="s">
        <v>36</v>
      </c>
      <c r="U1856" s="1">
        <v>402</v>
      </c>
      <c r="V1856" s="1">
        <v>35.53</v>
      </c>
      <c r="W1856" s="1">
        <v>164.02</v>
      </c>
      <c r="X1856">
        <f>MONTH(Table1[[#This Row],[Date]])</f>
        <v>6</v>
      </c>
      <c r="Y1856" t="str">
        <f>TEXT(Table1[[#This Row],[Date]],"mmm")</f>
        <v>Jun</v>
      </c>
      <c r="Z1856">
        <f>DAY(Table1[[#This Row],[Date]])</f>
        <v>26</v>
      </c>
      <c r="AA1856" t="str">
        <f>TEXT(Table1[[#This Row],[Date]],"ddd")</f>
        <v>Thu</v>
      </c>
    </row>
    <row r="1857" spans="1:27" x14ac:dyDescent="0.25">
      <c r="A1857" s="1" t="s">
        <v>55</v>
      </c>
      <c r="B1857" s="1">
        <v>329.86</v>
      </c>
      <c r="C1857" s="1">
        <v>43</v>
      </c>
      <c r="D1857" s="1" t="s">
        <v>37</v>
      </c>
      <c r="E1857" s="2">
        <v>45872</v>
      </c>
      <c r="F1857" s="1">
        <v>7</v>
      </c>
      <c r="G1857" s="1" t="s">
        <v>56</v>
      </c>
      <c r="H1857" s="1" t="s">
        <v>47</v>
      </c>
      <c r="I1857" s="1">
        <v>155.59</v>
      </c>
      <c r="J1857" s="1">
        <v>95.09</v>
      </c>
      <c r="K1857" s="1">
        <v>14795.053099999999</v>
      </c>
      <c r="L1857" s="1">
        <v>18</v>
      </c>
      <c r="M1857" s="1" t="s">
        <v>35</v>
      </c>
      <c r="N1857" s="2">
        <v>44743</v>
      </c>
      <c r="O1857" s="2">
        <v>44761</v>
      </c>
      <c r="P1857" s="1">
        <v>54</v>
      </c>
      <c r="Q1857" s="1">
        <v>90.45</v>
      </c>
      <c r="R1857" s="1">
        <v>4884.3</v>
      </c>
      <c r="S1857" s="1" t="s">
        <v>20</v>
      </c>
      <c r="T1857" s="1" t="s">
        <v>45</v>
      </c>
      <c r="U1857" s="1">
        <v>101</v>
      </c>
      <c r="V1857" s="1">
        <v>57.12</v>
      </c>
      <c r="W1857" s="1">
        <v>135.66999999999999</v>
      </c>
      <c r="X1857">
        <f>MONTH(Table1[[#This Row],[Date]])</f>
        <v>8</v>
      </c>
      <c r="Y1857" t="str">
        <f>TEXT(Table1[[#This Row],[Date]],"mmm")</f>
        <v>Aug</v>
      </c>
      <c r="Z1857">
        <f>DAY(Table1[[#This Row],[Date]])</f>
        <v>3</v>
      </c>
      <c r="AA1857" t="str">
        <f>TEXT(Table1[[#This Row],[Date]],"ddd")</f>
        <v>Sun</v>
      </c>
    </row>
    <row r="1858" spans="1:27" x14ac:dyDescent="0.25">
      <c r="A1858" s="1" t="s">
        <v>25</v>
      </c>
      <c r="B1858" s="1">
        <v>34.93</v>
      </c>
      <c r="C1858" s="1">
        <v>13</v>
      </c>
      <c r="D1858" s="1" t="s">
        <v>37</v>
      </c>
      <c r="E1858" s="2">
        <v>45826</v>
      </c>
      <c r="F1858" s="1">
        <v>5</v>
      </c>
      <c r="G1858" s="1" t="s">
        <v>22</v>
      </c>
      <c r="H1858" s="1" t="s">
        <v>23</v>
      </c>
      <c r="I1858" s="1">
        <v>392.27</v>
      </c>
      <c r="J1858" s="1">
        <v>19.54</v>
      </c>
      <c r="K1858" s="1">
        <v>7664.9557999999997</v>
      </c>
      <c r="L1858" s="1">
        <v>30</v>
      </c>
      <c r="M1858" s="1" t="s">
        <v>24</v>
      </c>
      <c r="N1858" s="2">
        <v>44670</v>
      </c>
      <c r="O1858" s="2">
        <v>44700</v>
      </c>
      <c r="P1858" s="1">
        <v>354</v>
      </c>
      <c r="Q1858" s="1">
        <v>15.26</v>
      </c>
      <c r="R1858" s="1">
        <v>5402.04</v>
      </c>
      <c r="S1858" s="1" t="s">
        <v>54</v>
      </c>
      <c r="T1858" s="1" t="s">
        <v>45</v>
      </c>
      <c r="U1858" s="1">
        <v>38</v>
      </c>
      <c r="V1858" s="1">
        <v>96.38</v>
      </c>
      <c r="W1858" s="1">
        <v>71.33</v>
      </c>
      <c r="X1858">
        <f>MONTH(Table1[[#This Row],[Date]])</f>
        <v>6</v>
      </c>
      <c r="Y1858" t="str">
        <f>TEXT(Table1[[#This Row],[Date]],"mmm")</f>
        <v>Jun</v>
      </c>
      <c r="Z1858">
        <f>DAY(Table1[[#This Row],[Date]])</f>
        <v>18</v>
      </c>
      <c r="AA1858" t="str">
        <f>TEXT(Table1[[#This Row],[Date]],"ddd")</f>
        <v>Wed</v>
      </c>
    </row>
    <row r="1859" spans="1:27" x14ac:dyDescent="0.25">
      <c r="A1859" s="1" t="s">
        <v>51</v>
      </c>
      <c r="B1859" s="1">
        <v>325.45</v>
      </c>
      <c r="C1859" s="1">
        <v>65</v>
      </c>
      <c r="D1859" s="1" t="s">
        <v>28</v>
      </c>
      <c r="E1859" s="2">
        <v>45666</v>
      </c>
      <c r="F1859" s="1">
        <v>5</v>
      </c>
      <c r="G1859" s="1" t="s">
        <v>22</v>
      </c>
      <c r="H1859" s="1" t="s">
        <v>65</v>
      </c>
      <c r="I1859" s="1">
        <v>330.71</v>
      </c>
      <c r="J1859" s="1">
        <v>49.67</v>
      </c>
      <c r="K1859" s="1">
        <v>16426.365699999998</v>
      </c>
      <c r="L1859" s="1">
        <v>21</v>
      </c>
      <c r="M1859" s="1" t="s">
        <v>24</v>
      </c>
      <c r="N1859" s="2">
        <v>44912</v>
      </c>
      <c r="O1859" s="2">
        <v>44933</v>
      </c>
      <c r="P1859" s="1">
        <v>278</v>
      </c>
      <c r="Q1859" s="1">
        <v>49.85</v>
      </c>
      <c r="R1859" s="1">
        <v>13858.3</v>
      </c>
      <c r="S1859" s="1" t="s">
        <v>49</v>
      </c>
      <c r="T1859" s="1" t="s">
        <v>45</v>
      </c>
      <c r="U1859" s="1">
        <v>52</v>
      </c>
      <c r="V1859" s="1">
        <v>90.46</v>
      </c>
      <c r="W1859" s="1">
        <v>166.78</v>
      </c>
      <c r="X1859">
        <f>MONTH(Table1[[#This Row],[Date]])</f>
        <v>1</v>
      </c>
      <c r="Y1859" t="str">
        <f>TEXT(Table1[[#This Row],[Date]],"mmm")</f>
        <v>Jan</v>
      </c>
      <c r="Z1859">
        <f>DAY(Table1[[#This Row],[Date]])</f>
        <v>9</v>
      </c>
      <c r="AA1859" t="str">
        <f>TEXT(Table1[[#This Row],[Date]],"ddd")</f>
        <v>Thu</v>
      </c>
    </row>
    <row r="1860" spans="1:27" x14ac:dyDescent="0.25">
      <c r="A1860" s="1" t="s">
        <v>53</v>
      </c>
      <c r="B1860" s="1">
        <v>622.04999999999995</v>
      </c>
      <c r="C1860" s="1">
        <v>26</v>
      </c>
      <c r="D1860" s="1" t="s">
        <v>21</v>
      </c>
      <c r="E1860" s="2">
        <v>45775</v>
      </c>
      <c r="F1860" s="1">
        <v>7</v>
      </c>
      <c r="G1860" s="1" t="s">
        <v>56</v>
      </c>
      <c r="H1860" s="1" t="s">
        <v>47</v>
      </c>
      <c r="I1860" s="1">
        <v>521.70000000000005</v>
      </c>
      <c r="J1860" s="1">
        <v>77.41</v>
      </c>
      <c r="K1860" s="1">
        <v>40384.796999999999</v>
      </c>
      <c r="L1860" s="1">
        <v>15</v>
      </c>
      <c r="M1860" s="1" t="s">
        <v>35</v>
      </c>
      <c r="N1860" s="2">
        <v>45223</v>
      </c>
      <c r="O1860" s="2">
        <v>45238</v>
      </c>
      <c r="P1860" s="1">
        <v>21</v>
      </c>
      <c r="Q1860" s="1">
        <v>74.47</v>
      </c>
      <c r="R1860" s="1">
        <v>1563.87</v>
      </c>
      <c r="S1860" s="1" t="s">
        <v>41</v>
      </c>
      <c r="T1860" s="1" t="s">
        <v>36</v>
      </c>
      <c r="U1860" s="1">
        <v>500</v>
      </c>
      <c r="V1860" s="1">
        <v>70.680000000000007</v>
      </c>
      <c r="W1860" s="1">
        <v>178.18</v>
      </c>
      <c r="X1860">
        <f>MONTH(Table1[[#This Row],[Date]])</f>
        <v>4</v>
      </c>
      <c r="Y1860" t="str">
        <f>TEXT(Table1[[#This Row],[Date]],"mmm")</f>
        <v>Apr</v>
      </c>
      <c r="Z1860">
        <f>DAY(Table1[[#This Row],[Date]])</f>
        <v>28</v>
      </c>
      <c r="AA1860" t="str">
        <f>TEXT(Table1[[#This Row],[Date]],"ddd")</f>
        <v>Mon</v>
      </c>
    </row>
    <row r="1861" spans="1:27" x14ac:dyDescent="0.25">
      <c r="A1861" s="1" t="s">
        <v>58</v>
      </c>
      <c r="B1861" s="1">
        <v>776.29</v>
      </c>
      <c r="C1861" s="1">
        <v>19</v>
      </c>
      <c r="D1861" s="1" t="s">
        <v>37</v>
      </c>
      <c r="E1861" s="2">
        <v>45918</v>
      </c>
      <c r="F1861" s="1">
        <v>8</v>
      </c>
      <c r="G1861" s="1" t="s">
        <v>42</v>
      </c>
      <c r="H1861" s="1" t="s">
        <v>43</v>
      </c>
      <c r="I1861" s="1">
        <v>524.66999999999996</v>
      </c>
      <c r="J1861" s="1">
        <v>78.41</v>
      </c>
      <c r="K1861" s="1">
        <v>41139.374699999898</v>
      </c>
      <c r="L1861" s="1">
        <v>12</v>
      </c>
      <c r="M1861" s="1" t="s">
        <v>35</v>
      </c>
      <c r="N1861" s="2">
        <v>44069</v>
      </c>
      <c r="O1861" s="2">
        <v>44081</v>
      </c>
      <c r="P1861" s="1">
        <v>123</v>
      </c>
      <c r="Q1861" s="1">
        <v>76.16</v>
      </c>
      <c r="R1861" s="1">
        <v>9367.68</v>
      </c>
      <c r="S1861" s="1" t="s">
        <v>32</v>
      </c>
      <c r="T1861" s="1" t="s">
        <v>26</v>
      </c>
      <c r="U1861" s="1">
        <v>401</v>
      </c>
      <c r="V1861" s="1">
        <v>85.91</v>
      </c>
      <c r="W1861" s="1">
        <v>98.29</v>
      </c>
      <c r="X1861">
        <f>MONTH(Table1[[#This Row],[Date]])</f>
        <v>9</v>
      </c>
      <c r="Y1861" t="str">
        <f>TEXT(Table1[[#This Row],[Date]],"mmm")</f>
        <v>Sep</v>
      </c>
      <c r="Z1861">
        <f>DAY(Table1[[#This Row],[Date]])</f>
        <v>18</v>
      </c>
      <c r="AA1861" t="str">
        <f>TEXT(Table1[[#This Row],[Date]],"ddd")</f>
        <v>Thu</v>
      </c>
    </row>
    <row r="1862" spans="1:27" x14ac:dyDescent="0.25">
      <c r="A1862" s="1" t="s">
        <v>25</v>
      </c>
      <c r="B1862" s="1">
        <v>806.76</v>
      </c>
      <c r="C1862" s="1">
        <v>46</v>
      </c>
      <c r="D1862" s="1" t="s">
        <v>37</v>
      </c>
      <c r="E1862" s="2">
        <v>45926</v>
      </c>
      <c r="F1862" s="1">
        <v>7</v>
      </c>
      <c r="G1862" s="1" t="s">
        <v>56</v>
      </c>
      <c r="H1862" s="1" t="s">
        <v>43</v>
      </c>
      <c r="I1862" s="1">
        <v>242.58</v>
      </c>
      <c r="J1862" s="1">
        <v>65.12</v>
      </c>
      <c r="K1862" s="1">
        <v>15796.809600000001</v>
      </c>
      <c r="L1862" s="1">
        <v>14</v>
      </c>
      <c r="M1862" s="1" t="s">
        <v>35</v>
      </c>
      <c r="N1862" s="2">
        <v>44444</v>
      </c>
      <c r="O1862" s="2">
        <v>44458</v>
      </c>
      <c r="P1862" s="1">
        <v>140</v>
      </c>
      <c r="Q1862" s="1">
        <v>63.41</v>
      </c>
      <c r="R1862" s="1">
        <v>8877.4</v>
      </c>
      <c r="S1862" s="1" t="s">
        <v>48</v>
      </c>
      <c r="T1862" s="1" t="s">
        <v>36</v>
      </c>
      <c r="U1862" s="1">
        <v>102</v>
      </c>
      <c r="V1862" s="1">
        <v>77.8</v>
      </c>
      <c r="W1862" s="1">
        <v>160.56</v>
      </c>
      <c r="X1862">
        <f>MONTH(Table1[[#This Row],[Date]])</f>
        <v>9</v>
      </c>
      <c r="Y1862" t="str">
        <f>TEXT(Table1[[#This Row],[Date]],"mmm")</f>
        <v>Sep</v>
      </c>
      <c r="Z1862">
        <f>DAY(Table1[[#This Row],[Date]])</f>
        <v>26</v>
      </c>
      <c r="AA1862" t="str">
        <f>TEXT(Table1[[#This Row],[Date]],"ddd")</f>
        <v>Fri</v>
      </c>
    </row>
    <row r="1863" spans="1:27" x14ac:dyDescent="0.25">
      <c r="A1863" s="1" t="s">
        <v>53</v>
      </c>
      <c r="B1863" s="1">
        <v>822.7</v>
      </c>
      <c r="C1863" s="1">
        <v>62</v>
      </c>
      <c r="D1863" s="1" t="s">
        <v>37</v>
      </c>
      <c r="E1863" s="2">
        <v>45661</v>
      </c>
      <c r="F1863" s="1">
        <v>5</v>
      </c>
      <c r="G1863" s="1" t="s">
        <v>22</v>
      </c>
      <c r="H1863" s="1" t="s">
        <v>23</v>
      </c>
      <c r="I1863" s="1">
        <v>565.6</v>
      </c>
      <c r="J1863" s="1">
        <v>24.6</v>
      </c>
      <c r="K1863" s="1">
        <v>13913.76</v>
      </c>
      <c r="L1863" s="1">
        <v>29</v>
      </c>
      <c r="M1863" s="1" t="s">
        <v>24</v>
      </c>
      <c r="N1863" s="2">
        <v>44145</v>
      </c>
      <c r="O1863" s="2">
        <v>44174</v>
      </c>
      <c r="P1863" s="1">
        <v>300</v>
      </c>
      <c r="Q1863" s="1">
        <v>20.32</v>
      </c>
      <c r="R1863" s="1">
        <v>6096</v>
      </c>
      <c r="S1863" s="1" t="s">
        <v>49</v>
      </c>
      <c r="T1863" s="1" t="s">
        <v>26</v>
      </c>
      <c r="U1863" s="1">
        <v>265</v>
      </c>
      <c r="V1863" s="1">
        <v>81.42</v>
      </c>
      <c r="W1863" s="1">
        <v>103.19</v>
      </c>
      <c r="X1863">
        <f>MONTH(Table1[[#This Row],[Date]])</f>
        <v>1</v>
      </c>
      <c r="Y1863" t="str">
        <f>TEXT(Table1[[#This Row],[Date]],"mmm")</f>
        <v>Jan</v>
      </c>
      <c r="Z1863">
        <f>DAY(Table1[[#This Row],[Date]])</f>
        <v>4</v>
      </c>
      <c r="AA1863" t="str">
        <f>TEXT(Table1[[#This Row],[Date]],"ddd")</f>
        <v>Sat</v>
      </c>
    </row>
    <row r="1864" spans="1:27" x14ac:dyDescent="0.25">
      <c r="A1864" s="1" t="s">
        <v>25</v>
      </c>
      <c r="B1864" s="1">
        <v>338.12</v>
      </c>
      <c r="C1864" s="1">
        <v>48</v>
      </c>
      <c r="D1864" s="1" t="s">
        <v>28</v>
      </c>
      <c r="E1864" s="2">
        <v>45729</v>
      </c>
      <c r="F1864" s="1">
        <v>8</v>
      </c>
      <c r="G1864" s="1" t="s">
        <v>42</v>
      </c>
      <c r="H1864" s="1" t="s">
        <v>43</v>
      </c>
      <c r="I1864" s="1">
        <v>556.16</v>
      </c>
      <c r="J1864" s="1">
        <v>21.51</v>
      </c>
      <c r="K1864" s="1">
        <v>11963.0016</v>
      </c>
      <c r="L1864" s="1">
        <v>14</v>
      </c>
      <c r="M1864" s="1" t="s">
        <v>35</v>
      </c>
      <c r="N1864" s="2">
        <v>44605</v>
      </c>
      <c r="O1864" s="2">
        <v>44619</v>
      </c>
      <c r="P1864" s="1">
        <v>157</v>
      </c>
      <c r="Q1864" s="1">
        <v>22.77</v>
      </c>
      <c r="R1864" s="1">
        <v>3574.89</v>
      </c>
      <c r="S1864" s="1" t="s">
        <v>58</v>
      </c>
      <c r="T1864" s="1" t="s">
        <v>45</v>
      </c>
      <c r="U1864" s="1">
        <v>399</v>
      </c>
      <c r="V1864" s="1">
        <v>36.69</v>
      </c>
      <c r="W1864" s="1">
        <v>189.14</v>
      </c>
      <c r="X1864">
        <f>MONTH(Table1[[#This Row],[Date]])</f>
        <v>3</v>
      </c>
      <c r="Y1864" t="str">
        <f>TEXT(Table1[[#This Row],[Date]],"mmm")</f>
        <v>Mar</v>
      </c>
      <c r="Z1864">
        <f>DAY(Table1[[#This Row],[Date]])</f>
        <v>13</v>
      </c>
      <c r="AA1864" t="str">
        <f>TEXT(Table1[[#This Row],[Date]],"ddd")</f>
        <v>Thu</v>
      </c>
    </row>
    <row r="1865" spans="1:27" x14ac:dyDescent="0.25">
      <c r="A1865" s="1" t="s">
        <v>58</v>
      </c>
      <c r="B1865" s="1">
        <v>316.49</v>
      </c>
      <c r="C1865" s="1">
        <v>98</v>
      </c>
      <c r="D1865" s="1" t="s">
        <v>21</v>
      </c>
      <c r="E1865" s="2">
        <v>45795</v>
      </c>
      <c r="F1865" s="1">
        <v>9</v>
      </c>
      <c r="G1865" s="1" t="s">
        <v>52</v>
      </c>
      <c r="H1865" s="1" t="s">
        <v>43</v>
      </c>
      <c r="I1865" s="1">
        <v>22.58</v>
      </c>
      <c r="J1865" s="1">
        <v>52.78</v>
      </c>
      <c r="K1865" s="1">
        <v>1191.7723999999901</v>
      </c>
      <c r="L1865" s="1">
        <v>14</v>
      </c>
      <c r="M1865" s="1" t="s">
        <v>35</v>
      </c>
      <c r="N1865" s="2">
        <v>44286</v>
      </c>
      <c r="O1865" s="2">
        <v>44300</v>
      </c>
      <c r="P1865" s="1">
        <v>13</v>
      </c>
      <c r="Q1865" s="1">
        <v>49.72</v>
      </c>
      <c r="R1865" s="1">
        <v>646.36</v>
      </c>
      <c r="S1865" s="1" t="s">
        <v>33</v>
      </c>
      <c r="T1865" s="1" t="s">
        <v>26</v>
      </c>
      <c r="U1865" s="1">
        <v>9</v>
      </c>
      <c r="V1865" s="1">
        <v>16.47</v>
      </c>
      <c r="W1865" s="1">
        <v>191.8</v>
      </c>
      <c r="X1865">
        <f>MONTH(Table1[[#This Row],[Date]])</f>
        <v>5</v>
      </c>
      <c r="Y1865" t="str">
        <f>TEXT(Table1[[#This Row],[Date]],"mmm")</f>
        <v>May</v>
      </c>
      <c r="Z1865">
        <f>DAY(Table1[[#This Row],[Date]])</f>
        <v>18</v>
      </c>
      <c r="AA1865" t="str">
        <f>TEXT(Table1[[#This Row],[Date]],"ddd")</f>
        <v>Sun</v>
      </c>
    </row>
    <row r="1866" spans="1:27" x14ac:dyDescent="0.25">
      <c r="A1866" s="1" t="s">
        <v>49</v>
      </c>
      <c r="B1866" s="1">
        <v>351.38</v>
      </c>
      <c r="C1866" s="1">
        <v>28</v>
      </c>
      <c r="D1866" s="1" t="s">
        <v>21</v>
      </c>
      <c r="E1866" s="2">
        <v>45726</v>
      </c>
      <c r="F1866" s="1">
        <v>6</v>
      </c>
      <c r="G1866" s="1" t="s">
        <v>46</v>
      </c>
      <c r="H1866" s="1" t="s">
        <v>57</v>
      </c>
      <c r="I1866" s="1">
        <v>820</v>
      </c>
      <c r="J1866" s="1">
        <v>44.56</v>
      </c>
      <c r="K1866" s="1">
        <v>36539.199999999997</v>
      </c>
      <c r="L1866" s="1">
        <v>6</v>
      </c>
      <c r="M1866" s="1" t="s">
        <v>35</v>
      </c>
      <c r="N1866" s="2">
        <v>44435</v>
      </c>
      <c r="O1866" s="2">
        <v>44443</v>
      </c>
      <c r="P1866" s="1">
        <v>247</v>
      </c>
      <c r="Q1866" s="1">
        <v>41.72</v>
      </c>
      <c r="R1866" s="1">
        <v>10304.84</v>
      </c>
      <c r="S1866" s="1" t="s">
        <v>58</v>
      </c>
      <c r="T1866" s="1" t="s">
        <v>36</v>
      </c>
      <c r="U1866" s="1">
        <v>573</v>
      </c>
      <c r="V1866" s="1">
        <v>65.099999999999994</v>
      </c>
      <c r="W1866" s="1">
        <v>48.51</v>
      </c>
      <c r="X1866">
        <f>MONTH(Table1[[#This Row],[Date]])</f>
        <v>3</v>
      </c>
      <c r="Y1866" t="str">
        <f>TEXT(Table1[[#This Row],[Date]],"mmm")</f>
        <v>Mar</v>
      </c>
      <c r="Z1866">
        <f>DAY(Table1[[#This Row],[Date]])</f>
        <v>10</v>
      </c>
      <c r="AA1866" t="str">
        <f>TEXT(Table1[[#This Row],[Date]],"ddd")</f>
        <v>Mon</v>
      </c>
    </row>
    <row r="1867" spans="1:27" x14ac:dyDescent="0.25">
      <c r="A1867" s="1" t="s">
        <v>44</v>
      </c>
      <c r="B1867" s="1">
        <v>418.11</v>
      </c>
      <c r="C1867" s="1">
        <v>99</v>
      </c>
      <c r="D1867" s="1" t="s">
        <v>28</v>
      </c>
      <c r="E1867" s="2">
        <v>45820</v>
      </c>
      <c r="F1867" s="1">
        <v>10</v>
      </c>
      <c r="G1867" s="1" t="s">
        <v>61</v>
      </c>
      <c r="H1867" s="1" t="s">
        <v>43</v>
      </c>
      <c r="I1867" s="1">
        <v>491.9</v>
      </c>
      <c r="J1867" s="1">
        <v>21.96</v>
      </c>
      <c r="K1867" s="1">
        <v>10802.124</v>
      </c>
      <c r="L1867" s="1">
        <v>106</v>
      </c>
      <c r="M1867" s="1" t="s">
        <v>62</v>
      </c>
      <c r="N1867" s="2">
        <v>44668</v>
      </c>
      <c r="O1867" s="2">
        <v>44774</v>
      </c>
      <c r="P1867" s="1">
        <v>340</v>
      </c>
      <c r="Q1867" s="1">
        <v>23.51</v>
      </c>
      <c r="R1867" s="1">
        <v>7993.4</v>
      </c>
      <c r="S1867" s="1" t="s">
        <v>40</v>
      </c>
      <c r="T1867" s="1" t="s">
        <v>45</v>
      </c>
      <c r="U1867" s="1">
        <v>151</v>
      </c>
      <c r="V1867" s="1">
        <v>97.37</v>
      </c>
      <c r="W1867" s="1">
        <v>114.72</v>
      </c>
      <c r="X1867">
        <f>MONTH(Table1[[#This Row],[Date]])</f>
        <v>6</v>
      </c>
      <c r="Y1867" t="str">
        <f>TEXT(Table1[[#This Row],[Date]],"mmm")</f>
        <v>Jun</v>
      </c>
      <c r="Z1867">
        <f>DAY(Table1[[#This Row],[Date]])</f>
        <v>12</v>
      </c>
      <c r="AA1867" t="str">
        <f>TEXT(Table1[[#This Row],[Date]],"ddd")</f>
        <v>Thu</v>
      </c>
    </row>
    <row r="1868" spans="1:27" x14ac:dyDescent="0.25">
      <c r="A1868" s="1" t="s">
        <v>55</v>
      </c>
      <c r="B1868" s="1">
        <v>553.70000000000005</v>
      </c>
      <c r="C1868" s="1">
        <v>31</v>
      </c>
      <c r="D1868" s="1" t="s">
        <v>28</v>
      </c>
      <c r="E1868" s="2">
        <v>45696</v>
      </c>
      <c r="F1868" s="1">
        <v>3</v>
      </c>
      <c r="G1868" s="1" t="s">
        <v>38</v>
      </c>
      <c r="H1868" s="1" t="s">
        <v>30</v>
      </c>
      <c r="I1868" s="1">
        <v>589.91999999999996</v>
      </c>
      <c r="J1868" s="1">
        <v>72.14</v>
      </c>
      <c r="K1868" s="1">
        <v>42556.828799999901</v>
      </c>
      <c r="L1868" s="1">
        <v>55</v>
      </c>
      <c r="M1868" s="1" t="s">
        <v>35</v>
      </c>
      <c r="N1868" s="2">
        <v>44953</v>
      </c>
      <c r="O1868" s="2">
        <v>45010</v>
      </c>
      <c r="P1868" s="1">
        <v>535</v>
      </c>
      <c r="Q1868" s="1">
        <v>68.55</v>
      </c>
      <c r="R1868" s="1">
        <v>36674.25</v>
      </c>
      <c r="S1868" s="1" t="s">
        <v>40</v>
      </c>
      <c r="T1868" s="1" t="s">
        <v>26</v>
      </c>
      <c r="U1868" s="1">
        <v>54</v>
      </c>
      <c r="V1868" s="1">
        <v>80.11</v>
      </c>
      <c r="W1868" s="1">
        <v>81.3</v>
      </c>
      <c r="X1868">
        <f>MONTH(Table1[[#This Row],[Date]])</f>
        <v>2</v>
      </c>
      <c r="Y1868" t="str">
        <f>TEXT(Table1[[#This Row],[Date]],"mmm")</f>
        <v>Feb</v>
      </c>
      <c r="Z1868">
        <f>DAY(Table1[[#This Row],[Date]])</f>
        <v>8</v>
      </c>
      <c r="AA1868" t="str">
        <f>TEXT(Table1[[#This Row],[Date]],"ddd")</f>
        <v>Sat</v>
      </c>
    </row>
    <row r="1869" spans="1:27" x14ac:dyDescent="0.25">
      <c r="A1869" s="1" t="s">
        <v>49</v>
      </c>
      <c r="B1869" s="1">
        <v>452.35</v>
      </c>
      <c r="C1869" s="1">
        <v>23</v>
      </c>
      <c r="D1869" s="1" t="s">
        <v>21</v>
      </c>
      <c r="E1869" s="2">
        <v>45680</v>
      </c>
      <c r="F1869" s="1">
        <v>2</v>
      </c>
      <c r="G1869" s="1" t="s">
        <v>63</v>
      </c>
      <c r="H1869" s="1" t="s">
        <v>43</v>
      </c>
      <c r="I1869" s="1">
        <v>447.77</v>
      </c>
      <c r="J1869" s="1">
        <v>60.21</v>
      </c>
      <c r="K1869" s="1">
        <v>26960.2317</v>
      </c>
      <c r="L1869" s="1">
        <v>40</v>
      </c>
      <c r="M1869" s="1" t="s">
        <v>35</v>
      </c>
      <c r="N1869" s="2">
        <v>45227</v>
      </c>
      <c r="O1869" s="2">
        <v>45267</v>
      </c>
      <c r="P1869" s="1">
        <v>67</v>
      </c>
      <c r="Q1869" s="1">
        <v>60.09</v>
      </c>
      <c r="R1869" s="1">
        <v>4026.03</v>
      </c>
      <c r="S1869" s="1" t="s">
        <v>32</v>
      </c>
      <c r="T1869" s="1" t="s">
        <v>45</v>
      </c>
      <c r="U1869" s="1">
        <v>380</v>
      </c>
      <c r="V1869" s="1">
        <v>17.989999999999998</v>
      </c>
      <c r="W1869" s="1">
        <v>36.799999999999997</v>
      </c>
      <c r="X1869">
        <f>MONTH(Table1[[#This Row],[Date]])</f>
        <v>1</v>
      </c>
      <c r="Y1869" t="str">
        <f>TEXT(Table1[[#This Row],[Date]],"mmm")</f>
        <v>Jan</v>
      </c>
      <c r="Z1869">
        <f>DAY(Table1[[#This Row],[Date]])</f>
        <v>23</v>
      </c>
      <c r="AA1869" t="str">
        <f>TEXT(Table1[[#This Row],[Date]],"ddd")</f>
        <v>Thu</v>
      </c>
    </row>
    <row r="1870" spans="1:27" x14ac:dyDescent="0.25">
      <c r="A1870" s="1" t="s">
        <v>48</v>
      </c>
      <c r="B1870" s="1">
        <v>163.94</v>
      </c>
      <c r="C1870" s="1">
        <v>15</v>
      </c>
      <c r="D1870" s="1" t="s">
        <v>21</v>
      </c>
      <c r="E1870" s="2">
        <v>45756</v>
      </c>
      <c r="F1870" s="1">
        <v>9</v>
      </c>
      <c r="G1870" s="1" t="s">
        <v>52</v>
      </c>
      <c r="H1870" s="1" t="s">
        <v>30</v>
      </c>
      <c r="I1870" s="1">
        <v>140.38999999999999</v>
      </c>
      <c r="J1870" s="1">
        <v>52.24</v>
      </c>
      <c r="K1870" s="1">
        <v>7333.9735999999903</v>
      </c>
      <c r="L1870" s="1">
        <v>8</v>
      </c>
      <c r="M1870" s="1" t="s">
        <v>35</v>
      </c>
      <c r="N1870" s="2">
        <v>44997</v>
      </c>
      <c r="O1870" s="2">
        <v>45005</v>
      </c>
      <c r="P1870" s="1">
        <v>35</v>
      </c>
      <c r="Q1870" s="1">
        <v>50.21</v>
      </c>
      <c r="R1870" s="1">
        <v>1757.35</v>
      </c>
      <c r="S1870" s="1" t="s">
        <v>58</v>
      </c>
      <c r="T1870" s="1" t="s">
        <v>26</v>
      </c>
      <c r="U1870" s="1">
        <v>105</v>
      </c>
      <c r="V1870" s="1">
        <v>30.4</v>
      </c>
      <c r="W1870" s="1">
        <v>104.1</v>
      </c>
      <c r="X1870">
        <f>MONTH(Table1[[#This Row],[Date]])</f>
        <v>4</v>
      </c>
      <c r="Y1870" t="str">
        <f>TEXT(Table1[[#This Row],[Date]],"mmm")</f>
        <v>Apr</v>
      </c>
      <c r="Z1870">
        <f>DAY(Table1[[#This Row],[Date]])</f>
        <v>9</v>
      </c>
      <c r="AA1870" t="str">
        <f>TEXT(Table1[[#This Row],[Date]],"ddd")</f>
        <v>Wed</v>
      </c>
    </row>
    <row r="1871" spans="1:27" x14ac:dyDescent="0.25">
      <c r="A1871" s="1" t="s">
        <v>20</v>
      </c>
      <c r="B1871" s="1">
        <v>857.54</v>
      </c>
      <c r="C1871" s="1">
        <v>11</v>
      </c>
      <c r="D1871" s="1" t="s">
        <v>37</v>
      </c>
      <c r="E1871" s="2">
        <v>45905</v>
      </c>
      <c r="F1871" s="1">
        <v>8</v>
      </c>
      <c r="G1871" s="1" t="s">
        <v>42</v>
      </c>
      <c r="H1871" s="1" t="s">
        <v>43</v>
      </c>
      <c r="I1871" s="1">
        <v>443.17</v>
      </c>
      <c r="J1871" s="1">
        <v>54.3</v>
      </c>
      <c r="K1871" s="1">
        <v>24064.131000000001</v>
      </c>
      <c r="L1871" s="1">
        <v>13</v>
      </c>
      <c r="M1871" s="1" t="s">
        <v>35</v>
      </c>
      <c r="N1871" s="2">
        <v>44032</v>
      </c>
      <c r="O1871" s="2">
        <v>44045</v>
      </c>
      <c r="P1871" s="1">
        <v>211</v>
      </c>
      <c r="Q1871" s="1">
        <v>59.25</v>
      </c>
      <c r="R1871" s="1">
        <v>12501.75</v>
      </c>
      <c r="S1871" s="1" t="s">
        <v>33</v>
      </c>
      <c r="T1871" s="1" t="s">
        <v>36</v>
      </c>
      <c r="U1871" s="1">
        <v>232</v>
      </c>
      <c r="V1871" s="1">
        <v>97.45</v>
      </c>
      <c r="W1871" s="1">
        <v>38.49</v>
      </c>
      <c r="X1871">
        <f>MONTH(Table1[[#This Row],[Date]])</f>
        <v>9</v>
      </c>
      <c r="Y1871" t="str">
        <f>TEXT(Table1[[#This Row],[Date]],"mmm")</f>
        <v>Sep</v>
      </c>
      <c r="Z1871">
        <f>DAY(Table1[[#This Row],[Date]])</f>
        <v>5</v>
      </c>
      <c r="AA1871" t="str">
        <f>TEXT(Table1[[#This Row],[Date]],"ddd")</f>
        <v>Fri</v>
      </c>
    </row>
    <row r="1872" spans="1:27" x14ac:dyDescent="0.25">
      <c r="A1872" s="1" t="s">
        <v>40</v>
      </c>
      <c r="B1872" s="1">
        <v>895.75</v>
      </c>
      <c r="C1872" s="1">
        <v>91</v>
      </c>
      <c r="D1872" s="1" t="s">
        <v>21</v>
      </c>
      <c r="E1872" s="2">
        <v>45674</v>
      </c>
      <c r="F1872" s="1">
        <v>10</v>
      </c>
      <c r="G1872" s="1" t="s">
        <v>61</v>
      </c>
      <c r="H1872" s="1" t="s">
        <v>30</v>
      </c>
      <c r="I1872" s="1">
        <v>522.88</v>
      </c>
      <c r="J1872" s="1">
        <v>27.02</v>
      </c>
      <c r="K1872" s="1">
        <v>14128.2176</v>
      </c>
      <c r="L1872" s="1">
        <v>65</v>
      </c>
      <c r="M1872" s="1" t="s">
        <v>62</v>
      </c>
      <c r="N1872" s="2">
        <v>43838</v>
      </c>
      <c r="O1872" s="2">
        <v>43904</v>
      </c>
      <c r="P1872" s="1">
        <v>163</v>
      </c>
      <c r="Q1872" s="1">
        <v>29.65</v>
      </c>
      <c r="R1872" s="1">
        <v>4832.95</v>
      </c>
      <c r="S1872" s="1" t="s">
        <v>48</v>
      </c>
      <c r="T1872" s="1" t="s">
        <v>45</v>
      </c>
      <c r="U1872" s="1">
        <v>359</v>
      </c>
      <c r="V1872" s="1">
        <v>57.03</v>
      </c>
      <c r="W1872" s="1">
        <v>47.66</v>
      </c>
      <c r="X1872">
        <f>MONTH(Table1[[#This Row],[Date]])</f>
        <v>1</v>
      </c>
      <c r="Y1872" t="str">
        <f>TEXT(Table1[[#This Row],[Date]],"mmm")</f>
        <v>Jan</v>
      </c>
      <c r="Z1872">
        <f>DAY(Table1[[#This Row],[Date]])</f>
        <v>17</v>
      </c>
      <c r="AA1872" t="str">
        <f>TEXT(Table1[[#This Row],[Date]],"ddd")</f>
        <v>Fri</v>
      </c>
    </row>
    <row r="1873" spans="1:27" x14ac:dyDescent="0.25">
      <c r="A1873" s="1" t="s">
        <v>32</v>
      </c>
      <c r="B1873" s="1">
        <v>370.63</v>
      </c>
      <c r="C1873" s="1">
        <v>27</v>
      </c>
      <c r="D1873" s="1" t="s">
        <v>37</v>
      </c>
      <c r="E1873" s="2">
        <v>45768</v>
      </c>
      <c r="F1873" s="1">
        <v>2</v>
      </c>
      <c r="G1873" s="1" t="s">
        <v>63</v>
      </c>
      <c r="H1873" s="1" t="s">
        <v>66</v>
      </c>
      <c r="I1873" s="1">
        <v>792.41</v>
      </c>
      <c r="J1873" s="1">
        <v>76.599999999999994</v>
      </c>
      <c r="K1873" s="1">
        <v>60698.605999999898</v>
      </c>
      <c r="L1873" s="1">
        <v>36</v>
      </c>
      <c r="M1873" s="1" t="s">
        <v>24</v>
      </c>
      <c r="N1873" s="2">
        <v>44655</v>
      </c>
      <c r="O1873" s="2">
        <v>44691</v>
      </c>
      <c r="P1873" s="1">
        <v>127</v>
      </c>
      <c r="Q1873" s="1">
        <v>80.77</v>
      </c>
      <c r="R1873" s="1">
        <v>10257.790000000001</v>
      </c>
      <c r="S1873" s="1" t="s">
        <v>53</v>
      </c>
      <c r="T1873" s="1" t="s">
        <v>26</v>
      </c>
      <c r="U1873" s="1">
        <v>665</v>
      </c>
      <c r="V1873" s="1">
        <v>24.33</v>
      </c>
      <c r="W1873" s="1">
        <v>92.49</v>
      </c>
      <c r="X1873">
        <f>MONTH(Table1[[#This Row],[Date]])</f>
        <v>4</v>
      </c>
      <c r="Y1873" t="str">
        <f>TEXT(Table1[[#This Row],[Date]],"mmm")</f>
        <v>Apr</v>
      </c>
      <c r="Z1873">
        <f>DAY(Table1[[#This Row],[Date]])</f>
        <v>21</v>
      </c>
      <c r="AA1873" t="str">
        <f>TEXT(Table1[[#This Row],[Date]],"ddd")</f>
        <v>Mon</v>
      </c>
    </row>
    <row r="1874" spans="1:27" x14ac:dyDescent="0.25">
      <c r="A1874" s="1" t="s">
        <v>54</v>
      </c>
      <c r="B1874" s="1">
        <v>511.81</v>
      </c>
      <c r="C1874" s="1">
        <v>44</v>
      </c>
      <c r="D1874" s="1" t="s">
        <v>21</v>
      </c>
      <c r="E1874" s="2">
        <v>45920</v>
      </c>
      <c r="F1874" s="1">
        <v>2</v>
      </c>
      <c r="G1874" s="1" t="s">
        <v>63</v>
      </c>
      <c r="H1874" s="1" t="s">
        <v>64</v>
      </c>
      <c r="I1874" s="1">
        <v>34.65</v>
      </c>
      <c r="J1874" s="1">
        <v>74.88</v>
      </c>
      <c r="K1874" s="1">
        <v>2594.5919999999901</v>
      </c>
      <c r="L1874" s="1">
        <v>33</v>
      </c>
      <c r="M1874" s="1" t="s">
        <v>24</v>
      </c>
      <c r="N1874" s="2">
        <v>44782</v>
      </c>
      <c r="O1874" s="2">
        <v>44815</v>
      </c>
      <c r="P1874" s="1">
        <v>34</v>
      </c>
      <c r="Q1874" s="1">
        <v>71.5</v>
      </c>
      <c r="R1874" s="1">
        <v>2431</v>
      </c>
      <c r="S1874" s="1" t="s">
        <v>58</v>
      </c>
      <c r="T1874" s="1" t="s">
        <v>26</v>
      </c>
      <c r="U1874" s="1">
        <v>0</v>
      </c>
      <c r="V1874" s="1">
        <v>82.35</v>
      </c>
      <c r="W1874" s="1">
        <v>43.33</v>
      </c>
      <c r="X1874">
        <f>MONTH(Table1[[#This Row],[Date]])</f>
        <v>9</v>
      </c>
      <c r="Y1874" t="str">
        <f>TEXT(Table1[[#This Row],[Date]],"mmm")</f>
        <v>Sep</v>
      </c>
      <c r="Z1874">
        <f>DAY(Table1[[#This Row],[Date]])</f>
        <v>20</v>
      </c>
      <c r="AA1874" t="str">
        <f>TEXT(Table1[[#This Row],[Date]],"ddd")</f>
        <v>Sat</v>
      </c>
    </row>
    <row r="1875" spans="1:27" x14ac:dyDescent="0.25">
      <c r="A1875" s="1" t="s">
        <v>54</v>
      </c>
      <c r="B1875" s="1">
        <v>821.99</v>
      </c>
      <c r="C1875" s="1">
        <v>55</v>
      </c>
      <c r="D1875" s="1" t="s">
        <v>37</v>
      </c>
      <c r="E1875" s="2">
        <v>45691</v>
      </c>
      <c r="F1875" s="1">
        <v>8</v>
      </c>
      <c r="G1875" s="1" t="s">
        <v>42</v>
      </c>
      <c r="H1875" s="1" t="s">
        <v>30</v>
      </c>
      <c r="I1875" s="1">
        <v>292.37</v>
      </c>
      <c r="J1875" s="1">
        <v>78.02</v>
      </c>
      <c r="K1875" s="1">
        <v>22810.707399999999</v>
      </c>
      <c r="L1875" s="1">
        <v>12</v>
      </c>
      <c r="M1875" s="1" t="s">
        <v>35</v>
      </c>
      <c r="N1875" s="2">
        <v>44934</v>
      </c>
      <c r="O1875" s="2">
        <v>44946</v>
      </c>
      <c r="P1875" s="1">
        <v>229</v>
      </c>
      <c r="Q1875" s="1">
        <v>82.59</v>
      </c>
      <c r="R1875" s="1">
        <v>18913.11</v>
      </c>
      <c r="S1875" s="1" t="s">
        <v>27</v>
      </c>
      <c r="T1875" s="1" t="s">
        <v>26</v>
      </c>
      <c r="U1875" s="1">
        <v>63</v>
      </c>
      <c r="V1875" s="1">
        <v>89.59</v>
      </c>
      <c r="W1875" s="1">
        <v>51.27</v>
      </c>
      <c r="X1875">
        <f>MONTH(Table1[[#This Row],[Date]])</f>
        <v>2</v>
      </c>
      <c r="Y1875" t="str">
        <f>TEXT(Table1[[#This Row],[Date]],"mmm")</f>
        <v>Feb</v>
      </c>
      <c r="Z1875">
        <f>DAY(Table1[[#This Row],[Date]])</f>
        <v>3</v>
      </c>
      <c r="AA1875" t="str">
        <f>TEXT(Table1[[#This Row],[Date]],"ddd")</f>
        <v>Mon</v>
      </c>
    </row>
    <row r="1876" spans="1:27" x14ac:dyDescent="0.25">
      <c r="A1876" s="1" t="s">
        <v>44</v>
      </c>
      <c r="B1876" s="1">
        <v>109.9</v>
      </c>
      <c r="C1876" s="1">
        <v>85</v>
      </c>
      <c r="D1876" s="1" t="s">
        <v>28</v>
      </c>
      <c r="E1876" s="2">
        <v>45928</v>
      </c>
      <c r="F1876" s="1">
        <v>1</v>
      </c>
      <c r="G1876" s="1" t="s">
        <v>29</v>
      </c>
      <c r="H1876" s="1" t="s">
        <v>30</v>
      </c>
      <c r="I1876" s="1">
        <v>917.59</v>
      </c>
      <c r="J1876" s="1">
        <v>98.65</v>
      </c>
      <c r="K1876" s="1">
        <v>90520.253500000006</v>
      </c>
      <c r="L1876" s="1">
        <v>21</v>
      </c>
      <c r="M1876" s="1" t="s">
        <v>31</v>
      </c>
      <c r="N1876" s="2">
        <v>44049</v>
      </c>
      <c r="O1876" s="2">
        <v>44070</v>
      </c>
      <c r="P1876" s="1">
        <v>365</v>
      </c>
      <c r="Q1876" s="1">
        <v>98.94</v>
      </c>
      <c r="R1876" s="1">
        <v>36113.1</v>
      </c>
      <c r="S1876" s="1" t="s">
        <v>25</v>
      </c>
      <c r="T1876" s="1" t="s">
        <v>45</v>
      </c>
      <c r="U1876" s="1">
        <v>552</v>
      </c>
      <c r="V1876" s="1">
        <v>94</v>
      </c>
      <c r="W1876" s="1">
        <v>136.66</v>
      </c>
      <c r="X1876">
        <f>MONTH(Table1[[#This Row],[Date]])</f>
        <v>9</v>
      </c>
      <c r="Y1876" t="str">
        <f>TEXT(Table1[[#This Row],[Date]],"mmm")</f>
        <v>Sep</v>
      </c>
      <c r="Z1876">
        <f>DAY(Table1[[#This Row],[Date]])</f>
        <v>28</v>
      </c>
      <c r="AA1876" t="str">
        <f>TEXT(Table1[[#This Row],[Date]],"ddd")</f>
        <v>Sun</v>
      </c>
    </row>
    <row r="1877" spans="1:27" x14ac:dyDescent="0.25">
      <c r="A1877" s="1" t="s">
        <v>41</v>
      </c>
      <c r="B1877" s="1">
        <v>90.33</v>
      </c>
      <c r="C1877" s="1">
        <v>91</v>
      </c>
      <c r="D1877" s="1" t="s">
        <v>21</v>
      </c>
      <c r="E1877" s="2">
        <v>45804</v>
      </c>
      <c r="F1877" s="1">
        <v>10</v>
      </c>
      <c r="G1877" s="1" t="s">
        <v>61</v>
      </c>
      <c r="H1877" s="1" t="s">
        <v>47</v>
      </c>
      <c r="I1877" s="1">
        <v>134.46</v>
      </c>
      <c r="J1877" s="1">
        <v>38.119999999999997</v>
      </c>
      <c r="K1877" s="1">
        <v>5125.6152000000002</v>
      </c>
      <c r="L1877" s="1">
        <v>74</v>
      </c>
      <c r="M1877" s="1" t="s">
        <v>62</v>
      </c>
      <c r="N1877" s="2">
        <v>44298</v>
      </c>
      <c r="O1877" s="2">
        <v>44372</v>
      </c>
      <c r="P1877" s="1">
        <v>80</v>
      </c>
      <c r="Q1877" s="1">
        <v>37.5</v>
      </c>
      <c r="R1877" s="1">
        <v>3000</v>
      </c>
      <c r="S1877" s="1" t="s">
        <v>55</v>
      </c>
      <c r="T1877" s="1" t="s">
        <v>26</v>
      </c>
      <c r="U1877" s="1">
        <v>54</v>
      </c>
      <c r="V1877" s="1">
        <v>69.959999999999994</v>
      </c>
      <c r="W1877" s="1">
        <v>92.71</v>
      </c>
      <c r="X1877">
        <f>MONTH(Table1[[#This Row],[Date]])</f>
        <v>5</v>
      </c>
      <c r="Y1877" t="str">
        <f>TEXT(Table1[[#This Row],[Date]],"mmm")</f>
        <v>May</v>
      </c>
      <c r="Z1877">
        <f>DAY(Table1[[#This Row],[Date]])</f>
        <v>27</v>
      </c>
      <c r="AA1877" t="str">
        <f>TEXT(Table1[[#This Row],[Date]],"ddd")</f>
        <v>Tue</v>
      </c>
    </row>
    <row r="1878" spans="1:27" x14ac:dyDescent="0.25">
      <c r="A1878" s="1" t="s">
        <v>49</v>
      </c>
      <c r="B1878" s="1">
        <v>763.57</v>
      </c>
      <c r="C1878" s="1">
        <v>23</v>
      </c>
      <c r="D1878" s="1" t="s">
        <v>21</v>
      </c>
      <c r="E1878" s="2">
        <v>45850</v>
      </c>
      <c r="F1878" s="1">
        <v>5</v>
      </c>
      <c r="G1878" s="1" t="s">
        <v>22</v>
      </c>
      <c r="H1878" s="1" t="s">
        <v>30</v>
      </c>
      <c r="I1878" s="1">
        <v>27.74</v>
      </c>
      <c r="J1878" s="1">
        <v>52.37</v>
      </c>
      <c r="K1878" s="1">
        <v>1452.74379999999</v>
      </c>
      <c r="L1878" s="1">
        <v>24</v>
      </c>
      <c r="M1878" s="1" t="s">
        <v>24</v>
      </c>
      <c r="N1878" s="2">
        <v>43970</v>
      </c>
      <c r="O1878" s="2">
        <v>43994</v>
      </c>
      <c r="P1878" s="1">
        <v>1</v>
      </c>
      <c r="Q1878" s="1">
        <v>49.38</v>
      </c>
      <c r="R1878" s="1">
        <v>49.38</v>
      </c>
      <c r="S1878" s="1" t="s">
        <v>58</v>
      </c>
      <c r="T1878" s="1" t="s">
        <v>36</v>
      </c>
      <c r="U1878" s="1">
        <v>26</v>
      </c>
      <c r="V1878" s="1">
        <v>24.96</v>
      </c>
      <c r="W1878" s="1">
        <v>88.64</v>
      </c>
      <c r="X1878">
        <f>MONTH(Table1[[#This Row],[Date]])</f>
        <v>7</v>
      </c>
      <c r="Y1878" t="str">
        <f>TEXT(Table1[[#This Row],[Date]],"mmm")</f>
        <v>Jul</v>
      </c>
      <c r="Z1878">
        <f>DAY(Table1[[#This Row],[Date]])</f>
        <v>12</v>
      </c>
      <c r="AA1878" t="str">
        <f>TEXT(Table1[[#This Row],[Date]],"ddd")</f>
        <v>Sat</v>
      </c>
    </row>
    <row r="1879" spans="1:27" x14ac:dyDescent="0.25">
      <c r="A1879" s="1" t="s">
        <v>33</v>
      </c>
      <c r="B1879" s="1">
        <v>250.94</v>
      </c>
      <c r="C1879" s="1">
        <v>45</v>
      </c>
      <c r="D1879" s="1" t="s">
        <v>37</v>
      </c>
      <c r="E1879" s="2">
        <v>45888</v>
      </c>
      <c r="F1879" s="1">
        <v>5</v>
      </c>
      <c r="G1879" s="1" t="s">
        <v>22</v>
      </c>
      <c r="H1879" s="1" t="s">
        <v>30</v>
      </c>
      <c r="I1879" s="1">
        <v>773.94</v>
      </c>
      <c r="J1879" s="1">
        <v>40.53</v>
      </c>
      <c r="K1879" s="1">
        <v>31367.788199999999</v>
      </c>
      <c r="L1879" s="1">
        <v>25</v>
      </c>
      <c r="M1879" s="1" t="s">
        <v>24</v>
      </c>
      <c r="N1879" s="2">
        <v>45130</v>
      </c>
      <c r="O1879" s="2">
        <v>45155</v>
      </c>
      <c r="P1879" s="1">
        <v>60</v>
      </c>
      <c r="Q1879" s="1">
        <v>43</v>
      </c>
      <c r="R1879" s="1">
        <v>2580</v>
      </c>
      <c r="S1879" s="1" t="s">
        <v>55</v>
      </c>
      <c r="T1879" s="1" t="s">
        <v>45</v>
      </c>
      <c r="U1879" s="1">
        <v>713</v>
      </c>
      <c r="V1879" s="1">
        <v>53</v>
      </c>
      <c r="W1879" s="1">
        <v>136.13999999999999</v>
      </c>
      <c r="X1879">
        <f>MONTH(Table1[[#This Row],[Date]])</f>
        <v>8</v>
      </c>
      <c r="Y1879" t="str">
        <f>TEXT(Table1[[#This Row],[Date]],"mmm")</f>
        <v>Aug</v>
      </c>
      <c r="Z1879">
        <f>DAY(Table1[[#This Row],[Date]])</f>
        <v>19</v>
      </c>
      <c r="AA1879" t="str">
        <f>TEXT(Table1[[#This Row],[Date]],"ddd")</f>
        <v>Tue</v>
      </c>
    </row>
    <row r="1880" spans="1:27" x14ac:dyDescent="0.25">
      <c r="A1880" s="1" t="s">
        <v>25</v>
      </c>
      <c r="B1880" s="1">
        <v>894.39</v>
      </c>
      <c r="C1880" s="1">
        <v>87</v>
      </c>
      <c r="D1880" s="1" t="s">
        <v>37</v>
      </c>
      <c r="E1880" s="2">
        <v>45706</v>
      </c>
      <c r="F1880" s="1">
        <v>1</v>
      </c>
      <c r="G1880" s="1" t="s">
        <v>29</v>
      </c>
      <c r="H1880" s="1" t="s">
        <v>30</v>
      </c>
      <c r="I1880" s="1">
        <v>479.43</v>
      </c>
      <c r="J1880" s="1">
        <v>86.17</v>
      </c>
      <c r="K1880" s="1">
        <v>41312.483099999998</v>
      </c>
      <c r="L1880" s="1">
        <v>2</v>
      </c>
      <c r="M1880" s="1" t="s">
        <v>60</v>
      </c>
      <c r="N1880" s="2">
        <v>43824</v>
      </c>
      <c r="O1880" s="2">
        <v>43826</v>
      </c>
      <c r="P1880" s="1">
        <v>294</v>
      </c>
      <c r="Q1880" s="1">
        <v>90.44</v>
      </c>
      <c r="R1880" s="1">
        <v>26589.360000000001</v>
      </c>
      <c r="S1880" s="1" t="s">
        <v>58</v>
      </c>
      <c r="T1880" s="1" t="s">
        <v>26</v>
      </c>
      <c r="U1880" s="1">
        <v>185</v>
      </c>
      <c r="V1880" s="1">
        <v>58.43</v>
      </c>
      <c r="W1880" s="1">
        <v>46.56</v>
      </c>
      <c r="X1880">
        <f>MONTH(Table1[[#This Row],[Date]])</f>
        <v>2</v>
      </c>
      <c r="Y1880" t="str">
        <f>TEXT(Table1[[#This Row],[Date]],"mmm")</f>
        <v>Feb</v>
      </c>
      <c r="Z1880">
        <f>DAY(Table1[[#This Row],[Date]])</f>
        <v>18</v>
      </c>
      <c r="AA1880" t="str">
        <f>TEXT(Table1[[#This Row],[Date]],"ddd")</f>
        <v>Tue</v>
      </c>
    </row>
    <row r="1881" spans="1:27" x14ac:dyDescent="0.25">
      <c r="A1881" s="1" t="s">
        <v>49</v>
      </c>
      <c r="B1881" s="1">
        <v>315.64</v>
      </c>
      <c r="C1881" s="1">
        <v>72</v>
      </c>
      <c r="D1881" s="1" t="s">
        <v>28</v>
      </c>
      <c r="E1881" s="2">
        <v>45701</v>
      </c>
      <c r="F1881" s="1">
        <v>8</v>
      </c>
      <c r="G1881" s="1" t="s">
        <v>42</v>
      </c>
      <c r="H1881" s="1" t="s">
        <v>47</v>
      </c>
      <c r="I1881" s="1">
        <v>794.42</v>
      </c>
      <c r="J1881" s="1">
        <v>10.47</v>
      </c>
      <c r="K1881" s="1">
        <v>8317.5774000000001</v>
      </c>
      <c r="L1881" s="1">
        <v>7</v>
      </c>
      <c r="M1881" s="1" t="s">
        <v>35</v>
      </c>
      <c r="N1881" s="2">
        <v>43844</v>
      </c>
      <c r="O1881" s="2">
        <v>43851</v>
      </c>
      <c r="P1881" s="1">
        <v>44</v>
      </c>
      <c r="Q1881" s="1">
        <v>12.71</v>
      </c>
      <c r="R1881" s="1">
        <v>559.24</v>
      </c>
      <c r="S1881" s="1" t="s">
        <v>33</v>
      </c>
      <c r="T1881" s="1" t="s">
        <v>26</v>
      </c>
      <c r="U1881" s="1">
        <v>750</v>
      </c>
      <c r="V1881" s="1">
        <v>14.76</v>
      </c>
      <c r="W1881" s="1">
        <v>96.46</v>
      </c>
      <c r="X1881">
        <f>MONTH(Table1[[#This Row],[Date]])</f>
        <v>2</v>
      </c>
      <c r="Y1881" t="str">
        <f>TEXT(Table1[[#This Row],[Date]],"mmm")</f>
        <v>Feb</v>
      </c>
      <c r="Z1881">
        <f>DAY(Table1[[#This Row],[Date]])</f>
        <v>13</v>
      </c>
      <c r="AA1881" t="str">
        <f>TEXT(Table1[[#This Row],[Date]],"ddd")</f>
        <v>Thu</v>
      </c>
    </row>
    <row r="1882" spans="1:27" x14ac:dyDescent="0.25">
      <c r="A1882" s="1" t="s">
        <v>32</v>
      </c>
      <c r="B1882" s="1">
        <v>154.53</v>
      </c>
      <c r="C1882" s="1">
        <v>34</v>
      </c>
      <c r="D1882" s="1" t="s">
        <v>37</v>
      </c>
      <c r="E1882" s="2">
        <v>45762</v>
      </c>
      <c r="F1882" s="1">
        <v>1</v>
      </c>
      <c r="G1882" s="1" t="s">
        <v>29</v>
      </c>
      <c r="H1882" s="1" t="s">
        <v>57</v>
      </c>
      <c r="I1882" s="1">
        <v>204.49</v>
      </c>
      <c r="J1882" s="1">
        <v>54.92</v>
      </c>
      <c r="K1882" s="1">
        <v>11230.5908</v>
      </c>
      <c r="L1882" s="1">
        <v>26</v>
      </c>
      <c r="M1882" s="1" t="s">
        <v>31</v>
      </c>
      <c r="N1882" s="2">
        <v>44091</v>
      </c>
      <c r="O1882" s="2">
        <v>44117</v>
      </c>
      <c r="P1882" s="1">
        <v>196</v>
      </c>
      <c r="Q1882" s="1">
        <v>50.17</v>
      </c>
      <c r="R1882" s="1">
        <v>9833.32</v>
      </c>
      <c r="S1882" s="1" t="s">
        <v>55</v>
      </c>
      <c r="T1882" s="1" t="s">
        <v>26</v>
      </c>
      <c r="U1882" s="1">
        <v>8</v>
      </c>
      <c r="V1882" s="1">
        <v>56.41</v>
      </c>
      <c r="W1882" s="1">
        <v>197.06</v>
      </c>
      <c r="X1882">
        <f>MONTH(Table1[[#This Row],[Date]])</f>
        <v>4</v>
      </c>
      <c r="Y1882" t="str">
        <f>TEXT(Table1[[#This Row],[Date]],"mmm")</f>
        <v>Apr</v>
      </c>
      <c r="Z1882">
        <f>DAY(Table1[[#This Row],[Date]])</f>
        <v>15</v>
      </c>
      <c r="AA1882" t="str">
        <f>TEXT(Table1[[#This Row],[Date]],"ddd")</f>
        <v>Tue</v>
      </c>
    </row>
    <row r="1883" spans="1:27" x14ac:dyDescent="0.25">
      <c r="A1883" s="1" t="s">
        <v>54</v>
      </c>
      <c r="B1883" s="1">
        <v>45.65</v>
      </c>
      <c r="C1883" s="1">
        <v>82</v>
      </c>
      <c r="D1883" s="1" t="s">
        <v>28</v>
      </c>
      <c r="E1883" s="2">
        <v>45716</v>
      </c>
      <c r="F1883" s="1">
        <v>2</v>
      </c>
      <c r="G1883" s="1" t="s">
        <v>63</v>
      </c>
      <c r="H1883" s="1" t="s">
        <v>43</v>
      </c>
      <c r="I1883" s="1">
        <v>944.63</v>
      </c>
      <c r="J1883" s="1">
        <v>60.76</v>
      </c>
      <c r="K1883" s="1">
        <v>57395.718799999901</v>
      </c>
      <c r="L1883" s="1">
        <v>36</v>
      </c>
      <c r="M1883" s="1" t="s">
        <v>24</v>
      </c>
      <c r="N1883" s="2">
        <v>44579</v>
      </c>
      <c r="O1883" s="2">
        <v>44615</v>
      </c>
      <c r="P1883" s="1">
        <v>264</v>
      </c>
      <c r="Q1883" s="1">
        <v>58.7</v>
      </c>
      <c r="R1883" s="1">
        <v>15496.8</v>
      </c>
      <c r="S1883" s="1" t="s">
        <v>32</v>
      </c>
      <c r="T1883" s="1" t="s">
        <v>36</v>
      </c>
      <c r="U1883" s="1">
        <v>680</v>
      </c>
      <c r="V1883" s="1">
        <v>41.78</v>
      </c>
      <c r="W1883" s="1">
        <v>116.72</v>
      </c>
      <c r="X1883">
        <f>MONTH(Table1[[#This Row],[Date]])</f>
        <v>2</v>
      </c>
      <c r="Y1883" t="str">
        <f>TEXT(Table1[[#This Row],[Date]],"mmm")</f>
        <v>Feb</v>
      </c>
      <c r="Z1883">
        <f>DAY(Table1[[#This Row],[Date]])</f>
        <v>28</v>
      </c>
      <c r="AA1883" t="str">
        <f>TEXT(Table1[[#This Row],[Date]],"ddd")</f>
        <v>Fri</v>
      </c>
    </row>
    <row r="1884" spans="1:27" x14ac:dyDescent="0.25">
      <c r="A1884" s="1" t="s">
        <v>33</v>
      </c>
      <c r="B1884" s="1">
        <v>193.88</v>
      </c>
      <c r="C1884" s="1">
        <v>90</v>
      </c>
      <c r="D1884" s="1" t="s">
        <v>28</v>
      </c>
      <c r="E1884" s="2">
        <v>45848</v>
      </c>
      <c r="F1884" s="1">
        <v>5</v>
      </c>
      <c r="G1884" s="1" t="s">
        <v>22</v>
      </c>
      <c r="H1884" s="1" t="s">
        <v>65</v>
      </c>
      <c r="I1884" s="1">
        <v>712.21</v>
      </c>
      <c r="J1884" s="1">
        <v>57.21</v>
      </c>
      <c r="K1884" s="1">
        <v>40745.534099999997</v>
      </c>
      <c r="L1884" s="1">
        <v>30</v>
      </c>
      <c r="M1884" s="1" t="s">
        <v>24</v>
      </c>
      <c r="N1884" s="2">
        <v>43991</v>
      </c>
      <c r="O1884" s="2">
        <v>44021</v>
      </c>
      <c r="P1884" s="1">
        <v>544</v>
      </c>
      <c r="Q1884" s="1">
        <v>59.31</v>
      </c>
      <c r="R1884" s="1">
        <v>32264.639999999999</v>
      </c>
      <c r="S1884" s="1" t="s">
        <v>27</v>
      </c>
      <c r="T1884" s="1" t="s">
        <v>45</v>
      </c>
      <c r="U1884" s="1">
        <v>168</v>
      </c>
      <c r="V1884" s="1">
        <v>72.180000000000007</v>
      </c>
      <c r="W1884" s="1">
        <v>150.54</v>
      </c>
      <c r="X1884">
        <f>MONTH(Table1[[#This Row],[Date]])</f>
        <v>7</v>
      </c>
      <c r="Y1884" t="str">
        <f>TEXT(Table1[[#This Row],[Date]],"mmm")</f>
        <v>Jul</v>
      </c>
      <c r="Z1884">
        <f>DAY(Table1[[#This Row],[Date]])</f>
        <v>10</v>
      </c>
      <c r="AA1884" t="str">
        <f>TEXT(Table1[[#This Row],[Date]],"ddd")</f>
        <v>Thu</v>
      </c>
    </row>
    <row r="1885" spans="1:27" x14ac:dyDescent="0.25">
      <c r="A1885" s="1" t="s">
        <v>27</v>
      </c>
      <c r="B1885" s="1">
        <v>450.01</v>
      </c>
      <c r="C1885" s="1">
        <v>18</v>
      </c>
      <c r="D1885" s="1" t="s">
        <v>28</v>
      </c>
      <c r="E1885" s="2">
        <v>45917</v>
      </c>
      <c r="F1885" s="1">
        <v>2</v>
      </c>
      <c r="G1885" s="1" t="s">
        <v>63</v>
      </c>
      <c r="H1885" s="1" t="s">
        <v>64</v>
      </c>
      <c r="I1885" s="1">
        <v>649.28</v>
      </c>
      <c r="J1885" s="1">
        <v>91.74</v>
      </c>
      <c r="K1885" s="1">
        <v>59564.9471999999</v>
      </c>
      <c r="L1885" s="1">
        <v>25</v>
      </c>
      <c r="M1885" s="1" t="s">
        <v>24</v>
      </c>
      <c r="N1885" s="2">
        <v>45181</v>
      </c>
      <c r="O1885" s="2">
        <v>45206</v>
      </c>
      <c r="P1885" s="1">
        <v>449</v>
      </c>
      <c r="Q1885" s="1">
        <v>87.51</v>
      </c>
      <c r="R1885" s="1">
        <v>39291.99</v>
      </c>
      <c r="S1885" s="1" t="s">
        <v>58</v>
      </c>
      <c r="T1885" s="1" t="s">
        <v>36</v>
      </c>
      <c r="U1885" s="1">
        <v>200</v>
      </c>
      <c r="V1885" s="1">
        <v>30.54</v>
      </c>
      <c r="W1885" s="1">
        <v>46.07</v>
      </c>
      <c r="X1885">
        <f>MONTH(Table1[[#This Row],[Date]])</f>
        <v>9</v>
      </c>
      <c r="Y1885" t="str">
        <f>TEXT(Table1[[#This Row],[Date]],"mmm")</f>
        <v>Sep</v>
      </c>
      <c r="Z1885">
        <f>DAY(Table1[[#This Row],[Date]])</f>
        <v>17</v>
      </c>
      <c r="AA1885" t="str">
        <f>TEXT(Table1[[#This Row],[Date]],"ddd")</f>
        <v>Wed</v>
      </c>
    </row>
    <row r="1886" spans="1:27" x14ac:dyDescent="0.25">
      <c r="A1886" s="1" t="s">
        <v>58</v>
      </c>
      <c r="B1886" s="1">
        <v>440.49</v>
      </c>
      <c r="C1886" s="1">
        <v>51</v>
      </c>
      <c r="D1886" s="1" t="s">
        <v>37</v>
      </c>
      <c r="E1886" s="2">
        <v>45722</v>
      </c>
      <c r="F1886" s="1">
        <v>3</v>
      </c>
      <c r="G1886" s="1" t="s">
        <v>38</v>
      </c>
      <c r="H1886" s="1" t="s">
        <v>30</v>
      </c>
      <c r="I1886" s="1">
        <v>945.54</v>
      </c>
      <c r="J1886" s="1">
        <v>56.5</v>
      </c>
      <c r="K1886" s="1">
        <v>53423.0099999999</v>
      </c>
      <c r="L1886" s="1">
        <v>57</v>
      </c>
      <c r="M1886" s="1" t="s">
        <v>35</v>
      </c>
      <c r="N1886" s="2">
        <v>45202</v>
      </c>
      <c r="O1886" s="2">
        <v>45258</v>
      </c>
      <c r="P1886" s="1">
        <v>815</v>
      </c>
      <c r="Q1886" s="1">
        <v>60.58</v>
      </c>
      <c r="R1886" s="1">
        <v>49372.7</v>
      </c>
      <c r="S1886" s="1" t="s">
        <v>44</v>
      </c>
      <c r="T1886" s="1" t="s">
        <v>36</v>
      </c>
      <c r="U1886" s="1">
        <v>130</v>
      </c>
      <c r="V1886" s="1">
        <v>30.1</v>
      </c>
      <c r="W1886" s="1">
        <v>188.07</v>
      </c>
      <c r="X1886">
        <f>MONTH(Table1[[#This Row],[Date]])</f>
        <v>3</v>
      </c>
      <c r="Y1886" t="str">
        <f>TEXT(Table1[[#This Row],[Date]],"mmm")</f>
        <v>Mar</v>
      </c>
      <c r="Z1886">
        <f>DAY(Table1[[#This Row],[Date]])</f>
        <v>6</v>
      </c>
      <c r="AA1886" t="str">
        <f>TEXT(Table1[[#This Row],[Date]],"ddd")</f>
        <v>Thu</v>
      </c>
    </row>
    <row r="1887" spans="1:27" x14ac:dyDescent="0.25">
      <c r="A1887" s="1" t="s">
        <v>53</v>
      </c>
      <c r="B1887" s="1">
        <v>98.37</v>
      </c>
      <c r="C1887" s="1">
        <v>73</v>
      </c>
      <c r="D1887" s="1" t="s">
        <v>21</v>
      </c>
      <c r="E1887" s="2">
        <v>45809</v>
      </c>
      <c r="F1887" s="1">
        <v>3</v>
      </c>
      <c r="G1887" s="1" t="s">
        <v>38</v>
      </c>
      <c r="H1887" s="1" t="s">
        <v>39</v>
      </c>
      <c r="I1887" s="1">
        <v>109.91</v>
      </c>
      <c r="J1887" s="1">
        <v>93.59</v>
      </c>
      <c r="K1887" s="1">
        <v>10286.4769</v>
      </c>
      <c r="L1887" s="1">
        <v>48</v>
      </c>
      <c r="M1887" s="1" t="s">
        <v>24</v>
      </c>
      <c r="N1887" s="2">
        <v>45033</v>
      </c>
      <c r="O1887" s="2">
        <v>45081</v>
      </c>
      <c r="P1887" s="1">
        <v>51</v>
      </c>
      <c r="Q1887" s="1">
        <v>97.19</v>
      </c>
      <c r="R1887" s="1">
        <v>4956.6899999999996</v>
      </c>
      <c r="S1887" s="1" t="s">
        <v>54</v>
      </c>
      <c r="T1887" s="1" t="s">
        <v>36</v>
      </c>
      <c r="U1887" s="1">
        <v>58</v>
      </c>
      <c r="V1887" s="1">
        <v>91.61</v>
      </c>
      <c r="W1887" s="1">
        <v>155.91999999999999</v>
      </c>
      <c r="X1887">
        <f>MONTH(Table1[[#This Row],[Date]])</f>
        <v>6</v>
      </c>
      <c r="Y1887" t="str">
        <f>TEXT(Table1[[#This Row],[Date]],"mmm")</f>
        <v>Jun</v>
      </c>
      <c r="Z1887">
        <f>DAY(Table1[[#This Row],[Date]])</f>
        <v>1</v>
      </c>
      <c r="AA1887" t="str">
        <f>TEXT(Table1[[#This Row],[Date]],"ddd")</f>
        <v>Sun</v>
      </c>
    </row>
    <row r="1888" spans="1:27" x14ac:dyDescent="0.25">
      <c r="A1888" s="1" t="s">
        <v>44</v>
      </c>
      <c r="B1888" s="1">
        <v>785.63</v>
      </c>
      <c r="C1888" s="1">
        <v>51</v>
      </c>
      <c r="D1888" s="1" t="s">
        <v>28</v>
      </c>
      <c r="E1888" s="2">
        <v>45730</v>
      </c>
      <c r="F1888" s="1">
        <v>8</v>
      </c>
      <c r="G1888" s="1" t="s">
        <v>42</v>
      </c>
      <c r="H1888" s="1" t="s">
        <v>30</v>
      </c>
      <c r="I1888" s="1">
        <v>329.79</v>
      </c>
      <c r="J1888" s="1">
        <v>69.760000000000005</v>
      </c>
      <c r="K1888" s="1">
        <v>23006.150399999999</v>
      </c>
      <c r="L1888" s="1">
        <v>14</v>
      </c>
      <c r="M1888" s="1" t="s">
        <v>35</v>
      </c>
      <c r="N1888" s="2">
        <v>44574</v>
      </c>
      <c r="O1888" s="2">
        <v>44588</v>
      </c>
      <c r="P1888" s="1">
        <v>194</v>
      </c>
      <c r="Q1888" s="1">
        <v>70.42</v>
      </c>
      <c r="R1888" s="1">
        <v>13661.48</v>
      </c>
      <c r="S1888" s="1" t="s">
        <v>51</v>
      </c>
      <c r="T1888" s="1" t="s">
        <v>45</v>
      </c>
      <c r="U1888" s="1">
        <v>135</v>
      </c>
      <c r="V1888" s="1">
        <v>10.53</v>
      </c>
      <c r="W1888" s="1">
        <v>92.24</v>
      </c>
      <c r="X1888">
        <f>MONTH(Table1[[#This Row],[Date]])</f>
        <v>3</v>
      </c>
      <c r="Y1888" t="str">
        <f>TEXT(Table1[[#This Row],[Date]],"mmm")</f>
        <v>Mar</v>
      </c>
      <c r="Z1888">
        <f>DAY(Table1[[#This Row],[Date]])</f>
        <v>14</v>
      </c>
      <c r="AA1888" t="str">
        <f>TEXT(Table1[[#This Row],[Date]],"ddd")</f>
        <v>Fri</v>
      </c>
    </row>
    <row r="1889" spans="1:27" x14ac:dyDescent="0.25">
      <c r="A1889" s="1" t="s">
        <v>53</v>
      </c>
      <c r="B1889" s="1">
        <v>198.89</v>
      </c>
      <c r="C1889" s="1">
        <v>82</v>
      </c>
      <c r="D1889" s="1" t="s">
        <v>37</v>
      </c>
      <c r="E1889" s="2">
        <v>45922</v>
      </c>
      <c r="F1889" s="1">
        <v>7</v>
      </c>
      <c r="G1889" s="1" t="s">
        <v>56</v>
      </c>
      <c r="H1889" s="1" t="s">
        <v>47</v>
      </c>
      <c r="I1889" s="1">
        <v>828.51</v>
      </c>
      <c r="J1889" s="1">
        <v>49.72</v>
      </c>
      <c r="K1889" s="1">
        <v>41193.517200000002</v>
      </c>
      <c r="L1889" s="1">
        <v>12</v>
      </c>
      <c r="M1889" s="1" t="s">
        <v>35</v>
      </c>
      <c r="N1889" s="2">
        <v>45174</v>
      </c>
      <c r="O1889" s="2">
        <v>45186</v>
      </c>
      <c r="P1889" s="1">
        <v>280</v>
      </c>
      <c r="Q1889" s="1">
        <v>44.82</v>
      </c>
      <c r="R1889" s="1">
        <v>12549.6</v>
      </c>
      <c r="S1889" s="1" t="s">
        <v>33</v>
      </c>
      <c r="T1889" s="1" t="s">
        <v>36</v>
      </c>
      <c r="U1889" s="1">
        <v>548</v>
      </c>
      <c r="V1889" s="1">
        <v>65.319999999999993</v>
      </c>
      <c r="W1889" s="1">
        <v>21.26</v>
      </c>
      <c r="X1889">
        <f>MONTH(Table1[[#This Row],[Date]])</f>
        <v>9</v>
      </c>
      <c r="Y1889" t="str">
        <f>TEXT(Table1[[#This Row],[Date]],"mmm")</f>
        <v>Sep</v>
      </c>
      <c r="Z1889">
        <f>DAY(Table1[[#This Row],[Date]])</f>
        <v>22</v>
      </c>
      <c r="AA1889" t="str">
        <f>TEXT(Table1[[#This Row],[Date]],"ddd")</f>
        <v>Mon</v>
      </c>
    </row>
    <row r="1890" spans="1:27" x14ac:dyDescent="0.25">
      <c r="A1890" s="1" t="s">
        <v>51</v>
      </c>
      <c r="B1890" s="1">
        <v>280.19</v>
      </c>
      <c r="C1890" s="1">
        <v>50</v>
      </c>
      <c r="D1890" s="1" t="s">
        <v>28</v>
      </c>
      <c r="E1890" s="2">
        <v>45716</v>
      </c>
      <c r="F1890" s="1">
        <v>9</v>
      </c>
      <c r="G1890" s="1" t="s">
        <v>52</v>
      </c>
      <c r="H1890" s="1" t="s">
        <v>57</v>
      </c>
      <c r="I1890" s="1">
        <v>644.76</v>
      </c>
      <c r="J1890" s="1">
        <v>99.11</v>
      </c>
      <c r="K1890" s="1">
        <v>63902.1636</v>
      </c>
      <c r="L1890" s="1">
        <v>11</v>
      </c>
      <c r="M1890" s="1" t="s">
        <v>35</v>
      </c>
      <c r="N1890" s="2">
        <v>43847</v>
      </c>
      <c r="O1890" s="2">
        <v>43858</v>
      </c>
      <c r="P1890" s="1">
        <v>454</v>
      </c>
      <c r="Q1890" s="1">
        <v>99.42</v>
      </c>
      <c r="R1890" s="1">
        <v>45136.68</v>
      </c>
      <c r="S1890" s="1" t="s">
        <v>20</v>
      </c>
      <c r="T1890" s="1" t="s">
        <v>36</v>
      </c>
      <c r="U1890" s="1">
        <v>190</v>
      </c>
      <c r="V1890" s="1">
        <v>89.67</v>
      </c>
      <c r="W1890" s="1">
        <v>122.66</v>
      </c>
      <c r="X1890">
        <f>MONTH(Table1[[#This Row],[Date]])</f>
        <v>2</v>
      </c>
      <c r="Y1890" t="str">
        <f>TEXT(Table1[[#This Row],[Date]],"mmm")</f>
        <v>Feb</v>
      </c>
      <c r="Z1890">
        <f>DAY(Table1[[#This Row],[Date]])</f>
        <v>28</v>
      </c>
      <c r="AA1890" t="str">
        <f>TEXT(Table1[[#This Row],[Date]],"ddd")</f>
        <v>Fri</v>
      </c>
    </row>
    <row r="1891" spans="1:27" x14ac:dyDescent="0.25">
      <c r="A1891" s="1" t="s">
        <v>32</v>
      </c>
      <c r="B1891" s="1">
        <v>841.49</v>
      </c>
      <c r="C1891" s="1">
        <v>32</v>
      </c>
      <c r="D1891" s="1" t="s">
        <v>28</v>
      </c>
      <c r="E1891" s="2">
        <v>45682</v>
      </c>
      <c r="F1891" s="1">
        <v>10</v>
      </c>
      <c r="G1891" s="1" t="s">
        <v>61</v>
      </c>
      <c r="H1891" s="1" t="s">
        <v>47</v>
      </c>
      <c r="I1891" s="1">
        <v>271.14</v>
      </c>
      <c r="J1891" s="1">
        <v>86.28</v>
      </c>
      <c r="K1891" s="1">
        <v>23393.959199999899</v>
      </c>
      <c r="L1891" s="1">
        <v>72</v>
      </c>
      <c r="M1891" s="1" t="s">
        <v>62</v>
      </c>
      <c r="N1891" s="2">
        <v>43826</v>
      </c>
      <c r="O1891" s="2">
        <v>43901</v>
      </c>
      <c r="P1891" s="1">
        <v>174</v>
      </c>
      <c r="Q1891" s="1">
        <v>90.15</v>
      </c>
      <c r="R1891" s="1">
        <v>15686.1</v>
      </c>
      <c r="S1891" s="1" t="s">
        <v>40</v>
      </c>
      <c r="T1891" s="1" t="s">
        <v>36</v>
      </c>
      <c r="U1891" s="1">
        <v>97</v>
      </c>
      <c r="V1891" s="1">
        <v>32.5</v>
      </c>
      <c r="W1891" s="1">
        <v>170.91</v>
      </c>
      <c r="X1891">
        <f>MONTH(Table1[[#This Row],[Date]])</f>
        <v>1</v>
      </c>
      <c r="Y1891" t="str">
        <f>TEXT(Table1[[#This Row],[Date]],"mmm")</f>
        <v>Jan</v>
      </c>
      <c r="Z1891">
        <f>DAY(Table1[[#This Row],[Date]])</f>
        <v>25</v>
      </c>
      <c r="AA1891" t="str">
        <f>TEXT(Table1[[#This Row],[Date]],"ddd")</f>
        <v>Sat</v>
      </c>
    </row>
    <row r="1892" spans="1:27" x14ac:dyDescent="0.25">
      <c r="A1892" s="1" t="s">
        <v>55</v>
      </c>
      <c r="B1892" s="1">
        <v>740.75</v>
      </c>
      <c r="C1892" s="1">
        <v>10</v>
      </c>
      <c r="D1892" s="1" t="s">
        <v>37</v>
      </c>
      <c r="E1892" s="2">
        <v>45733</v>
      </c>
      <c r="F1892" s="1">
        <v>6</v>
      </c>
      <c r="G1892" s="1" t="s">
        <v>46</v>
      </c>
      <c r="H1892" s="1" t="s">
        <v>57</v>
      </c>
      <c r="I1892" s="1">
        <v>45.34</v>
      </c>
      <c r="J1892" s="1">
        <v>86.09</v>
      </c>
      <c r="K1892" s="1">
        <v>3903.3206</v>
      </c>
      <c r="L1892" s="1">
        <v>7</v>
      </c>
      <c r="M1892" s="1" t="s">
        <v>35</v>
      </c>
      <c r="N1892" s="2">
        <v>44589</v>
      </c>
      <c r="O1892" s="2">
        <v>44596</v>
      </c>
      <c r="P1892" s="1">
        <v>6</v>
      </c>
      <c r="Q1892" s="1">
        <v>90.98</v>
      </c>
      <c r="R1892" s="1">
        <v>545.88</v>
      </c>
      <c r="S1892" s="1" t="s">
        <v>32</v>
      </c>
      <c r="T1892" s="1" t="s">
        <v>45</v>
      </c>
      <c r="U1892" s="1">
        <v>39</v>
      </c>
      <c r="V1892" s="1">
        <v>24.92</v>
      </c>
      <c r="W1892" s="1">
        <v>40.270000000000003</v>
      </c>
      <c r="X1892">
        <f>MONTH(Table1[[#This Row],[Date]])</f>
        <v>3</v>
      </c>
      <c r="Y1892" t="str">
        <f>TEXT(Table1[[#This Row],[Date]],"mmm")</f>
        <v>Mar</v>
      </c>
      <c r="Z1892">
        <f>DAY(Table1[[#This Row],[Date]])</f>
        <v>17</v>
      </c>
      <c r="AA1892" t="str">
        <f>TEXT(Table1[[#This Row],[Date]],"ddd")</f>
        <v>Mon</v>
      </c>
    </row>
    <row r="1893" spans="1:27" x14ac:dyDescent="0.25">
      <c r="A1893" s="1" t="s">
        <v>55</v>
      </c>
      <c r="B1893" s="1">
        <v>68.959999999999994</v>
      </c>
      <c r="C1893" s="1">
        <v>89</v>
      </c>
      <c r="D1893" s="1" t="s">
        <v>37</v>
      </c>
      <c r="E1893" s="2">
        <v>45751</v>
      </c>
      <c r="F1893" s="1">
        <v>8</v>
      </c>
      <c r="G1893" s="1" t="s">
        <v>42</v>
      </c>
      <c r="H1893" s="1" t="s">
        <v>47</v>
      </c>
      <c r="I1893" s="1">
        <v>834.3</v>
      </c>
      <c r="J1893" s="1">
        <v>42.76</v>
      </c>
      <c r="K1893" s="1">
        <v>35674.667999999998</v>
      </c>
      <c r="L1893" s="1">
        <v>8</v>
      </c>
      <c r="M1893" s="1" t="s">
        <v>35</v>
      </c>
      <c r="N1893" s="2">
        <v>44615</v>
      </c>
      <c r="O1893" s="2">
        <v>44623</v>
      </c>
      <c r="P1893" s="1">
        <v>422</v>
      </c>
      <c r="Q1893" s="1">
        <v>40.01</v>
      </c>
      <c r="R1893" s="1">
        <v>16884.22</v>
      </c>
      <c r="S1893" s="1" t="s">
        <v>20</v>
      </c>
      <c r="T1893" s="1" t="s">
        <v>36</v>
      </c>
      <c r="U1893" s="1">
        <v>412</v>
      </c>
      <c r="V1893" s="1">
        <v>18.43</v>
      </c>
      <c r="W1893" s="1">
        <v>136.69</v>
      </c>
      <c r="X1893">
        <f>MONTH(Table1[[#This Row],[Date]])</f>
        <v>4</v>
      </c>
      <c r="Y1893" t="str">
        <f>TEXT(Table1[[#This Row],[Date]],"mmm")</f>
        <v>Apr</v>
      </c>
      <c r="Z1893">
        <f>DAY(Table1[[#This Row],[Date]])</f>
        <v>4</v>
      </c>
      <c r="AA1893" t="str">
        <f>TEXT(Table1[[#This Row],[Date]],"ddd")</f>
        <v>Fri</v>
      </c>
    </row>
    <row r="1894" spans="1:27" x14ac:dyDescent="0.25">
      <c r="A1894" s="1" t="s">
        <v>25</v>
      </c>
      <c r="B1894" s="1">
        <v>770.47</v>
      </c>
      <c r="C1894" s="1">
        <v>54</v>
      </c>
      <c r="D1894" s="1" t="s">
        <v>37</v>
      </c>
      <c r="E1894" s="2">
        <v>45669</v>
      </c>
      <c r="F1894" s="1">
        <v>1</v>
      </c>
      <c r="G1894" s="1" t="s">
        <v>29</v>
      </c>
      <c r="H1894" s="1" t="s">
        <v>43</v>
      </c>
      <c r="I1894" s="1">
        <v>402.5</v>
      </c>
      <c r="J1894" s="1">
        <v>30.55</v>
      </c>
      <c r="K1894" s="1">
        <v>12296.375</v>
      </c>
      <c r="L1894" s="1">
        <v>29</v>
      </c>
      <c r="M1894" s="1" t="s">
        <v>31</v>
      </c>
      <c r="N1894" s="2">
        <v>44852</v>
      </c>
      <c r="O1894" s="2">
        <v>44881</v>
      </c>
      <c r="P1894" s="1">
        <v>259</v>
      </c>
      <c r="Q1894" s="1">
        <v>33.03</v>
      </c>
      <c r="R1894" s="1">
        <v>8554.77</v>
      </c>
      <c r="S1894" s="1" t="s">
        <v>32</v>
      </c>
      <c r="T1894" s="1" t="s">
        <v>45</v>
      </c>
      <c r="U1894" s="1">
        <v>143</v>
      </c>
      <c r="V1894" s="1">
        <v>37.17</v>
      </c>
      <c r="W1894" s="1">
        <v>95.11</v>
      </c>
      <c r="X1894">
        <f>MONTH(Table1[[#This Row],[Date]])</f>
        <v>1</v>
      </c>
      <c r="Y1894" t="str">
        <f>TEXT(Table1[[#This Row],[Date]],"mmm")</f>
        <v>Jan</v>
      </c>
      <c r="Z1894">
        <f>DAY(Table1[[#This Row],[Date]])</f>
        <v>12</v>
      </c>
      <c r="AA1894" t="str">
        <f>TEXT(Table1[[#This Row],[Date]],"ddd")</f>
        <v>Sun</v>
      </c>
    </row>
    <row r="1895" spans="1:27" x14ac:dyDescent="0.25">
      <c r="A1895" s="1" t="s">
        <v>27</v>
      </c>
      <c r="B1895" s="1">
        <v>16.53</v>
      </c>
      <c r="C1895" s="1">
        <v>25</v>
      </c>
      <c r="D1895" s="1" t="s">
        <v>21</v>
      </c>
      <c r="E1895" s="2">
        <v>45790</v>
      </c>
      <c r="F1895" s="1">
        <v>9</v>
      </c>
      <c r="G1895" s="1" t="s">
        <v>52</v>
      </c>
      <c r="H1895" s="1" t="s">
        <v>47</v>
      </c>
      <c r="I1895" s="1">
        <v>959.18</v>
      </c>
      <c r="J1895" s="1">
        <v>58.25</v>
      </c>
      <c r="K1895" s="1">
        <v>55872.235000000001</v>
      </c>
      <c r="L1895" s="1">
        <v>7</v>
      </c>
      <c r="M1895" s="1" t="s">
        <v>35</v>
      </c>
      <c r="N1895" s="2">
        <v>44328</v>
      </c>
      <c r="O1895" s="2">
        <v>44335</v>
      </c>
      <c r="P1895" s="1">
        <v>408</v>
      </c>
      <c r="Q1895" s="1">
        <v>60.5</v>
      </c>
      <c r="R1895" s="1">
        <v>24684</v>
      </c>
      <c r="S1895" s="1" t="s">
        <v>20</v>
      </c>
      <c r="T1895" s="1" t="s">
        <v>26</v>
      </c>
      <c r="U1895" s="1">
        <v>551</v>
      </c>
      <c r="V1895" s="1">
        <v>45.94</v>
      </c>
      <c r="W1895" s="1">
        <v>143.44</v>
      </c>
      <c r="X1895">
        <f>MONTH(Table1[[#This Row],[Date]])</f>
        <v>5</v>
      </c>
      <c r="Y1895" t="str">
        <f>TEXT(Table1[[#This Row],[Date]],"mmm")</f>
        <v>May</v>
      </c>
      <c r="Z1895">
        <f>DAY(Table1[[#This Row],[Date]])</f>
        <v>13</v>
      </c>
      <c r="AA1895" t="str">
        <f>TEXT(Table1[[#This Row],[Date]],"ddd")</f>
        <v>Tue</v>
      </c>
    </row>
    <row r="1896" spans="1:27" x14ac:dyDescent="0.25">
      <c r="A1896" s="1" t="s">
        <v>58</v>
      </c>
      <c r="B1896" s="1">
        <v>76.83</v>
      </c>
      <c r="C1896" s="1">
        <v>27</v>
      </c>
      <c r="D1896" s="1" t="s">
        <v>37</v>
      </c>
      <c r="E1896" s="2">
        <v>45907</v>
      </c>
      <c r="F1896" s="1">
        <v>4</v>
      </c>
      <c r="G1896" s="1" t="s">
        <v>34</v>
      </c>
      <c r="H1896" s="1" t="s">
        <v>23</v>
      </c>
      <c r="I1896" s="1">
        <v>640.47</v>
      </c>
      <c r="J1896" s="1">
        <v>58.29</v>
      </c>
      <c r="K1896" s="1">
        <v>37332.996299999999</v>
      </c>
      <c r="L1896" s="1">
        <v>23</v>
      </c>
      <c r="M1896" s="1" t="s">
        <v>35</v>
      </c>
      <c r="N1896" s="2">
        <v>44053</v>
      </c>
      <c r="O1896" s="2">
        <v>44076</v>
      </c>
      <c r="P1896" s="1">
        <v>619</v>
      </c>
      <c r="Q1896" s="1">
        <v>57.2</v>
      </c>
      <c r="R1896" s="1">
        <v>35406.800000000003</v>
      </c>
      <c r="S1896" s="1" t="s">
        <v>41</v>
      </c>
      <c r="T1896" s="1" t="s">
        <v>36</v>
      </c>
      <c r="U1896" s="1">
        <v>21</v>
      </c>
      <c r="V1896" s="1">
        <v>30.24</v>
      </c>
      <c r="W1896" s="1">
        <v>92.6</v>
      </c>
      <c r="X1896">
        <f>MONTH(Table1[[#This Row],[Date]])</f>
        <v>9</v>
      </c>
      <c r="Y1896" t="str">
        <f>TEXT(Table1[[#This Row],[Date]],"mmm")</f>
        <v>Sep</v>
      </c>
      <c r="Z1896">
        <f>DAY(Table1[[#This Row],[Date]])</f>
        <v>7</v>
      </c>
      <c r="AA1896" t="str">
        <f>TEXT(Table1[[#This Row],[Date]],"ddd")</f>
        <v>Sun</v>
      </c>
    </row>
    <row r="1897" spans="1:27" x14ac:dyDescent="0.25">
      <c r="A1897" s="1" t="s">
        <v>32</v>
      </c>
      <c r="B1897" s="1">
        <v>706.51</v>
      </c>
      <c r="C1897" s="1">
        <v>87</v>
      </c>
      <c r="D1897" s="1" t="s">
        <v>37</v>
      </c>
      <c r="E1897" s="2">
        <v>45714</v>
      </c>
      <c r="F1897" s="1">
        <v>9</v>
      </c>
      <c r="G1897" s="1" t="s">
        <v>52</v>
      </c>
      <c r="H1897" s="1" t="s">
        <v>43</v>
      </c>
      <c r="I1897" s="1">
        <v>437.06</v>
      </c>
      <c r="J1897" s="1">
        <v>41.06</v>
      </c>
      <c r="K1897" s="1">
        <v>17945.6836</v>
      </c>
      <c r="L1897" s="1">
        <v>7</v>
      </c>
      <c r="M1897" s="1" t="s">
        <v>35</v>
      </c>
      <c r="N1897" s="2">
        <v>44611</v>
      </c>
      <c r="O1897" s="2">
        <v>44618</v>
      </c>
      <c r="P1897" s="1">
        <v>101</v>
      </c>
      <c r="Q1897" s="1">
        <v>45.53</v>
      </c>
      <c r="R1897" s="1">
        <v>4598.53</v>
      </c>
      <c r="S1897" s="1" t="s">
        <v>49</v>
      </c>
      <c r="T1897" s="1" t="s">
        <v>26</v>
      </c>
      <c r="U1897" s="1">
        <v>336</v>
      </c>
      <c r="V1897" s="1">
        <v>61.22</v>
      </c>
      <c r="W1897" s="1">
        <v>39.71</v>
      </c>
      <c r="X1897">
        <f>MONTH(Table1[[#This Row],[Date]])</f>
        <v>2</v>
      </c>
      <c r="Y1897" t="str">
        <f>TEXT(Table1[[#This Row],[Date]],"mmm")</f>
        <v>Feb</v>
      </c>
      <c r="Z1897">
        <f>DAY(Table1[[#This Row],[Date]])</f>
        <v>26</v>
      </c>
      <c r="AA1897" t="str">
        <f>TEXT(Table1[[#This Row],[Date]],"ddd")</f>
        <v>Wed</v>
      </c>
    </row>
    <row r="1898" spans="1:27" x14ac:dyDescent="0.25">
      <c r="A1898" s="1" t="s">
        <v>55</v>
      </c>
      <c r="B1898" s="1">
        <v>811.74</v>
      </c>
      <c r="C1898" s="1">
        <v>20</v>
      </c>
      <c r="D1898" s="1" t="s">
        <v>37</v>
      </c>
      <c r="E1898" s="2">
        <v>45741</v>
      </c>
      <c r="F1898" s="1">
        <v>10</v>
      </c>
      <c r="G1898" s="1" t="s">
        <v>61</v>
      </c>
      <c r="H1898" s="1" t="s">
        <v>30</v>
      </c>
      <c r="I1898" s="1">
        <v>637.63</v>
      </c>
      <c r="J1898" s="1">
        <v>41.77</v>
      </c>
      <c r="K1898" s="1">
        <v>26633.805100000001</v>
      </c>
      <c r="L1898" s="1">
        <v>82</v>
      </c>
      <c r="M1898" s="1" t="s">
        <v>62</v>
      </c>
      <c r="N1898" s="2">
        <v>44592</v>
      </c>
      <c r="O1898" s="2">
        <v>44674</v>
      </c>
      <c r="P1898" s="1">
        <v>333</v>
      </c>
      <c r="Q1898" s="1">
        <v>45.55</v>
      </c>
      <c r="R1898" s="1">
        <v>15168.15</v>
      </c>
      <c r="S1898" s="1" t="s">
        <v>58</v>
      </c>
      <c r="T1898" s="1" t="s">
        <v>26</v>
      </c>
      <c r="U1898" s="1">
        <v>304</v>
      </c>
      <c r="V1898" s="1">
        <v>79.94</v>
      </c>
      <c r="W1898" s="1">
        <v>81.19</v>
      </c>
      <c r="X1898">
        <f>MONTH(Table1[[#This Row],[Date]])</f>
        <v>3</v>
      </c>
      <c r="Y1898" t="str">
        <f>TEXT(Table1[[#This Row],[Date]],"mmm")</f>
        <v>Mar</v>
      </c>
      <c r="Z1898">
        <f>DAY(Table1[[#This Row],[Date]])</f>
        <v>25</v>
      </c>
      <c r="AA1898" t="str">
        <f>TEXT(Table1[[#This Row],[Date]],"ddd")</f>
        <v>Tue</v>
      </c>
    </row>
    <row r="1899" spans="1:27" x14ac:dyDescent="0.25">
      <c r="A1899" s="1" t="s">
        <v>54</v>
      </c>
      <c r="B1899" s="1">
        <v>19.829999999999998</v>
      </c>
      <c r="C1899" s="1">
        <v>60</v>
      </c>
      <c r="D1899" s="1" t="s">
        <v>28</v>
      </c>
      <c r="E1899" s="2">
        <v>45727</v>
      </c>
      <c r="F1899" s="1">
        <v>2</v>
      </c>
      <c r="G1899" s="1" t="s">
        <v>63</v>
      </c>
      <c r="H1899" s="1" t="s">
        <v>43</v>
      </c>
      <c r="I1899" s="1">
        <v>111.42</v>
      </c>
      <c r="J1899" s="1">
        <v>85.58</v>
      </c>
      <c r="K1899" s="1">
        <v>9535.3235999999997</v>
      </c>
      <c r="L1899" s="1">
        <v>31</v>
      </c>
      <c r="M1899" s="1" t="s">
        <v>35</v>
      </c>
      <c r="N1899" s="2">
        <v>44974</v>
      </c>
      <c r="O1899" s="2">
        <v>45005</v>
      </c>
      <c r="P1899" s="1">
        <v>82</v>
      </c>
      <c r="Q1899" s="1">
        <v>88.98</v>
      </c>
      <c r="R1899" s="1">
        <v>7296.36</v>
      </c>
      <c r="S1899" s="1" t="s">
        <v>40</v>
      </c>
      <c r="T1899" s="1" t="s">
        <v>26</v>
      </c>
      <c r="U1899" s="1">
        <v>29</v>
      </c>
      <c r="V1899" s="1">
        <v>24.03</v>
      </c>
      <c r="W1899" s="1">
        <v>193.49</v>
      </c>
      <c r="X1899">
        <f>MONTH(Table1[[#This Row],[Date]])</f>
        <v>3</v>
      </c>
      <c r="Y1899" t="str">
        <f>TEXT(Table1[[#This Row],[Date]],"mmm")</f>
        <v>Mar</v>
      </c>
      <c r="Z1899">
        <f>DAY(Table1[[#This Row],[Date]])</f>
        <v>11</v>
      </c>
      <c r="AA1899" t="str">
        <f>TEXT(Table1[[#This Row],[Date]],"ddd")</f>
        <v>Tue</v>
      </c>
    </row>
    <row r="1900" spans="1:27" x14ac:dyDescent="0.25">
      <c r="A1900" s="1" t="s">
        <v>55</v>
      </c>
      <c r="B1900" s="1">
        <v>844.59</v>
      </c>
      <c r="C1900" s="1">
        <v>93</v>
      </c>
      <c r="D1900" s="1" t="s">
        <v>21</v>
      </c>
      <c r="E1900" s="2">
        <v>45894</v>
      </c>
      <c r="F1900" s="1">
        <v>2</v>
      </c>
      <c r="G1900" s="1" t="s">
        <v>63</v>
      </c>
      <c r="H1900" s="1" t="s">
        <v>30</v>
      </c>
      <c r="I1900" s="1">
        <v>197.38</v>
      </c>
      <c r="J1900" s="1">
        <v>66.260000000000005</v>
      </c>
      <c r="K1900" s="1">
        <v>13078.398800000001</v>
      </c>
      <c r="L1900" s="1">
        <v>26</v>
      </c>
      <c r="M1900" s="1" t="s">
        <v>35</v>
      </c>
      <c r="N1900" s="2">
        <v>44043</v>
      </c>
      <c r="O1900" s="2">
        <v>44069</v>
      </c>
      <c r="P1900" s="1">
        <v>135</v>
      </c>
      <c r="Q1900" s="1">
        <v>70.099999999999994</v>
      </c>
      <c r="R1900" s="1">
        <v>9463.5</v>
      </c>
      <c r="S1900" s="1" t="s">
        <v>27</v>
      </c>
      <c r="T1900" s="1" t="s">
        <v>36</v>
      </c>
      <c r="U1900" s="1">
        <v>62</v>
      </c>
      <c r="V1900" s="1">
        <v>79.28</v>
      </c>
      <c r="W1900" s="1">
        <v>179.53</v>
      </c>
      <c r="X1900">
        <f>MONTH(Table1[[#This Row],[Date]])</f>
        <v>8</v>
      </c>
      <c r="Y1900" t="str">
        <f>TEXT(Table1[[#This Row],[Date]],"mmm")</f>
        <v>Aug</v>
      </c>
      <c r="Z1900">
        <f>DAY(Table1[[#This Row],[Date]])</f>
        <v>25</v>
      </c>
      <c r="AA1900" t="str">
        <f>TEXT(Table1[[#This Row],[Date]],"ddd")</f>
        <v>Mon</v>
      </c>
    </row>
    <row r="1901" spans="1:27" x14ac:dyDescent="0.25">
      <c r="A1901" s="1" t="s">
        <v>20</v>
      </c>
      <c r="B1901" s="1">
        <v>378.43</v>
      </c>
      <c r="C1901" s="1">
        <v>15</v>
      </c>
      <c r="D1901" s="1" t="s">
        <v>21</v>
      </c>
      <c r="E1901" s="2">
        <v>45695</v>
      </c>
      <c r="F1901" s="1">
        <v>2</v>
      </c>
      <c r="G1901" s="1" t="s">
        <v>63</v>
      </c>
      <c r="H1901" s="1" t="s">
        <v>64</v>
      </c>
      <c r="I1901" s="1">
        <v>926.12</v>
      </c>
      <c r="J1901" s="1">
        <v>62.24</v>
      </c>
      <c r="K1901" s="1">
        <v>57641.7088</v>
      </c>
      <c r="L1901" s="1">
        <v>29</v>
      </c>
      <c r="M1901" s="1" t="s">
        <v>24</v>
      </c>
      <c r="N1901" s="2">
        <v>44916</v>
      </c>
      <c r="O1901" s="2">
        <v>44945</v>
      </c>
      <c r="P1901" s="1">
        <v>654</v>
      </c>
      <c r="Q1901" s="1">
        <v>63.83</v>
      </c>
      <c r="R1901" s="1">
        <v>41744.82</v>
      </c>
      <c r="S1901" s="1" t="s">
        <v>54</v>
      </c>
      <c r="T1901" s="1" t="s">
        <v>36</v>
      </c>
      <c r="U1901" s="1">
        <v>272</v>
      </c>
      <c r="V1901" s="1">
        <v>18.68</v>
      </c>
      <c r="W1901" s="1">
        <v>149.44</v>
      </c>
      <c r="X1901">
        <f>MONTH(Table1[[#This Row],[Date]])</f>
        <v>2</v>
      </c>
      <c r="Y1901" t="str">
        <f>TEXT(Table1[[#This Row],[Date]],"mmm")</f>
        <v>Feb</v>
      </c>
      <c r="Z1901">
        <f>DAY(Table1[[#This Row],[Date]])</f>
        <v>7</v>
      </c>
      <c r="AA1901" t="str">
        <f>TEXT(Table1[[#This Row],[Date]],"ddd")</f>
        <v>Fri</v>
      </c>
    </row>
    <row r="1902" spans="1:27" x14ac:dyDescent="0.25">
      <c r="A1902" s="1" t="s">
        <v>20</v>
      </c>
      <c r="B1902" s="1">
        <v>608.4</v>
      </c>
      <c r="C1902" s="1">
        <v>89</v>
      </c>
      <c r="D1902" s="1" t="s">
        <v>28</v>
      </c>
      <c r="E1902" s="2">
        <v>45915</v>
      </c>
      <c r="F1902" s="1">
        <v>1</v>
      </c>
      <c r="G1902" s="1" t="s">
        <v>29</v>
      </c>
      <c r="H1902" s="1" t="s">
        <v>43</v>
      </c>
      <c r="I1902" s="1">
        <v>930.75</v>
      </c>
      <c r="J1902" s="1">
        <v>29.8</v>
      </c>
      <c r="K1902" s="1">
        <v>27736.35</v>
      </c>
      <c r="L1902" s="1">
        <v>29</v>
      </c>
      <c r="M1902" s="1" t="s">
        <v>31</v>
      </c>
      <c r="N1902" s="2">
        <v>44400</v>
      </c>
      <c r="O1902" s="2">
        <v>44429</v>
      </c>
      <c r="P1902" s="1">
        <v>99</v>
      </c>
      <c r="Q1902" s="1">
        <v>31.64</v>
      </c>
      <c r="R1902" s="1">
        <v>3132.36</v>
      </c>
      <c r="S1902" s="1" t="s">
        <v>51</v>
      </c>
      <c r="T1902" s="1" t="s">
        <v>36</v>
      </c>
      <c r="U1902" s="1">
        <v>831</v>
      </c>
      <c r="V1902" s="1">
        <v>87.63</v>
      </c>
      <c r="W1902" s="1">
        <v>142.88999999999999</v>
      </c>
      <c r="X1902">
        <f>MONTH(Table1[[#This Row],[Date]])</f>
        <v>9</v>
      </c>
      <c r="Y1902" t="str">
        <f>TEXT(Table1[[#This Row],[Date]],"mmm")</f>
        <v>Sep</v>
      </c>
      <c r="Z1902">
        <f>DAY(Table1[[#This Row],[Date]])</f>
        <v>15</v>
      </c>
      <c r="AA1902" t="str">
        <f>TEXT(Table1[[#This Row],[Date]],"ddd")</f>
        <v>Mon</v>
      </c>
    </row>
    <row r="1903" spans="1:27" x14ac:dyDescent="0.25">
      <c r="A1903" s="1" t="s">
        <v>27</v>
      </c>
      <c r="B1903" s="1">
        <v>920.3</v>
      </c>
      <c r="C1903" s="1">
        <v>68</v>
      </c>
      <c r="D1903" s="1" t="s">
        <v>37</v>
      </c>
      <c r="E1903" s="2">
        <v>45893</v>
      </c>
      <c r="F1903" s="1">
        <v>5</v>
      </c>
      <c r="G1903" s="1" t="s">
        <v>22</v>
      </c>
      <c r="H1903" s="1" t="s">
        <v>65</v>
      </c>
      <c r="I1903" s="1">
        <v>782.83</v>
      </c>
      <c r="J1903" s="1">
        <v>44.26</v>
      </c>
      <c r="K1903" s="1">
        <v>34648.055800000002</v>
      </c>
      <c r="L1903" s="1">
        <v>25</v>
      </c>
      <c r="M1903" s="1" t="s">
        <v>24</v>
      </c>
      <c r="N1903" s="2">
        <v>44378</v>
      </c>
      <c r="O1903" s="2">
        <v>44403</v>
      </c>
      <c r="P1903" s="1">
        <v>570</v>
      </c>
      <c r="Q1903" s="1">
        <v>46.02</v>
      </c>
      <c r="R1903" s="1">
        <v>26231.4</v>
      </c>
      <c r="S1903" s="1" t="s">
        <v>44</v>
      </c>
      <c r="T1903" s="1" t="s">
        <v>26</v>
      </c>
      <c r="U1903" s="1">
        <v>212</v>
      </c>
      <c r="V1903" s="1">
        <v>13.32</v>
      </c>
      <c r="W1903" s="1">
        <v>25.79</v>
      </c>
      <c r="X1903">
        <f>MONTH(Table1[[#This Row],[Date]])</f>
        <v>8</v>
      </c>
      <c r="Y1903" t="str">
        <f>TEXT(Table1[[#This Row],[Date]],"mmm")</f>
        <v>Aug</v>
      </c>
      <c r="Z1903">
        <f>DAY(Table1[[#This Row],[Date]])</f>
        <v>24</v>
      </c>
      <c r="AA1903" t="str">
        <f>TEXT(Table1[[#This Row],[Date]],"ddd")</f>
        <v>Sun</v>
      </c>
    </row>
    <row r="1904" spans="1:27" x14ac:dyDescent="0.25">
      <c r="A1904" s="1" t="s">
        <v>53</v>
      </c>
      <c r="B1904" s="1">
        <v>435.27</v>
      </c>
      <c r="C1904" s="1">
        <v>33</v>
      </c>
      <c r="D1904" s="1" t="s">
        <v>21</v>
      </c>
      <c r="E1904" s="2">
        <v>45888</v>
      </c>
      <c r="F1904" s="1">
        <v>4</v>
      </c>
      <c r="G1904" s="1" t="s">
        <v>34</v>
      </c>
      <c r="H1904" s="1" t="s">
        <v>30</v>
      </c>
      <c r="I1904" s="1">
        <v>446.6</v>
      </c>
      <c r="J1904" s="1">
        <v>35.520000000000003</v>
      </c>
      <c r="K1904" s="1">
        <v>15863.232</v>
      </c>
      <c r="L1904" s="1">
        <v>30</v>
      </c>
      <c r="M1904" s="1" t="s">
        <v>35</v>
      </c>
      <c r="N1904" s="2">
        <v>44779</v>
      </c>
      <c r="O1904" s="2">
        <v>44809</v>
      </c>
      <c r="P1904" s="1">
        <v>130</v>
      </c>
      <c r="Q1904" s="1">
        <v>37.31</v>
      </c>
      <c r="R1904" s="1">
        <v>4850.3</v>
      </c>
      <c r="S1904" s="1" t="s">
        <v>55</v>
      </c>
      <c r="T1904" s="1" t="s">
        <v>36</v>
      </c>
      <c r="U1904" s="1">
        <v>316</v>
      </c>
      <c r="V1904" s="1">
        <v>64.739999999999995</v>
      </c>
      <c r="W1904" s="1">
        <v>104.58</v>
      </c>
      <c r="X1904">
        <f>MONTH(Table1[[#This Row],[Date]])</f>
        <v>8</v>
      </c>
      <c r="Y1904" t="str">
        <f>TEXT(Table1[[#This Row],[Date]],"mmm")</f>
        <v>Aug</v>
      </c>
      <c r="Z1904">
        <f>DAY(Table1[[#This Row],[Date]])</f>
        <v>19</v>
      </c>
      <c r="AA1904" t="str">
        <f>TEXT(Table1[[#This Row],[Date]],"ddd")</f>
        <v>Tue</v>
      </c>
    </row>
    <row r="1905" spans="1:27" x14ac:dyDescent="0.25">
      <c r="A1905" s="1" t="s">
        <v>54</v>
      </c>
      <c r="B1905" s="1">
        <v>704.31</v>
      </c>
      <c r="C1905" s="1">
        <v>73</v>
      </c>
      <c r="D1905" s="1" t="s">
        <v>37</v>
      </c>
      <c r="E1905" s="2">
        <v>45830</v>
      </c>
      <c r="F1905" s="1">
        <v>9</v>
      </c>
      <c r="G1905" s="1" t="s">
        <v>52</v>
      </c>
      <c r="H1905" s="1" t="s">
        <v>30</v>
      </c>
      <c r="I1905" s="1">
        <v>801.88</v>
      </c>
      <c r="J1905" s="1">
        <v>25.4</v>
      </c>
      <c r="K1905" s="1">
        <v>20367.752</v>
      </c>
      <c r="L1905" s="1">
        <v>10</v>
      </c>
      <c r="M1905" s="1" t="s">
        <v>35</v>
      </c>
      <c r="N1905" s="2">
        <v>43951</v>
      </c>
      <c r="O1905" s="2">
        <v>43961</v>
      </c>
      <c r="P1905" s="1">
        <v>724</v>
      </c>
      <c r="Q1905" s="1">
        <v>24.42</v>
      </c>
      <c r="R1905" s="1">
        <v>17680.080000000002</v>
      </c>
      <c r="S1905" s="1" t="s">
        <v>33</v>
      </c>
      <c r="T1905" s="1" t="s">
        <v>26</v>
      </c>
      <c r="U1905" s="1">
        <v>77</v>
      </c>
      <c r="V1905" s="1">
        <v>59.98</v>
      </c>
      <c r="W1905" s="1">
        <v>131.05000000000001</v>
      </c>
      <c r="X1905">
        <f>MONTH(Table1[[#This Row],[Date]])</f>
        <v>6</v>
      </c>
      <c r="Y1905" t="str">
        <f>TEXT(Table1[[#This Row],[Date]],"mmm")</f>
        <v>Jun</v>
      </c>
      <c r="Z1905">
        <f>DAY(Table1[[#This Row],[Date]])</f>
        <v>22</v>
      </c>
      <c r="AA1905" t="str">
        <f>TEXT(Table1[[#This Row],[Date]],"ddd")</f>
        <v>Sun</v>
      </c>
    </row>
    <row r="1906" spans="1:27" x14ac:dyDescent="0.25">
      <c r="A1906" s="1" t="s">
        <v>40</v>
      </c>
      <c r="B1906" s="1">
        <v>647.78</v>
      </c>
      <c r="C1906" s="1">
        <v>15</v>
      </c>
      <c r="D1906" s="1" t="s">
        <v>37</v>
      </c>
      <c r="E1906" s="2">
        <v>45800</v>
      </c>
      <c r="F1906" s="1">
        <v>9</v>
      </c>
      <c r="G1906" s="1" t="s">
        <v>52</v>
      </c>
      <c r="H1906" s="1" t="s">
        <v>30</v>
      </c>
      <c r="I1906" s="1">
        <v>90.99</v>
      </c>
      <c r="J1906" s="1">
        <v>56.51</v>
      </c>
      <c r="K1906" s="1">
        <v>5141.84489999999</v>
      </c>
      <c r="L1906" s="1">
        <v>11</v>
      </c>
      <c r="M1906" s="1" t="s">
        <v>35</v>
      </c>
      <c r="N1906" s="2">
        <v>43963</v>
      </c>
      <c r="O1906" s="2">
        <v>43974</v>
      </c>
      <c r="P1906" s="1">
        <v>16</v>
      </c>
      <c r="Q1906" s="1">
        <v>52.01</v>
      </c>
      <c r="R1906" s="1">
        <v>832.16</v>
      </c>
      <c r="S1906" s="1" t="s">
        <v>32</v>
      </c>
      <c r="T1906" s="1" t="s">
        <v>36</v>
      </c>
      <c r="U1906" s="1">
        <v>74</v>
      </c>
      <c r="V1906" s="1">
        <v>35.69</v>
      </c>
      <c r="W1906" s="1">
        <v>114.74</v>
      </c>
      <c r="X1906">
        <f>MONTH(Table1[[#This Row],[Date]])</f>
        <v>5</v>
      </c>
      <c r="Y1906" t="str">
        <f>TEXT(Table1[[#This Row],[Date]],"mmm")</f>
        <v>May</v>
      </c>
      <c r="Z1906">
        <f>DAY(Table1[[#This Row],[Date]])</f>
        <v>23</v>
      </c>
      <c r="AA1906" t="str">
        <f>TEXT(Table1[[#This Row],[Date]],"ddd")</f>
        <v>Fri</v>
      </c>
    </row>
    <row r="1907" spans="1:27" x14ac:dyDescent="0.25">
      <c r="A1907" s="1" t="s">
        <v>32</v>
      </c>
      <c r="B1907" s="1">
        <v>435.46</v>
      </c>
      <c r="C1907" s="1">
        <v>91</v>
      </c>
      <c r="D1907" s="1" t="s">
        <v>21</v>
      </c>
      <c r="E1907" s="2">
        <v>45736</v>
      </c>
      <c r="F1907" s="1">
        <v>2</v>
      </c>
      <c r="G1907" s="1" t="s">
        <v>63</v>
      </c>
      <c r="H1907" s="1" t="s">
        <v>64</v>
      </c>
      <c r="I1907" s="1">
        <v>876.44</v>
      </c>
      <c r="J1907" s="1">
        <v>12.08</v>
      </c>
      <c r="K1907" s="1">
        <v>10587.395200000001</v>
      </c>
      <c r="L1907" s="1">
        <v>39</v>
      </c>
      <c r="M1907" s="1" t="s">
        <v>24</v>
      </c>
      <c r="N1907" s="2">
        <v>44845</v>
      </c>
      <c r="O1907" s="2">
        <v>44884</v>
      </c>
      <c r="P1907" s="1">
        <v>180</v>
      </c>
      <c r="Q1907" s="1">
        <v>8.27</v>
      </c>
      <c r="R1907" s="1">
        <v>1488.6</v>
      </c>
      <c r="S1907" s="1" t="s">
        <v>27</v>
      </c>
      <c r="T1907" s="1" t="s">
        <v>26</v>
      </c>
      <c r="U1907" s="1">
        <v>696</v>
      </c>
      <c r="V1907" s="1">
        <v>66.13</v>
      </c>
      <c r="W1907" s="1">
        <v>79.47</v>
      </c>
      <c r="X1907">
        <f>MONTH(Table1[[#This Row],[Date]])</f>
        <v>3</v>
      </c>
      <c r="Y1907" t="str">
        <f>TEXT(Table1[[#This Row],[Date]],"mmm")</f>
        <v>Mar</v>
      </c>
      <c r="Z1907">
        <f>DAY(Table1[[#This Row],[Date]])</f>
        <v>20</v>
      </c>
      <c r="AA1907" t="str">
        <f>TEXT(Table1[[#This Row],[Date]],"ddd")</f>
        <v>Thu</v>
      </c>
    </row>
    <row r="1908" spans="1:27" x14ac:dyDescent="0.25">
      <c r="A1908" s="1" t="s">
        <v>58</v>
      </c>
      <c r="B1908" s="1">
        <v>568.07000000000005</v>
      </c>
      <c r="C1908" s="1">
        <v>96</v>
      </c>
      <c r="D1908" s="1" t="s">
        <v>28</v>
      </c>
      <c r="E1908" s="2">
        <v>45753</v>
      </c>
      <c r="F1908" s="1">
        <v>3</v>
      </c>
      <c r="G1908" s="1" t="s">
        <v>38</v>
      </c>
      <c r="H1908" s="1" t="s">
        <v>50</v>
      </c>
      <c r="I1908" s="1">
        <v>526.6</v>
      </c>
      <c r="J1908" s="1">
        <v>93.95</v>
      </c>
      <c r="K1908" s="1">
        <v>49474.07</v>
      </c>
      <c r="L1908" s="1">
        <v>34</v>
      </c>
      <c r="M1908" s="1" t="s">
        <v>35</v>
      </c>
      <c r="N1908" s="2">
        <v>44467</v>
      </c>
      <c r="O1908" s="2">
        <v>44501</v>
      </c>
      <c r="P1908" s="1">
        <v>120</v>
      </c>
      <c r="Q1908" s="1">
        <v>92.45</v>
      </c>
      <c r="R1908" s="1">
        <v>11094</v>
      </c>
      <c r="S1908" s="1" t="s">
        <v>41</v>
      </c>
      <c r="T1908" s="1" t="s">
        <v>26</v>
      </c>
      <c r="U1908" s="1">
        <v>406</v>
      </c>
      <c r="V1908" s="1">
        <v>11.54</v>
      </c>
      <c r="W1908" s="1">
        <v>195.94</v>
      </c>
      <c r="X1908">
        <f>MONTH(Table1[[#This Row],[Date]])</f>
        <v>4</v>
      </c>
      <c r="Y1908" t="str">
        <f>TEXT(Table1[[#This Row],[Date]],"mmm")</f>
        <v>Apr</v>
      </c>
      <c r="Z1908">
        <f>DAY(Table1[[#This Row],[Date]])</f>
        <v>6</v>
      </c>
      <c r="AA1908" t="str">
        <f>TEXT(Table1[[#This Row],[Date]],"ddd")</f>
        <v>Sun</v>
      </c>
    </row>
    <row r="1909" spans="1:27" x14ac:dyDescent="0.25">
      <c r="A1909" s="1" t="s">
        <v>58</v>
      </c>
      <c r="B1909" s="1">
        <v>739.04</v>
      </c>
      <c r="C1909" s="1">
        <v>25</v>
      </c>
      <c r="D1909" s="1" t="s">
        <v>21</v>
      </c>
      <c r="E1909" s="2">
        <v>45863</v>
      </c>
      <c r="F1909" s="1">
        <v>3</v>
      </c>
      <c r="G1909" s="1" t="s">
        <v>38</v>
      </c>
      <c r="H1909" s="1" t="s">
        <v>50</v>
      </c>
      <c r="I1909" s="1">
        <v>562.05999999999995</v>
      </c>
      <c r="J1909" s="1">
        <v>91.03</v>
      </c>
      <c r="K1909" s="1">
        <v>51164.321799999998</v>
      </c>
      <c r="L1909" s="1">
        <v>72</v>
      </c>
      <c r="M1909" s="1" t="s">
        <v>35</v>
      </c>
      <c r="N1909" s="2">
        <v>44386</v>
      </c>
      <c r="O1909" s="2">
        <v>44458</v>
      </c>
      <c r="P1909" s="1">
        <v>229</v>
      </c>
      <c r="Q1909" s="1">
        <v>90.71</v>
      </c>
      <c r="R1909" s="1">
        <v>20772.59</v>
      </c>
      <c r="S1909" s="1" t="s">
        <v>33</v>
      </c>
      <c r="T1909" s="1" t="s">
        <v>45</v>
      </c>
      <c r="U1909" s="1">
        <v>333</v>
      </c>
      <c r="V1909" s="1">
        <v>25.46</v>
      </c>
      <c r="W1909" s="1">
        <v>43.66</v>
      </c>
      <c r="X1909">
        <f>MONTH(Table1[[#This Row],[Date]])</f>
        <v>7</v>
      </c>
      <c r="Y1909" t="str">
        <f>TEXT(Table1[[#This Row],[Date]],"mmm")</f>
        <v>Jul</v>
      </c>
      <c r="Z1909">
        <f>DAY(Table1[[#This Row],[Date]])</f>
        <v>25</v>
      </c>
      <c r="AA1909" t="str">
        <f>TEXT(Table1[[#This Row],[Date]],"ddd")</f>
        <v>Fri</v>
      </c>
    </row>
    <row r="1910" spans="1:27" x14ac:dyDescent="0.25">
      <c r="A1910" s="1" t="s">
        <v>41</v>
      </c>
      <c r="B1910" s="1">
        <v>41.6</v>
      </c>
      <c r="C1910" s="1">
        <v>29</v>
      </c>
      <c r="D1910" s="1" t="s">
        <v>21</v>
      </c>
      <c r="E1910" s="2">
        <v>45679</v>
      </c>
      <c r="F1910" s="1">
        <v>10</v>
      </c>
      <c r="G1910" s="1" t="s">
        <v>61</v>
      </c>
      <c r="H1910" s="1" t="s">
        <v>47</v>
      </c>
      <c r="I1910" s="1">
        <v>788.95</v>
      </c>
      <c r="J1910" s="1">
        <v>27.66</v>
      </c>
      <c r="K1910" s="1">
        <v>21822.357</v>
      </c>
      <c r="L1910" s="1">
        <v>109</v>
      </c>
      <c r="M1910" s="1" t="s">
        <v>62</v>
      </c>
      <c r="N1910" s="2">
        <v>44926</v>
      </c>
      <c r="O1910" s="2">
        <v>45035</v>
      </c>
      <c r="P1910" s="1">
        <v>364</v>
      </c>
      <c r="Q1910" s="1">
        <v>26.91</v>
      </c>
      <c r="R1910" s="1">
        <v>9795.24</v>
      </c>
      <c r="S1910" s="1" t="s">
        <v>51</v>
      </c>
      <c r="T1910" s="1" t="s">
        <v>45</v>
      </c>
      <c r="U1910" s="1">
        <v>424</v>
      </c>
      <c r="V1910" s="1">
        <v>62.85</v>
      </c>
      <c r="W1910" s="1">
        <v>92.7</v>
      </c>
      <c r="X1910">
        <f>MONTH(Table1[[#This Row],[Date]])</f>
        <v>1</v>
      </c>
      <c r="Y1910" t="str">
        <f>TEXT(Table1[[#This Row],[Date]],"mmm")</f>
        <v>Jan</v>
      </c>
      <c r="Z1910">
        <f>DAY(Table1[[#This Row],[Date]])</f>
        <v>22</v>
      </c>
      <c r="AA1910" t="str">
        <f>TEXT(Table1[[#This Row],[Date]],"ddd")</f>
        <v>Wed</v>
      </c>
    </row>
    <row r="1911" spans="1:27" x14ac:dyDescent="0.25">
      <c r="A1911" s="1" t="s">
        <v>41</v>
      </c>
      <c r="B1911" s="1">
        <v>934.84</v>
      </c>
      <c r="C1911" s="1">
        <v>40</v>
      </c>
      <c r="D1911" s="1" t="s">
        <v>37</v>
      </c>
      <c r="E1911" s="2">
        <v>45849</v>
      </c>
      <c r="F1911" s="1">
        <v>2</v>
      </c>
      <c r="G1911" s="1" t="s">
        <v>63</v>
      </c>
      <c r="H1911" s="1" t="s">
        <v>30</v>
      </c>
      <c r="I1911" s="1">
        <v>567.25</v>
      </c>
      <c r="J1911" s="1">
        <v>10.78</v>
      </c>
      <c r="K1911" s="1">
        <v>6114.9549999999999</v>
      </c>
      <c r="L1911" s="1">
        <v>28</v>
      </c>
      <c r="M1911" s="1" t="s">
        <v>35</v>
      </c>
      <c r="N1911" s="2">
        <v>44331</v>
      </c>
      <c r="O1911" s="2">
        <v>44359</v>
      </c>
      <c r="P1911" s="1">
        <v>516</v>
      </c>
      <c r="Q1911" s="1">
        <v>12.98</v>
      </c>
      <c r="R1911" s="1">
        <v>6697.68</v>
      </c>
      <c r="S1911" s="1" t="s">
        <v>51</v>
      </c>
      <c r="T1911" s="1" t="s">
        <v>45</v>
      </c>
      <c r="U1911" s="1">
        <v>51</v>
      </c>
      <c r="V1911" s="1">
        <v>57.92</v>
      </c>
      <c r="W1911" s="1">
        <v>48.94</v>
      </c>
      <c r="X1911">
        <f>MONTH(Table1[[#This Row],[Date]])</f>
        <v>7</v>
      </c>
      <c r="Y1911" t="str">
        <f>TEXT(Table1[[#This Row],[Date]],"mmm")</f>
        <v>Jul</v>
      </c>
      <c r="Z1911">
        <f>DAY(Table1[[#This Row],[Date]])</f>
        <v>11</v>
      </c>
      <c r="AA1911" t="str">
        <f>TEXT(Table1[[#This Row],[Date]],"ddd")</f>
        <v>Fri</v>
      </c>
    </row>
    <row r="1912" spans="1:27" x14ac:dyDescent="0.25">
      <c r="A1912" s="1" t="s">
        <v>58</v>
      </c>
      <c r="B1912" s="1">
        <v>811.07</v>
      </c>
      <c r="C1912" s="1">
        <v>88</v>
      </c>
      <c r="D1912" s="1" t="s">
        <v>28</v>
      </c>
      <c r="E1912" s="2">
        <v>45728</v>
      </c>
      <c r="F1912" s="1">
        <v>3</v>
      </c>
      <c r="G1912" s="1" t="s">
        <v>38</v>
      </c>
      <c r="H1912" s="1" t="s">
        <v>59</v>
      </c>
      <c r="I1912" s="1">
        <v>365.03</v>
      </c>
      <c r="J1912" s="1">
        <v>65.48</v>
      </c>
      <c r="K1912" s="1">
        <v>23902.164400000001</v>
      </c>
      <c r="L1912" s="1">
        <v>73</v>
      </c>
      <c r="M1912" s="1" t="s">
        <v>35</v>
      </c>
      <c r="N1912" s="2">
        <v>44087</v>
      </c>
      <c r="O1912" s="2">
        <v>44160</v>
      </c>
      <c r="P1912" s="1">
        <v>299</v>
      </c>
      <c r="Q1912" s="1">
        <v>60.72</v>
      </c>
      <c r="R1912" s="1">
        <v>18155.28</v>
      </c>
      <c r="S1912" s="1" t="s">
        <v>55</v>
      </c>
      <c r="T1912" s="1" t="s">
        <v>36</v>
      </c>
      <c r="U1912" s="1">
        <v>66</v>
      </c>
      <c r="V1912" s="1">
        <v>18.829999999999998</v>
      </c>
      <c r="W1912" s="1">
        <v>71.75</v>
      </c>
      <c r="X1912">
        <f>MONTH(Table1[[#This Row],[Date]])</f>
        <v>3</v>
      </c>
      <c r="Y1912" t="str">
        <f>TEXT(Table1[[#This Row],[Date]],"mmm")</f>
        <v>Mar</v>
      </c>
      <c r="Z1912">
        <f>DAY(Table1[[#This Row],[Date]])</f>
        <v>12</v>
      </c>
      <c r="AA1912" t="str">
        <f>TEXT(Table1[[#This Row],[Date]],"ddd")</f>
        <v>Wed</v>
      </c>
    </row>
    <row r="1913" spans="1:27" x14ac:dyDescent="0.25">
      <c r="A1913" s="1" t="s">
        <v>27</v>
      </c>
      <c r="B1913" s="1">
        <v>384.6</v>
      </c>
      <c r="C1913" s="1">
        <v>40</v>
      </c>
      <c r="D1913" s="1" t="s">
        <v>37</v>
      </c>
      <c r="E1913" s="2">
        <v>45888</v>
      </c>
      <c r="F1913" s="1">
        <v>3</v>
      </c>
      <c r="G1913" s="1" t="s">
        <v>38</v>
      </c>
      <c r="H1913" s="1" t="s">
        <v>59</v>
      </c>
      <c r="I1913" s="1">
        <v>664.48</v>
      </c>
      <c r="J1913" s="1">
        <v>31.97</v>
      </c>
      <c r="K1913" s="1">
        <v>21243.425599999999</v>
      </c>
      <c r="L1913" s="1">
        <v>70</v>
      </c>
      <c r="M1913" s="1" t="s">
        <v>24</v>
      </c>
      <c r="N1913" s="2">
        <v>44002</v>
      </c>
      <c r="O1913" s="2">
        <v>44071</v>
      </c>
      <c r="P1913" s="1">
        <v>194</v>
      </c>
      <c r="Q1913" s="1">
        <v>36.21</v>
      </c>
      <c r="R1913" s="1">
        <v>7024.74</v>
      </c>
      <c r="S1913" s="1" t="s">
        <v>20</v>
      </c>
      <c r="T1913" s="1" t="s">
        <v>26</v>
      </c>
      <c r="U1913" s="1">
        <v>470</v>
      </c>
      <c r="V1913" s="1">
        <v>88.75</v>
      </c>
      <c r="W1913" s="1">
        <v>100.16</v>
      </c>
      <c r="X1913">
        <f>MONTH(Table1[[#This Row],[Date]])</f>
        <v>8</v>
      </c>
      <c r="Y1913" t="str">
        <f>TEXT(Table1[[#This Row],[Date]],"mmm")</f>
        <v>Aug</v>
      </c>
      <c r="Z1913">
        <f>DAY(Table1[[#This Row],[Date]])</f>
        <v>19</v>
      </c>
      <c r="AA1913" t="str">
        <f>TEXT(Table1[[#This Row],[Date]],"ddd")</f>
        <v>Tue</v>
      </c>
    </row>
    <row r="1914" spans="1:27" x14ac:dyDescent="0.25">
      <c r="A1914" s="1" t="s">
        <v>33</v>
      </c>
      <c r="B1914" s="1">
        <v>613.25</v>
      </c>
      <c r="C1914" s="1">
        <v>47</v>
      </c>
      <c r="D1914" s="1" t="s">
        <v>37</v>
      </c>
      <c r="E1914" s="2">
        <v>45660</v>
      </c>
      <c r="F1914" s="1">
        <v>4</v>
      </c>
      <c r="G1914" s="1" t="s">
        <v>34</v>
      </c>
      <c r="H1914" s="1" t="s">
        <v>43</v>
      </c>
      <c r="I1914" s="1">
        <v>29.7</v>
      </c>
      <c r="J1914" s="1">
        <v>32.25</v>
      </c>
      <c r="K1914" s="1">
        <v>957.82499999999902</v>
      </c>
      <c r="L1914" s="1">
        <v>28</v>
      </c>
      <c r="M1914" s="1" t="s">
        <v>35</v>
      </c>
      <c r="N1914" s="2">
        <v>44861</v>
      </c>
      <c r="O1914" s="2">
        <v>44891</v>
      </c>
      <c r="P1914" s="1">
        <v>12</v>
      </c>
      <c r="Q1914" s="1">
        <v>36.619999999999997</v>
      </c>
      <c r="R1914" s="1">
        <v>439.44</v>
      </c>
      <c r="S1914" s="1" t="s">
        <v>55</v>
      </c>
      <c r="T1914" s="1" t="s">
        <v>26</v>
      </c>
      <c r="U1914" s="1">
        <v>17</v>
      </c>
      <c r="V1914" s="1">
        <v>49.71</v>
      </c>
      <c r="W1914" s="1">
        <v>128.25</v>
      </c>
      <c r="X1914">
        <f>MONTH(Table1[[#This Row],[Date]])</f>
        <v>1</v>
      </c>
      <c r="Y1914" t="str">
        <f>TEXT(Table1[[#This Row],[Date]],"mmm")</f>
        <v>Jan</v>
      </c>
      <c r="Z1914">
        <f>DAY(Table1[[#This Row],[Date]])</f>
        <v>3</v>
      </c>
      <c r="AA1914" t="str">
        <f>TEXT(Table1[[#This Row],[Date]],"ddd")</f>
        <v>Fri</v>
      </c>
    </row>
    <row r="1915" spans="1:27" x14ac:dyDescent="0.25">
      <c r="A1915" s="1" t="s">
        <v>25</v>
      </c>
      <c r="B1915" s="1">
        <v>488.09</v>
      </c>
      <c r="C1915" s="1">
        <v>16</v>
      </c>
      <c r="D1915" s="1" t="s">
        <v>37</v>
      </c>
      <c r="E1915" s="2">
        <v>45741</v>
      </c>
      <c r="F1915" s="1">
        <v>10</v>
      </c>
      <c r="G1915" s="1" t="s">
        <v>61</v>
      </c>
      <c r="H1915" s="1" t="s">
        <v>43</v>
      </c>
      <c r="I1915" s="1">
        <v>414.48</v>
      </c>
      <c r="J1915" s="1">
        <v>98.33</v>
      </c>
      <c r="K1915" s="1">
        <v>40755.818399999996</v>
      </c>
      <c r="L1915" s="1">
        <v>70</v>
      </c>
      <c r="M1915" s="1" t="s">
        <v>62</v>
      </c>
      <c r="N1915" s="2">
        <v>44596</v>
      </c>
      <c r="O1915" s="2">
        <v>44666</v>
      </c>
      <c r="P1915" s="1">
        <v>124</v>
      </c>
      <c r="Q1915" s="1">
        <v>100.67</v>
      </c>
      <c r="R1915" s="1">
        <v>12483.08</v>
      </c>
      <c r="S1915" s="1" t="s">
        <v>53</v>
      </c>
      <c r="T1915" s="1" t="s">
        <v>26</v>
      </c>
      <c r="U1915" s="1">
        <v>290</v>
      </c>
      <c r="V1915" s="1">
        <v>99.56</v>
      </c>
      <c r="W1915" s="1">
        <v>33.520000000000003</v>
      </c>
      <c r="X1915">
        <f>MONTH(Table1[[#This Row],[Date]])</f>
        <v>3</v>
      </c>
      <c r="Y1915" t="str">
        <f>TEXT(Table1[[#This Row],[Date]],"mmm")</f>
        <v>Mar</v>
      </c>
      <c r="Z1915">
        <f>DAY(Table1[[#This Row],[Date]])</f>
        <v>25</v>
      </c>
      <c r="AA1915" t="str">
        <f>TEXT(Table1[[#This Row],[Date]],"ddd")</f>
        <v>Tue</v>
      </c>
    </row>
    <row r="1916" spans="1:27" x14ac:dyDescent="0.25">
      <c r="A1916" s="1" t="s">
        <v>44</v>
      </c>
      <c r="B1916" s="1">
        <v>166.33</v>
      </c>
      <c r="C1916" s="1">
        <v>29</v>
      </c>
      <c r="D1916" s="1" t="s">
        <v>28</v>
      </c>
      <c r="E1916" s="2">
        <v>45685</v>
      </c>
      <c r="F1916" s="1">
        <v>4</v>
      </c>
      <c r="G1916" s="1" t="s">
        <v>34</v>
      </c>
      <c r="H1916" s="1" t="s">
        <v>43</v>
      </c>
      <c r="I1916" s="1">
        <v>383.46</v>
      </c>
      <c r="J1916" s="1">
        <v>77.61</v>
      </c>
      <c r="K1916" s="1">
        <v>29760.330599999899</v>
      </c>
      <c r="L1916" s="1">
        <v>21</v>
      </c>
      <c r="M1916" s="1" t="s">
        <v>35</v>
      </c>
      <c r="N1916" s="2">
        <v>44555</v>
      </c>
      <c r="O1916" s="2">
        <v>44576</v>
      </c>
      <c r="P1916" s="1">
        <v>256</v>
      </c>
      <c r="Q1916" s="1">
        <v>76.66</v>
      </c>
      <c r="R1916" s="1">
        <v>19624.96</v>
      </c>
      <c r="S1916" s="1" t="s">
        <v>33</v>
      </c>
      <c r="T1916" s="1" t="s">
        <v>45</v>
      </c>
      <c r="U1916" s="1">
        <v>127</v>
      </c>
      <c r="V1916" s="1">
        <v>34.24</v>
      </c>
      <c r="W1916" s="1">
        <v>73.010000000000005</v>
      </c>
      <c r="X1916">
        <f>MONTH(Table1[[#This Row],[Date]])</f>
        <v>1</v>
      </c>
      <c r="Y1916" t="str">
        <f>TEXT(Table1[[#This Row],[Date]],"mmm")</f>
        <v>Jan</v>
      </c>
      <c r="Z1916">
        <f>DAY(Table1[[#This Row],[Date]])</f>
        <v>28</v>
      </c>
      <c r="AA1916" t="str">
        <f>TEXT(Table1[[#This Row],[Date]],"ddd")</f>
        <v>Tue</v>
      </c>
    </row>
    <row r="1917" spans="1:27" x14ac:dyDescent="0.25">
      <c r="A1917" s="1" t="s">
        <v>51</v>
      </c>
      <c r="B1917" s="1">
        <v>351.14</v>
      </c>
      <c r="C1917" s="1">
        <v>64</v>
      </c>
      <c r="D1917" s="1" t="s">
        <v>28</v>
      </c>
      <c r="E1917" s="2">
        <v>45763</v>
      </c>
      <c r="F1917" s="1">
        <v>3</v>
      </c>
      <c r="G1917" s="1" t="s">
        <v>38</v>
      </c>
      <c r="H1917" s="1" t="s">
        <v>59</v>
      </c>
      <c r="I1917" s="1">
        <v>133.05000000000001</v>
      </c>
      <c r="J1917" s="1">
        <v>95.44</v>
      </c>
      <c r="K1917" s="1">
        <v>12698.291999999999</v>
      </c>
      <c r="L1917" s="1">
        <v>59</v>
      </c>
      <c r="M1917" s="1" t="s">
        <v>24</v>
      </c>
      <c r="N1917" s="2">
        <v>44274</v>
      </c>
      <c r="O1917" s="2">
        <v>44333</v>
      </c>
      <c r="P1917" s="1">
        <v>119</v>
      </c>
      <c r="Q1917" s="1">
        <v>94</v>
      </c>
      <c r="R1917" s="1">
        <v>11186</v>
      </c>
      <c r="S1917" s="1" t="s">
        <v>55</v>
      </c>
      <c r="T1917" s="1" t="s">
        <v>26</v>
      </c>
      <c r="U1917" s="1">
        <v>14</v>
      </c>
      <c r="V1917" s="1">
        <v>15.25</v>
      </c>
      <c r="W1917" s="1">
        <v>58.8</v>
      </c>
      <c r="X1917">
        <f>MONTH(Table1[[#This Row],[Date]])</f>
        <v>4</v>
      </c>
      <c r="Y1917" t="str">
        <f>TEXT(Table1[[#This Row],[Date]],"mmm")</f>
        <v>Apr</v>
      </c>
      <c r="Z1917">
        <f>DAY(Table1[[#This Row],[Date]])</f>
        <v>16</v>
      </c>
      <c r="AA1917" t="str">
        <f>TEXT(Table1[[#This Row],[Date]],"ddd")</f>
        <v>Wed</v>
      </c>
    </row>
    <row r="1918" spans="1:27" x14ac:dyDescent="0.25">
      <c r="A1918" s="1" t="s">
        <v>51</v>
      </c>
      <c r="B1918" s="1">
        <v>329.48</v>
      </c>
      <c r="C1918" s="1">
        <v>68</v>
      </c>
      <c r="D1918" s="1" t="s">
        <v>37</v>
      </c>
      <c r="E1918" s="2">
        <v>45920</v>
      </c>
      <c r="F1918" s="1">
        <v>8</v>
      </c>
      <c r="G1918" s="1" t="s">
        <v>42</v>
      </c>
      <c r="H1918" s="1" t="s">
        <v>47</v>
      </c>
      <c r="I1918" s="1">
        <v>54.68</v>
      </c>
      <c r="J1918" s="1">
        <v>22.08</v>
      </c>
      <c r="K1918" s="1">
        <v>1207.3344</v>
      </c>
      <c r="L1918" s="1">
        <v>13</v>
      </c>
      <c r="M1918" s="1" t="s">
        <v>35</v>
      </c>
      <c r="N1918" s="2">
        <v>44066</v>
      </c>
      <c r="O1918" s="2">
        <v>44079</v>
      </c>
      <c r="P1918" s="1">
        <v>48</v>
      </c>
      <c r="Q1918" s="1">
        <v>25.28</v>
      </c>
      <c r="R1918" s="1">
        <v>1213.44</v>
      </c>
      <c r="S1918" s="1" t="s">
        <v>49</v>
      </c>
      <c r="T1918" s="1" t="s">
        <v>36</v>
      </c>
      <c r="U1918" s="1">
        <v>6</v>
      </c>
      <c r="V1918" s="1">
        <v>65.95</v>
      </c>
      <c r="W1918" s="1">
        <v>64.52</v>
      </c>
      <c r="X1918">
        <f>MONTH(Table1[[#This Row],[Date]])</f>
        <v>9</v>
      </c>
      <c r="Y1918" t="str">
        <f>TEXT(Table1[[#This Row],[Date]],"mmm")</f>
        <v>Sep</v>
      </c>
      <c r="Z1918">
        <f>DAY(Table1[[#This Row],[Date]])</f>
        <v>20</v>
      </c>
      <c r="AA1918" t="str">
        <f>TEXT(Table1[[#This Row],[Date]],"ddd")</f>
        <v>Sat</v>
      </c>
    </row>
    <row r="1919" spans="1:27" x14ac:dyDescent="0.25">
      <c r="A1919" s="1" t="s">
        <v>48</v>
      </c>
      <c r="B1919" s="1">
        <v>527.4</v>
      </c>
      <c r="C1919" s="1">
        <v>65</v>
      </c>
      <c r="D1919" s="1" t="s">
        <v>21</v>
      </c>
      <c r="E1919" s="2">
        <v>45908</v>
      </c>
      <c r="F1919" s="1">
        <v>4</v>
      </c>
      <c r="G1919" s="1" t="s">
        <v>34</v>
      </c>
      <c r="H1919" s="1" t="s">
        <v>65</v>
      </c>
      <c r="I1919" s="1">
        <v>211.38</v>
      </c>
      <c r="J1919" s="1">
        <v>82.97</v>
      </c>
      <c r="K1919" s="1">
        <v>17538.1986</v>
      </c>
      <c r="L1919" s="1">
        <v>30</v>
      </c>
      <c r="M1919" s="1" t="s">
        <v>35</v>
      </c>
      <c r="N1919" s="2">
        <v>44078</v>
      </c>
      <c r="O1919" s="2">
        <v>44108</v>
      </c>
      <c r="P1919" s="1">
        <v>40</v>
      </c>
      <c r="Q1919" s="1">
        <v>82.63</v>
      </c>
      <c r="R1919" s="1">
        <v>3305.2</v>
      </c>
      <c r="S1919" s="1" t="s">
        <v>58</v>
      </c>
      <c r="T1919" s="1" t="s">
        <v>26</v>
      </c>
      <c r="U1919" s="1">
        <v>171</v>
      </c>
      <c r="V1919" s="1">
        <v>53.03</v>
      </c>
      <c r="W1919" s="1">
        <v>79.83</v>
      </c>
      <c r="X1919">
        <f>MONTH(Table1[[#This Row],[Date]])</f>
        <v>9</v>
      </c>
      <c r="Y1919" t="str">
        <f>TEXT(Table1[[#This Row],[Date]],"mmm")</f>
        <v>Sep</v>
      </c>
      <c r="Z1919">
        <f>DAY(Table1[[#This Row],[Date]])</f>
        <v>8</v>
      </c>
      <c r="AA1919" t="str">
        <f>TEXT(Table1[[#This Row],[Date]],"ddd")</f>
        <v>Mon</v>
      </c>
    </row>
    <row r="1920" spans="1:27" x14ac:dyDescent="0.25">
      <c r="A1920" s="1" t="s">
        <v>55</v>
      </c>
      <c r="B1920" s="1">
        <v>233.02</v>
      </c>
      <c r="C1920" s="1">
        <v>67</v>
      </c>
      <c r="D1920" s="1" t="s">
        <v>37</v>
      </c>
      <c r="E1920" s="2">
        <v>45709</v>
      </c>
      <c r="F1920" s="1">
        <v>10</v>
      </c>
      <c r="G1920" s="1" t="s">
        <v>61</v>
      </c>
      <c r="H1920" s="1" t="s">
        <v>30</v>
      </c>
      <c r="I1920" s="1">
        <v>571.91999999999996</v>
      </c>
      <c r="J1920" s="1">
        <v>51.34</v>
      </c>
      <c r="K1920" s="1">
        <v>29362.372800000001</v>
      </c>
      <c r="L1920" s="1">
        <v>104</v>
      </c>
      <c r="M1920" s="1" t="s">
        <v>62</v>
      </c>
      <c r="N1920" s="2">
        <v>44939</v>
      </c>
      <c r="O1920" s="2">
        <v>45043</v>
      </c>
      <c r="P1920" s="1">
        <v>249</v>
      </c>
      <c r="Q1920" s="1">
        <v>48.61</v>
      </c>
      <c r="R1920" s="1">
        <v>12103.89</v>
      </c>
      <c r="S1920" s="1" t="s">
        <v>55</v>
      </c>
      <c r="T1920" s="1" t="s">
        <v>36</v>
      </c>
      <c r="U1920" s="1">
        <v>322</v>
      </c>
      <c r="V1920" s="1">
        <v>63.6</v>
      </c>
      <c r="W1920" s="1">
        <v>169.27</v>
      </c>
      <c r="X1920">
        <f>MONTH(Table1[[#This Row],[Date]])</f>
        <v>2</v>
      </c>
      <c r="Y1920" t="str">
        <f>TEXT(Table1[[#This Row],[Date]],"mmm")</f>
        <v>Feb</v>
      </c>
      <c r="Z1920">
        <f>DAY(Table1[[#This Row],[Date]])</f>
        <v>21</v>
      </c>
      <c r="AA1920" t="str">
        <f>TEXT(Table1[[#This Row],[Date]],"ddd")</f>
        <v>Fri</v>
      </c>
    </row>
    <row r="1921" spans="1:27" x14ac:dyDescent="0.25">
      <c r="A1921" s="1" t="s">
        <v>40</v>
      </c>
      <c r="B1921" s="1">
        <v>627.32000000000005</v>
      </c>
      <c r="C1921" s="1">
        <v>43</v>
      </c>
      <c r="D1921" s="1" t="s">
        <v>21</v>
      </c>
      <c r="E1921" s="2">
        <v>45778</v>
      </c>
      <c r="F1921" s="1">
        <v>10</v>
      </c>
      <c r="G1921" s="1" t="s">
        <v>61</v>
      </c>
      <c r="H1921" s="1" t="s">
        <v>30</v>
      </c>
      <c r="I1921" s="1">
        <v>103.7</v>
      </c>
      <c r="J1921" s="1">
        <v>41.02</v>
      </c>
      <c r="K1921" s="1">
        <v>4253.7740000000003</v>
      </c>
      <c r="L1921" s="1">
        <v>139</v>
      </c>
      <c r="M1921" s="1" t="s">
        <v>62</v>
      </c>
      <c r="N1921" s="2">
        <v>43904</v>
      </c>
      <c r="O1921" s="2">
        <v>44043</v>
      </c>
      <c r="P1921" s="1">
        <v>12</v>
      </c>
      <c r="Q1921" s="1">
        <v>39.04</v>
      </c>
      <c r="R1921" s="1">
        <v>468.48</v>
      </c>
      <c r="S1921" s="1" t="s">
        <v>53</v>
      </c>
      <c r="T1921" s="1" t="s">
        <v>45</v>
      </c>
      <c r="U1921" s="1">
        <v>91</v>
      </c>
      <c r="V1921" s="1">
        <v>19.95</v>
      </c>
      <c r="W1921" s="1">
        <v>197.72</v>
      </c>
      <c r="X1921">
        <f>MONTH(Table1[[#This Row],[Date]])</f>
        <v>5</v>
      </c>
      <c r="Y1921" t="str">
        <f>TEXT(Table1[[#This Row],[Date]],"mmm")</f>
        <v>May</v>
      </c>
      <c r="Z1921">
        <f>DAY(Table1[[#This Row],[Date]])</f>
        <v>1</v>
      </c>
      <c r="AA1921" t="str">
        <f>TEXT(Table1[[#This Row],[Date]],"ddd")</f>
        <v>Thu</v>
      </c>
    </row>
    <row r="1922" spans="1:27" x14ac:dyDescent="0.25">
      <c r="A1922" s="1" t="s">
        <v>40</v>
      </c>
      <c r="B1922" s="1">
        <v>69.87</v>
      </c>
      <c r="C1922" s="1">
        <v>91</v>
      </c>
      <c r="D1922" s="1" t="s">
        <v>28</v>
      </c>
      <c r="E1922" s="2">
        <v>45756</v>
      </c>
      <c r="F1922" s="1">
        <v>5</v>
      </c>
      <c r="G1922" s="1" t="s">
        <v>22</v>
      </c>
      <c r="H1922" s="1" t="s">
        <v>43</v>
      </c>
      <c r="I1922" s="1">
        <v>328.65</v>
      </c>
      <c r="J1922" s="1">
        <v>39.270000000000003</v>
      </c>
      <c r="K1922" s="1">
        <v>12906.085499999999</v>
      </c>
      <c r="L1922" s="1">
        <v>28</v>
      </c>
      <c r="M1922" s="1" t="s">
        <v>24</v>
      </c>
      <c r="N1922" s="2">
        <v>44612</v>
      </c>
      <c r="O1922" s="2">
        <v>44640</v>
      </c>
      <c r="P1922" s="1">
        <v>38</v>
      </c>
      <c r="Q1922" s="1">
        <v>38</v>
      </c>
      <c r="R1922" s="1">
        <v>1444</v>
      </c>
      <c r="S1922" s="1" t="s">
        <v>40</v>
      </c>
      <c r="T1922" s="1" t="s">
        <v>26</v>
      </c>
      <c r="U1922" s="1">
        <v>290</v>
      </c>
      <c r="V1922" s="1">
        <v>13.96</v>
      </c>
      <c r="W1922" s="1">
        <v>68.239999999999995</v>
      </c>
      <c r="X1922">
        <f>MONTH(Table1[[#This Row],[Date]])</f>
        <v>4</v>
      </c>
      <c r="Y1922" t="str">
        <f>TEXT(Table1[[#This Row],[Date]],"mmm")</f>
        <v>Apr</v>
      </c>
      <c r="Z1922">
        <f>DAY(Table1[[#This Row],[Date]])</f>
        <v>9</v>
      </c>
      <c r="AA1922" t="str">
        <f>TEXT(Table1[[#This Row],[Date]],"ddd")</f>
        <v>Wed</v>
      </c>
    </row>
    <row r="1923" spans="1:27" x14ac:dyDescent="0.25">
      <c r="A1923" s="1" t="s">
        <v>58</v>
      </c>
      <c r="B1923" s="1">
        <v>764.8</v>
      </c>
      <c r="C1923" s="1">
        <v>27</v>
      </c>
      <c r="D1923" s="1" t="s">
        <v>28</v>
      </c>
      <c r="E1923" s="2">
        <v>45708</v>
      </c>
      <c r="F1923" s="1">
        <v>6</v>
      </c>
      <c r="G1923" s="1" t="s">
        <v>46</v>
      </c>
      <c r="H1923" s="1" t="s">
        <v>47</v>
      </c>
      <c r="I1923" s="1">
        <v>84.22</v>
      </c>
      <c r="J1923" s="1">
        <v>92.49</v>
      </c>
      <c r="K1923" s="1">
        <v>7789.5077999999903</v>
      </c>
      <c r="L1923" s="1">
        <v>5</v>
      </c>
      <c r="M1923" s="1" t="s">
        <v>35</v>
      </c>
      <c r="N1923" s="2">
        <v>44217</v>
      </c>
      <c r="O1923" s="2">
        <v>44222</v>
      </c>
      <c r="P1923" s="1">
        <v>68</v>
      </c>
      <c r="Q1923" s="1">
        <v>88.29</v>
      </c>
      <c r="R1923" s="1">
        <v>6003.72</v>
      </c>
      <c r="S1923" s="1" t="s">
        <v>48</v>
      </c>
      <c r="T1923" s="1" t="s">
        <v>26</v>
      </c>
      <c r="U1923" s="1">
        <v>16</v>
      </c>
      <c r="V1923" s="1">
        <v>85.51</v>
      </c>
      <c r="W1923" s="1">
        <v>117.92</v>
      </c>
      <c r="X1923">
        <f>MONTH(Table1[[#This Row],[Date]])</f>
        <v>2</v>
      </c>
      <c r="Y1923" t="str">
        <f>TEXT(Table1[[#This Row],[Date]],"mmm")</f>
        <v>Feb</v>
      </c>
      <c r="Z1923">
        <f>DAY(Table1[[#This Row],[Date]])</f>
        <v>20</v>
      </c>
      <c r="AA1923" t="str">
        <f>TEXT(Table1[[#This Row],[Date]],"ddd")</f>
        <v>Thu</v>
      </c>
    </row>
    <row r="1924" spans="1:27" x14ac:dyDescent="0.25">
      <c r="A1924" s="1" t="s">
        <v>53</v>
      </c>
      <c r="B1924" s="1">
        <v>353.15</v>
      </c>
      <c r="C1924" s="1">
        <v>35</v>
      </c>
      <c r="D1924" s="1" t="s">
        <v>21</v>
      </c>
      <c r="E1924" s="2">
        <v>45880</v>
      </c>
      <c r="F1924" s="1">
        <v>8</v>
      </c>
      <c r="G1924" s="1" t="s">
        <v>42</v>
      </c>
      <c r="H1924" s="1" t="s">
        <v>57</v>
      </c>
      <c r="I1924" s="1">
        <v>909.05</v>
      </c>
      <c r="J1924" s="1">
        <v>11.48</v>
      </c>
      <c r="K1924" s="1">
        <v>10435.894</v>
      </c>
      <c r="L1924" s="1">
        <v>13</v>
      </c>
      <c r="M1924" s="1" t="s">
        <v>35</v>
      </c>
      <c r="N1924" s="2">
        <v>44015</v>
      </c>
      <c r="O1924" s="2">
        <v>44028</v>
      </c>
      <c r="P1924" s="1">
        <v>840</v>
      </c>
      <c r="Q1924" s="1">
        <v>14.83</v>
      </c>
      <c r="R1924" s="1">
        <v>12457.2</v>
      </c>
      <c r="S1924" s="1" t="s">
        <v>54</v>
      </c>
      <c r="T1924" s="1" t="s">
        <v>36</v>
      </c>
      <c r="U1924" s="1">
        <v>69</v>
      </c>
      <c r="V1924" s="1">
        <v>36.56</v>
      </c>
      <c r="W1924" s="1">
        <v>39.81</v>
      </c>
      <c r="X1924">
        <f>MONTH(Table1[[#This Row],[Date]])</f>
        <v>8</v>
      </c>
      <c r="Y1924" t="str">
        <f>TEXT(Table1[[#This Row],[Date]],"mmm")</f>
        <v>Aug</v>
      </c>
      <c r="Z1924">
        <f>DAY(Table1[[#This Row],[Date]])</f>
        <v>11</v>
      </c>
      <c r="AA1924" t="str">
        <f>TEXT(Table1[[#This Row],[Date]],"ddd")</f>
        <v>Mon</v>
      </c>
    </row>
    <row r="1925" spans="1:27" x14ac:dyDescent="0.25">
      <c r="A1925" s="1" t="s">
        <v>32</v>
      </c>
      <c r="B1925" s="1">
        <v>860.7</v>
      </c>
      <c r="C1925" s="1">
        <v>51</v>
      </c>
      <c r="D1925" s="1" t="s">
        <v>28</v>
      </c>
      <c r="E1925" s="2">
        <v>45730</v>
      </c>
      <c r="F1925" s="1">
        <v>5</v>
      </c>
      <c r="G1925" s="1" t="s">
        <v>22</v>
      </c>
      <c r="H1925" s="1" t="s">
        <v>30</v>
      </c>
      <c r="I1925" s="1">
        <v>63.01</v>
      </c>
      <c r="J1925" s="1">
        <v>12.63</v>
      </c>
      <c r="K1925" s="1">
        <v>795.81629999999996</v>
      </c>
      <c r="L1925" s="1">
        <v>24</v>
      </c>
      <c r="M1925" s="1" t="s">
        <v>24</v>
      </c>
      <c r="N1925" s="2">
        <v>45165</v>
      </c>
      <c r="O1925" s="2">
        <v>45191</v>
      </c>
      <c r="P1925" s="1">
        <v>4</v>
      </c>
      <c r="Q1925" s="1">
        <v>9.27</v>
      </c>
      <c r="R1925" s="1">
        <v>37.08</v>
      </c>
      <c r="S1925" s="1" t="s">
        <v>51</v>
      </c>
      <c r="T1925" s="1" t="s">
        <v>26</v>
      </c>
      <c r="U1925" s="1">
        <v>59</v>
      </c>
      <c r="V1925" s="1">
        <v>49.97</v>
      </c>
      <c r="W1925" s="1">
        <v>61.74</v>
      </c>
      <c r="X1925">
        <f>MONTH(Table1[[#This Row],[Date]])</f>
        <v>3</v>
      </c>
      <c r="Y1925" t="str">
        <f>TEXT(Table1[[#This Row],[Date]],"mmm")</f>
        <v>Mar</v>
      </c>
      <c r="Z1925">
        <f>DAY(Table1[[#This Row],[Date]])</f>
        <v>14</v>
      </c>
      <c r="AA1925" t="str">
        <f>TEXT(Table1[[#This Row],[Date]],"ddd")</f>
        <v>Fri</v>
      </c>
    </row>
    <row r="1926" spans="1:27" x14ac:dyDescent="0.25">
      <c r="A1926" s="1" t="s">
        <v>40</v>
      </c>
      <c r="B1926" s="1">
        <v>235.09</v>
      </c>
      <c r="C1926" s="1">
        <v>12</v>
      </c>
      <c r="D1926" s="1" t="s">
        <v>28</v>
      </c>
      <c r="E1926" s="2">
        <v>45659</v>
      </c>
      <c r="F1926" s="1">
        <v>9</v>
      </c>
      <c r="G1926" s="1" t="s">
        <v>52</v>
      </c>
      <c r="H1926" s="1" t="s">
        <v>43</v>
      </c>
      <c r="I1926" s="1">
        <v>402.34</v>
      </c>
      <c r="J1926" s="1">
        <v>79.84</v>
      </c>
      <c r="K1926" s="1">
        <v>32122.8256</v>
      </c>
      <c r="L1926" s="1">
        <v>12</v>
      </c>
      <c r="M1926" s="1" t="s">
        <v>35</v>
      </c>
      <c r="N1926" s="2">
        <v>44532</v>
      </c>
      <c r="O1926" s="2">
        <v>44544</v>
      </c>
      <c r="P1926" s="1">
        <v>252</v>
      </c>
      <c r="Q1926" s="1">
        <v>75.540000000000006</v>
      </c>
      <c r="R1926" s="1">
        <v>19036.080000000002</v>
      </c>
      <c r="S1926" s="1" t="s">
        <v>51</v>
      </c>
      <c r="T1926" s="1" t="s">
        <v>45</v>
      </c>
      <c r="U1926" s="1">
        <v>150</v>
      </c>
      <c r="V1926" s="1">
        <v>86.88</v>
      </c>
      <c r="W1926" s="1">
        <v>51.43</v>
      </c>
      <c r="X1926">
        <f>MONTH(Table1[[#This Row],[Date]])</f>
        <v>1</v>
      </c>
      <c r="Y1926" t="str">
        <f>TEXT(Table1[[#This Row],[Date]],"mmm")</f>
        <v>Jan</v>
      </c>
      <c r="Z1926">
        <f>DAY(Table1[[#This Row],[Date]])</f>
        <v>2</v>
      </c>
      <c r="AA1926" t="str">
        <f>TEXT(Table1[[#This Row],[Date]],"ddd")</f>
        <v>Thu</v>
      </c>
    </row>
    <row r="1927" spans="1:27" x14ac:dyDescent="0.25">
      <c r="A1927" s="1" t="s">
        <v>49</v>
      </c>
      <c r="B1927" s="1">
        <v>110.58</v>
      </c>
      <c r="C1927" s="1">
        <v>78</v>
      </c>
      <c r="D1927" s="1" t="s">
        <v>28</v>
      </c>
      <c r="E1927" s="2">
        <v>45881</v>
      </c>
      <c r="F1927" s="1">
        <v>9</v>
      </c>
      <c r="G1927" s="1" t="s">
        <v>52</v>
      </c>
      <c r="H1927" s="1" t="s">
        <v>43</v>
      </c>
      <c r="I1927" s="1">
        <v>238.77</v>
      </c>
      <c r="J1927" s="1">
        <v>91.4</v>
      </c>
      <c r="K1927" s="1">
        <v>21823.578000000001</v>
      </c>
      <c r="L1927" s="1">
        <v>9</v>
      </c>
      <c r="M1927" s="1" t="s">
        <v>35</v>
      </c>
      <c r="N1927" s="2">
        <v>44726</v>
      </c>
      <c r="O1927" s="2">
        <v>44735</v>
      </c>
      <c r="P1927" s="1">
        <v>79</v>
      </c>
      <c r="Q1927" s="1">
        <v>88.16</v>
      </c>
      <c r="R1927" s="1">
        <v>6964.64</v>
      </c>
      <c r="S1927" s="1" t="s">
        <v>48</v>
      </c>
      <c r="T1927" s="1" t="s">
        <v>26</v>
      </c>
      <c r="U1927" s="1">
        <v>159</v>
      </c>
      <c r="V1927" s="1">
        <v>50.93</v>
      </c>
      <c r="W1927" s="1">
        <v>191.7</v>
      </c>
      <c r="X1927">
        <f>MONTH(Table1[[#This Row],[Date]])</f>
        <v>8</v>
      </c>
      <c r="Y1927" t="str">
        <f>TEXT(Table1[[#This Row],[Date]],"mmm")</f>
        <v>Aug</v>
      </c>
      <c r="Z1927">
        <f>DAY(Table1[[#This Row],[Date]])</f>
        <v>12</v>
      </c>
      <c r="AA1927" t="str">
        <f>TEXT(Table1[[#This Row],[Date]],"ddd")</f>
        <v>Tue</v>
      </c>
    </row>
    <row r="1928" spans="1:27" x14ac:dyDescent="0.25">
      <c r="A1928" s="1" t="s">
        <v>49</v>
      </c>
      <c r="B1928" s="1">
        <v>754.57</v>
      </c>
      <c r="C1928" s="1">
        <v>70</v>
      </c>
      <c r="D1928" s="1" t="s">
        <v>21</v>
      </c>
      <c r="E1928" s="2">
        <v>45877</v>
      </c>
      <c r="F1928" s="1">
        <v>8</v>
      </c>
      <c r="G1928" s="1" t="s">
        <v>42</v>
      </c>
      <c r="H1928" s="1" t="s">
        <v>30</v>
      </c>
      <c r="I1928" s="1">
        <v>554.61</v>
      </c>
      <c r="J1928" s="1">
        <v>70.040000000000006</v>
      </c>
      <c r="K1928" s="1">
        <v>38844.884400000003</v>
      </c>
      <c r="L1928" s="1">
        <v>9</v>
      </c>
      <c r="M1928" s="1" t="s">
        <v>35</v>
      </c>
      <c r="N1928" s="2">
        <v>44401</v>
      </c>
      <c r="O1928" s="2">
        <v>44410</v>
      </c>
      <c r="P1928" s="1">
        <v>117</v>
      </c>
      <c r="Q1928" s="1">
        <v>68.47</v>
      </c>
      <c r="R1928" s="1">
        <v>8010.99</v>
      </c>
      <c r="S1928" s="1" t="s">
        <v>58</v>
      </c>
      <c r="T1928" s="1" t="s">
        <v>36</v>
      </c>
      <c r="U1928" s="1">
        <v>437</v>
      </c>
      <c r="V1928" s="1">
        <v>87.54</v>
      </c>
      <c r="W1928" s="1">
        <v>148.76</v>
      </c>
      <c r="X1928">
        <f>MONTH(Table1[[#This Row],[Date]])</f>
        <v>8</v>
      </c>
      <c r="Y1928" t="str">
        <f>TEXT(Table1[[#This Row],[Date]],"mmm")</f>
        <v>Aug</v>
      </c>
      <c r="Z1928">
        <f>DAY(Table1[[#This Row],[Date]])</f>
        <v>8</v>
      </c>
      <c r="AA1928" t="str">
        <f>TEXT(Table1[[#This Row],[Date]],"ddd")</f>
        <v>Fri</v>
      </c>
    </row>
    <row r="1929" spans="1:27" x14ac:dyDescent="0.25">
      <c r="A1929" s="1" t="s">
        <v>41</v>
      </c>
      <c r="B1929" s="1">
        <v>366.66</v>
      </c>
      <c r="C1929" s="1">
        <v>21</v>
      </c>
      <c r="D1929" s="1" t="s">
        <v>37</v>
      </c>
      <c r="E1929" s="2">
        <v>45741</v>
      </c>
      <c r="F1929" s="1">
        <v>3</v>
      </c>
      <c r="G1929" s="1" t="s">
        <v>38</v>
      </c>
      <c r="H1929" s="1" t="s">
        <v>39</v>
      </c>
      <c r="I1929" s="1">
        <v>11.94</v>
      </c>
      <c r="J1929" s="1">
        <v>22.48</v>
      </c>
      <c r="K1929" s="1">
        <v>268.41120000000001</v>
      </c>
      <c r="L1929" s="1">
        <v>84</v>
      </c>
      <c r="M1929" s="1" t="s">
        <v>35</v>
      </c>
      <c r="N1929" s="2">
        <v>44260</v>
      </c>
      <c r="O1929" s="2">
        <v>44344</v>
      </c>
      <c r="P1929" s="1">
        <v>11</v>
      </c>
      <c r="Q1929" s="1">
        <v>20.190000000000001</v>
      </c>
      <c r="R1929" s="1">
        <v>222.09</v>
      </c>
      <c r="S1929" s="1" t="s">
        <v>44</v>
      </c>
      <c r="T1929" s="1" t="s">
        <v>45</v>
      </c>
      <c r="U1929" s="1">
        <v>0</v>
      </c>
      <c r="V1929" s="1">
        <v>98.67</v>
      </c>
      <c r="W1929" s="1">
        <v>22.39</v>
      </c>
      <c r="X1929">
        <f>MONTH(Table1[[#This Row],[Date]])</f>
        <v>3</v>
      </c>
      <c r="Y1929" t="str">
        <f>TEXT(Table1[[#This Row],[Date]],"mmm")</f>
        <v>Mar</v>
      </c>
      <c r="Z1929">
        <f>DAY(Table1[[#This Row],[Date]])</f>
        <v>25</v>
      </c>
      <c r="AA1929" t="str">
        <f>TEXT(Table1[[#This Row],[Date]],"ddd")</f>
        <v>Tue</v>
      </c>
    </row>
    <row r="1930" spans="1:27" x14ac:dyDescent="0.25">
      <c r="A1930" s="1" t="s">
        <v>20</v>
      </c>
      <c r="B1930" s="1">
        <v>713</v>
      </c>
      <c r="C1930" s="1">
        <v>19</v>
      </c>
      <c r="D1930" s="1" t="s">
        <v>28</v>
      </c>
      <c r="E1930" s="2">
        <v>45844</v>
      </c>
      <c r="F1930" s="1">
        <v>4</v>
      </c>
      <c r="G1930" s="1" t="s">
        <v>34</v>
      </c>
      <c r="H1930" s="1" t="s">
        <v>65</v>
      </c>
      <c r="I1930" s="1">
        <v>449.98</v>
      </c>
      <c r="J1930" s="1">
        <v>67.72</v>
      </c>
      <c r="K1930" s="1">
        <v>30472.6456</v>
      </c>
      <c r="L1930" s="1">
        <v>24</v>
      </c>
      <c r="M1930" s="1" t="s">
        <v>35</v>
      </c>
      <c r="N1930" s="2">
        <v>44374</v>
      </c>
      <c r="O1930" s="2">
        <v>44400</v>
      </c>
      <c r="P1930" s="1">
        <v>35</v>
      </c>
      <c r="Q1930" s="1">
        <v>64.92</v>
      </c>
      <c r="R1930" s="1">
        <v>2272.1999999999998</v>
      </c>
      <c r="S1930" s="1" t="s">
        <v>49</v>
      </c>
      <c r="T1930" s="1" t="s">
        <v>45</v>
      </c>
      <c r="U1930" s="1">
        <v>414</v>
      </c>
      <c r="V1930" s="1">
        <v>81.27</v>
      </c>
      <c r="W1930" s="1">
        <v>190.6</v>
      </c>
      <c r="X1930">
        <f>MONTH(Table1[[#This Row],[Date]])</f>
        <v>7</v>
      </c>
      <c r="Y1930" t="str">
        <f>TEXT(Table1[[#This Row],[Date]],"mmm")</f>
        <v>Jul</v>
      </c>
      <c r="Z1930">
        <f>DAY(Table1[[#This Row],[Date]])</f>
        <v>6</v>
      </c>
      <c r="AA1930" t="str">
        <f>TEXT(Table1[[#This Row],[Date]],"ddd")</f>
        <v>Sun</v>
      </c>
    </row>
    <row r="1931" spans="1:27" x14ac:dyDescent="0.25">
      <c r="A1931" s="1" t="s">
        <v>40</v>
      </c>
      <c r="B1931" s="1">
        <v>566.61</v>
      </c>
      <c r="C1931" s="1">
        <v>57</v>
      </c>
      <c r="D1931" s="1" t="s">
        <v>21</v>
      </c>
      <c r="E1931" s="2">
        <v>45752</v>
      </c>
      <c r="F1931" s="1">
        <v>5</v>
      </c>
      <c r="G1931" s="1" t="s">
        <v>22</v>
      </c>
      <c r="H1931" s="1" t="s">
        <v>30</v>
      </c>
      <c r="I1931" s="1">
        <v>358.89</v>
      </c>
      <c r="J1931" s="1">
        <v>55.69</v>
      </c>
      <c r="K1931" s="1">
        <v>19986.5841</v>
      </c>
      <c r="L1931" s="1">
        <v>22</v>
      </c>
      <c r="M1931" s="1" t="s">
        <v>24</v>
      </c>
      <c r="N1931" s="2">
        <v>44118</v>
      </c>
      <c r="O1931" s="2">
        <v>44140</v>
      </c>
      <c r="P1931" s="1">
        <v>177</v>
      </c>
      <c r="Q1931" s="1">
        <v>59.41</v>
      </c>
      <c r="R1931" s="1">
        <v>10515.57</v>
      </c>
      <c r="S1931" s="1" t="s">
        <v>41</v>
      </c>
      <c r="T1931" s="1" t="s">
        <v>45</v>
      </c>
      <c r="U1931" s="1">
        <v>181</v>
      </c>
      <c r="V1931" s="1">
        <v>38.47</v>
      </c>
      <c r="W1931" s="1">
        <v>58.6</v>
      </c>
      <c r="X1931">
        <f>MONTH(Table1[[#This Row],[Date]])</f>
        <v>4</v>
      </c>
      <c r="Y1931" t="str">
        <f>TEXT(Table1[[#This Row],[Date]],"mmm")</f>
        <v>Apr</v>
      </c>
      <c r="Z1931">
        <f>DAY(Table1[[#This Row],[Date]])</f>
        <v>5</v>
      </c>
      <c r="AA1931" t="str">
        <f>TEXT(Table1[[#This Row],[Date]],"ddd")</f>
        <v>Sat</v>
      </c>
    </row>
    <row r="1932" spans="1:27" x14ac:dyDescent="0.25">
      <c r="A1932" s="1" t="s">
        <v>58</v>
      </c>
      <c r="B1932" s="1">
        <v>636.88</v>
      </c>
      <c r="C1932" s="1">
        <v>95</v>
      </c>
      <c r="D1932" s="1" t="s">
        <v>21</v>
      </c>
      <c r="E1932" s="2">
        <v>45879</v>
      </c>
      <c r="F1932" s="1">
        <v>7</v>
      </c>
      <c r="G1932" s="1" t="s">
        <v>56</v>
      </c>
      <c r="H1932" s="1" t="s">
        <v>43</v>
      </c>
      <c r="I1932" s="1">
        <v>304.2</v>
      </c>
      <c r="J1932" s="1">
        <v>91.43</v>
      </c>
      <c r="K1932" s="1">
        <v>27813.006000000001</v>
      </c>
      <c r="L1932" s="1">
        <v>14</v>
      </c>
      <c r="M1932" s="1" t="s">
        <v>35</v>
      </c>
      <c r="N1932" s="2">
        <v>44009</v>
      </c>
      <c r="O1932" s="2">
        <v>44025</v>
      </c>
      <c r="P1932" s="1">
        <v>202</v>
      </c>
      <c r="Q1932" s="1">
        <v>90.93</v>
      </c>
      <c r="R1932" s="1">
        <v>18367.86</v>
      </c>
      <c r="S1932" s="1" t="s">
        <v>55</v>
      </c>
      <c r="T1932" s="1" t="s">
        <v>36</v>
      </c>
      <c r="U1932" s="1">
        <v>102</v>
      </c>
      <c r="V1932" s="1">
        <v>93.23</v>
      </c>
      <c r="W1932" s="1">
        <v>120.83</v>
      </c>
      <c r="X1932">
        <f>MONTH(Table1[[#This Row],[Date]])</f>
        <v>8</v>
      </c>
      <c r="Y1932" t="str">
        <f>TEXT(Table1[[#This Row],[Date]],"mmm")</f>
        <v>Aug</v>
      </c>
      <c r="Z1932">
        <f>DAY(Table1[[#This Row],[Date]])</f>
        <v>10</v>
      </c>
      <c r="AA1932" t="str">
        <f>TEXT(Table1[[#This Row],[Date]],"ddd")</f>
        <v>Sun</v>
      </c>
    </row>
    <row r="1933" spans="1:27" x14ac:dyDescent="0.25">
      <c r="A1933" s="1" t="s">
        <v>49</v>
      </c>
      <c r="B1933" s="1">
        <v>958.44</v>
      </c>
      <c r="C1933" s="1">
        <v>49</v>
      </c>
      <c r="D1933" s="1" t="s">
        <v>37</v>
      </c>
      <c r="E1933" s="2">
        <v>45790</v>
      </c>
      <c r="F1933" s="1">
        <v>9</v>
      </c>
      <c r="G1933" s="1" t="s">
        <v>52</v>
      </c>
      <c r="H1933" s="1" t="s">
        <v>30</v>
      </c>
      <c r="I1933" s="1">
        <v>369.19</v>
      </c>
      <c r="J1933" s="1">
        <v>77.41</v>
      </c>
      <c r="K1933" s="1">
        <v>28578.997899999998</v>
      </c>
      <c r="L1933" s="1">
        <v>12</v>
      </c>
      <c r="M1933" s="1" t="s">
        <v>35</v>
      </c>
      <c r="N1933" s="2">
        <v>44691</v>
      </c>
      <c r="O1933" s="2">
        <v>44703</v>
      </c>
      <c r="P1933" s="1">
        <v>221</v>
      </c>
      <c r="Q1933" s="1">
        <v>72.650000000000006</v>
      </c>
      <c r="R1933" s="1">
        <v>16055.65</v>
      </c>
      <c r="S1933" s="1" t="s">
        <v>48</v>
      </c>
      <c r="T1933" s="1" t="s">
        <v>36</v>
      </c>
      <c r="U1933" s="1">
        <v>148</v>
      </c>
      <c r="V1933" s="1">
        <v>27.6</v>
      </c>
      <c r="W1933" s="1">
        <v>81.47</v>
      </c>
      <c r="X1933">
        <f>MONTH(Table1[[#This Row],[Date]])</f>
        <v>5</v>
      </c>
      <c r="Y1933" t="str">
        <f>TEXT(Table1[[#This Row],[Date]],"mmm")</f>
        <v>May</v>
      </c>
      <c r="Z1933">
        <f>DAY(Table1[[#This Row],[Date]])</f>
        <v>13</v>
      </c>
      <c r="AA1933" t="str">
        <f>TEXT(Table1[[#This Row],[Date]],"ddd")</f>
        <v>Tue</v>
      </c>
    </row>
    <row r="1934" spans="1:27" x14ac:dyDescent="0.25">
      <c r="A1934" s="1" t="s">
        <v>33</v>
      </c>
      <c r="B1934" s="1">
        <v>232.5</v>
      </c>
      <c r="C1934" s="1">
        <v>16</v>
      </c>
      <c r="D1934" s="1" t="s">
        <v>37</v>
      </c>
      <c r="E1934" s="2">
        <v>45908</v>
      </c>
      <c r="F1934" s="1">
        <v>10</v>
      </c>
      <c r="G1934" s="1" t="s">
        <v>61</v>
      </c>
      <c r="H1934" s="1" t="s">
        <v>47</v>
      </c>
      <c r="I1934" s="1">
        <v>834.14</v>
      </c>
      <c r="J1934" s="1">
        <v>83.09</v>
      </c>
      <c r="K1934" s="1">
        <v>69308.692599999995</v>
      </c>
      <c r="L1934" s="1">
        <v>150</v>
      </c>
      <c r="M1934" s="1" t="s">
        <v>62</v>
      </c>
      <c r="N1934" s="2">
        <v>44077</v>
      </c>
      <c r="O1934" s="2">
        <v>44227</v>
      </c>
      <c r="P1934" s="1">
        <v>832</v>
      </c>
      <c r="Q1934" s="1">
        <v>82.96</v>
      </c>
      <c r="R1934" s="1">
        <v>69022.720000000001</v>
      </c>
      <c r="S1934" s="1" t="s">
        <v>54</v>
      </c>
      <c r="T1934" s="1" t="s">
        <v>45</v>
      </c>
      <c r="U1934" s="1">
        <v>2</v>
      </c>
      <c r="V1934" s="1">
        <v>28.35</v>
      </c>
      <c r="W1934" s="1">
        <v>24.07</v>
      </c>
      <c r="X1934">
        <f>MONTH(Table1[[#This Row],[Date]])</f>
        <v>9</v>
      </c>
      <c r="Y1934" t="str">
        <f>TEXT(Table1[[#This Row],[Date]],"mmm")</f>
        <v>Sep</v>
      </c>
      <c r="Z1934">
        <f>DAY(Table1[[#This Row],[Date]])</f>
        <v>8</v>
      </c>
      <c r="AA1934" t="str">
        <f>TEXT(Table1[[#This Row],[Date]],"ddd")</f>
        <v>Mon</v>
      </c>
    </row>
    <row r="1935" spans="1:27" x14ac:dyDescent="0.25">
      <c r="A1935" s="1" t="s">
        <v>54</v>
      </c>
      <c r="B1935" s="1">
        <v>202.66</v>
      </c>
      <c r="C1935" s="1">
        <v>93</v>
      </c>
      <c r="D1935" s="1" t="s">
        <v>28</v>
      </c>
      <c r="E1935" s="2">
        <v>45724</v>
      </c>
      <c r="F1935" s="1">
        <v>4</v>
      </c>
      <c r="G1935" s="1" t="s">
        <v>34</v>
      </c>
      <c r="H1935" s="1" t="s">
        <v>23</v>
      </c>
      <c r="I1935" s="1">
        <v>719.43</v>
      </c>
      <c r="J1935" s="1">
        <v>53.06</v>
      </c>
      <c r="K1935" s="1">
        <v>38172.955799999902</v>
      </c>
      <c r="L1935" s="1">
        <v>30</v>
      </c>
      <c r="M1935" s="1" t="s">
        <v>24</v>
      </c>
      <c r="N1935" s="2">
        <v>44435</v>
      </c>
      <c r="O1935" s="2">
        <v>44467</v>
      </c>
      <c r="P1935" s="1">
        <v>417</v>
      </c>
      <c r="Q1935" s="1">
        <v>53.93</v>
      </c>
      <c r="R1935" s="1">
        <v>22488.81</v>
      </c>
      <c r="S1935" s="1" t="s">
        <v>32</v>
      </c>
      <c r="T1935" s="1" t="s">
        <v>36</v>
      </c>
      <c r="U1935" s="1">
        <v>302</v>
      </c>
      <c r="V1935" s="1">
        <v>37.229999999999997</v>
      </c>
      <c r="W1935" s="1">
        <v>55.34</v>
      </c>
      <c r="X1935">
        <f>MONTH(Table1[[#This Row],[Date]])</f>
        <v>3</v>
      </c>
      <c r="Y1935" t="str">
        <f>TEXT(Table1[[#This Row],[Date]],"mmm")</f>
        <v>Mar</v>
      </c>
      <c r="Z1935">
        <f>DAY(Table1[[#This Row],[Date]])</f>
        <v>8</v>
      </c>
      <c r="AA1935" t="str">
        <f>TEXT(Table1[[#This Row],[Date]],"ddd")</f>
        <v>Sat</v>
      </c>
    </row>
    <row r="1936" spans="1:27" x14ac:dyDescent="0.25">
      <c r="A1936" s="1" t="s">
        <v>53</v>
      </c>
      <c r="B1936" s="1">
        <v>614.37</v>
      </c>
      <c r="C1936" s="1">
        <v>23</v>
      </c>
      <c r="D1936" s="1" t="s">
        <v>37</v>
      </c>
      <c r="E1936" s="2">
        <v>45666</v>
      </c>
      <c r="F1936" s="1">
        <v>2</v>
      </c>
      <c r="G1936" s="1" t="s">
        <v>63</v>
      </c>
      <c r="H1936" s="1" t="s">
        <v>66</v>
      </c>
      <c r="I1936" s="1">
        <v>640.63</v>
      </c>
      <c r="J1936" s="1">
        <v>87.92</v>
      </c>
      <c r="K1936" s="1">
        <v>56324.189599999998</v>
      </c>
      <c r="L1936" s="1">
        <v>26</v>
      </c>
      <c r="M1936" s="1" t="s">
        <v>24</v>
      </c>
      <c r="N1936" s="2">
        <v>44533</v>
      </c>
      <c r="O1936" s="2">
        <v>44558</v>
      </c>
      <c r="P1936" s="1">
        <v>355</v>
      </c>
      <c r="Q1936" s="1">
        <v>88.82</v>
      </c>
      <c r="R1936" s="1">
        <v>31531.1</v>
      </c>
      <c r="S1936" s="1" t="s">
        <v>40</v>
      </c>
      <c r="T1936" s="1" t="s">
        <v>26</v>
      </c>
      <c r="U1936" s="1">
        <v>285</v>
      </c>
      <c r="V1936" s="1">
        <v>95.23</v>
      </c>
      <c r="W1936" s="1">
        <v>169.82</v>
      </c>
      <c r="X1936">
        <f>MONTH(Table1[[#This Row],[Date]])</f>
        <v>1</v>
      </c>
      <c r="Y1936" t="str">
        <f>TEXT(Table1[[#This Row],[Date]],"mmm")</f>
        <v>Jan</v>
      </c>
      <c r="Z1936">
        <f>DAY(Table1[[#This Row],[Date]])</f>
        <v>9</v>
      </c>
      <c r="AA1936" t="str">
        <f>TEXT(Table1[[#This Row],[Date]],"ddd")</f>
        <v>Thu</v>
      </c>
    </row>
    <row r="1937" spans="1:27" x14ac:dyDescent="0.25">
      <c r="A1937" s="1" t="s">
        <v>40</v>
      </c>
      <c r="B1937" s="1">
        <v>452.44</v>
      </c>
      <c r="C1937" s="1">
        <v>11</v>
      </c>
      <c r="D1937" s="1" t="s">
        <v>28</v>
      </c>
      <c r="E1937" s="2">
        <v>45922</v>
      </c>
      <c r="F1937" s="1">
        <v>8</v>
      </c>
      <c r="G1937" s="1" t="s">
        <v>42</v>
      </c>
      <c r="H1937" s="1" t="s">
        <v>47</v>
      </c>
      <c r="I1937" s="1">
        <v>315.2</v>
      </c>
      <c r="J1937" s="1">
        <v>42.09</v>
      </c>
      <c r="K1937" s="1">
        <v>13266.768</v>
      </c>
      <c r="L1937" s="1">
        <v>10</v>
      </c>
      <c r="M1937" s="1" t="s">
        <v>35</v>
      </c>
      <c r="N1937" s="2">
        <v>45146</v>
      </c>
      <c r="O1937" s="2">
        <v>45156</v>
      </c>
      <c r="P1937" s="1">
        <v>271</v>
      </c>
      <c r="Q1937" s="1">
        <v>40.68</v>
      </c>
      <c r="R1937" s="1">
        <v>11024.28</v>
      </c>
      <c r="S1937" s="1" t="s">
        <v>55</v>
      </c>
      <c r="T1937" s="1" t="s">
        <v>36</v>
      </c>
      <c r="U1937" s="1">
        <v>44</v>
      </c>
      <c r="V1937" s="1">
        <v>57.63</v>
      </c>
      <c r="W1937" s="1">
        <v>179.68</v>
      </c>
      <c r="X1937">
        <f>MONTH(Table1[[#This Row],[Date]])</f>
        <v>9</v>
      </c>
      <c r="Y1937" t="str">
        <f>TEXT(Table1[[#This Row],[Date]],"mmm")</f>
        <v>Sep</v>
      </c>
      <c r="Z1937">
        <f>DAY(Table1[[#This Row],[Date]])</f>
        <v>22</v>
      </c>
      <c r="AA1937" t="str">
        <f>TEXT(Table1[[#This Row],[Date]],"ddd")</f>
        <v>Mon</v>
      </c>
    </row>
    <row r="1938" spans="1:27" x14ac:dyDescent="0.25">
      <c r="A1938" s="1" t="s">
        <v>20</v>
      </c>
      <c r="B1938" s="1">
        <v>121.83</v>
      </c>
      <c r="C1938" s="1">
        <v>34</v>
      </c>
      <c r="D1938" s="1" t="s">
        <v>21</v>
      </c>
      <c r="E1938" s="2">
        <v>45667</v>
      </c>
      <c r="F1938" s="1">
        <v>1</v>
      </c>
      <c r="G1938" s="1" t="s">
        <v>29</v>
      </c>
      <c r="H1938" s="1" t="s">
        <v>57</v>
      </c>
      <c r="I1938" s="1">
        <v>388.54</v>
      </c>
      <c r="J1938" s="1">
        <v>94.33</v>
      </c>
      <c r="K1938" s="1">
        <v>36650.978199999998</v>
      </c>
      <c r="L1938" s="1">
        <v>25</v>
      </c>
      <c r="M1938" s="1" t="s">
        <v>31</v>
      </c>
      <c r="N1938" s="2">
        <v>44540</v>
      </c>
      <c r="O1938" s="2">
        <v>44565</v>
      </c>
      <c r="P1938" s="1">
        <v>315</v>
      </c>
      <c r="Q1938" s="1">
        <v>95.46</v>
      </c>
      <c r="R1938" s="1">
        <v>30069.9</v>
      </c>
      <c r="S1938" s="1" t="s">
        <v>58</v>
      </c>
      <c r="T1938" s="1" t="s">
        <v>36</v>
      </c>
      <c r="U1938" s="1">
        <v>73</v>
      </c>
      <c r="V1938" s="1">
        <v>22.38</v>
      </c>
      <c r="W1938" s="1">
        <v>146.93</v>
      </c>
      <c r="X1938">
        <f>MONTH(Table1[[#This Row],[Date]])</f>
        <v>1</v>
      </c>
      <c r="Y1938" t="str">
        <f>TEXT(Table1[[#This Row],[Date]],"mmm")</f>
        <v>Jan</v>
      </c>
      <c r="Z1938">
        <f>DAY(Table1[[#This Row],[Date]])</f>
        <v>10</v>
      </c>
      <c r="AA1938" t="str">
        <f>TEXT(Table1[[#This Row],[Date]],"ddd")</f>
        <v>Fri</v>
      </c>
    </row>
    <row r="1939" spans="1:27" x14ac:dyDescent="0.25">
      <c r="A1939" s="1" t="s">
        <v>25</v>
      </c>
      <c r="B1939" s="1">
        <v>847.52</v>
      </c>
      <c r="C1939" s="1">
        <v>93</v>
      </c>
      <c r="D1939" s="1" t="s">
        <v>21</v>
      </c>
      <c r="E1939" s="2">
        <v>45817</v>
      </c>
      <c r="F1939" s="1">
        <v>2</v>
      </c>
      <c r="G1939" s="1" t="s">
        <v>63</v>
      </c>
      <c r="H1939" s="1" t="s">
        <v>30</v>
      </c>
      <c r="I1939" s="1">
        <v>288.99</v>
      </c>
      <c r="J1939" s="1">
        <v>99.71</v>
      </c>
      <c r="K1939" s="1">
        <v>28815.192899999998</v>
      </c>
      <c r="L1939" s="1">
        <v>34</v>
      </c>
      <c r="M1939" s="1" t="s">
        <v>35</v>
      </c>
      <c r="N1939" s="2">
        <v>44674</v>
      </c>
      <c r="O1939" s="2">
        <v>44708</v>
      </c>
      <c r="P1939" s="1">
        <v>215</v>
      </c>
      <c r="Q1939" s="1">
        <v>99.25</v>
      </c>
      <c r="R1939" s="1">
        <v>21338.75</v>
      </c>
      <c r="S1939" s="1" t="s">
        <v>48</v>
      </c>
      <c r="T1939" s="1" t="s">
        <v>26</v>
      </c>
      <c r="U1939" s="1">
        <v>73</v>
      </c>
      <c r="V1939" s="1">
        <v>89.49</v>
      </c>
      <c r="W1939" s="1">
        <v>170.79</v>
      </c>
      <c r="X1939">
        <f>MONTH(Table1[[#This Row],[Date]])</f>
        <v>6</v>
      </c>
      <c r="Y1939" t="str">
        <f>TEXT(Table1[[#This Row],[Date]],"mmm")</f>
        <v>Jun</v>
      </c>
      <c r="Z1939">
        <f>DAY(Table1[[#This Row],[Date]])</f>
        <v>9</v>
      </c>
      <c r="AA1939" t="str">
        <f>TEXT(Table1[[#This Row],[Date]],"ddd")</f>
        <v>Mon</v>
      </c>
    </row>
    <row r="1940" spans="1:27" x14ac:dyDescent="0.25">
      <c r="A1940" s="1" t="s">
        <v>58</v>
      </c>
      <c r="B1940" s="1">
        <v>609.62</v>
      </c>
      <c r="C1940" s="1">
        <v>87</v>
      </c>
      <c r="D1940" s="1" t="s">
        <v>21</v>
      </c>
      <c r="E1940" s="2">
        <v>45724</v>
      </c>
      <c r="F1940" s="1">
        <v>8</v>
      </c>
      <c r="G1940" s="1" t="s">
        <v>42</v>
      </c>
      <c r="H1940" s="1" t="s">
        <v>43</v>
      </c>
      <c r="I1940" s="1">
        <v>724.62</v>
      </c>
      <c r="J1940" s="1">
        <v>81.84</v>
      </c>
      <c r="K1940" s="1">
        <v>59302.900800000003</v>
      </c>
      <c r="L1940" s="1">
        <v>10</v>
      </c>
      <c r="M1940" s="1" t="s">
        <v>35</v>
      </c>
      <c r="N1940" s="2">
        <v>44461</v>
      </c>
      <c r="O1940" s="2">
        <v>44471</v>
      </c>
      <c r="P1940" s="1">
        <v>112</v>
      </c>
      <c r="Q1940" s="1">
        <v>77.489999999999995</v>
      </c>
      <c r="R1940" s="1">
        <v>8678.8799999999992</v>
      </c>
      <c r="S1940" s="1" t="s">
        <v>54</v>
      </c>
      <c r="T1940" s="1" t="s">
        <v>45</v>
      </c>
      <c r="U1940" s="1">
        <v>612</v>
      </c>
      <c r="V1940" s="1">
        <v>62.44</v>
      </c>
      <c r="W1940" s="1">
        <v>142.1</v>
      </c>
      <c r="X1940">
        <f>MONTH(Table1[[#This Row],[Date]])</f>
        <v>3</v>
      </c>
      <c r="Y1940" t="str">
        <f>TEXT(Table1[[#This Row],[Date]],"mmm")</f>
        <v>Mar</v>
      </c>
      <c r="Z1940">
        <f>DAY(Table1[[#This Row],[Date]])</f>
        <v>8</v>
      </c>
      <c r="AA1940" t="str">
        <f>TEXT(Table1[[#This Row],[Date]],"ddd")</f>
        <v>Sat</v>
      </c>
    </row>
    <row r="1941" spans="1:27" x14ac:dyDescent="0.25">
      <c r="A1941" s="1" t="s">
        <v>40</v>
      </c>
      <c r="B1941" s="1">
        <v>733.82</v>
      </c>
      <c r="C1941" s="1">
        <v>21</v>
      </c>
      <c r="D1941" s="1" t="s">
        <v>28</v>
      </c>
      <c r="E1941" s="2">
        <v>45817</v>
      </c>
      <c r="F1941" s="1">
        <v>7</v>
      </c>
      <c r="G1941" s="1" t="s">
        <v>56</v>
      </c>
      <c r="H1941" s="1" t="s">
        <v>57</v>
      </c>
      <c r="I1941" s="1">
        <v>134.21</v>
      </c>
      <c r="J1941" s="1">
        <v>93.92</v>
      </c>
      <c r="K1941" s="1">
        <v>12605.003199999999</v>
      </c>
      <c r="L1941" s="1">
        <v>16</v>
      </c>
      <c r="M1941" s="1" t="s">
        <v>35</v>
      </c>
      <c r="N1941" s="2">
        <v>44332</v>
      </c>
      <c r="O1941" s="2">
        <v>44348</v>
      </c>
      <c r="P1941" s="1">
        <v>67</v>
      </c>
      <c r="Q1941" s="1">
        <v>94.33</v>
      </c>
      <c r="R1941" s="1">
        <v>6320.11</v>
      </c>
      <c r="S1941" s="1" t="s">
        <v>41</v>
      </c>
      <c r="T1941" s="1" t="s">
        <v>36</v>
      </c>
      <c r="U1941" s="1">
        <v>67</v>
      </c>
      <c r="V1941" s="1">
        <v>55.96</v>
      </c>
      <c r="W1941" s="1">
        <v>119.04</v>
      </c>
      <c r="X1941">
        <f>MONTH(Table1[[#This Row],[Date]])</f>
        <v>6</v>
      </c>
      <c r="Y1941" t="str">
        <f>TEXT(Table1[[#This Row],[Date]],"mmm")</f>
        <v>Jun</v>
      </c>
      <c r="Z1941">
        <f>DAY(Table1[[#This Row],[Date]])</f>
        <v>9</v>
      </c>
      <c r="AA1941" t="str">
        <f>TEXT(Table1[[#This Row],[Date]],"ddd")</f>
        <v>Mon</v>
      </c>
    </row>
    <row r="1942" spans="1:27" x14ac:dyDescent="0.25">
      <c r="A1942" s="1" t="s">
        <v>25</v>
      </c>
      <c r="B1942" s="1">
        <v>164.72</v>
      </c>
      <c r="C1942" s="1">
        <v>76</v>
      </c>
      <c r="D1942" s="1" t="s">
        <v>21</v>
      </c>
      <c r="E1942" s="2">
        <v>45770</v>
      </c>
      <c r="F1942" s="1">
        <v>6</v>
      </c>
      <c r="G1942" s="1" t="s">
        <v>46</v>
      </c>
      <c r="H1942" s="1" t="s">
        <v>57</v>
      </c>
      <c r="I1942" s="1">
        <v>701.45</v>
      </c>
      <c r="J1942" s="1">
        <v>32.97</v>
      </c>
      <c r="K1942" s="1">
        <v>23126.806499999999</v>
      </c>
      <c r="L1942" s="1">
        <v>5</v>
      </c>
      <c r="M1942" s="1" t="s">
        <v>35</v>
      </c>
      <c r="N1942" s="2">
        <v>43897</v>
      </c>
      <c r="O1942" s="2">
        <v>43902</v>
      </c>
      <c r="P1942" s="1">
        <v>133</v>
      </c>
      <c r="Q1942" s="1">
        <v>36.07</v>
      </c>
      <c r="R1942" s="1">
        <v>4797.3100000000004</v>
      </c>
      <c r="S1942" s="1" t="s">
        <v>55</v>
      </c>
      <c r="T1942" s="1" t="s">
        <v>45</v>
      </c>
      <c r="U1942" s="1">
        <v>568</v>
      </c>
      <c r="V1942" s="1">
        <v>87.96</v>
      </c>
      <c r="W1942" s="1">
        <v>95.8</v>
      </c>
      <c r="X1942">
        <f>MONTH(Table1[[#This Row],[Date]])</f>
        <v>4</v>
      </c>
      <c r="Y1942" t="str">
        <f>TEXT(Table1[[#This Row],[Date]],"mmm")</f>
        <v>Apr</v>
      </c>
      <c r="Z1942">
        <f>DAY(Table1[[#This Row],[Date]])</f>
        <v>23</v>
      </c>
      <c r="AA1942" t="str">
        <f>TEXT(Table1[[#This Row],[Date]],"ddd")</f>
        <v>Wed</v>
      </c>
    </row>
    <row r="1943" spans="1:27" x14ac:dyDescent="0.25">
      <c r="A1943" s="1" t="s">
        <v>25</v>
      </c>
      <c r="B1943" s="1">
        <v>825.27</v>
      </c>
      <c r="C1943" s="1">
        <v>54</v>
      </c>
      <c r="D1943" s="1" t="s">
        <v>28</v>
      </c>
      <c r="E1943" s="2">
        <v>45663</v>
      </c>
      <c r="F1943" s="1">
        <v>5</v>
      </c>
      <c r="G1943" s="1" t="s">
        <v>22</v>
      </c>
      <c r="H1943" s="1" t="s">
        <v>43</v>
      </c>
      <c r="I1943" s="1">
        <v>385.19</v>
      </c>
      <c r="J1943" s="1">
        <v>52.02</v>
      </c>
      <c r="K1943" s="1">
        <v>20037.5838</v>
      </c>
      <c r="L1943" s="1">
        <v>29</v>
      </c>
      <c r="M1943" s="1" t="s">
        <v>24</v>
      </c>
      <c r="N1943" s="2">
        <v>44874</v>
      </c>
      <c r="O1943" s="2">
        <v>44903</v>
      </c>
      <c r="P1943" s="1">
        <v>246</v>
      </c>
      <c r="Q1943" s="1">
        <v>51.83</v>
      </c>
      <c r="R1943" s="1">
        <v>12750.18</v>
      </c>
      <c r="S1943" s="1" t="s">
        <v>20</v>
      </c>
      <c r="T1943" s="1" t="s">
        <v>26</v>
      </c>
      <c r="U1943" s="1">
        <v>139</v>
      </c>
      <c r="V1943" s="1">
        <v>53.59</v>
      </c>
      <c r="W1943" s="1">
        <v>46.35</v>
      </c>
      <c r="X1943">
        <f>MONTH(Table1[[#This Row],[Date]])</f>
        <v>1</v>
      </c>
      <c r="Y1943" t="str">
        <f>TEXT(Table1[[#This Row],[Date]],"mmm")</f>
        <v>Jan</v>
      </c>
      <c r="Z1943">
        <f>DAY(Table1[[#This Row],[Date]])</f>
        <v>6</v>
      </c>
      <c r="AA1943" t="str">
        <f>TEXT(Table1[[#This Row],[Date]],"ddd")</f>
        <v>Mon</v>
      </c>
    </row>
    <row r="1944" spans="1:27" x14ac:dyDescent="0.25">
      <c r="A1944" s="1" t="s">
        <v>55</v>
      </c>
      <c r="B1944" s="1">
        <v>278.14999999999998</v>
      </c>
      <c r="C1944" s="1">
        <v>49</v>
      </c>
      <c r="D1944" s="1" t="s">
        <v>21</v>
      </c>
      <c r="E1944" s="2">
        <v>45873</v>
      </c>
      <c r="F1944" s="1">
        <v>3</v>
      </c>
      <c r="G1944" s="1" t="s">
        <v>38</v>
      </c>
      <c r="H1944" s="1" t="s">
        <v>59</v>
      </c>
      <c r="I1944" s="1">
        <v>624.19000000000005</v>
      </c>
      <c r="J1944" s="1">
        <v>79.28</v>
      </c>
      <c r="K1944" s="1">
        <v>49485.783199999998</v>
      </c>
      <c r="L1944" s="1">
        <v>55</v>
      </c>
      <c r="M1944" s="1" t="s">
        <v>24</v>
      </c>
      <c r="N1944" s="2">
        <v>45099</v>
      </c>
      <c r="O1944" s="2">
        <v>45154</v>
      </c>
      <c r="P1944" s="1">
        <v>288</v>
      </c>
      <c r="Q1944" s="1">
        <v>83.19</v>
      </c>
      <c r="R1944" s="1">
        <v>23958.720000000001</v>
      </c>
      <c r="S1944" s="1" t="s">
        <v>32</v>
      </c>
      <c r="T1944" s="1" t="s">
        <v>26</v>
      </c>
      <c r="U1944" s="1">
        <v>336</v>
      </c>
      <c r="V1944" s="1">
        <v>87.22</v>
      </c>
      <c r="W1944" s="1">
        <v>86.33</v>
      </c>
      <c r="X1944">
        <f>MONTH(Table1[[#This Row],[Date]])</f>
        <v>8</v>
      </c>
      <c r="Y1944" t="str">
        <f>TEXT(Table1[[#This Row],[Date]],"mmm")</f>
        <v>Aug</v>
      </c>
      <c r="Z1944">
        <f>DAY(Table1[[#This Row],[Date]])</f>
        <v>4</v>
      </c>
      <c r="AA1944" t="str">
        <f>TEXT(Table1[[#This Row],[Date]],"ddd")</f>
        <v>Mon</v>
      </c>
    </row>
    <row r="1945" spans="1:27" x14ac:dyDescent="0.25">
      <c r="A1945" s="1" t="s">
        <v>41</v>
      </c>
      <c r="B1945" s="1">
        <v>275.72000000000003</v>
      </c>
      <c r="C1945" s="1">
        <v>79</v>
      </c>
      <c r="D1945" s="1" t="s">
        <v>21</v>
      </c>
      <c r="E1945" s="2">
        <v>45673</v>
      </c>
      <c r="F1945" s="1">
        <v>2</v>
      </c>
      <c r="G1945" s="1" t="s">
        <v>63</v>
      </c>
      <c r="H1945" s="1" t="s">
        <v>30</v>
      </c>
      <c r="I1945" s="1">
        <v>322.45999999999998</v>
      </c>
      <c r="J1945" s="1">
        <v>63.61</v>
      </c>
      <c r="K1945" s="1">
        <v>20511.6806</v>
      </c>
      <c r="L1945" s="1">
        <v>35</v>
      </c>
      <c r="M1945" s="1" t="s">
        <v>35</v>
      </c>
      <c r="N1945" s="2">
        <v>45234</v>
      </c>
      <c r="O1945" s="2">
        <v>45269</v>
      </c>
      <c r="P1945" s="1">
        <v>152</v>
      </c>
      <c r="Q1945" s="1">
        <v>60.78</v>
      </c>
      <c r="R1945" s="1">
        <v>9238.56</v>
      </c>
      <c r="S1945" s="1" t="s">
        <v>40</v>
      </c>
      <c r="T1945" s="1" t="s">
        <v>26</v>
      </c>
      <c r="U1945" s="1">
        <v>170</v>
      </c>
      <c r="V1945" s="1">
        <v>97.44</v>
      </c>
      <c r="W1945" s="1">
        <v>155.22</v>
      </c>
      <c r="X1945">
        <f>MONTH(Table1[[#This Row],[Date]])</f>
        <v>1</v>
      </c>
      <c r="Y1945" t="str">
        <f>TEXT(Table1[[#This Row],[Date]],"mmm")</f>
        <v>Jan</v>
      </c>
      <c r="Z1945">
        <f>DAY(Table1[[#This Row],[Date]])</f>
        <v>16</v>
      </c>
      <c r="AA1945" t="str">
        <f>TEXT(Table1[[#This Row],[Date]],"ddd")</f>
        <v>Thu</v>
      </c>
    </row>
    <row r="1946" spans="1:27" x14ac:dyDescent="0.25">
      <c r="A1946" s="1" t="s">
        <v>32</v>
      </c>
      <c r="B1946" s="1">
        <v>252.95</v>
      </c>
      <c r="C1946" s="1">
        <v>93</v>
      </c>
      <c r="D1946" s="1" t="s">
        <v>21</v>
      </c>
      <c r="E1946" s="2">
        <v>45841</v>
      </c>
      <c r="F1946" s="1">
        <v>4</v>
      </c>
      <c r="G1946" s="1" t="s">
        <v>34</v>
      </c>
      <c r="H1946" s="1" t="s">
        <v>65</v>
      </c>
      <c r="I1946" s="1">
        <v>212.16</v>
      </c>
      <c r="J1946" s="1">
        <v>13.18</v>
      </c>
      <c r="K1946" s="1">
        <v>2796.2687999999998</v>
      </c>
      <c r="L1946" s="1">
        <v>27</v>
      </c>
      <c r="M1946" s="1" t="s">
        <v>24</v>
      </c>
      <c r="N1946" s="2">
        <v>44374</v>
      </c>
      <c r="O1946" s="2">
        <v>44401</v>
      </c>
      <c r="P1946" s="1">
        <v>108</v>
      </c>
      <c r="Q1946" s="1">
        <v>14.3</v>
      </c>
      <c r="R1946" s="1">
        <v>1544.4</v>
      </c>
      <c r="S1946" s="1" t="s">
        <v>33</v>
      </c>
      <c r="T1946" s="1" t="s">
        <v>26</v>
      </c>
      <c r="U1946" s="1">
        <v>104</v>
      </c>
      <c r="V1946" s="1">
        <v>94.32</v>
      </c>
      <c r="W1946" s="1">
        <v>146.26</v>
      </c>
      <c r="X1946">
        <f>MONTH(Table1[[#This Row],[Date]])</f>
        <v>7</v>
      </c>
      <c r="Y1946" t="str">
        <f>TEXT(Table1[[#This Row],[Date]],"mmm")</f>
        <v>Jul</v>
      </c>
      <c r="Z1946">
        <f>DAY(Table1[[#This Row],[Date]])</f>
        <v>3</v>
      </c>
      <c r="AA1946" t="str">
        <f>TEXT(Table1[[#This Row],[Date]],"ddd")</f>
        <v>Thu</v>
      </c>
    </row>
    <row r="1947" spans="1:27" x14ac:dyDescent="0.25">
      <c r="A1947" s="1" t="s">
        <v>40</v>
      </c>
      <c r="B1947" s="1">
        <v>990.54</v>
      </c>
      <c r="C1947" s="1">
        <v>88</v>
      </c>
      <c r="D1947" s="1" t="s">
        <v>37</v>
      </c>
      <c r="E1947" s="2">
        <v>45773</v>
      </c>
      <c r="F1947" s="1">
        <v>8</v>
      </c>
      <c r="G1947" s="1" t="s">
        <v>42</v>
      </c>
      <c r="H1947" s="1" t="s">
        <v>47</v>
      </c>
      <c r="I1947" s="1">
        <v>992.99</v>
      </c>
      <c r="J1947" s="1">
        <v>97.21</v>
      </c>
      <c r="K1947" s="1">
        <v>96528.5579</v>
      </c>
      <c r="L1947" s="1">
        <v>12</v>
      </c>
      <c r="M1947" s="1" t="s">
        <v>35</v>
      </c>
      <c r="N1947" s="2">
        <v>43896</v>
      </c>
      <c r="O1947" s="2">
        <v>43908</v>
      </c>
      <c r="P1947" s="1">
        <v>129</v>
      </c>
      <c r="Q1947" s="1">
        <v>101.42</v>
      </c>
      <c r="R1947" s="1">
        <v>13083.18</v>
      </c>
      <c r="S1947" s="1" t="s">
        <v>44</v>
      </c>
      <c r="T1947" s="1" t="s">
        <v>36</v>
      </c>
      <c r="U1947" s="1">
        <v>863</v>
      </c>
      <c r="V1947" s="1">
        <v>17.68</v>
      </c>
      <c r="W1947" s="1">
        <v>53.15</v>
      </c>
      <c r="X1947">
        <f>MONTH(Table1[[#This Row],[Date]])</f>
        <v>4</v>
      </c>
      <c r="Y1947" t="str">
        <f>TEXT(Table1[[#This Row],[Date]],"mmm")</f>
        <v>Apr</v>
      </c>
      <c r="Z1947">
        <f>DAY(Table1[[#This Row],[Date]])</f>
        <v>26</v>
      </c>
      <c r="AA1947" t="str">
        <f>TEXT(Table1[[#This Row],[Date]],"ddd")</f>
        <v>Sat</v>
      </c>
    </row>
    <row r="1948" spans="1:27" x14ac:dyDescent="0.25">
      <c r="A1948" s="1" t="s">
        <v>51</v>
      </c>
      <c r="B1948" s="1">
        <v>468.82</v>
      </c>
      <c r="C1948" s="1">
        <v>68</v>
      </c>
      <c r="D1948" s="1" t="s">
        <v>21</v>
      </c>
      <c r="E1948" s="2">
        <v>45725</v>
      </c>
      <c r="F1948" s="1">
        <v>7</v>
      </c>
      <c r="G1948" s="1" t="s">
        <v>56</v>
      </c>
      <c r="H1948" s="1" t="s">
        <v>47</v>
      </c>
      <c r="I1948" s="1">
        <v>44.28</v>
      </c>
      <c r="J1948" s="1">
        <v>56.84</v>
      </c>
      <c r="K1948" s="1">
        <v>2516.8751999999999</v>
      </c>
      <c r="L1948" s="1">
        <v>14</v>
      </c>
      <c r="M1948" s="1" t="s">
        <v>35</v>
      </c>
      <c r="N1948" s="2">
        <v>44070</v>
      </c>
      <c r="O1948" s="2">
        <v>44084</v>
      </c>
      <c r="P1948" s="1">
        <v>38</v>
      </c>
      <c r="Q1948" s="1">
        <v>57.05</v>
      </c>
      <c r="R1948" s="1">
        <v>2167.9</v>
      </c>
      <c r="S1948" s="1" t="s">
        <v>51</v>
      </c>
      <c r="T1948" s="1" t="s">
        <v>36</v>
      </c>
      <c r="U1948" s="1">
        <v>6</v>
      </c>
      <c r="V1948" s="1">
        <v>90.68</v>
      </c>
      <c r="W1948" s="1">
        <v>46.29</v>
      </c>
      <c r="X1948">
        <f>MONTH(Table1[[#This Row],[Date]])</f>
        <v>3</v>
      </c>
      <c r="Y1948" t="str">
        <f>TEXT(Table1[[#This Row],[Date]],"mmm")</f>
        <v>Mar</v>
      </c>
      <c r="Z1948">
        <f>DAY(Table1[[#This Row],[Date]])</f>
        <v>9</v>
      </c>
      <c r="AA1948" t="str">
        <f>TEXT(Table1[[#This Row],[Date]],"ddd")</f>
        <v>Sun</v>
      </c>
    </row>
    <row r="1949" spans="1:27" x14ac:dyDescent="0.25">
      <c r="A1949" s="1" t="s">
        <v>53</v>
      </c>
      <c r="B1949" s="1">
        <v>15.37</v>
      </c>
      <c r="C1949" s="1">
        <v>35</v>
      </c>
      <c r="D1949" s="1" t="s">
        <v>37</v>
      </c>
      <c r="E1949" s="2">
        <v>45726</v>
      </c>
      <c r="F1949" s="1">
        <v>9</v>
      </c>
      <c r="G1949" s="1" t="s">
        <v>52</v>
      </c>
      <c r="H1949" s="1" t="s">
        <v>57</v>
      </c>
      <c r="I1949" s="1">
        <v>401.83</v>
      </c>
      <c r="J1949" s="1">
        <v>79.41</v>
      </c>
      <c r="K1949" s="1">
        <v>31909.320299999901</v>
      </c>
      <c r="L1949" s="1">
        <v>12</v>
      </c>
      <c r="M1949" s="1" t="s">
        <v>35</v>
      </c>
      <c r="N1949" s="2">
        <v>44111</v>
      </c>
      <c r="O1949" s="2">
        <v>44123</v>
      </c>
      <c r="P1949" s="1">
        <v>372</v>
      </c>
      <c r="Q1949" s="1">
        <v>77.53</v>
      </c>
      <c r="R1949" s="1">
        <v>28841.16</v>
      </c>
      <c r="S1949" s="1" t="s">
        <v>49</v>
      </c>
      <c r="T1949" s="1" t="s">
        <v>26</v>
      </c>
      <c r="U1949" s="1">
        <v>29</v>
      </c>
      <c r="V1949" s="1">
        <v>18.2</v>
      </c>
      <c r="W1949" s="1">
        <v>37.6</v>
      </c>
      <c r="X1949">
        <f>MONTH(Table1[[#This Row],[Date]])</f>
        <v>3</v>
      </c>
      <c r="Y1949" t="str">
        <f>TEXT(Table1[[#This Row],[Date]],"mmm")</f>
        <v>Mar</v>
      </c>
      <c r="Z1949">
        <f>DAY(Table1[[#This Row],[Date]])</f>
        <v>10</v>
      </c>
      <c r="AA1949" t="str">
        <f>TEXT(Table1[[#This Row],[Date]],"ddd")</f>
        <v>Mon</v>
      </c>
    </row>
    <row r="1950" spans="1:27" x14ac:dyDescent="0.25">
      <c r="A1950" s="1" t="s">
        <v>54</v>
      </c>
      <c r="B1950" s="1">
        <v>926.74</v>
      </c>
      <c r="C1950" s="1">
        <v>68</v>
      </c>
      <c r="D1950" s="1" t="s">
        <v>28</v>
      </c>
      <c r="E1950" s="2">
        <v>45829</v>
      </c>
      <c r="F1950" s="1">
        <v>9</v>
      </c>
      <c r="G1950" s="1" t="s">
        <v>52</v>
      </c>
      <c r="H1950" s="1" t="s">
        <v>43</v>
      </c>
      <c r="I1950" s="1">
        <v>647.64</v>
      </c>
      <c r="J1950" s="1">
        <v>15.87</v>
      </c>
      <c r="K1950" s="1">
        <v>10278.0468</v>
      </c>
      <c r="L1950" s="1">
        <v>14</v>
      </c>
      <c r="M1950" s="1" t="s">
        <v>35</v>
      </c>
      <c r="N1950" s="2">
        <v>44367</v>
      </c>
      <c r="O1950" s="2">
        <v>44381</v>
      </c>
      <c r="P1950" s="1">
        <v>16</v>
      </c>
      <c r="Q1950" s="1">
        <v>12.24</v>
      </c>
      <c r="R1950" s="1">
        <v>195.84</v>
      </c>
      <c r="S1950" s="1" t="s">
        <v>55</v>
      </c>
      <c r="T1950" s="1" t="s">
        <v>45</v>
      </c>
      <c r="U1950" s="1">
        <v>631</v>
      </c>
      <c r="V1950" s="1">
        <v>71.489999999999995</v>
      </c>
      <c r="W1950" s="1">
        <v>83.74</v>
      </c>
      <c r="X1950">
        <f>MONTH(Table1[[#This Row],[Date]])</f>
        <v>6</v>
      </c>
      <c r="Y1950" t="str">
        <f>TEXT(Table1[[#This Row],[Date]],"mmm")</f>
        <v>Jun</v>
      </c>
      <c r="Z1950">
        <f>DAY(Table1[[#This Row],[Date]])</f>
        <v>21</v>
      </c>
      <c r="AA1950" t="str">
        <f>TEXT(Table1[[#This Row],[Date]],"ddd")</f>
        <v>Sat</v>
      </c>
    </row>
    <row r="1951" spans="1:27" x14ac:dyDescent="0.25">
      <c r="A1951" s="1" t="s">
        <v>40</v>
      </c>
      <c r="B1951" s="1">
        <v>148.77000000000001</v>
      </c>
      <c r="C1951" s="1">
        <v>87</v>
      </c>
      <c r="D1951" s="1" t="s">
        <v>21</v>
      </c>
      <c r="E1951" s="2">
        <v>45903</v>
      </c>
      <c r="F1951" s="1">
        <v>6</v>
      </c>
      <c r="G1951" s="1" t="s">
        <v>46</v>
      </c>
      <c r="H1951" s="1" t="s">
        <v>43</v>
      </c>
      <c r="I1951" s="1">
        <v>608.37</v>
      </c>
      <c r="J1951" s="1">
        <v>72.55</v>
      </c>
      <c r="K1951" s="1">
        <v>44137.243499999997</v>
      </c>
      <c r="L1951" s="1">
        <v>7</v>
      </c>
      <c r="M1951" s="1" t="s">
        <v>35</v>
      </c>
      <c r="N1951" s="2">
        <v>44053</v>
      </c>
      <c r="O1951" s="2">
        <v>44060</v>
      </c>
      <c r="P1951" s="1">
        <v>323</v>
      </c>
      <c r="Q1951" s="1">
        <v>71.760000000000005</v>
      </c>
      <c r="R1951" s="1">
        <v>23178.48</v>
      </c>
      <c r="S1951" s="1" t="s">
        <v>48</v>
      </c>
      <c r="T1951" s="1" t="s">
        <v>36</v>
      </c>
      <c r="U1951" s="1">
        <v>285</v>
      </c>
      <c r="V1951" s="1">
        <v>78.56</v>
      </c>
      <c r="W1951" s="1">
        <v>78.59</v>
      </c>
      <c r="X1951">
        <f>MONTH(Table1[[#This Row],[Date]])</f>
        <v>9</v>
      </c>
      <c r="Y1951" t="str">
        <f>TEXT(Table1[[#This Row],[Date]],"mmm")</f>
        <v>Sep</v>
      </c>
      <c r="Z1951">
        <f>DAY(Table1[[#This Row],[Date]])</f>
        <v>3</v>
      </c>
      <c r="AA1951" t="str">
        <f>TEXT(Table1[[#This Row],[Date]],"ddd")</f>
        <v>Wed</v>
      </c>
    </row>
    <row r="1952" spans="1:27" x14ac:dyDescent="0.25">
      <c r="A1952" s="1" t="s">
        <v>41</v>
      </c>
      <c r="B1952" s="1">
        <v>311.04000000000002</v>
      </c>
      <c r="C1952" s="1">
        <v>64</v>
      </c>
      <c r="D1952" s="1" t="s">
        <v>28</v>
      </c>
      <c r="E1952" s="2">
        <v>45669</v>
      </c>
      <c r="F1952" s="1">
        <v>2</v>
      </c>
      <c r="G1952" s="1" t="s">
        <v>63</v>
      </c>
      <c r="H1952" s="1" t="s">
        <v>30</v>
      </c>
      <c r="I1952" s="1">
        <v>926.17</v>
      </c>
      <c r="J1952" s="1">
        <v>35.65</v>
      </c>
      <c r="K1952" s="1">
        <v>33017.960499999899</v>
      </c>
      <c r="L1952" s="1">
        <v>36</v>
      </c>
      <c r="M1952" s="1" t="s">
        <v>24</v>
      </c>
      <c r="N1952" s="2">
        <v>44925</v>
      </c>
      <c r="O1952" s="2">
        <v>44961</v>
      </c>
      <c r="P1952" s="1">
        <v>408</v>
      </c>
      <c r="Q1952" s="1">
        <v>33.369999999999997</v>
      </c>
      <c r="R1952" s="1">
        <v>13614.96</v>
      </c>
      <c r="S1952" s="1" t="s">
        <v>33</v>
      </c>
      <c r="T1952" s="1" t="s">
        <v>36</v>
      </c>
      <c r="U1952" s="1">
        <v>518</v>
      </c>
      <c r="V1952" s="1">
        <v>61.11</v>
      </c>
      <c r="W1952" s="1">
        <v>149.47999999999999</v>
      </c>
      <c r="X1952">
        <f>MONTH(Table1[[#This Row],[Date]])</f>
        <v>1</v>
      </c>
      <c r="Y1952" t="str">
        <f>TEXT(Table1[[#This Row],[Date]],"mmm")</f>
        <v>Jan</v>
      </c>
      <c r="Z1952">
        <f>DAY(Table1[[#This Row],[Date]])</f>
        <v>12</v>
      </c>
      <c r="AA1952" t="str">
        <f>TEXT(Table1[[#This Row],[Date]],"ddd")</f>
        <v>Sun</v>
      </c>
    </row>
    <row r="1953" spans="1:27" x14ac:dyDescent="0.25">
      <c r="A1953" s="1" t="s">
        <v>44</v>
      </c>
      <c r="B1953" s="1">
        <v>414.84</v>
      </c>
      <c r="C1953" s="1">
        <v>24</v>
      </c>
      <c r="D1953" s="1" t="s">
        <v>21</v>
      </c>
      <c r="E1953" s="2">
        <v>45718</v>
      </c>
      <c r="F1953" s="1">
        <v>3</v>
      </c>
      <c r="G1953" s="1" t="s">
        <v>38</v>
      </c>
      <c r="H1953" s="1" t="s">
        <v>50</v>
      </c>
      <c r="I1953" s="1">
        <v>405.55</v>
      </c>
      <c r="J1953" s="1">
        <v>49.85</v>
      </c>
      <c r="K1953" s="1">
        <v>20216.6675</v>
      </c>
      <c r="L1953" s="1">
        <v>45</v>
      </c>
      <c r="M1953" s="1" t="s">
        <v>24</v>
      </c>
      <c r="N1953" s="2">
        <v>44241</v>
      </c>
      <c r="O1953" s="2">
        <v>44285</v>
      </c>
      <c r="P1953" s="1">
        <v>375</v>
      </c>
      <c r="Q1953" s="1">
        <v>50.56</v>
      </c>
      <c r="R1953" s="1">
        <v>18960</v>
      </c>
      <c r="S1953" s="1" t="s">
        <v>54</v>
      </c>
      <c r="T1953" s="1" t="s">
        <v>26</v>
      </c>
      <c r="U1953" s="1">
        <v>30</v>
      </c>
      <c r="V1953" s="1">
        <v>72.069999999999993</v>
      </c>
      <c r="W1953" s="1">
        <v>119.95</v>
      </c>
      <c r="X1953">
        <f>MONTH(Table1[[#This Row],[Date]])</f>
        <v>3</v>
      </c>
      <c r="Y1953" t="str">
        <f>TEXT(Table1[[#This Row],[Date]],"mmm")</f>
        <v>Mar</v>
      </c>
      <c r="Z1953">
        <f>DAY(Table1[[#This Row],[Date]])</f>
        <v>2</v>
      </c>
      <c r="AA1953" t="str">
        <f>TEXT(Table1[[#This Row],[Date]],"ddd")</f>
        <v>Sun</v>
      </c>
    </row>
    <row r="1954" spans="1:27" x14ac:dyDescent="0.25">
      <c r="A1954" s="1" t="s">
        <v>49</v>
      </c>
      <c r="B1954" s="1">
        <v>156.12</v>
      </c>
      <c r="C1954" s="1">
        <v>78</v>
      </c>
      <c r="D1954" s="1" t="s">
        <v>21</v>
      </c>
      <c r="E1954" s="2">
        <v>45685</v>
      </c>
      <c r="F1954" s="1">
        <v>9</v>
      </c>
      <c r="G1954" s="1" t="s">
        <v>52</v>
      </c>
      <c r="H1954" s="1" t="s">
        <v>47</v>
      </c>
      <c r="I1954" s="1">
        <v>87.86</v>
      </c>
      <c r="J1954" s="1">
        <v>49.87</v>
      </c>
      <c r="K1954" s="1">
        <v>4381.5781999999999</v>
      </c>
      <c r="L1954" s="1">
        <v>13</v>
      </c>
      <c r="M1954" s="1" t="s">
        <v>35</v>
      </c>
      <c r="N1954" s="2">
        <v>43805</v>
      </c>
      <c r="O1954" s="2">
        <v>43818</v>
      </c>
      <c r="P1954" s="1">
        <v>71</v>
      </c>
      <c r="Q1954" s="1">
        <v>52.63</v>
      </c>
      <c r="R1954" s="1">
        <v>3736.73</v>
      </c>
      <c r="S1954" s="1" t="s">
        <v>55</v>
      </c>
      <c r="T1954" s="1" t="s">
        <v>45</v>
      </c>
      <c r="U1954" s="1">
        <v>16</v>
      </c>
      <c r="V1954" s="1">
        <v>14.03</v>
      </c>
      <c r="W1954" s="1">
        <v>35.880000000000003</v>
      </c>
      <c r="X1954">
        <f>MONTH(Table1[[#This Row],[Date]])</f>
        <v>1</v>
      </c>
      <c r="Y1954" t="str">
        <f>TEXT(Table1[[#This Row],[Date]],"mmm")</f>
        <v>Jan</v>
      </c>
      <c r="Z1954">
        <f>DAY(Table1[[#This Row],[Date]])</f>
        <v>28</v>
      </c>
      <c r="AA1954" t="str">
        <f>TEXT(Table1[[#This Row],[Date]],"ddd")</f>
        <v>Tue</v>
      </c>
    </row>
    <row r="1955" spans="1:27" x14ac:dyDescent="0.25">
      <c r="A1955" s="1" t="s">
        <v>55</v>
      </c>
      <c r="B1955" s="1">
        <v>954.25</v>
      </c>
      <c r="C1955" s="1">
        <v>73</v>
      </c>
      <c r="D1955" s="1" t="s">
        <v>21</v>
      </c>
      <c r="E1955" s="2">
        <v>45861</v>
      </c>
      <c r="F1955" s="1">
        <v>6</v>
      </c>
      <c r="G1955" s="1" t="s">
        <v>46</v>
      </c>
      <c r="H1955" s="1" t="s">
        <v>47</v>
      </c>
      <c r="I1955" s="1">
        <v>1.17</v>
      </c>
      <c r="J1955" s="1">
        <v>50.66</v>
      </c>
      <c r="K1955" s="1">
        <v>59.272199999999899</v>
      </c>
      <c r="L1955" s="1">
        <v>6</v>
      </c>
      <c r="M1955" s="1" t="s">
        <v>35</v>
      </c>
      <c r="N1955" s="2">
        <v>44008</v>
      </c>
      <c r="O1955" s="2">
        <v>44014</v>
      </c>
      <c r="P1955" s="1">
        <v>1</v>
      </c>
      <c r="Q1955" s="1">
        <v>52.63</v>
      </c>
      <c r="R1955" s="1">
        <v>52.63</v>
      </c>
      <c r="S1955" s="1" t="s">
        <v>51</v>
      </c>
      <c r="T1955" s="1" t="s">
        <v>45</v>
      </c>
      <c r="U1955" s="1">
        <v>0</v>
      </c>
      <c r="V1955" s="1">
        <v>86.88</v>
      </c>
      <c r="W1955" s="1">
        <v>26.59</v>
      </c>
      <c r="X1955">
        <f>MONTH(Table1[[#This Row],[Date]])</f>
        <v>7</v>
      </c>
      <c r="Y1955" t="str">
        <f>TEXT(Table1[[#This Row],[Date]],"mmm")</f>
        <v>Jul</v>
      </c>
      <c r="Z1955">
        <f>DAY(Table1[[#This Row],[Date]])</f>
        <v>23</v>
      </c>
      <c r="AA1955" t="str">
        <f>TEXT(Table1[[#This Row],[Date]],"ddd")</f>
        <v>Wed</v>
      </c>
    </row>
    <row r="1956" spans="1:27" x14ac:dyDescent="0.25">
      <c r="A1956" s="1" t="s">
        <v>55</v>
      </c>
      <c r="B1956" s="1">
        <v>97.72</v>
      </c>
      <c r="C1956" s="1">
        <v>36</v>
      </c>
      <c r="D1956" s="1" t="s">
        <v>21</v>
      </c>
      <c r="E1956" s="2">
        <v>45693</v>
      </c>
      <c r="F1956" s="1">
        <v>5</v>
      </c>
      <c r="G1956" s="1" t="s">
        <v>22</v>
      </c>
      <c r="H1956" s="1" t="s">
        <v>30</v>
      </c>
      <c r="I1956" s="1">
        <v>374.48</v>
      </c>
      <c r="J1956" s="1">
        <v>12.68</v>
      </c>
      <c r="K1956" s="1">
        <v>4748.4063999999998</v>
      </c>
      <c r="L1956" s="1">
        <v>21</v>
      </c>
      <c r="M1956" s="1" t="s">
        <v>24</v>
      </c>
      <c r="N1956" s="2">
        <v>44553</v>
      </c>
      <c r="O1956" s="2">
        <v>44574</v>
      </c>
      <c r="P1956" s="1">
        <v>154</v>
      </c>
      <c r="Q1956" s="1">
        <v>11.53</v>
      </c>
      <c r="R1956" s="1">
        <v>1775.62</v>
      </c>
      <c r="S1956" s="1" t="s">
        <v>55</v>
      </c>
      <c r="T1956" s="1" t="s">
        <v>26</v>
      </c>
      <c r="U1956" s="1">
        <v>220</v>
      </c>
      <c r="V1956" s="1">
        <v>40.799999999999997</v>
      </c>
      <c r="W1956" s="1">
        <v>118.71</v>
      </c>
      <c r="X1956">
        <f>MONTH(Table1[[#This Row],[Date]])</f>
        <v>2</v>
      </c>
      <c r="Y1956" t="str">
        <f>TEXT(Table1[[#This Row],[Date]],"mmm")</f>
        <v>Feb</v>
      </c>
      <c r="Z1956">
        <f>DAY(Table1[[#This Row],[Date]])</f>
        <v>5</v>
      </c>
      <c r="AA1956" t="str">
        <f>TEXT(Table1[[#This Row],[Date]],"ddd")</f>
        <v>Wed</v>
      </c>
    </row>
    <row r="1957" spans="1:27" x14ac:dyDescent="0.25">
      <c r="A1957" s="1" t="s">
        <v>41</v>
      </c>
      <c r="B1957" s="1">
        <v>237.16</v>
      </c>
      <c r="C1957" s="1">
        <v>100</v>
      </c>
      <c r="D1957" s="1" t="s">
        <v>37</v>
      </c>
      <c r="E1957" s="2">
        <v>45663</v>
      </c>
      <c r="F1957" s="1">
        <v>8</v>
      </c>
      <c r="G1957" s="1" t="s">
        <v>42</v>
      </c>
      <c r="H1957" s="1" t="s">
        <v>57</v>
      </c>
      <c r="I1957" s="1">
        <v>490.7</v>
      </c>
      <c r="J1957" s="1">
        <v>30.63</v>
      </c>
      <c r="K1957" s="1">
        <v>15030.141</v>
      </c>
      <c r="L1957" s="1">
        <v>8</v>
      </c>
      <c r="M1957" s="1" t="s">
        <v>35</v>
      </c>
      <c r="N1957" s="2">
        <v>44491</v>
      </c>
      <c r="O1957" s="2">
        <v>44499</v>
      </c>
      <c r="P1957" s="1">
        <v>124</v>
      </c>
      <c r="Q1957" s="1">
        <v>29.71</v>
      </c>
      <c r="R1957" s="1">
        <v>3684.04</v>
      </c>
      <c r="S1957" s="1" t="s">
        <v>58</v>
      </c>
      <c r="T1957" s="1" t="s">
        <v>36</v>
      </c>
      <c r="U1957" s="1">
        <v>366</v>
      </c>
      <c r="V1957" s="1">
        <v>12.6</v>
      </c>
      <c r="W1957" s="1">
        <v>109.09</v>
      </c>
      <c r="X1957">
        <f>MONTH(Table1[[#This Row],[Date]])</f>
        <v>1</v>
      </c>
      <c r="Y1957" t="str">
        <f>TEXT(Table1[[#This Row],[Date]],"mmm")</f>
        <v>Jan</v>
      </c>
      <c r="Z1957">
        <f>DAY(Table1[[#This Row],[Date]])</f>
        <v>6</v>
      </c>
      <c r="AA1957" t="str">
        <f>TEXT(Table1[[#This Row],[Date]],"ddd")</f>
        <v>Mon</v>
      </c>
    </row>
    <row r="1958" spans="1:27" x14ac:dyDescent="0.25">
      <c r="A1958" s="1" t="s">
        <v>51</v>
      </c>
      <c r="B1958" s="1">
        <v>652.57000000000005</v>
      </c>
      <c r="C1958" s="1">
        <v>17</v>
      </c>
      <c r="D1958" s="1" t="s">
        <v>28</v>
      </c>
      <c r="E1958" s="2">
        <v>45662</v>
      </c>
      <c r="F1958" s="1">
        <v>4</v>
      </c>
      <c r="G1958" s="1" t="s">
        <v>34</v>
      </c>
      <c r="H1958" s="1" t="s">
        <v>23</v>
      </c>
      <c r="I1958" s="1">
        <v>157.41999999999999</v>
      </c>
      <c r="J1958" s="1">
        <v>38.590000000000003</v>
      </c>
      <c r="K1958" s="1">
        <v>6074.8378000000002</v>
      </c>
      <c r="L1958" s="1">
        <v>23</v>
      </c>
      <c r="M1958" s="1" t="s">
        <v>24</v>
      </c>
      <c r="N1958" s="2">
        <v>44557</v>
      </c>
      <c r="O1958" s="2">
        <v>44580</v>
      </c>
      <c r="P1958" s="1">
        <v>134</v>
      </c>
      <c r="Q1958" s="1">
        <v>36.97</v>
      </c>
      <c r="R1958" s="1">
        <v>4953.9799999999996</v>
      </c>
      <c r="S1958" s="1" t="s">
        <v>55</v>
      </c>
      <c r="T1958" s="1" t="s">
        <v>26</v>
      </c>
      <c r="U1958" s="1">
        <v>23</v>
      </c>
      <c r="V1958" s="1">
        <v>43.67</v>
      </c>
      <c r="W1958" s="1">
        <v>125.23</v>
      </c>
      <c r="X1958">
        <f>MONTH(Table1[[#This Row],[Date]])</f>
        <v>1</v>
      </c>
      <c r="Y1958" t="str">
        <f>TEXT(Table1[[#This Row],[Date]],"mmm")</f>
        <v>Jan</v>
      </c>
      <c r="Z1958">
        <f>DAY(Table1[[#This Row],[Date]])</f>
        <v>5</v>
      </c>
      <c r="AA1958" t="str">
        <f>TEXT(Table1[[#This Row],[Date]],"ddd")</f>
        <v>Sun</v>
      </c>
    </row>
    <row r="1959" spans="1:27" x14ac:dyDescent="0.25">
      <c r="A1959" s="1" t="s">
        <v>41</v>
      </c>
      <c r="B1959" s="1">
        <v>52.76</v>
      </c>
      <c r="C1959" s="1">
        <v>61</v>
      </c>
      <c r="D1959" s="1" t="s">
        <v>37</v>
      </c>
      <c r="E1959" s="2">
        <v>45709</v>
      </c>
      <c r="F1959" s="1">
        <v>6</v>
      </c>
      <c r="G1959" s="1" t="s">
        <v>46</v>
      </c>
      <c r="H1959" s="1" t="s">
        <v>47</v>
      </c>
      <c r="I1959" s="1">
        <v>126.35</v>
      </c>
      <c r="J1959" s="1">
        <v>48.41</v>
      </c>
      <c r="K1959" s="1">
        <v>6116.6034999999902</v>
      </c>
      <c r="L1959" s="1">
        <v>6</v>
      </c>
      <c r="M1959" s="1" t="s">
        <v>35</v>
      </c>
      <c r="N1959" s="2">
        <v>44607</v>
      </c>
      <c r="O1959" s="2">
        <v>44613</v>
      </c>
      <c r="P1959" s="1">
        <v>17</v>
      </c>
      <c r="Q1959" s="1">
        <v>52.32</v>
      </c>
      <c r="R1959" s="1">
        <v>889.44</v>
      </c>
      <c r="S1959" s="1" t="s">
        <v>51</v>
      </c>
      <c r="T1959" s="1" t="s">
        <v>45</v>
      </c>
      <c r="U1959" s="1">
        <v>109</v>
      </c>
      <c r="V1959" s="1">
        <v>57.83</v>
      </c>
      <c r="W1959" s="1">
        <v>54.89</v>
      </c>
      <c r="X1959">
        <f>MONTH(Table1[[#This Row],[Date]])</f>
        <v>2</v>
      </c>
      <c r="Y1959" t="str">
        <f>TEXT(Table1[[#This Row],[Date]],"mmm")</f>
        <v>Feb</v>
      </c>
      <c r="Z1959">
        <f>DAY(Table1[[#This Row],[Date]])</f>
        <v>21</v>
      </c>
      <c r="AA1959" t="str">
        <f>TEXT(Table1[[#This Row],[Date]],"ddd")</f>
        <v>Fri</v>
      </c>
    </row>
    <row r="1960" spans="1:27" x14ac:dyDescent="0.25">
      <c r="A1960" s="1" t="s">
        <v>27</v>
      </c>
      <c r="B1960" s="1">
        <v>125.21</v>
      </c>
      <c r="C1960" s="1">
        <v>37</v>
      </c>
      <c r="D1960" s="1" t="s">
        <v>28</v>
      </c>
      <c r="E1960" s="2">
        <v>45765</v>
      </c>
      <c r="F1960" s="1">
        <v>7</v>
      </c>
      <c r="G1960" s="1" t="s">
        <v>56</v>
      </c>
      <c r="H1960" s="1" t="s">
        <v>47</v>
      </c>
      <c r="I1960" s="1">
        <v>855.01</v>
      </c>
      <c r="J1960" s="1">
        <v>41.16</v>
      </c>
      <c r="K1960" s="1">
        <v>35192.2115999999</v>
      </c>
      <c r="L1960" s="1">
        <v>13</v>
      </c>
      <c r="M1960" s="1" t="s">
        <v>35</v>
      </c>
      <c r="N1960" s="2">
        <v>44283</v>
      </c>
      <c r="O1960" s="2">
        <v>44296</v>
      </c>
      <c r="P1960" s="1">
        <v>629</v>
      </c>
      <c r="Q1960" s="1">
        <v>43.65</v>
      </c>
      <c r="R1960" s="1">
        <v>27455.85</v>
      </c>
      <c r="S1960" s="1" t="s">
        <v>58</v>
      </c>
      <c r="T1960" s="1" t="s">
        <v>36</v>
      </c>
      <c r="U1960" s="1">
        <v>226</v>
      </c>
      <c r="V1960" s="1">
        <v>74.37</v>
      </c>
      <c r="W1960" s="1">
        <v>89.38</v>
      </c>
      <c r="X1960">
        <f>MONTH(Table1[[#This Row],[Date]])</f>
        <v>4</v>
      </c>
      <c r="Y1960" t="str">
        <f>TEXT(Table1[[#This Row],[Date]],"mmm")</f>
        <v>Apr</v>
      </c>
      <c r="Z1960">
        <f>DAY(Table1[[#This Row],[Date]])</f>
        <v>18</v>
      </c>
      <c r="AA1960" t="str">
        <f>TEXT(Table1[[#This Row],[Date]],"ddd")</f>
        <v>Fri</v>
      </c>
    </row>
    <row r="1961" spans="1:27" x14ac:dyDescent="0.25">
      <c r="A1961" s="1" t="s">
        <v>40</v>
      </c>
      <c r="B1961" s="1">
        <v>79.77</v>
      </c>
      <c r="C1961" s="1">
        <v>83</v>
      </c>
      <c r="D1961" s="1" t="s">
        <v>28</v>
      </c>
      <c r="E1961" s="2">
        <v>45834</v>
      </c>
      <c r="F1961" s="1">
        <v>8</v>
      </c>
      <c r="G1961" s="1" t="s">
        <v>42</v>
      </c>
      <c r="H1961" s="1" t="s">
        <v>57</v>
      </c>
      <c r="I1961" s="1">
        <v>236.89</v>
      </c>
      <c r="J1961" s="1">
        <v>60.71</v>
      </c>
      <c r="K1961" s="1">
        <v>14381.591899999999</v>
      </c>
      <c r="L1961" s="1">
        <v>9</v>
      </c>
      <c r="M1961" s="1" t="s">
        <v>35</v>
      </c>
      <c r="N1961" s="2">
        <v>44723</v>
      </c>
      <c r="O1961" s="2">
        <v>44732</v>
      </c>
      <c r="P1961" s="1">
        <v>123</v>
      </c>
      <c r="Q1961" s="1">
        <v>61.48</v>
      </c>
      <c r="R1961" s="1">
        <v>7562.04</v>
      </c>
      <c r="S1961" s="1" t="s">
        <v>32</v>
      </c>
      <c r="T1961" s="1" t="s">
        <v>36</v>
      </c>
      <c r="U1961" s="1">
        <v>113</v>
      </c>
      <c r="V1961" s="1">
        <v>49.7</v>
      </c>
      <c r="W1961" s="1">
        <v>80.180000000000007</v>
      </c>
      <c r="X1961">
        <f>MONTH(Table1[[#This Row],[Date]])</f>
        <v>6</v>
      </c>
      <c r="Y1961" t="str">
        <f>TEXT(Table1[[#This Row],[Date]],"mmm")</f>
        <v>Jun</v>
      </c>
      <c r="Z1961">
        <f>DAY(Table1[[#This Row],[Date]])</f>
        <v>26</v>
      </c>
      <c r="AA1961" t="str">
        <f>TEXT(Table1[[#This Row],[Date]],"ddd")</f>
        <v>Thu</v>
      </c>
    </row>
    <row r="1962" spans="1:27" x14ac:dyDescent="0.25">
      <c r="A1962" s="1" t="s">
        <v>49</v>
      </c>
      <c r="B1962" s="1">
        <v>539.44000000000005</v>
      </c>
      <c r="C1962" s="1">
        <v>81</v>
      </c>
      <c r="D1962" s="1" t="s">
        <v>37</v>
      </c>
      <c r="E1962" s="2">
        <v>45725</v>
      </c>
      <c r="F1962" s="1">
        <v>7</v>
      </c>
      <c r="G1962" s="1" t="s">
        <v>56</v>
      </c>
      <c r="H1962" s="1" t="s">
        <v>30</v>
      </c>
      <c r="I1962" s="1">
        <v>841.9</v>
      </c>
      <c r="J1962" s="1">
        <v>15.66</v>
      </c>
      <c r="K1962" s="1">
        <v>13184.154</v>
      </c>
      <c r="L1962" s="1">
        <v>15</v>
      </c>
      <c r="M1962" s="1" t="s">
        <v>35</v>
      </c>
      <c r="N1962" s="2">
        <v>44600</v>
      </c>
      <c r="O1962" s="2">
        <v>44615</v>
      </c>
      <c r="P1962" s="1">
        <v>106</v>
      </c>
      <c r="Q1962" s="1">
        <v>20.07</v>
      </c>
      <c r="R1962" s="1">
        <v>2127.42</v>
      </c>
      <c r="S1962" s="1" t="s">
        <v>44</v>
      </c>
      <c r="T1962" s="1" t="s">
        <v>36</v>
      </c>
      <c r="U1962" s="1">
        <v>735</v>
      </c>
      <c r="V1962" s="1">
        <v>37.270000000000003</v>
      </c>
      <c r="W1962" s="1">
        <v>143.07</v>
      </c>
      <c r="X1962">
        <f>MONTH(Table1[[#This Row],[Date]])</f>
        <v>3</v>
      </c>
      <c r="Y1962" t="str">
        <f>TEXT(Table1[[#This Row],[Date]],"mmm")</f>
        <v>Mar</v>
      </c>
      <c r="Z1962">
        <f>DAY(Table1[[#This Row],[Date]])</f>
        <v>9</v>
      </c>
      <c r="AA1962" t="str">
        <f>TEXT(Table1[[#This Row],[Date]],"ddd")</f>
        <v>Sun</v>
      </c>
    </row>
    <row r="1963" spans="1:27" x14ac:dyDescent="0.25">
      <c r="A1963" s="1" t="s">
        <v>55</v>
      </c>
      <c r="B1963" s="1">
        <v>861.93</v>
      </c>
      <c r="C1963" s="1">
        <v>26</v>
      </c>
      <c r="D1963" s="1" t="s">
        <v>37</v>
      </c>
      <c r="E1963" s="2">
        <v>45667</v>
      </c>
      <c r="F1963" s="1">
        <v>2</v>
      </c>
      <c r="G1963" s="1" t="s">
        <v>63</v>
      </c>
      <c r="H1963" s="1" t="s">
        <v>43</v>
      </c>
      <c r="I1963" s="1">
        <v>228.28</v>
      </c>
      <c r="J1963" s="1">
        <v>90.63</v>
      </c>
      <c r="K1963" s="1">
        <v>20689.0164</v>
      </c>
      <c r="L1963" s="1">
        <v>30</v>
      </c>
      <c r="M1963" s="1" t="s">
        <v>24</v>
      </c>
      <c r="N1963" s="2">
        <v>44190</v>
      </c>
      <c r="O1963" s="2">
        <v>44220</v>
      </c>
      <c r="P1963" s="1">
        <v>149</v>
      </c>
      <c r="Q1963" s="1">
        <v>94.05</v>
      </c>
      <c r="R1963" s="1">
        <v>14013.45</v>
      </c>
      <c r="S1963" s="1" t="s">
        <v>49</v>
      </c>
      <c r="T1963" s="1" t="s">
        <v>26</v>
      </c>
      <c r="U1963" s="1">
        <v>79</v>
      </c>
      <c r="V1963" s="1">
        <v>22.82</v>
      </c>
      <c r="W1963" s="1">
        <v>120.52</v>
      </c>
      <c r="X1963">
        <f>MONTH(Table1[[#This Row],[Date]])</f>
        <v>1</v>
      </c>
      <c r="Y1963" t="str">
        <f>TEXT(Table1[[#This Row],[Date]],"mmm")</f>
        <v>Jan</v>
      </c>
      <c r="Z1963">
        <f>DAY(Table1[[#This Row],[Date]])</f>
        <v>10</v>
      </c>
      <c r="AA1963" t="str">
        <f>TEXT(Table1[[#This Row],[Date]],"ddd")</f>
        <v>Fri</v>
      </c>
    </row>
    <row r="1964" spans="1:27" x14ac:dyDescent="0.25">
      <c r="A1964" s="1" t="s">
        <v>32</v>
      </c>
      <c r="B1964" s="1">
        <v>472.55</v>
      </c>
      <c r="C1964" s="1">
        <v>15</v>
      </c>
      <c r="D1964" s="1" t="s">
        <v>21</v>
      </c>
      <c r="E1964" s="2">
        <v>45834</v>
      </c>
      <c r="F1964" s="1">
        <v>1</v>
      </c>
      <c r="G1964" s="1" t="s">
        <v>29</v>
      </c>
      <c r="H1964" s="1" t="s">
        <v>30</v>
      </c>
      <c r="I1964" s="1">
        <v>413.19</v>
      </c>
      <c r="J1964" s="1">
        <v>57.6</v>
      </c>
      <c r="K1964" s="1">
        <v>23799.743999999999</v>
      </c>
      <c r="L1964" s="1">
        <v>28</v>
      </c>
      <c r="M1964" s="1" t="s">
        <v>31</v>
      </c>
      <c r="N1964" s="2">
        <v>44361</v>
      </c>
      <c r="O1964" s="2">
        <v>44389</v>
      </c>
      <c r="P1964" s="1">
        <v>38</v>
      </c>
      <c r="Q1964" s="1">
        <v>60.44</v>
      </c>
      <c r="R1964" s="1">
        <v>2296.7199999999998</v>
      </c>
      <c r="S1964" s="1" t="s">
        <v>33</v>
      </c>
      <c r="T1964" s="1" t="s">
        <v>36</v>
      </c>
      <c r="U1964" s="1">
        <v>375</v>
      </c>
      <c r="V1964" s="1">
        <v>93.58</v>
      </c>
      <c r="W1964" s="1">
        <v>96.41</v>
      </c>
      <c r="X1964">
        <f>MONTH(Table1[[#This Row],[Date]])</f>
        <v>6</v>
      </c>
      <c r="Y1964" t="str">
        <f>TEXT(Table1[[#This Row],[Date]],"mmm")</f>
        <v>Jun</v>
      </c>
      <c r="Z1964">
        <f>DAY(Table1[[#This Row],[Date]])</f>
        <v>26</v>
      </c>
      <c r="AA1964" t="str">
        <f>TEXT(Table1[[#This Row],[Date]],"ddd")</f>
        <v>Thu</v>
      </c>
    </row>
    <row r="1965" spans="1:27" x14ac:dyDescent="0.25">
      <c r="A1965" s="1" t="s">
        <v>53</v>
      </c>
      <c r="B1965" s="1">
        <v>439.51</v>
      </c>
      <c r="C1965" s="1">
        <v>53</v>
      </c>
      <c r="D1965" s="1" t="s">
        <v>21</v>
      </c>
      <c r="E1965" s="2">
        <v>45782</v>
      </c>
      <c r="F1965" s="1">
        <v>6</v>
      </c>
      <c r="G1965" s="1" t="s">
        <v>46</v>
      </c>
      <c r="H1965" s="1" t="s">
        <v>47</v>
      </c>
      <c r="I1965" s="1">
        <v>434.87</v>
      </c>
      <c r="J1965" s="1">
        <v>60.2</v>
      </c>
      <c r="K1965" s="1">
        <v>26179.173999999999</v>
      </c>
      <c r="L1965" s="1">
        <v>7</v>
      </c>
      <c r="M1965" s="1" t="s">
        <v>35</v>
      </c>
      <c r="N1965" s="2">
        <v>44994</v>
      </c>
      <c r="O1965" s="2">
        <v>45001</v>
      </c>
      <c r="P1965" s="1">
        <v>217</v>
      </c>
      <c r="Q1965" s="1">
        <v>59.76</v>
      </c>
      <c r="R1965" s="1">
        <v>12967.92</v>
      </c>
      <c r="S1965" s="1" t="s">
        <v>32</v>
      </c>
      <c r="T1965" s="1" t="s">
        <v>26</v>
      </c>
      <c r="U1965" s="1">
        <v>217</v>
      </c>
      <c r="V1965" s="1">
        <v>68.680000000000007</v>
      </c>
      <c r="W1965" s="1">
        <v>187.18</v>
      </c>
      <c r="X1965">
        <f>MONTH(Table1[[#This Row],[Date]])</f>
        <v>5</v>
      </c>
      <c r="Y1965" t="str">
        <f>TEXT(Table1[[#This Row],[Date]],"mmm")</f>
        <v>May</v>
      </c>
      <c r="Z1965">
        <f>DAY(Table1[[#This Row],[Date]])</f>
        <v>5</v>
      </c>
      <c r="AA1965" t="str">
        <f>TEXT(Table1[[#This Row],[Date]],"ddd")</f>
        <v>Mon</v>
      </c>
    </row>
    <row r="1966" spans="1:27" x14ac:dyDescent="0.25">
      <c r="A1966" s="1" t="s">
        <v>54</v>
      </c>
      <c r="B1966" s="1">
        <v>17.170000000000002</v>
      </c>
      <c r="C1966" s="1">
        <v>41</v>
      </c>
      <c r="D1966" s="1" t="s">
        <v>28</v>
      </c>
      <c r="E1966" s="2">
        <v>45783</v>
      </c>
      <c r="F1966" s="1">
        <v>10</v>
      </c>
      <c r="G1966" s="1" t="s">
        <v>61</v>
      </c>
      <c r="H1966" s="1" t="s">
        <v>43</v>
      </c>
      <c r="I1966" s="1">
        <v>866.72</v>
      </c>
      <c r="J1966" s="1">
        <v>68.81</v>
      </c>
      <c r="K1966" s="1">
        <v>59639.003199999999</v>
      </c>
      <c r="L1966" s="1">
        <v>129</v>
      </c>
      <c r="M1966" s="1" t="s">
        <v>62</v>
      </c>
      <c r="N1966" s="2">
        <v>43935</v>
      </c>
      <c r="O1966" s="2">
        <v>44064</v>
      </c>
      <c r="P1966" s="1">
        <v>504</v>
      </c>
      <c r="Q1966" s="1">
        <v>70.12</v>
      </c>
      <c r="R1966" s="1">
        <v>35340.480000000003</v>
      </c>
      <c r="S1966" s="1" t="s">
        <v>33</v>
      </c>
      <c r="T1966" s="1" t="s">
        <v>45</v>
      </c>
      <c r="U1966" s="1">
        <v>362</v>
      </c>
      <c r="V1966" s="1">
        <v>66.86</v>
      </c>
      <c r="W1966" s="1">
        <v>145.32</v>
      </c>
      <c r="X1966">
        <f>MONTH(Table1[[#This Row],[Date]])</f>
        <v>5</v>
      </c>
      <c r="Y1966" t="str">
        <f>TEXT(Table1[[#This Row],[Date]],"mmm")</f>
        <v>May</v>
      </c>
      <c r="Z1966">
        <f>DAY(Table1[[#This Row],[Date]])</f>
        <v>6</v>
      </c>
      <c r="AA1966" t="str">
        <f>TEXT(Table1[[#This Row],[Date]],"ddd")</f>
        <v>Tue</v>
      </c>
    </row>
    <row r="1967" spans="1:27" x14ac:dyDescent="0.25">
      <c r="A1967" s="1" t="s">
        <v>55</v>
      </c>
      <c r="B1967" s="1">
        <v>101.9</v>
      </c>
      <c r="C1967" s="1">
        <v>94</v>
      </c>
      <c r="D1967" s="1" t="s">
        <v>21</v>
      </c>
      <c r="E1967" s="2">
        <v>45847</v>
      </c>
      <c r="F1967" s="1">
        <v>3</v>
      </c>
      <c r="G1967" s="1" t="s">
        <v>38</v>
      </c>
      <c r="H1967" s="1" t="s">
        <v>50</v>
      </c>
      <c r="I1967" s="1">
        <v>52.6</v>
      </c>
      <c r="J1967" s="1">
        <v>88.81</v>
      </c>
      <c r="K1967" s="1">
        <v>4671.4059999999999</v>
      </c>
      <c r="L1967" s="1">
        <v>80</v>
      </c>
      <c r="M1967" s="1" t="s">
        <v>35</v>
      </c>
      <c r="N1967" s="2">
        <v>44333</v>
      </c>
      <c r="O1967" s="2">
        <v>44413</v>
      </c>
      <c r="P1967" s="1">
        <v>39</v>
      </c>
      <c r="Q1967" s="1">
        <v>84.43</v>
      </c>
      <c r="R1967" s="1">
        <v>3292.77</v>
      </c>
      <c r="S1967" s="1" t="s">
        <v>33</v>
      </c>
      <c r="T1967" s="1" t="s">
        <v>36</v>
      </c>
      <c r="U1967" s="1">
        <v>13</v>
      </c>
      <c r="V1967" s="1">
        <v>64.849999999999994</v>
      </c>
      <c r="W1967" s="1">
        <v>97.44</v>
      </c>
      <c r="X1967">
        <f>MONTH(Table1[[#This Row],[Date]])</f>
        <v>7</v>
      </c>
      <c r="Y1967" t="str">
        <f>TEXT(Table1[[#This Row],[Date]],"mmm")</f>
        <v>Jul</v>
      </c>
      <c r="Z1967">
        <f>DAY(Table1[[#This Row],[Date]])</f>
        <v>9</v>
      </c>
      <c r="AA1967" t="str">
        <f>TEXT(Table1[[#This Row],[Date]],"ddd")</f>
        <v>Wed</v>
      </c>
    </row>
    <row r="1968" spans="1:27" x14ac:dyDescent="0.25">
      <c r="A1968" s="1" t="s">
        <v>58</v>
      </c>
      <c r="B1968" s="1">
        <v>612.26</v>
      </c>
      <c r="C1968" s="1">
        <v>14</v>
      </c>
      <c r="D1968" s="1" t="s">
        <v>21</v>
      </c>
      <c r="E1968" s="2">
        <v>45702</v>
      </c>
      <c r="F1968" s="1">
        <v>7</v>
      </c>
      <c r="G1968" s="1" t="s">
        <v>56</v>
      </c>
      <c r="H1968" s="1" t="s">
        <v>47</v>
      </c>
      <c r="I1968" s="1">
        <v>683.89</v>
      </c>
      <c r="J1968" s="1">
        <v>47.59</v>
      </c>
      <c r="K1968" s="1">
        <v>32546.325099999998</v>
      </c>
      <c r="L1968" s="1">
        <v>18</v>
      </c>
      <c r="M1968" s="1" t="s">
        <v>35</v>
      </c>
      <c r="N1968" s="2">
        <v>44933</v>
      </c>
      <c r="O1968" s="2">
        <v>44951</v>
      </c>
      <c r="P1968" s="1">
        <v>193</v>
      </c>
      <c r="Q1968" s="1">
        <v>50.44</v>
      </c>
      <c r="R1968" s="1">
        <v>9734.92</v>
      </c>
      <c r="S1968" s="1" t="s">
        <v>51</v>
      </c>
      <c r="T1968" s="1" t="s">
        <v>36</v>
      </c>
      <c r="U1968" s="1">
        <v>490</v>
      </c>
      <c r="V1968" s="1">
        <v>85.37</v>
      </c>
      <c r="W1968" s="1">
        <v>23.33</v>
      </c>
      <c r="X1968">
        <f>MONTH(Table1[[#This Row],[Date]])</f>
        <v>2</v>
      </c>
      <c r="Y1968" t="str">
        <f>TEXT(Table1[[#This Row],[Date]],"mmm")</f>
        <v>Feb</v>
      </c>
      <c r="Z1968">
        <f>DAY(Table1[[#This Row],[Date]])</f>
        <v>14</v>
      </c>
      <c r="AA1968" t="str">
        <f>TEXT(Table1[[#This Row],[Date]],"ddd")</f>
        <v>Fri</v>
      </c>
    </row>
    <row r="1969" spans="1:27" x14ac:dyDescent="0.25">
      <c r="A1969" s="1" t="s">
        <v>49</v>
      </c>
      <c r="B1969" s="1">
        <v>812.35</v>
      </c>
      <c r="C1969" s="1">
        <v>82</v>
      </c>
      <c r="D1969" s="1" t="s">
        <v>28</v>
      </c>
      <c r="E1969" s="2">
        <v>45778</v>
      </c>
      <c r="F1969" s="1">
        <v>5</v>
      </c>
      <c r="G1969" s="1" t="s">
        <v>22</v>
      </c>
      <c r="H1969" s="1" t="s">
        <v>23</v>
      </c>
      <c r="I1969" s="1">
        <v>268.95</v>
      </c>
      <c r="J1969" s="1">
        <v>10.32</v>
      </c>
      <c r="K1969" s="1">
        <v>2775.5639999999999</v>
      </c>
      <c r="L1969" s="1">
        <v>28</v>
      </c>
      <c r="M1969" s="1" t="s">
        <v>24</v>
      </c>
      <c r="N1969" s="2">
        <v>45021</v>
      </c>
      <c r="O1969" s="2">
        <v>45049</v>
      </c>
      <c r="P1969" s="1">
        <v>183</v>
      </c>
      <c r="Q1969" s="1">
        <v>7.84</v>
      </c>
      <c r="R1969" s="1">
        <v>1434.72</v>
      </c>
      <c r="S1969" s="1" t="s">
        <v>58</v>
      </c>
      <c r="T1969" s="1" t="s">
        <v>36</v>
      </c>
      <c r="U1969" s="1">
        <v>85</v>
      </c>
      <c r="V1969" s="1">
        <v>78.33</v>
      </c>
      <c r="W1969" s="1">
        <v>126.98</v>
      </c>
      <c r="X1969">
        <f>MONTH(Table1[[#This Row],[Date]])</f>
        <v>5</v>
      </c>
      <c r="Y1969" t="str">
        <f>TEXT(Table1[[#This Row],[Date]],"mmm")</f>
        <v>May</v>
      </c>
      <c r="Z1969">
        <f>DAY(Table1[[#This Row],[Date]])</f>
        <v>1</v>
      </c>
      <c r="AA1969" t="str">
        <f>TEXT(Table1[[#This Row],[Date]],"ddd")</f>
        <v>Thu</v>
      </c>
    </row>
    <row r="1970" spans="1:27" x14ac:dyDescent="0.25">
      <c r="A1970" s="1" t="s">
        <v>49</v>
      </c>
      <c r="B1970" s="1">
        <v>415.75</v>
      </c>
      <c r="C1970" s="1">
        <v>69</v>
      </c>
      <c r="D1970" s="1" t="s">
        <v>28</v>
      </c>
      <c r="E1970" s="2">
        <v>45792</v>
      </c>
      <c r="F1970" s="1">
        <v>2</v>
      </c>
      <c r="G1970" s="1" t="s">
        <v>63</v>
      </c>
      <c r="H1970" s="1" t="s">
        <v>66</v>
      </c>
      <c r="I1970" s="1">
        <v>918.72</v>
      </c>
      <c r="J1970" s="1">
        <v>82.76</v>
      </c>
      <c r="K1970" s="1">
        <v>76033.267200000002</v>
      </c>
      <c r="L1970" s="1">
        <v>39</v>
      </c>
      <c r="M1970" s="1" t="s">
        <v>35</v>
      </c>
      <c r="N1970" s="2">
        <v>44328</v>
      </c>
      <c r="O1970" s="2">
        <v>44367</v>
      </c>
      <c r="P1970" s="1">
        <v>495</v>
      </c>
      <c r="Q1970" s="1">
        <v>82.86</v>
      </c>
      <c r="R1970" s="1">
        <v>41015.699999999997</v>
      </c>
      <c r="S1970" s="1" t="s">
        <v>25</v>
      </c>
      <c r="T1970" s="1" t="s">
        <v>36</v>
      </c>
      <c r="U1970" s="1">
        <v>423</v>
      </c>
      <c r="V1970" s="1">
        <v>44.15</v>
      </c>
      <c r="W1970" s="1">
        <v>55.94</v>
      </c>
      <c r="X1970">
        <f>MONTH(Table1[[#This Row],[Date]])</f>
        <v>5</v>
      </c>
      <c r="Y1970" t="str">
        <f>TEXT(Table1[[#This Row],[Date]],"mmm")</f>
        <v>May</v>
      </c>
      <c r="Z1970">
        <f>DAY(Table1[[#This Row],[Date]])</f>
        <v>15</v>
      </c>
      <c r="AA1970" t="str">
        <f>TEXT(Table1[[#This Row],[Date]],"ddd")</f>
        <v>Thu</v>
      </c>
    </row>
    <row r="1971" spans="1:27" x14ac:dyDescent="0.25">
      <c r="A1971" s="1" t="s">
        <v>41</v>
      </c>
      <c r="B1971" s="1">
        <v>794.16</v>
      </c>
      <c r="C1971" s="1">
        <v>65</v>
      </c>
      <c r="D1971" s="1" t="s">
        <v>37</v>
      </c>
      <c r="E1971" s="2">
        <v>45685</v>
      </c>
      <c r="F1971" s="1">
        <v>8</v>
      </c>
      <c r="G1971" s="1" t="s">
        <v>42</v>
      </c>
      <c r="H1971" s="1" t="s">
        <v>47</v>
      </c>
      <c r="I1971" s="1">
        <v>869.89</v>
      </c>
      <c r="J1971" s="1">
        <v>13.26</v>
      </c>
      <c r="K1971" s="1">
        <v>11534.741399999901</v>
      </c>
      <c r="L1971" s="1">
        <v>12</v>
      </c>
      <c r="M1971" s="1" t="s">
        <v>35</v>
      </c>
      <c r="N1971" s="2">
        <v>44557</v>
      </c>
      <c r="O1971" s="2">
        <v>44569</v>
      </c>
      <c r="P1971" s="1">
        <v>632</v>
      </c>
      <c r="Q1971" s="1">
        <v>9.4499999999999993</v>
      </c>
      <c r="R1971" s="1">
        <v>5972.4</v>
      </c>
      <c r="S1971" s="1" t="s">
        <v>58</v>
      </c>
      <c r="T1971" s="1" t="s">
        <v>36</v>
      </c>
      <c r="U1971" s="1">
        <v>237</v>
      </c>
      <c r="V1971" s="1">
        <v>98.65</v>
      </c>
      <c r="W1971" s="1">
        <v>115.53</v>
      </c>
      <c r="X1971">
        <f>MONTH(Table1[[#This Row],[Date]])</f>
        <v>1</v>
      </c>
      <c r="Y1971" t="str">
        <f>TEXT(Table1[[#This Row],[Date]],"mmm")</f>
        <v>Jan</v>
      </c>
      <c r="Z1971">
        <f>DAY(Table1[[#This Row],[Date]])</f>
        <v>28</v>
      </c>
      <c r="AA1971" t="str">
        <f>TEXT(Table1[[#This Row],[Date]],"ddd")</f>
        <v>Tue</v>
      </c>
    </row>
    <row r="1972" spans="1:27" x14ac:dyDescent="0.25">
      <c r="A1972" s="1" t="s">
        <v>27</v>
      </c>
      <c r="B1972" s="1">
        <v>461.13</v>
      </c>
      <c r="C1972" s="1">
        <v>77</v>
      </c>
      <c r="D1972" s="1" t="s">
        <v>28</v>
      </c>
      <c r="E1972" s="2">
        <v>45874</v>
      </c>
      <c r="F1972" s="1">
        <v>8</v>
      </c>
      <c r="G1972" s="1" t="s">
        <v>42</v>
      </c>
      <c r="H1972" s="1" t="s">
        <v>57</v>
      </c>
      <c r="I1972" s="1">
        <v>347.7</v>
      </c>
      <c r="J1972" s="1">
        <v>85.2</v>
      </c>
      <c r="K1972" s="1">
        <v>29624.04</v>
      </c>
      <c r="L1972" s="1">
        <v>8</v>
      </c>
      <c r="M1972" s="1" t="s">
        <v>35</v>
      </c>
      <c r="N1972" s="2">
        <v>44025</v>
      </c>
      <c r="O1972" s="2">
        <v>44033</v>
      </c>
      <c r="P1972" s="1">
        <v>105</v>
      </c>
      <c r="Q1972" s="1">
        <v>86.02</v>
      </c>
      <c r="R1972" s="1">
        <v>9032.1</v>
      </c>
      <c r="S1972" s="1" t="s">
        <v>49</v>
      </c>
      <c r="T1972" s="1" t="s">
        <v>45</v>
      </c>
      <c r="U1972" s="1">
        <v>242</v>
      </c>
      <c r="V1972" s="1">
        <v>95.85</v>
      </c>
      <c r="W1972" s="1">
        <v>75.709999999999994</v>
      </c>
      <c r="X1972">
        <f>MONTH(Table1[[#This Row],[Date]])</f>
        <v>8</v>
      </c>
      <c r="Y1972" t="str">
        <f>TEXT(Table1[[#This Row],[Date]],"mmm")</f>
        <v>Aug</v>
      </c>
      <c r="Z1972">
        <f>DAY(Table1[[#This Row],[Date]])</f>
        <v>5</v>
      </c>
      <c r="AA1972" t="str">
        <f>TEXT(Table1[[#This Row],[Date]],"ddd")</f>
        <v>Tue</v>
      </c>
    </row>
    <row r="1973" spans="1:27" x14ac:dyDescent="0.25">
      <c r="A1973" s="1" t="s">
        <v>32</v>
      </c>
      <c r="B1973" s="1">
        <v>643.62</v>
      </c>
      <c r="C1973" s="1">
        <v>23</v>
      </c>
      <c r="D1973" s="1" t="s">
        <v>21</v>
      </c>
      <c r="E1973" s="2">
        <v>45728</v>
      </c>
      <c r="F1973" s="1">
        <v>7</v>
      </c>
      <c r="G1973" s="1" t="s">
        <v>56</v>
      </c>
      <c r="H1973" s="1" t="s">
        <v>30</v>
      </c>
      <c r="I1973" s="1">
        <v>381.36</v>
      </c>
      <c r="J1973" s="1">
        <v>93.13</v>
      </c>
      <c r="K1973" s="1">
        <v>35516.056799999998</v>
      </c>
      <c r="L1973" s="1">
        <v>13</v>
      </c>
      <c r="M1973" s="1" t="s">
        <v>35</v>
      </c>
      <c r="N1973" s="2">
        <v>44814</v>
      </c>
      <c r="O1973" s="2">
        <v>44827</v>
      </c>
      <c r="P1973" s="1">
        <v>24</v>
      </c>
      <c r="Q1973" s="1">
        <v>93.28</v>
      </c>
      <c r="R1973" s="1">
        <v>2238.7199999999998</v>
      </c>
      <c r="S1973" s="1" t="s">
        <v>49</v>
      </c>
      <c r="T1973" s="1" t="s">
        <v>26</v>
      </c>
      <c r="U1973" s="1">
        <v>357</v>
      </c>
      <c r="V1973" s="1">
        <v>32.33</v>
      </c>
      <c r="W1973" s="1">
        <v>84.81</v>
      </c>
      <c r="X1973">
        <f>MONTH(Table1[[#This Row],[Date]])</f>
        <v>3</v>
      </c>
      <c r="Y1973" t="str">
        <f>TEXT(Table1[[#This Row],[Date]],"mmm")</f>
        <v>Mar</v>
      </c>
      <c r="Z1973">
        <f>DAY(Table1[[#This Row],[Date]])</f>
        <v>12</v>
      </c>
      <c r="AA1973" t="str">
        <f>TEXT(Table1[[#This Row],[Date]],"ddd")</f>
        <v>Wed</v>
      </c>
    </row>
    <row r="1974" spans="1:27" x14ac:dyDescent="0.25">
      <c r="A1974" s="1" t="s">
        <v>25</v>
      </c>
      <c r="B1974" s="1">
        <v>743.31</v>
      </c>
      <c r="C1974" s="1">
        <v>48</v>
      </c>
      <c r="D1974" s="1" t="s">
        <v>28</v>
      </c>
      <c r="E1974" s="2">
        <v>45908</v>
      </c>
      <c r="F1974" s="1">
        <v>9</v>
      </c>
      <c r="G1974" s="1" t="s">
        <v>52</v>
      </c>
      <c r="H1974" s="1" t="s">
        <v>43</v>
      </c>
      <c r="I1974" s="1">
        <v>631.11</v>
      </c>
      <c r="J1974" s="1">
        <v>96.39</v>
      </c>
      <c r="K1974" s="1">
        <v>60832.692900000002</v>
      </c>
      <c r="L1974" s="1">
        <v>12</v>
      </c>
      <c r="M1974" s="1" t="s">
        <v>35</v>
      </c>
      <c r="N1974" s="2">
        <v>44431</v>
      </c>
      <c r="O1974" s="2">
        <v>44443</v>
      </c>
      <c r="P1974" s="1">
        <v>38</v>
      </c>
      <c r="Q1974" s="1">
        <v>94.22</v>
      </c>
      <c r="R1974" s="1">
        <v>3580.36</v>
      </c>
      <c r="S1974" s="1" t="s">
        <v>55</v>
      </c>
      <c r="T1974" s="1" t="s">
        <v>45</v>
      </c>
      <c r="U1974" s="1">
        <v>593</v>
      </c>
      <c r="V1974" s="1">
        <v>38.44</v>
      </c>
      <c r="W1974" s="1">
        <v>37.299999999999997</v>
      </c>
      <c r="X1974">
        <f>MONTH(Table1[[#This Row],[Date]])</f>
        <v>9</v>
      </c>
      <c r="Y1974" t="str">
        <f>TEXT(Table1[[#This Row],[Date]],"mmm")</f>
        <v>Sep</v>
      </c>
      <c r="Z1974">
        <f>DAY(Table1[[#This Row],[Date]])</f>
        <v>8</v>
      </c>
      <c r="AA1974" t="str">
        <f>TEXT(Table1[[#This Row],[Date]],"ddd")</f>
        <v>Mon</v>
      </c>
    </row>
    <row r="1975" spans="1:27" x14ac:dyDescent="0.25">
      <c r="A1975" s="1" t="s">
        <v>51</v>
      </c>
      <c r="B1975" s="1">
        <v>930.77</v>
      </c>
      <c r="C1975" s="1">
        <v>78</v>
      </c>
      <c r="D1975" s="1" t="s">
        <v>37</v>
      </c>
      <c r="E1975" s="2">
        <v>45678</v>
      </c>
      <c r="F1975" s="1">
        <v>9</v>
      </c>
      <c r="G1975" s="1" t="s">
        <v>52</v>
      </c>
      <c r="H1975" s="1" t="s">
        <v>47</v>
      </c>
      <c r="I1975" s="1">
        <v>781.3</v>
      </c>
      <c r="J1975" s="1">
        <v>36.47</v>
      </c>
      <c r="K1975" s="1">
        <v>28494.010999999999</v>
      </c>
      <c r="L1975" s="1">
        <v>10</v>
      </c>
      <c r="M1975" s="1" t="s">
        <v>35</v>
      </c>
      <c r="N1975" s="2">
        <v>45246</v>
      </c>
      <c r="O1975" s="2">
        <v>45256</v>
      </c>
      <c r="P1975" s="1">
        <v>672</v>
      </c>
      <c r="Q1975" s="1">
        <v>40</v>
      </c>
      <c r="R1975" s="1">
        <v>26880</v>
      </c>
      <c r="S1975" s="1" t="s">
        <v>33</v>
      </c>
      <c r="T1975" s="1" t="s">
        <v>26</v>
      </c>
      <c r="U1975" s="1">
        <v>109</v>
      </c>
      <c r="V1975" s="1">
        <v>96.13</v>
      </c>
      <c r="W1975" s="1">
        <v>190.35</v>
      </c>
      <c r="X1975">
        <f>MONTH(Table1[[#This Row],[Date]])</f>
        <v>1</v>
      </c>
      <c r="Y1975" t="str">
        <f>TEXT(Table1[[#This Row],[Date]],"mmm")</f>
        <v>Jan</v>
      </c>
      <c r="Z1975">
        <f>DAY(Table1[[#This Row],[Date]])</f>
        <v>21</v>
      </c>
      <c r="AA1975" t="str">
        <f>TEXT(Table1[[#This Row],[Date]],"ddd")</f>
        <v>Tue</v>
      </c>
    </row>
    <row r="1976" spans="1:27" x14ac:dyDescent="0.25">
      <c r="A1976" s="1" t="s">
        <v>44</v>
      </c>
      <c r="B1976" s="1">
        <v>595.35</v>
      </c>
      <c r="C1976" s="1">
        <v>63</v>
      </c>
      <c r="D1976" s="1" t="s">
        <v>21</v>
      </c>
      <c r="E1976" s="2">
        <v>45743</v>
      </c>
      <c r="F1976" s="1">
        <v>1</v>
      </c>
      <c r="G1976" s="1" t="s">
        <v>29</v>
      </c>
      <c r="H1976" s="1" t="s">
        <v>47</v>
      </c>
      <c r="I1976" s="1">
        <v>745.07</v>
      </c>
      <c r="J1976" s="1">
        <v>78.849999999999994</v>
      </c>
      <c r="K1976" s="1">
        <v>58748.769500000002</v>
      </c>
      <c r="L1976" s="1">
        <v>2</v>
      </c>
      <c r="M1976" s="1" t="s">
        <v>60</v>
      </c>
      <c r="N1976" s="2">
        <v>44467</v>
      </c>
      <c r="O1976" s="2">
        <v>44469</v>
      </c>
      <c r="P1976" s="1">
        <v>254</v>
      </c>
      <c r="Q1976" s="1">
        <v>77.14</v>
      </c>
      <c r="R1976" s="1">
        <v>19593.560000000001</v>
      </c>
      <c r="S1976" s="1" t="s">
        <v>53</v>
      </c>
      <c r="T1976" s="1" t="s">
        <v>45</v>
      </c>
      <c r="U1976" s="1">
        <v>491</v>
      </c>
      <c r="V1976" s="1">
        <v>76.81</v>
      </c>
      <c r="W1976" s="1">
        <v>49.25</v>
      </c>
      <c r="X1976">
        <f>MONTH(Table1[[#This Row],[Date]])</f>
        <v>3</v>
      </c>
      <c r="Y1976" t="str">
        <f>TEXT(Table1[[#This Row],[Date]],"mmm")</f>
        <v>Mar</v>
      </c>
      <c r="Z1976">
        <f>DAY(Table1[[#This Row],[Date]])</f>
        <v>27</v>
      </c>
      <c r="AA1976" t="str">
        <f>TEXT(Table1[[#This Row],[Date]],"ddd")</f>
        <v>Thu</v>
      </c>
    </row>
    <row r="1977" spans="1:27" x14ac:dyDescent="0.25">
      <c r="A1977" s="1" t="s">
        <v>51</v>
      </c>
      <c r="B1977" s="1">
        <v>523.17999999999995</v>
      </c>
      <c r="C1977" s="1">
        <v>48</v>
      </c>
      <c r="D1977" s="1" t="s">
        <v>37</v>
      </c>
      <c r="E1977" s="2">
        <v>45751</v>
      </c>
      <c r="F1977" s="1">
        <v>9</v>
      </c>
      <c r="G1977" s="1" t="s">
        <v>52</v>
      </c>
      <c r="H1977" s="1" t="s">
        <v>43</v>
      </c>
      <c r="I1977" s="1">
        <v>459.37</v>
      </c>
      <c r="J1977" s="1">
        <v>20.99</v>
      </c>
      <c r="K1977" s="1">
        <v>9642.1762999999992</v>
      </c>
      <c r="L1977" s="1">
        <v>14</v>
      </c>
      <c r="M1977" s="1" t="s">
        <v>35</v>
      </c>
      <c r="N1977" s="2">
        <v>44080</v>
      </c>
      <c r="O1977" s="2">
        <v>44094</v>
      </c>
      <c r="P1977" s="1">
        <v>266</v>
      </c>
      <c r="Q1977" s="1">
        <v>24.05</v>
      </c>
      <c r="R1977" s="1">
        <v>6397.3</v>
      </c>
      <c r="S1977" s="1" t="s">
        <v>25</v>
      </c>
      <c r="T1977" s="1" t="s">
        <v>26</v>
      </c>
      <c r="U1977" s="1">
        <v>193</v>
      </c>
      <c r="V1977" s="1">
        <v>88.36</v>
      </c>
      <c r="W1977" s="1">
        <v>52.24</v>
      </c>
      <c r="X1977">
        <f>MONTH(Table1[[#This Row],[Date]])</f>
        <v>4</v>
      </c>
      <c r="Y1977" t="str">
        <f>TEXT(Table1[[#This Row],[Date]],"mmm")</f>
        <v>Apr</v>
      </c>
      <c r="Z1977">
        <f>DAY(Table1[[#This Row],[Date]])</f>
        <v>4</v>
      </c>
      <c r="AA1977" t="str">
        <f>TEXT(Table1[[#This Row],[Date]],"ddd")</f>
        <v>Fri</v>
      </c>
    </row>
    <row r="1978" spans="1:27" x14ac:dyDescent="0.25">
      <c r="A1978" s="1" t="s">
        <v>55</v>
      </c>
      <c r="B1978" s="1">
        <v>424.95</v>
      </c>
      <c r="C1978" s="1">
        <v>59</v>
      </c>
      <c r="D1978" s="1" t="s">
        <v>21</v>
      </c>
      <c r="E1978" s="2">
        <v>45742</v>
      </c>
      <c r="F1978" s="1">
        <v>7</v>
      </c>
      <c r="G1978" s="1" t="s">
        <v>56</v>
      </c>
      <c r="H1978" s="1" t="s">
        <v>47</v>
      </c>
      <c r="I1978" s="1">
        <v>297.13</v>
      </c>
      <c r="J1978" s="1">
        <v>90.18</v>
      </c>
      <c r="K1978" s="1">
        <v>26795.183400000002</v>
      </c>
      <c r="L1978" s="1">
        <v>13</v>
      </c>
      <c r="M1978" s="1" t="s">
        <v>35</v>
      </c>
      <c r="N1978" s="2">
        <v>44598</v>
      </c>
      <c r="O1978" s="2">
        <v>44611</v>
      </c>
      <c r="P1978" s="1">
        <v>145</v>
      </c>
      <c r="Q1978" s="1">
        <v>90.98</v>
      </c>
      <c r="R1978" s="1">
        <v>13192.1</v>
      </c>
      <c r="S1978" s="1" t="s">
        <v>51</v>
      </c>
      <c r="T1978" s="1" t="s">
        <v>26</v>
      </c>
      <c r="U1978" s="1">
        <v>152</v>
      </c>
      <c r="V1978" s="1">
        <v>50.87</v>
      </c>
      <c r="W1978" s="1">
        <v>145.96</v>
      </c>
      <c r="X1978">
        <f>MONTH(Table1[[#This Row],[Date]])</f>
        <v>3</v>
      </c>
      <c r="Y1978" t="str">
        <f>TEXT(Table1[[#This Row],[Date]],"mmm")</f>
        <v>Mar</v>
      </c>
      <c r="Z1978">
        <f>DAY(Table1[[#This Row],[Date]])</f>
        <v>26</v>
      </c>
      <c r="AA1978" t="str">
        <f>TEXT(Table1[[#This Row],[Date]],"ddd")</f>
        <v>Wed</v>
      </c>
    </row>
    <row r="1979" spans="1:27" x14ac:dyDescent="0.25">
      <c r="A1979" s="1" t="s">
        <v>51</v>
      </c>
      <c r="B1979" s="1">
        <v>617.58000000000004</v>
      </c>
      <c r="C1979" s="1">
        <v>94</v>
      </c>
      <c r="D1979" s="1" t="s">
        <v>28</v>
      </c>
      <c r="E1979" s="2">
        <v>45820</v>
      </c>
      <c r="F1979" s="1">
        <v>1</v>
      </c>
      <c r="G1979" s="1" t="s">
        <v>29</v>
      </c>
      <c r="H1979" s="1" t="s">
        <v>57</v>
      </c>
      <c r="I1979" s="1">
        <v>907.81</v>
      </c>
      <c r="J1979" s="1">
        <v>20.100000000000001</v>
      </c>
      <c r="K1979" s="1">
        <v>18246.981</v>
      </c>
      <c r="L1979" s="1">
        <v>1</v>
      </c>
      <c r="M1979" s="1" t="s">
        <v>60</v>
      </c>
      <c r="N1979" s="2">
        <v>43934</v>
      </c>
      <c r="O1979" s="2">
        <v>43935</v>
      </c>
      <c r="P1979" s="1">
        <v>676</v>
      </c>
      <c r="Q1979" s="1">
        <v>17.84</v>
      </c>
      <c r="R1979" s="1">
        <v>12059.84</v>
      </c>
      <c r="S1979" s="1" t="s">
        <v>41</v>
      </c>
      <c r="T1979" s="1" t="s">
        <v>45</v>
      </c>
      <c r="U1979" s="1">
        <v>231</v>
      </c>
      <c r="V1979" s="1">
        <v>77.36</v>
      </c>
      <c r="W1979" s="1">
        <v>146.19999999999999</v>
      </c>
      <c r="X1979">
        <f>MONTH(Table1[[#This Row],[Date]])</f>
        <v>6</v>
      </c>
      <c r="Y1979" t="str">
        <f>TEXT(Table1[[#This Row],[Date]],"mmm")</f>
        <v>Jun</v>
      </c>
      <c r="Z1979">
        <f>DAY(Table1[[#This Row],[Date]])</f>
        <v>12</v>
      </c>
      <c r="AA1979" t="str">
        <f>TEXT(Table1[[#This Row],[Date]],"ddd")</f>
        <v>Thu</v>
      </c>
    </row>
    <row r="1980" spans="1:27" x14ac:dyDescent="0.25">
      <c r="A1980" s="1" t="s">
        <v>58</v>
      </c>
      <c r="B1980" s="1">
        <v>602.79</v>
      </c>
      <c r="C1980" s="1">
        <v>32</v>
      </c>
      <c r="D1980" s="1" t="s">
        <v>37</v>
      </c>
      <c r="E1980" s="2">
        <v>45778</v>
      </c>
      <c r="F1980" s="1">
        <v>5</v>
      </c>
      <c r="G1980" s="1" t="s">
        <v>22</v>
      </c>
      <c r="H1980" s="1" t="s">
        <v>43</v>
      </c>
      <c r="I1980" s="1">
        <v>825.64</v>
      </c>
      <c r="J1980" s="1">
        <v>21.8</v>
      </c>
      <c r="K1980" s="1">
        <v>17998.952000000001</v>
      </c>
      <c r="L1980" s="1">
        <v>23</v>
      </c>
      <c r="M1980" s="1" t="s">
        <v>24</v>
      </c>
      <c r="N1980" s="2">
        <v>43912</v>
      </c>
      <c r="O1980" s="2">
        <v>43935</v>
      </c>
      <c r="P1980" s="1">
        <v>662</v>
      </c>
      <c r="Q1980" s="1">
        <v>22.52</v>
      </c>
      <c r="R1980" s="1">
        <v>14908.24</v>
      </c>
      <c r="S1980" s="1" t="s">
        <v>33</v>
      </c>
      <c r="T1980" s="1" t="s">
        <v>26</v>
      </c>
      <c r="U1980" s="1">
        <v>163</v>
      </c>
      <c r="V1980" s="1">
        <v>77.48</v>
      </c>
      <c r="W1980" s="1">
        <v>113.55</v>
      </c>
      <c r="X1980">
        <f>MONTH(Table1[[#This Row],[Date]])</f>
        <v>5</v>
      </c>
      <c r="Y1980" t="str">
        <f>TEXT(Table1[[#This Row],[Date]],"mmm")</f>
        <v>May</v>
      </c>
      <c r="Z1980">
        <f>DAY(Table1[[#This Row],[Date]])</f>
        <v>1</v>
      </c>
      <c r="AA1980" t="str">
        <f>TEXT(Table1[[#This Row],[Date]],"ddd")</f>
        <v>Thu</v>
      </c>
    </row>
    <row r="1981" spans="1:27" x14ac:dyDescent="0.25">
      <c r="A1981" s="1" t="s">
        <v>27</v>
      </c>
      <c r="B1981" s="1">
        <v>69.87</v>
      </c>
      <c r="C1981" s="1">
        <v>33</v>
      </c>
      <c r="D1981" s="1" t="s">
        <v>37</v>
      </c>
      <c r="E1981" s="2">
        <v>45728</v>
      </c>
      <c r="F1981" s="1">
        <v>9</v>
      </c>
      <c r="G1981" s="1" t="s">
        <v>52</v>
      </c>
      <c r="H1981" s="1" t="s">
        <v>30</v>
      </c>
      <c r="I1981" s="1">
        <v>169.57</v>
      </c>
      <c r="J1981" s="1">
        <v>27.25</v>
      </c>
      <c r="K1981" s="1">
        <v>4620.7825000000003</v>
      </c>
      <c r="L1981" s="1">
        <v>11</v>
      </c>
      <c r="M1981" s="1" t="s">
        <v>35</v>
      </c>
      <c r="N1981" s="2">
        <v>44832</v>
      </c>
      <c r="O1981" s="2">
        <v>44843</v>
      </c>
      <c r="P1981" s="1">
        <v>98</v>
      </c>
      <c r="Q1981" s="1">
        <v>28.18</v>
      </c>
      <c r="R1981" s="1">
        <v>2761.64</v>
      </c>
      <c r="S1981" s="1" t="s">
        <v>48</v>
      </c>
      <c r="T1981" s="1" t="s">
        <v>26</v>
      </c>
      <c r="U1981" s="1">
        <v>71</v>
      </c>
      <c r="V1981" s="1">
        <v>46.58</v>
      </c>
      <c r="W1981" s="1">
        <v>151.88999999999999</v>
      </c>
      <c r="X1981">
        <f>MONTH(Table1[[#This Row],[Date]])</f>
        <v>3</v>
      </c>
      <c r="Y1981" t="str">
        <f>TEXT(Table1[[#This Row],[Date]],"mmm")</f>
        <v>Mar</v>
      </c>
      <c r="Z1981">
        <f>DAY(Table1[[#This Row],[Date]])</f>
        <v>12</v>
      </c>
      <c r="AA1981" t="str">
        <f>TEXT(Table1[[#This Row],[Date]],"ddd")</f>
        <v>Wed</v>
      </c>
    </row>
    <row r="1982" spans="1:27" x14ac:dyDescent="0.25">
      <c r="A1982" s="1" t="s">
        <v>54</v>
      </c>
      <c r="B1982" s="1">
        <v>384.88</v>
      </c>
      <c r="C1982" s="1">
        <v>21</v>
      </c>
      <c r="D1982" s="1" t="s">
        <v>21</v>
      </c>
      <c r="E1982" s="2">
        <v>45729</v>
      </c>
      <c r="F1982" s="1">
        <v>1</v>
      </c>
      <c r="G1982" s="1" t="s">
        <v>29</v>
      </c>
      <c r="H1982" s="1" t="s">
        <v>57</v>
      </c>
      <c r="I1982" s="1">
        <v>660.22</v>
      </c>
      <c r="J1982" s="1">
        <v>15.77</v>
      </c>
      <c r="K1982" s="1">
        <v>10411.669400000001</v>
      </c>
      <c r="L1982" s="1">
        <v>27</v>
      </c>
      <c r="M1982" s="1" t="s">
        <v>31</v>
      </c>
      <c r="N1982" s="2">
        <v>44970</v>
      </c>
      <c r="O1982" s="2">
        <v>44997</v>
      </c>
      <c r="P1982" s="1">
        <v>29</v>
      </c>
      <c r="Q1982" s="1">
        <v>14.81</v>
      </c>
      <c r="R1982" s="1">
        <v>429.49</v>
      </c>
      <c r="S1982" s="1" t="s">
        <v>58</v>
      </c>
      <c r="T1982" s="1" t="s">
        <v>26</v>
      </c>
      <c r="U1982" s="1">
        <v>631</v>
      </c>
      <c r="V1982" s="1">
        <v>70.8</v>
      </c>
      <c r="W1982" s="1">
        <v>161.1</v>
      </c>
      <c r="X1982">
        <f>MONTH(Table1[[#This Row],[Date]])</f>
        <v>3</v>
      </c>
      <c r="Y1982" t="str">
        <f>TEXT(Table1[[#This Row],[Date]],"mmm")</f>
        <v>Mar</v>
      </c>
      <c r="Z1982">
        <f>DAY(Table1[[#This Row],[Date]])</f>
        <v>13</v>
      </c>
      <c r="AA1982" t="str">
        <f>TEXT(Table1[[#This Row],[Date]],"ddd")</f>
        <v>Thu</v>
      </c>
    </row>
    <row r="1983" spans="1:27" x14ac:dyDescent="0.25">
      <c r="A1983" s="1" t="s">
        <v>58</v>
      </c>
      <c r="B1983" s="1">
        <v>249.86</v>
      </c>
      <c r="C1983" s="1">
        <v>56</v>
      </c>
      <c r="D1983" s="1" t="s">
        <v>28</v>
      </c>
      <c r="E1983" s="2">
        <v>45924</v>
      </c>
      <c r="F1983" s="1">
        <v>3</v>
      </c>
      <c r="G1983" s="1" t="s">
        <v>38</v>
      </c>
      <c r="H1983" s="1" t="s">
        <v>59</v>
      </c>
      <c r="I1983" s="1">
        <v>724.8</v>
      </c>
      <c r="J1983" s="1">
        <v>95.25</v>
      </c>
      <c r="K1983" s="1">
        <v>69037.2</v>
      </c>
      <c r="L1983" s="1">
        <v>64</v>
      </c>
      <c r="M1983" s="1" t="s">
        <v>24</v>
      </c>
      <c r="N1983" s="2">
        <v>44083</v>
      </c>
      <c r="O1983" s="2">
        <v>44147</v>
      </c>
      <c r="P1983" s="1">
        <v>260</v>
      </c>
      <c r="Q1983" s="1">
        <v>99.54</v>
      </c>
      <c r="R1983" s="1">
        <v>25880.400000000001</v>
      </c>
      <c r="S1983" s="1" t="s">
        <v>44</v>
      </c>
      <c r="T1983" s="1" t="s">
        <v>45</v>
      </c>
      <c r="U1983" s="1">
        <v>464</v>
      </c>
      <c r="V1983" s="1">
        <v>84.32</v>
      </c>
      <c r="W1983" s="1">
        <v>114.28</v>
      </c>
      <c r="X1983">
        <f>MONTH(Table1[[#This Row],[Date]])</f>
        <v>9</v>
      </c>
      <c r="Y1983" t="str">
        <f>TEXT(Table1[[#This Row],[Date]],"mmm")</f>
        <v>Sep</v>
      </c>
      <c r="Z1983">
        <f>DAY(Table1[[#This Row],[Date]])</f>
        <v>24</v>
      </c>
      <c r="AA1983" t="str">
        <f>TEXT(Table1[[#This Row],[Date]],"ddd")</f>
        <v>Wed</v>
      </c>
    </row>
    <row r="1984" spans="1:27" x14ac:dyDescent="0.25">
      <c r="A1984" s="1" t="s">
        <v>44</v>
      </c>
      <c r="B1984" s="1">
        <v>111.6</v>
      </c>
      <c r="C1984" s="1">
        <v>32</v>
      </c>
      <c r="D1984" s="1" t="s">
        <v>21</v>
      </c>
      <c r="E1984" s="2">
        <v>45752</v>
      </c>
      <c r="F1984" s="1">
        <v>9</v>
      </c>
      <c r="G1984" s="1" t="s">
        <v>52</v>
      </c>
      <c r="H1984" s="1" t="s">
        <v>30</v>
      </c>
      <c r="I1984" s="1">
        <v>544.83000000000004</v>
      </c>
      <c r="J1984" s="1">
        <v>99.49</v>
      </c>
      <c r="K1984" s="1">
        <v>54205.136700000003</v>
      </c>
      <c r="L1984" s="1">
        <v>10</v>
      </c>
      <c r="M1984" s="1" t="s">
        <v>35</v>
      </c>
      <c r="N1984" s="2">
        <v>44262</v>
      </c>
      <c r="O1984" s="2">
        <v>44272</v>
      </c>
      <c r="P1984" s="1">
        <v>459</v>
      </c>
      <c r="Q1984" s="1">
        <v>95.37</v>
      </c>
      <c r="R1984" s="1">
        <v>43774.83</v>
      </c>
      <c r="S1984" s="1" t="s">
        <v>54</v>
      </c>
      <c r="T1984" s="1" t="s">
        <v>45</v>
      </c>
      <c r="U1984" s="1">
        <v>85</v>
      </c>
      <c r="V1984" s="1">
        <v>81.180000000000007</v>
      </c>
      <c r="W1984" s="1">
        <v>199.12</v>
      </c>
      <c r="X1984">
        <f>MONTH(Table1[[#This Row],[Date]])</f>
        <v>4</v>
      </c>
      <c r="Y1984" t="str">
        <f>TEXT(Table1[[#This Row],[Date]],"mmm")</f>
        <v>Apr</v>
      </c>
      <c r="Z1984">
        <f>DAY(Table1[[#This Row],[Date]])</f>
        <v>5</v>
      </c>
      <c r="AA1984" t="str">
        <f>TEXT(Table1[[#This Row],[Date]],"ddd")</f>
        <v>Sat</v>
      </c>
    </row>
    <row r="1985" spans="1:27" x14ac:dyDescent="0.25">
      <c r="A1985" s="1" t="s">
        <v>58</v>
      </c>
      <c r="B1985" s="1">
        <v>195.15</v>
      </c>
      <c r="C1985" s="1">
        <v>56</v>
      </c>
      <c r="D1985" s="1" t="s">
        <v>28</v>
      </c>
      <c r="E1985" s="2">
        <v>45832</v>
      </c>
      <c r="F1985" s="1">
        <v>6</v>
      </c>
      <c r="G1985" s="1" t="s">
        <v>46</v>
      </c>
      <c r="H1985" s="1" t="s">
        <v>43</v>
      </c>
      <c r="I1985" s="1">
        <v>607.71</v>
      </c>
      <c r="J1985" s="1">
        <v>45.51</v>
      </c>
      <c r="K1985" s="1">
        <v>27656.882099999999</v>
      </c>
      <c r="L1985" s="1">
        <v>5</v>
      </c>
      <c r="M1985" s="1" t="s">
        <v>35</v>
      </c>
      <c r="N1985" s="2">
        <v>44350</v>
      </c>
      <c r="O1985" s="2">
        <v>44355</v>
      </c>
      <c r="P1985" s="1">
        <v>474</v>
      </c>
      <c r="Q1985" s="1">
        <v>40.99</v>
      </c>
      <c r="R1985" s="1">
        <v>19429.259999999998</v>
      </c>
      <c r="S1985" s="1" t="s">
        <v>48</v>
      </c>
      <c r="T1985" s="1" t="s">
        <v>36</v>
      </c>
      <c r="U1985" s="1">
        <v>133</v>
      </c>
      <c r="V1985" s="1">
        <v>45.91</v>
      </c>
      <c r="W1985" s="1">
        <v>31.39</v>
      </c>
      <c r="X1985">
        <f>MONTH(Table1[[#This Row],[Date]])</f>
        <v>6</v>
      </c>
      <c r="Y1985" t="str">
        <f>TEXT(Table1[[#This Row],[Date]],"mmm")</f>
        <v>Jun</v>
      </c>
      <c r="Z1985">
        <f>DAY(Table1[[#This Row],[Date]])</f>
        <v>24</v>
      </c>
      <c r="AA1985" t="str">
        <f>TEXT(Table1[[#This Row],[Date]],"ddd")</f>
        <v>Tue</v>
      </c>
    </row>
    <row r="1986" spans="1:27" x14ac:dyDescent="0.25">
      <c r="A1986" s="1" t="s">
        <v>40</v>
      </c>
      <c r="B1986" s="1">
        <v>837.33</v>
      </c>
      <c r="C1986" s="1">
        <v>55</v>
      </c>
      <c r="D1986" s="1" t="s">
        <v>28</v>
      </c>
      <c r="E1986" s="2">
        <v>45888</v>
      </c>
      <c r="F1986" s="1">
        <v>7</v>
      </c>
      <c r="G1986" s="1" t="s">
        <v>56</v>
      </c>
      <c r="H1986" s="1" t="s">
        <v>43</v>
      </c>
      <c r="I1986" s="1">
        <v>297.29000000000002</v>
      </c>
      <c r="J1986" s="1">
        <v>84.99</v>
      </c>
      <c r="K1986" s="1">
        <v>25266.677100000001</v>
      </c>
      <c r="L1986" s="1">
        <v>16</v>
      </c>
      <c r="M1986" s="1" t="s">
        <v>35</v>
      </c>
      <c r="N1986" s="2">
        <v>44374</v>
      </c>
      <c r="O1986" s="2">
        <v>44390</v>
      </c>
      <c r="P1986" s="1">
        <v>181</v>
      </c>
      <c r="Q1986" s="1">
        <v>81.67</v>
      </c>
      <c r="R1986" s="1">
        <v>14782.27</v>
      </c>
      <c r="S1986" s="1" t="s">
        <v>54</v>
      </c>
      <c r="T1986" s="1" t="s">
        <v>36</v>
      </c>
      <c r="U1986" s="1">
        <v>116</v>
      </c>
      <c r="V1986" s="1">
        <v>28.07</v>
      </c>
      <c r="W1986" s="1">
        <v>52.67</v>
      </c>
      <c r="X1986">
        <f>MONTH(Table1[[#This Row],[Date]])</f>
        <v>8</v>
      </c>
      <c r="Y1986" t="str">
        <f>TEXT(Table1[[#This Row],[Date]],"mmm")</f>
        <v>Aug</v>
      </c>
      <c r="Z1986">
        <f>DAY(Table1[[#This Row],[Date]])</f>
        <v>19</v>
      </c>
      <c r="AA1986" t="str">
        <f>TEXT(Table1[[#This Row],[Date]],"ddd")</f>
        <v>Tue</v>
      </c>
    </row>
    <row r="1987" spans="1:27" x14ac:dyDescent="0.25">
      <c r="A1987" s="1" t="s">
        <v>48</v>
      </c>
      <c r="B1987" s="1">
        <v>25.59</v>
      </c>
      <c r="C1987" s="1">
        <v>61</v>
      </c>
      <c r="D1987" s="1" t="s">
        <v>21</v>
      </c>
      <c r="E1987" s="2">
        <v>45719</v>
      </c>
      <c r="F1987" s="1">
        <v>6</v>
      </c>
      <c r="G1987" s="1" t="s">
        <v>46</v>
      </c>
      <c r="H1987" s="1" t="s">
        <v>47</v>
      </c>
      <c r="I1987" s="1">
        <v>752.14</v>
      </c>
      <c r="J1987" s="1">
        <v>50.77</v>
      </c>
      <c r="K1987" s="1">
        <v>38186.147799999999</v>
      </c>
      <c r="L1987" s="1">
        <v>7</v>
      </c>
      <c r="M1987" s="1" t="s">
        <v>35</v>
      </c>
      <c r="N1987" s="2">
        <v>44413</v>
      </c>
      <c r="O1987" s="2">
        <v>44420</v>
      </c>
      <c r="P1987" s="1">
        <v>443</v>
      </c>
      <c r="Q1987" s="1">
        <v>52.29</v>
      </c>
      <c r="R1987" s="1">
        <v>23164.47</v>
      </c>
      <c r="S1987" s="1" t="s">
        <v>51</v>
      </c>
      <c r="T1987" s="1" t="s">
        <v>26</v>
      </c>
      <c r="U1987" s="1">
        <v>309</v>
      </c>
      <c r="V1987" s="1">
        <v>34.6</v>
      </c>
      <c r="W1987" s="1">
        <v>116.55</v>
      </c>
      <c r="X1987">
        <f>MONTH(Table1[[#This Row],[Date]])</f>
        <v>3</v>
      </c>
      <c r="Y1987" t="str">
        <f>TEXT(Table1[[#This Row],[Date]],"mmm")</f>
        <v>Mar</v>
      </c>
      <c r="Z1987">
        <f>DAY(Table1[[#This Row],[Date]])</f>
        <v>3</v>
      </c>
      <c r="AA1987" t="str">
        <f>TEXT(Table1[[#This Row],[Date]],"ddd")</f>
        <v>Mon</v>
      </c>
    </row>
    <row r="1988" spans="1:27" x14ac:dyDescent="0.25">
      <c r="A1988" s="1" t="s">
        <v>33</v>
      </c>
      <c r="B1988" s="1">
        <v>946.29</v>
      </c>
      <c r="C1988" s="1">
        <v>93</v>
      </c>
      <c r="D1988" s="1" t="s">
        <v>28</v>
      </c>
      <c r="E1988" s="2">
        <v>45728</v>
      </c>
      <c r="F1988" s="1">
        <v>6</v>
      </c>
      <c r="G1988" s="1" t="s">
        <v>46</v>
      </c>
      <c r="H1988" s="1" t="s">
        <v>43</v>
      </c>
      <c r="I1988" s="1">
        <v>901.07</v>
      </c>
      <c r="J1988" s="1">
        <v>22.67</v>
      </c>
      <c r="K1988" s="1">
        <v>20427.2569</v>
      </c>
      <c r="L1988" s="1">
        <v>5</v>
      </c>
      <c r="M1988" s="1" t="s">
        <v>35</v>
      </c>
      <c r="N1988" s="2">
        <v>44215</v>
      </c>
      <c r="O1988" s="2">
        <v>44220</v>
      </c>
      <c r="P1988" s="1">
        <v>684</v>
      </c>
      <c r="Q1988" s="1">
        <v>24.89</v>
      </c>
      <c r="R1988" s="1">
        <v>17024.759999999998</v>
      </c>
      <c r="S1988" s="1" t="s">
        <v>25</v>
      </c>
      <c r="T1988" s="1" t="s">
        <v>45</v>
      </c>
      <c r="U1988" s="1">
        <v>217</v>
      </c>
      <c r="V1988" s="1">
        <v>51.81</v>
      </c>
      <c r="W1988" s="1">
        <v>136.66</v>
      </c>
      <c r="X1988">
        <f>MONTH(Table1[[#This Row],[Date]])</f>
        <v>3</v>
      </c>
      <c r="Y1988" t="str">
        <f>TEXT(Table1[[#This Row],[Date]],"mmm")</f>
        <v>Mar</v>
      </c>
      <c r="Z1988">
        <f>DAY(Table1[[#This Row],[Date]])</f>
        <v>12</v>
      </c>
      <c r="AA1988" t="str">
        <f>TEXT(Table1[[#This Row],[Date]],"ddd")</f>
        <v>Wed</v>
      </c>
    </row>
    <row r="1989" spans="1:27" x14ac:dyDescent="0.25">
      <c r="A1989" s="1" t="s">
        <v>53</v>
      </c>
      <c r="B1989" s="1">
        <v>414.5</v>
      </c>
      <c r="C1989" s="1">
        <v>83</v>
      </c>
      <c r="D1989" s="1" t="s">
        <v>37</v>
      </c>
      <c r="E1989" s="2">
        <v>45682</v>
      </c>
      <c r="F1989" s="1">
        <v>1</v>
      </c>
      <c r="G1989" s="1" t="s">
        <v>29</v>
      </c>
      <c r="H1989" s="1" t="s">
        <v>47</v>
      </c>
      <c r="I1989" s="1">
        <v>896.69</v>
      </c>
      <c r="J1989" s="1">
        <v>92.97</v>
      </c>
      <c r="K1989" s="1">
        <v>83365.2693</v>
      </c>
      <c r="L1989" s="1">
        <v>1</v>
      </c>
      <c r="M1989" s="1" t="s">
        <v>60</v>
      </c>
      <c r="N1989" s="2">
        <v>44874</v>
      </c>
      <c r="O1989" s="2">
        <v>44875</v>
      </c>
      <c r="P1989" s="1">
        <v>478</v>
      </c>
      <c r="Q1989" s="1">
        <v>89.33</v>
      </c>
      <c r="R1989" s="1">
        <v>42699.74</v>
      </c>
      <c r="S1989" s="1" t="s">
        <v>53</v>
      </c>
      <c r="T1989" s="1" t="s">
        <v>45</v>
      </c>
      <c r="U1989" s="1">
        <v>418</v>
      </c>
      <c r="V1989" s="1">
        <v>17.059999999999999</v>
      </c>
      <c r="W1989" s="1">
        <v>171.42</v>
      </c>
      <c r="X1989">
        <f>MONTH(Table1[[#This Row],[Date]])</f>
        <v>1</v>
      </c>
      <c r="Y1989" t="str">
        <f>TEXT(Table1[[#This Row],[Date]],"mmm")</f>
        <v>Jan</v>
      </c>
      <c r="Z1989">
        <f>DAY(Table1[[#This Row],[Date]])</f>
        <v>25</v>
      </c>
      <c r="AA1989" t="str">
        <f>TEXT(Table1[[#This Row],[Date]],"ddd")</f>
        <v>Sat</v>
      </c>
    </row>
    <row r="1990" spans="1:27" x14ac:dyDescent="0.25">
      <c r="A1990" s="1" t="s">
        <v>58</v>
      </c>
      <c r="B1990" s="1">
        <v>518.64</v>
      </c>
      <c r="C1990" s="1">
        <v>41</v>
      </c>
      <c r="D1990" s="1" t="s">
        <v>28</v>
      </c>
      <c r="E1990" s="2">
        <v>45667</v>
      </c>
      <c r="F1990" s="1">
        <v>1</v>
      </c>
      <c r="G1990" s="1" t="s">
        <v>29</v>
      </c>
      <c r="H1990" s="1" t="s">
        <v>47</v>
      </c>
      <c r="I1990" s="1">
        <v>180.38</v>
      </c>
      <c r="J1990" s="1">
        <v>85.62</v>
      </c>
      <c r="K1990" s="1">
        <v>15444.1356</v>
      </c>
      <c r="L1990" s="1">
        <v>1</v>
      </c>
      <c r="M1990" s="1" t="s">
        <v>60</v>
      </c>
      <c r="N1990" s="2">
        <v>45268</v>
      </c>
      <c r="O1990" s="2">
        <v>45269</v>
      </c>
      <c r="P1990" s="1">
        <v>78</v>
      </c>
      <c r="Q1990" s="1">
        <v>89.34</v>
      </c>
      <c r="R1990" s="1">
        <v>6968.52</v>
      </c>
      <c r="S1990" s="1" t="s">
        <v>20</v>
      </c>
      <c r="T1990" s="1" t="s">
        <v>45</v>
      </c>
      <c r="U1990" s="1">
        <v>102</v>
      </c>
      <c r="V1990" s="1">
        <v>46.6</v>
      </c>
      <c r="W1990" s="1">
        <v>164.57</v>
      </c>
      <c r="X1990">
        <f>MONTH(Table1[[#This Row],[Date]])</f>
        <v>1</v>
      </c>
      <c r="Y1990" t="str">
        <f>TEXT(Table1[[#This Row],[Date]],"mmm")</f>
        <v>Jan</v>
      </c>
      <c r="Z1990">
        <f>DAY(Table1[[#This Row],[Date]])</f>
        <v>10</v>
      </c>
      <c r="AA1990" t="str">
        <f>TEXT(Table1[[#This Row],[Date]],"ddd")</f>
        <v>Fri</v>
      </c>
    </row>
    <row r="1991" spans="1:27" x14ac:dyDescent="0.25">
      <c r="A1991" s="1" t="s">
        <v>53</v>
      </c>
      <c r="B1991" s="1">
        <v>812.5</v>
      </c>
      <c r="C1991" s="1">
        <v>71</v>
      </c>
      <c r="D1991" s="1" t="s">
        <v>37</v>
      </c>
      <c r="E1991" s="2">
        <v>45781</v>
      </c>
      <c r="F1991" s="1">
        <v>6</v>
      </c>
      <c r="G1991" s="1" t="s">
        <v>46</v>
      </c>
      <c r="H1991" s="1" t="s">
        <v>30</v>
      </c>
      <c r="I1991" s="1">
        <v>816.36</v>
      </c>
      <c r="J1991" s="1">
        <v>37.4</v>
      </c>
      <c r="K1991" s="1">
        <v>30531.8639999999</v>
      </c>
      <c r="L1991" s="1">
        <v>6</v>
      </c>
      <c r="M1991" s="1" t="s">
        <v>35</v>
      </c>
      <c r="N1991" s="2">
        <v>44304</v>
      </c>
      <c r="O1991" s="2">
        <v>44310</v>
      </c>
      <c r="P1991" s="1">
        <v>632</v>
      </c>
      <c r="Q1991" s="1">
        <v>33.03</v>
      </c>
      <c r="R1991" s="1">
        <v>20874.96</v>
      </c>
      <c r="S1991" s="1" t="s">
        <v>53</v>
      </c>
      <c r="T1991" s="1" t="s">
        <v>45</v>
      </c>
      <c r="U1991" s="1">
        <v>184</v>
      </c>
      <c r="V1991" s="1">
        <v>89.17</v>
      </c>
      <c r="W1991" s="1">
        <v>188.16</v>
      </c>
      <c r="X1991">
        <f>MONTH(Table1[[#This Row],[Date]])</f>
        <v>5</v>
      </c>
      <c r="Y1991" t="str">
        <f>TEXT(Table1[[#This Row],[Date]],"mmm")</f>
        <v>May</v>
      </c>
      <c r="Z1991">
        <f>DAY(Table1[[#This Row],[Date]])</f>
        <v>4</v>
      </c>
      <c r="AA1991" t="str">
        <f>TEXT(Table1[[#This Row],[Date]],"ddd")</f>
        <v>Sun</v>
      </c>
    </row>
    <row r="1992" spans="1:27" x14ac:dyDescent="0.25">
      <c r="A1992" s="1" t="s">
        <v>40</v>
      </c>
      <c r="B1992" s="1">
        <v>22.61</v>
      </c>
      <c r="C1992" s="1">
        <v>48</v>
      </c>
      <c r="D1992" s="1" t="s">
        <v>28</v>
      </c>
      <c r="E1992" s="2">
        <v>45843</v>
      </c>
      <c r="F1992" s="1">
        <v>8</v>
      </c>
      <c r="G1992" s="1" t="s">
        <v>42</v>
      </c>
      <c r="H1992" s="1" t="s">
        <v>43</v>
      </c>
      <c r="I1992" s="1">
        <v>10.08</v>
      </c>
      <c r="J1992" s="1">
        <v>56.72</v>
      </c>
      <c r="K1992" s="1">
        <v>571.73760000000004</v>
      </c>
      <c r="L1992" s="1">
        <v>14</v>
      </c>
      <c r="M1992" s="1" t="s">
        <v>35</v>
      </c>
      <c r="N1992" s="2">
        <v>45080</v>
      </c>
      <c r="O1992" s="2">
        <v>45094</v>
      </c>
      <c r="P1992" s="1">
        <v>2</v>
      </c>
      <c r="Q1992" s="1">
        <v>58.57</v>
      </c>
      <c r="R1992" s="1">
        <v>117.14</v>
      </c>
      <c r="S1992" s="1" t="s">
        <v>33</v>
      </c>
      <c r="T1992" s="1" t="s">
        <v>26</v>
      </c>
      <c r="U1992" s="1">
        <v>8</v>
      </c>
      <c r="V1992" s="1">
        <v>24.43</v>
      </c>
      <c r="W1992" s="1">
        <v>149.81</v>
      </c>
      <c r="X1992">
        <f>MONTH(Table1[[#This Row],[Date]])</f>
        <v>7</v>
      </c>
      <c r="Y1992" t="str">
        <f>TEXT(Table1[[#This Row],[Date]],"mmm")</f>
        <v>Jul</v>
      </c>
      <c r="Z1992">
        <f>DAY(Table1[[#This Row],[Date]])</f>
        <v>5</v>
      </c>
      <c r="AA1992" t="str">
        <f>TEXT(Table1[[#This Row],[Date]],"ddd")</f>
        <v>Sat</v>
      </c>
    </row>
    <row r="1993" spans="1:27" x14ac:dyDescent="0.25">
      <c r="A1993" s="1" t="s">
        <v>33</v>
      </c>
      <c r="B1993" s="1">
        <v>754.52</v>
      </c>
      <c r="C1993" s="1">
        <v>95</v>
      </c>
      <c r="D1993" s="1" t="s">
        <v>28</v>
      </c>
      <c r="E1993" s="2">
        <v>45763</v>
      </c>
      <c r="F1993" s="1">
        <v>4</v>
      </c>
      <c r="G1993" s="1" t="s">
        <v>34</v>
      </c>
      <c r="H1993" s="1" t="s">
        <v>43</v>
      </c>
      <c r="I1993" s="1">
        <v>862.97</v>
      </c>
      <c r="J1993" s="1">
        <v>20.239999999999998</v>
      </c>
      <c r="K1993" s="1">
        <v>17466.5128</v>
      </c>
      <c r="L1993" s="1">
        <v>30</v>
      </c>
      <c r="M1993" s="1" t="s">
        <v>35</v>
      </c>
      <c r="N1993" s="2">
        <v>44841</v>
      </c>
      <c r="O1993" s="2">
        <v>44871</v>
      </c>
      <c r="P1993" s="1">
        <v>235</v>
      </c>
      <c r="Q1993" s="1">
        <v>16.399999999999999</v>
      </c>
      <c r="R1993" s="1">
        <v>3854</v>
      </c>
      <c r="S1993" s="1" t="s">
        <v>51</v>
      </c>
      <c r="T1993" s="1" t="s">
        <v>36</v>
      </c>
      <c r="U1993" s="1">
        <v>627</v>
      </c>
      <c r="V1993" s="1">
        <v>23.37</v>
      </c>
      <c r="W1993" s="1">
        <v>170.63</v>
      </c>
      <c r="X1993">
        <f>MONTH(Table1[[#This Row],[Date]])</f>
        <v>4</v>
      </c>
      <c r="Y1993" t="str">
        <f>TEXT(Table1[[#This Row],[Date]],"mmm")</f>
        <v>Apr</v>
      </c>
      <c r="Z1993">
        <f>DAY(Table1[[#This Row],[Date]])</f>
        <v>16</v>
      </c>
      <c r="AA1993" t="str">
        <f>TEXT(Table1[[#This Row],[Date]],"ddd")</f>
        <v>Wed</v>
      </c>
    </row>
    <row r="1994" spans="1:27" x14ac:dyDescent="0.25">
      <c r="A1994" s="1" t="s">
        <v>32</v>
      </c>
      <c r="B1994" s="1">
        <v>859.79</v>
      </c>
      <c r="C1994" s="1">
        <v>40</v>
      </c>
      <c r="D1994" s="1" t="s">
        <v>37</v>
      </c>
      <c r="E1994" s="2">
        <v>45720</v>
      </c>
      <c r="F1994" s="1">
        <v>5</v>
      </c>
      <c r="G1994" s="1" t="s">
        <v>22</v>
      </c>
      <c r="H1994" s="1" t="s">
        <v>23</v>
      </c>
      <c r="I1994" s="1">
        <v>761.01</v>
      </c>
      <c r="J1994" s="1">
        <v>39.83</v>
      </c>
      <c r="K1994" s="1">
        <v>30311.0282999999</v>
      </c>
      <c r="L1994" s="1">
        <v>25</v>
      </c>
      <c r="M1994" s="1" t="s">
        <v>24</v>
      </c>
      <c r="N1994" s="2">
        <v>44572</v>
      </c>
      <c r="O1994" s="2">
        <v>44597</v>
      </c>
      <c r="P1994" s="1">
        <v>106</v>
      </c>
      <c r="Q1994" s="1">
        <v>44.74</v>
      </c>
      <c r="R1994" s="1">
        <v>4742.4399999999996</v>
      </c>
      <c r="S1994" s="1" t="s">
        <v>25</v>
      </c>
      <c r="T1994" s="1" t="s">
        <v>26</v>
      </c>
      <c r="U1994" s="1">
        <v>655</v>
      </c>
      <c r="V1994" s="1">
        <v>31.14</v>
      </c>
      <c r="W1994" s="1">
        <v>183.3</v>
      </c>
      <c r="X1994">
        <f>MONTH(Table1[[#This Row],[Date]])</f>
        <v>3</v>
      </c>
      <c r="Y1994" t="str">
        <f>TEXT(Table1[[#This Row],[Date]],"mmm")</f>
        <v>Mar</v>
      </c>
      <c r="Z1994">
        <f>DAY(Table1[[#This Row],[Date]])</f>
        <v>4</v>
      </c>
      <c r="AA1994" t="str">
        <f>TEXT(Table1[[#This Row],[Date]],"ddd")</f>
        <v>Tue</v>
      </c>
    </row>
    <row r="1995" spans="1:27" x14ac:dyDescent="0.25">
      <c r="A1995" s="1" t="s">
        <v>25</v>
      </c>
      <c r="B1995" s="1">
        <v>857.88</v>
      </c>
      <c r="C1995" s="1">
        <v>43</v>
      </c>
      <c r="D1995" s="1" t="s">
        <v>28</v>
      </c>
      <c r="E1995" s="2">
        <v>45748</v>
      </c>
      <c r="F1995" s="1">
        <v>10</v>
      </c>
      <c r="G1995" s="1" t="s">
        <v>61</v>
      </c>
      <c r="H1995" s="1" t="s">
        <v>57</v>
      </c>
      <c r="I1995" s="1">
        <v>678.76</v>
      </c>
      <c r="J1995" s="1">
        <v>60.11</v>
      </c>
      <c r="K1995" s="1">
        <v>40800.263599999998</v>
      </c>
      <c r="L1995" s="1">
        <v>63</v>
      </c>
      <c r="M1995" s="1" t="s">
        <v>62</v>
      </c>
      <c r="N1995" s="2">
        <v>44261</v>
      </c>
      <c r="O1995" s="2">
        <v>44324</v>
      </c>
      <c r="P1995" s="1">
        <v>98</v>
      </c>
      <c r="Q1995" s="1">
        <v>56.57</v>
      </c>
      <c r="R1995" s="1">
        <v>5543.86</v>
      </c>
      <c r="S1995" s="1" t="s">
        <v>20</v>
      </c>
      <c r="T1995" s="1" t="s">
        <v>45</v>
      </c>
      <c r="U1995" s="1">
        <v>580</v>
      </c>
      <c r="V1995" s="1">
        <v>52.24</v>
      </c>
      <c r="W1995" s="1">
        <v>137.21</v>
      </c>
      <c r="X1995">
        <f>MONTH(Table1[[#This Row],[Date]])</f>
        <v>4</v>
      </c>
      <c r="Y1995" t="str">
        <f>TEXT(Table1[[#This Row],[Date]],"mmm")</f>
        <v>Apr</v>
      </c>
      <c r="Z1995">
        <f>DAY(Table1[[#This Row],[Date]])</f>
        <v>1</v>
      </c>
      <c r="AA1995" t="str">
        <f>TEXT(Table1[[#This Row],[Date]],"ddd")</f>
        <v>Tue</v>
      </c>
    </row>
    <row r="1996" spans="1:27" x14ac:dyDescent="0.25">
      <c r="A1996" s="1" t="s">
        <v>40</v>
      </c>
      <c r="B1996" s="1">
        <v>604.26</v>
      </c>
      <c r="C1996" s="1">
        <v>26</v>
      </c>
      <c r="D1996" s="1" t="s">
        <v>21</v>
      </c>
      <c r="E1996" s="2">
        <v>45802</v>
      </c>
      <c r="F1996" s="1">
        <v>7</v>
      </c>
      <c r="G1996" s="1" t="s">
        <v>56</v>
      </c>
      <c r="H1996" s="1" t="s">
        <v>47</v>
      </c>
      <c r="I1996" s="1">
        <v>750.85</v>
      </c>
      <c r="J1996" s="1">
        <v>85.78</v>
      </c>
      <c r="K1996" s="1">
        <v>64407.913</v>
      </c>
      <c r="L1996" s="1">
        <v>13</v>
      </c>
      <c r="M1996" s="1" t="s">
        <v>35</v>
      </c>
      <c r="N1996" s="2">
        <v>44323</v>
      </c>
      <c r="O1996" s="2">
        <v>44336</v>
      </c>
      <c r="P1996" s="1">
        <v>733</v>
      </c>
      <c r="Q1996" s="1">
        <v>82.5</v>
      </c>
      <c r="R1996" s="1">
        <v>60472.5</v>
      </c>
      <c r="S1996" s="1" t="s">
        <v>32</v>
      </c>
      <c r="T1996" s="1" t="s">
        <v>36</v>
      </c>
      <c r="U1996" s="1">
        <v>17</v>
      </c>
      <c r="V1996" s="1">
        <v>32.36</v>
      </c>
      <c r="W1996" s="1">
        <v>59.68</v>
      </c>
      <c r="X1996">
        <f>MONTH(Table1[[#This Row],[Date]])</f>
        <v>5</v>
      </c>
      <c r="Y1996" t="str">
        <f>TEXT(Table1[[#This Row],[Date]],"mmm")</f>
        <v>May</v>
      </c>
      <c r="Z1996">
        <f>DAY(Table1[[#This Row],[Date]])</f>
        <v>25</v>
      </c>
      <c r="AA1996" t="str">
        <f>TEXT(Table1[[#This Row],[Date]],"ddd")</f>
        <v>Sun</v>
      </c>
    </row>
    <row r="1997" spans="1:27" x14ac:dyDescent="0.25">
      <c r="A1997" s="1" t="s">
        <v>53</v>
      </c>
      <c r="B1997" s="1">
        <v>580.91</v>
      </c>
      <c r="C1997" s="1">
        <v>63</v>
      </c>
      <c r="D1997" s="1" t="s">
        <v>21</v>
      </c>
      <c r="E1997" s="2">
        <v>45668</v>
      </c>
      <c r="F1997" s="1">
        <v>7</v>
      </c>
      <c r="G1997" s="1" t="s">
        <v>56</v>
      </c>
      <c r="H1997" s="1" t="s">
        <v>57</v>
      </c>
      <c r="I1997" s="1">
        <v>677.05</v>
      </c>
      <c r="J1997" s="1">
        <v>83.91</v>
      </c>
      <c r="K1997" s="1">
        <v>56811.265499999899</v>
      </c>
      <c r="L1997" s="1">
        <v>17</v>
      </c>
      <c r="M1997" s="1" t="s">
        <v>35</v>
      </c>
      <c r="N1997" s="2">
        <v>44538</v>
      </c>
      <c r="O1997" s="2">
        <v>44555</v>
      </c>
      <c r="P1997" s="1">
        <v>80</v>
      </c>
      <c r="Q1997" s="1">
        <v>85.22</v>
      </c>
      <c r="R1997" s="1">
        <v>6817.6</v>
      </c>
      <c r="S1997" s="1" t="s">
        <v>48</v>
      </c>
      <c r="T1997" s="1" t="s">
        <v>26</v>
      </c>
      <c r="U1997" s="1">
        <v>597</v>
      </c>
      <c r="V1997" s="1">
        <v>25.82</v>
      </c>
      <c r="W1997" s="1">
        <v>46.49</v>
      </c>
      <c r="X1997">
        <f>MONTH(Table1[[#This Row],[Date]])</f>
        <v>1</v>
      </c>
      <c r="Y1997" t="str">
        <f>TEXT(Table1[[#This Row],[Date]],"mmm")</f>
        <v>Jan</v>
      </c>
      <c r="Z1997">
        <f>DAY(Table1[[#This Row],[Date]])</f>
        <v>11</v>
      </c>
      <c r="AA1997" t="str">
        <f>TEXT(Table1[[#This Row],[Date]],"ddd")</f>
        <v>Sat</v>
      </c>
    </row>
    <row r="1998" spans="1:27" x14ac:dyDescent="0.25">
      <c r="A1998" s="1" t="s">
        <v>55</v>
      </c>
      <c r="B1998" s="1">
        <v>479.91</v>
      </c>
      <c r="C1998" s="1">
        <v>18</v>
      </c>
      <c r="D1998" s="1" t="s">
        <v>37</v>
      </c>
      <c r="E1998" s="2">
        <v>45907</v>
      </c>
      <c r="F1998" s="1">
        <v>1</v>
      </c>
      <c r="G1998" s="1" t="s">
        <v>29</v>
      </c>
      <c r="H1998" s="1" t="s">
        <v>47</v>
      </c>
      <c r="I1998" s="1">
        <v>55.65</v>
      </c>
      <c r="J1998" s="1">
        <v>62.25</v>
      </c>
      <c r="K1998" s="1">
        <v>3464.2125000000001</v>
      </c>
      <c r="L1998" s="1">
        <v>2</v>
      </c>
      <c r="M1998" s="1" t="s">
        <v>60</v>
      </c>
      <c r="N1998" s="2">
        <v>44428</v>
      </c>
      <c r="O1998" s="2">
        <v>44430</v>
      </c>
      <c r="P1998" s="1">
        <v>2</v>
      </c>
      <c r="Q1998" s="1">
        <v>58.02</v>
      </c>
      <c r="R1998" s="1">
        <v>116.04</v>
      </c>
      <c r="S1998" s="1" t="s">
        <v>51</v>
      </c>
      <c r="T1998" s="1" t="s">
        <v>45</v>
      </c>
      <c r="U1998" s="1">
        <v>53</v>
      </c>
      <c r="V1998" s="1">
        <v>17.38</v>
      </c>
      <c r="W1998" s="1">
        <v>22.65</v>
      </c>
      <c r="X1998">
        <f>MONTH(Table1[[#This Row],[Date]])</f>
        <v>9</v>
      </c>
      <c r="Y1998" t="str">
        <f>TEXT(Table1[[#This Row],[Date]],"mmm")</f>
        <v>Sep</v>
      </c>
      <c r="Z1998">
        <f>DAY(Table1[[#This Row],[Date]])</f>
        <v>7</v>
      </c>
      <c r="AA1998" t="str">
        <f>TEXT(Table1[[#This Row],[Date]],"ddd")</f>
        <v>Sun</v>
      </c>
    </row>
    <row r="1999" spans="1:27" x14ac:dyDescent="0.25">
      <c r="A1999" s="1" t="s">
        <v>41</v>
      </c>
      <c r="B1999" s="1">
        <v>568.95000000000005</v>
      </c>
      <c r="C1999" s="1">
        <v>64</v>
      </c>
      <c r="D1999" s="1" t="s">
        <v>37</v>
      </c>
      <c r="E1999" s="2">
        <v>45856</v>
      </c>
      <c r="F1999" s="1">
        <v>5</v>
      </c>
      <c r="G1999" s="1" t="s">
        <v>22</v>
      </c>
      <c r="H1999" s="1" t="s">
        <v>23</v>
      </c>
      <c r="I1999" s="1">
        <v>605.5</v>
      </c>
      <c r="J1999" s="1">
        <v>29.51</v>
      </c>
      <c r="K1999" s="1">
        <v>17868.305</v>
      </c>
      <c r="L1999" s="1">
        <v>28</v>
      </c>
      <c r="M1999" s="1" t="s">
        <v>24</v>
      </c>
      <c r="N1999" s="2">
        <v>44729</v>
      </c>
      <c r="O1999" s="2">
        <v>44757</v>
      </c>
      <c r="P1999" s="1">
        <v>390</v>
      </c>
      <c r="Q1999" s="1">
        <v>32.15</v>
      </c>
      <c r="R1999" s="1">
        <v>12538.5</v>
      </c>
      <c r="S1999" s="1" t="s">
        <v>48</v>
      </c>
      <c r="T1999" s="1" t="s">
        <v>45</v>
      </c>
      <c r="U1999" s="1">
        <v>215</v>
      </c>
      <c r="V1999" s="1">
        <v>11.96</v>
      </c>
      <c r="W1999" s="1">
        <v>94.07</v>
      </c>
      <c r="X1999">
        <f>MONTH(Table1[[#This Row],[Date]])</f>
        <v>7</v>
      </c>
      <c r="Y1999" t="str">
        <f>TEXT(Table1[[#This Row],[Date]],"mmm")</f>
        <v>Jul</v>
      </c>
      <c r="Z1999">
        <f>DAY(Table1[[#This Row],[Date]])</f>
        <v>18</v>
      </c>
      <c r="AA1999" t="str">
        <f>TEXT(Table1[[#This Row],[Date]],"ddd")</f>
        <v>Fri</v>
      </c>
    </row>
    <row r="2000" spans="1:27" x14ac:dyDescent="0.25">
      <c r="A2000" s="1" t="s">
        <v>58</v>
      </c>
      <c r="B2000" s="1">
        <v>790.72</v>
      </c>
      <c r="C2000" s="1">
        <v>41</v>
      </c>
      <c r="D2000" s="1" t="s">
        <v>21</v>
      </c>
      <c r="E2000" s="2">
        <v>45689</v>
      </c>
      <c r="F2000" s="1">
        <v>10</v>
      </c>
      <c r="G2000" s="1" t="s">
        <v>61</v>
      </c>
      <c r="H2000" s="1" t="s">
        <v>30</v>
      </c>
      <c r="I2000" s="1">
        <v>459.33</v>
      </c>
      <c r="J2000" s="1">
        <v>80.819999999999993</v>
      </c>
      <c r="K2000" s="1">
        <v>37123.0505999999</v>
      </c>
      <c r="L2000" s="1">
        <v>84</v>
      </c>
      <c r="M2000" s="1" t="s">
        <v>62</v>
      </c>
      <c r="N2000" s="2">
        <v>43826</v>
      </c>
      <c r="O2000" s="2">
        <v>43911</v>
      </c>
      <c r="P2000" s="1">
        <v>41</v>
      </c>
      <c r="Q2000" s="1">
        <v>80.13</v>
      </c>
      <c r="R2000" s="1">
        <v>3285.33</v>
      </c>
      <c r="S2000" s="1" t="s">
        <v>40</v>
      </c>
      <c r="T2000" s="1" t="s">
        <v>26</v>
      </c>
      <c r="U2000" s="1">
        <v>418</v>
      </c>
      <c r="V2000" s="1">
        <v>44.83</v>
      </c>
      <c r="W2000" s="1">
        <v>127.36</v>
      </c>
      <c r="X2000">
        <f>MONTH(Table1[[#This Row],[Date]])</f>
        <v>2</v>
      </c>
      <c r="Y2000" t="str">
        <f>TEXT(Table1[[#This Row],[Date]],"mmm")</f>
        <v>Feb</v>
      </c>
      <c r="Z2000">
        <f>DAY(Table1[[#This Row],[Date]])</f>
        <v>1</v>
      </c>
      <c r="AA2000" t="str">
        <f>TEXT(Table1[[#This Row],[Date]],"ddd")</f>
        <v>Sat</v>
      </c>
    </row>
    <row r="2001" spans="1:27" x14ac:dyDescent="0.25">
      <c r="A2001" s="1" t="s">
        <v>48</v>
      </c>
      <c r="B2001" s="1">
        <v>435.3</v>
      </c>
      <c r="C2001" s="1">
        <v>28</v>
      </c>
      <c r="D2001" s="1" t="s">
        <v>37</v>
      </c>
      <c r="E2001" s="2">
        <v>45711</v>
      </c>
      <c r="F2001" s="1">
        <v>9</v>
      </c>
      <c r="G2001" s="1" t="s">
        <v>52</v>
      </c>
      <c r="H2001" s="1" t="s">
        <v>30</v>
      </c>
      <c r="I2001" s="1">
        <v>503.08</v>
      </c>
      <c r="J2001" s="1">
        <v>20.89</v>
      </c>
      <c r="K2001" s="1">
        <v>10509.341200000001</v>
      </c>
      <c r="L2001" s="1">
        <v>11</v>
      </c>
      <c r="M2001" s="1" t="s">
        <v>35</v>
      </c>
      <c r="N2001" s="2">
        <v>43827</v>
      </c>
      <c r="O2001" s="2">
        <v>43838</v>
      </c>
      <c r="P2001" s="1">
        <v>416</v>
      </c>
      <c r="Q2001" s="1">
        <v>25.18</v>
      </c>
      <c r="R2001" s="1">
        <v>10474.879999999999</v>
      </c>
      <c r="S2001" s="1" t="s">
        <v>27</v>
      </c>
      <c r="T2001" s="1" t="s">
        <v>26</v>
      </c>
      <c r="U2001" s="1">
        <v>87</v>
      </c>
      <c r="V2001" s="1">
        <v>47.08</v>
      </c>
      <c r="W2001" s="1">
        <v>50.75</v>
      </c>
      <c r="X2001">
        <f>MONTH(Table1[[#This Row],[Date]])</f>
        <v>2</v>
      </c>
      <c r="Y2001" t="str">
        <f>TEXT(Table1[[#This Row],[Date]],"mmm")</f>
        <v>Feb</v>
      </c>
      <c r="Z2001">
        <f>DAY(Table1[[#This Row],[Date]])</f>
        <v>23</v>
      </c>
      <c r="AA2001" t="str">
        <f>TEXT(Table1[[#This Row],[Date]],"ddd")</f>
        <v>Sun</v>
      </c>
    </row>
    <row r="2002" spans="1:27" x14ac:dyDescent="0.25">
      <c r="A2002" s="1" t="s">
        <v>20</v>
      </c>
      <c r="B2002" s="1">
        <v>710.3</v>
      </c>
      <c r="C2002" s="1">
        <v>18</v>
      </c>
      <c r="D2002" s="1" t="s">
        <v>37</v>
      </c>
      <c r="E2002" s="2">
        <v>45821</v>
      </c>
      <c r="F2002" s="1">
        <v>6</v>
      </c>
      <c r="G2002" s="1" t="s">
        <v>46</v>
      </c>
      <c r="H2002" s="1" t="s">
        <v>57</v>
      </c>
      <c r="I2002" s="1">
        <v>862.81</v>
      </c>
      <c r="J2002" s="1">
        <v>42.99</v>
      </c>
      <c r="K2002" s="1">
        <v>37092.2019</v>
      </c>
      <c r="L2002" s="1">
        <v>5</v>
      </c>
      <c r="M2002" s="1" t="s">
        <v>35</v>
      </c>
      <c r="N2002" s="2">
        <v>44677</v>
      </c>
      <c r="O2002" s="2">
        <v>44682</v>
      </c>
      <c r="P2002" s="1">
        <v>231</v>
      </c>
      <c r="Q2002" s="1">
        <v>44.31</v>
      </c>
      <c r="R2002" s="1">
        <v>10235.61</v>
      </c>
      <c r="S2002" s="1" t="s">
        <v>41</v>
      </c>
      <c r="T2002" s="1" t="s">
        <v>45</v>
      </c>
      <c r="U2002" s="1">
        <v>631</v>
      </c>
      <c r="V2002" s="1">
        <v>95.35</v>
      </c>
      <c r="W2002" s="1">
        <v>20.18</v>
      </c>
      <c r="X2002">
        <f>MONTH(Table1[[#This Row],[Date]])</f>
        <v>6</v>
      </c>
      <c r="Y2002" t="str">
        <f>TEXT(Table1[[#This Row],[Date]],"mmm")</f>
        <v>Jun</v>
      </c>
      <c r="Z2002">
        <f>DAY(Table1[[#This Row],[Date]])</f>
        <v>13</v>
      </c>
      <c r="AA2002" t="str">
        <f>TEXT(Table1[[#This Row],[Date]],"ddd")</f>
        <v>Fri</v>
      </c>
    </row>
    <row r="2003" spans="1:27" x14ac:dyDescent="0.25">
      <c r="A2003" s="1" t="s">
        <v>44</v>
      </c>
      <c r="B2003" s="1">
        <v>366.24</v>
      </c>
      <c r="C2003" s="1">
        <v>60</v>
      </c>
      <c r="D2003" s="1" t="s">
        <v>28</v>
      </c>
      <c r="E2003" s="2">
        <v>45661</v>
      </c>
      <c r="F2003" s="1">
        <v>2</v>
      </c>
      <c r="G2003" s="1" t="s">
        <v>63</v>
      </c>
      <c r="H2003" s="1" t="s">
        <v>43</v>
      </c>
      <c r="I2003" s="1">
        <v>338.73</v>
      </c>
      <c r="J2003" s="1">
        <v>19.66</v>
      </c>
      <c r="K2003" s="1">
        <v>6659.4318000000003</v>
      </c>
      <c r="L2003" s="1">
        <v>36</v>
      </c>
      <c r="M2003" s="1" t="s">
        <v>24</v>
      </c>
      <c r="N2003" s="2">
        <v>44847</v>
      </c>
      <c r="O2003" s="2">
        <v>44883</v>
      </c>
      <c r="P2003" s="1">
        <v>292</v>
      </c>
      <c r="Q2003" s="1">
        <v>17.32</v>
      </c>
      <c r="R2003" s="1">
        <v>5057.4399999999996</v>
      </c>
      <c r="S2003" s="1" t="s">
        <v>25</v>
      </c>
      <c r="T2003" s="1" t="s">
        <v>36</v>
      </c>
      <c r="U2003" s="1">
        <v>46</v>
      </c>
      <c r="V2003" s="1">
        <v>29.59</v>
      </c>
      <c r="W2003" s="1">
        <v>30.49</v>
      </c>
      <c r="X2003">
        <f>MONTH(Table1[[#This Row],[Date]])</f>
        <v>1</v>
      </c>
      <c r="Y2003" t="str">
        <f>TEXT(Table1[[#This Row],[Date]],"mmm")</f>
        <v>Jan</v>
      </c>
      <c r="Z2003">
        <f>DAY(Table1[[#This Row],[Date]])</f>
        <v>4</v>
      </c>
      <c r="AA2003" t="str">
        <f>TEXT(Table1[[#This Row],[Date]],"ddd")</f>
        <v>Sat</v>
      </c>
    </row>
    <row r="2004" spans="1:27" x14ac:dyDescent="0.25">
      <c r="A2004" s="1" t="s">
        <v>55</v>
      </c>
      <c r="B2004" s="1">
        <v>598.89</v>
      </c>
      <c r="C2004" s="1">
        <v>30</v>
      </c>
      <c r="D2004" s="1" t="s">
        <v>21</v>
      </c>
      <c r="E2004" s="2">
        <v>45886</v>
      </c>
      <c r="F2004" s="1">
        <v>9</v>
      </c>
      <c r="G2004" s="1" t="s">
        <v>52</v>
      </c>
      <c r="H2004" s="1" t="s">
        <v>57</v>
      </c>
      <c r="I2004" s="1">
        <v>812.66</v>
      </c>
      <c r="J2004" s="1">
        <v>89.77</v>
      </c>
      <c r="K2004" s="1">
        <v>72952.488199999905</v>
      </c>
      <c r="L2004" s="1">
        <v>12</v>
      </c>
      <c r="M2004" s="1" t="s">
        <v>35</v>
      </c>
      <c r="N2004" s="2">
        <v>44389</v>
      </c>
      <c r="O2004" s="2">
        <v>44401</v>
      </c>
      <c r="P2004" s="1">
        <v>481</v>
      </c>
      <c r="Q2004" s="1">
        <v>92.04</v>
      </c>
      <c r="R2004" s="1">
        <v>44271.24</v>
      </c>
      <c r="S2004" s="1" t="s">
        <v>49</v>
      </c>
      <c r="T2004" s="1" t="s">
        <v>26</v>
      </c>
      <c r="U2004" s="1">
        <v>331</v>
      </c>
      <c r="V2004" s="1">
        <v>11.77</v>
      </c>
      <c r="W2004" s="1">
        <v>169.02</v>
      </c>
      <c r="X2004">
        <f>MONTH(Table1[[#This Row],[Date]])</f>
        <v>8</v>
      </c>
      <c r="Y2004" t="str">
        <f>TEXT(Table1[[#This Row],[Date]],"mmm")</f>
        <v>Aug</v>
      </c>
      <c r="Z2004">
        <f>DAY(Table1[[#This Row],[Date]])</f>
        <v>17</v>
      </c>
      <c r="AA2004" t="str">
        <f>TEXT(Table1[[#This Row],[Date]],"ddd")</f>
        <v>Sun</v>
      </c>
    </row>
    <row r="2005" spans="1:27" x14ac:dyDescent="0.25">
      <c r="A2005" s="1" t="s">
        <v>27</v>
      </c>
      <c r="B2005" s="1">
        <v>687.35</v>
      </c>
      <c r="C2005" s="1">
        <v>64</v>
      </c>
      <c r="D2005" s="1" t="s">
        <v>21</v>
      </c>
      <c r="E2005" s="2">
        <v>45707</v>
      </c>
      <c r="F2005" s="1">
        <v>10</v>
      </c>
      <c r="G2005" s="1" t="s">
        <v>61</v>
      </c>
      <c r="H2005" s="1" t="s">
        <v>57</v>
      </c>
      <c r="I2005" s="1">
        <v>464.51</v>
      </c>
      <c r="J2005" s="1">
        <v>49.84</v>
      </c>
      <c r="K2005" s="1">
        <v>23151.178400000001</v>
      </c>
      <c r="L2005" s="1">
        <v>87</v>
      </c>
      <c r="M2005" s="1" t="s">
        <v>62</v>
      </c>
      <c r="N2005" s="2">
        <v>44243</v>
      </c>
      <c r="O2005" s="2">
        <v>44329</v>
      </c>
      <c r="P2005" s="1">
        <v>365</v>
      </c>
      <c r="Q2005" s="1">
        <v>49.76</v>
      </c>
      <c r="R2005" s="1">
        <v>18162.400000000001</v>
      </c>
      <c r="S2005" s="1" t="s">
        <v>32</v>
      </c>
      <c r="T2005" s="1" t="s">
        <v>45</v>
      </c>
      <c r="U2005" s="1">
        <v>99</v>
      </c>
      <c r="V2005" s="1">
        <v>43.69</v>
      </c>
      <c r="W2005" s="1">
        <v>29.69</v>
      </c>
      <c r="X2005">
        <f>MONTH(Table1[[#This Row],[Date]])</f>
        <v>2</v>
      </c>
      <c r="Y2005" t="str">
        <f>TEXT(Table1[[#This Row],[Date]],"mmm")</f>
        <v>Feb</v>
      </c>
      <c r="Z2005">
        <f>DAY(Table1[[#This Row],[Date]])</f>
        <v>19</v>
      </c>
      <c r="AA2005" t="str">
        <f>TEXT(Table1[[#This Row],[Date]],"ddd")</f>
        <v>Wed</v>
      </c>
    </row>
    <row r="2006" spans="1:27" x14ac:dyDescent="0.25">
      <c r="A2006" s="1" t="s">
        <v>58</v>
      </c>
      <c r="B2006" s="1">
        <v>977.43</v>
      </c>
      <c r="C2006" s="1">
        <v>30</v>
      </c>
      <c r="D2006" s="1" t="s">
        <v>28</v>
      </c>
      <c r="E2006" s="2">
        <v>45856</v>
      </c>
      <c r="F2006" s="1">
        <v>1</v>
      </c>
      <c r="G2006" s="1" t="s">
        <v>29</v>
      </c>
      <c r="H2006" s="1" t="s">
        <v>47</v>
      </c>
      <c r="I2006" s="1">
        <v>646.6</v>
      </c>
      <c r="J2006" s="1">
        <v>29.59</v>
      </c>
      <c r="K2006" s="1">
        <v>19132.894</v>
      </c>
      <c r="L2006" s="1">
        <v>30</v>
      </c>
      <c r="M2006" s="1" t="s">
        <v>31</v>
      </c>
      <c r="N2006" s="2">
        <v>45116</v>
      </c>
      <c r="O2006" s="2">
        <v>45146</v>
      </c>
      <c r="P2006" s="1">
        <v>428</v>
      </c>
      <c r="Q2006" s="1">
        <v>26.22</v>
      </c>
      <c r="R2006" s="1">
        <v>11222.16</v>
      </c>
      <c r="S2006" s="1" t="s">
        <v>33</v>
      </c>
      <c r="T2006" s="1" t="s">
        <v>26</v>
      </c>
      <c r="U2006" s="1">
        <v>218</v>
      </c>
      <c r="V2006" s="1">
        <v>79.16</v>
      </c>
      <c r="W2006" s="1">
        <v>108.86</v>
      </c>
      <c r="X2006">
        <f>MONTH(Table1[[#This Row],[Date]])</f>
        <v>7</v>
      </c>
      <c r="Y2006" t="str">
        <f>TEXT(Table1[[#This Row],[Date]],"mmm")</f>
        <v>Jul</v>
      </c>
      <c r="Z2006">
        <f>DAY(Table1[[#This Row],[Date]])</f>
        <v>18</v>
      </c>
      <c r="AA2006" t="str">
        <f>TEXT(Table1[[#This Row],[Date]],"ddd")</f>
        <v>Fri</v>
      </c>
    </row>
    <row r="2007" spans="1:27" x14ac:dyDescent="0.25">
      <c r="A2007" s="1" t="s">
        <v>25</v>
      </c>
      <c r="B2007" s="1">
        <v>624.23</v>
      </c>
      <c r="C2007" s="1">
        <v>35</v>
      </c>
      <c r="D2007" s="1" t="s">
        <v>37</v>
      </c>
      <c r="E2007" s="2">
        <v>45896</v>
      </c>
      <c r="F2007" s="1">
        <v>5</v>
      </c>
      <c r="G2007" s="1" t="s">
        <v>22</v>
      </c>
      <c r="H2007" s="1" t="s">
        <v>23</v>
      </c>
      <c r="I2007" s="1">
        <v>79.099999999999994</v>
      </c>
      <c r="J2007" s="1">
        <v>20.79</v>
      </c>
      <c r="K2007" s="1">
        <v>1644.48899999999</v>
      </c>
      <c r="L2007" s="1">
        <v>21</v>
      </c>
      <c r="M2007" s="1" t="s">
        <v>24</v>
      </c>
      <c r="N2007" s="2">
        <v>44019</v>
      </c>
      <c r="O2007" s="2">
        <v>44040</v>
      </c>
      <c r="P2007" s="1">
        <v>11</v>
      </c>
      <c r="Q2007" s="1">
        <v>22.31</v>
      </c>
      <c r="R2007" s="1">
        <v>245.41</v>
      </c>
      <c r="S2007" s="1" t="s">
        <v>53</v>
      </c>
      <c r="T2007" s="1" t="s">
        <v>45</v>
      </c>
      <c r="U2007" s="1">
        <v>68</v>
      </c>
      <c r="V2007" s="1">
        <v>96.05</v>
      </c>
      <c r="W2007" s="1">
        <v>196.05</v>
      </c>
      <c r="X2007">
        <f>MONTH(Table1[[#This Row],[Date]])</f>
        <v>8</v>
      </c>
      <c r="Y2007" t="str">
        <f>TEXT(Table1[[#This Row],[Date]],"mmm")</f>
        <v>Aug</v>
      </c>
      <c r="Z2007">
        <f>DAY(Table1[[#This Row],[Date]])</f>
        <v>27</v>
      </c>
      <c r="AA2007" t="str">
        <f>TEXT(Table1[[#This Row],[Date]],"ddd")</f>
        <v>Wed</v>
      </c>
    </row>
    <row r="2008" spans="1:27" x14ac:dyDescent="0.25">
      <c r="A2008" s="1" t="s">
        <v>49</v>
      </c>
      <c r="B2008" s="1">
        <v>409.06</v>
      </c>
      <c r="C2008" s="1">
        <v>38</v>
      </c>
      <c r="D2008" s="1" t="s">
        <v>21</v>
      </c>
      <c r="E2008" s="2">
        <v>45854</v>
      </c>
      <c r="F2008" s="1">
        <v>9</v>
      </c>
      <c r="G2008" s="1" t="s">
        <v>52</v>
      </c>
      <c r="H2008" s="1" t="s">
        <v>47</v>
      </c>
      <c r="I2008" s="1">
        <v>958.81</v>
      </c>
      <c r="J2008" s="1">
        <v>35.47</v>
      </c>
      <c r="K2008" s="1">
        <v>34008.9906999999</v>
      </c>
      <c r="L2008" s="1">
        <v>9</v>
      </c>
      <c r="M2008" s="1" t="s">
        <v>35</v>
      </c>
      <c r="N2008" s="2">
        <v>43982</v>
      </c>
      <c r="O2008" s="2">
        <v>43991</v>
      </c>
      <c r="P2008" s="1">
        <v>949</v>
      </c>
      <c r="Q2008" s="1">
        <v>36.92</v>
      </c>
      <c r="R2008" s="1">
        <v>35037.08</v>
      </c>
      <c r="S2008" s="1" t="s">
        <v>25</v>
      </c>
      <c r="T2008" s="1" t="s">
        <v>36</v>
      </c>
      <c r="U2008" s="1">
        <v>9</v>
      </c>
      <c r="V2008" s="1">
        <v>57.78</v>
      </c>
      <c r="W2008" s="1">
        <v>195.98</v>
      </c>
      <c r="X2008">
        <f>MONTH(Table1[[#This Row],[Date]])</f>
        <v>7</v>
      </c>
      <c r="Y2008" t="str">
        <f>TEXT(Table1[[#This Row],[Date]],"mmm")</f>
        <v>Jul</v>
      </c>
      <c r="Z2008">
        <f>DAY(Table1[[#This Row],[Date]])</f>
        <v>16</v>
      </c>
      <c r="AA2008" t="str">
        <f>TEXT(Table1[[#This Row],[Date]],"ddd")</f>
        <v>Wed</v>
      </c>
    </row>
    <row r="2009" spans="1:27" x14ac:dyDescent="0.25">
      <c r="A2009" s="1" t="s">
        <v>41</v>
      </c>
      <c r="B2009" s="1">
        <v>135.66999999999999</v>
      </c>
      <c r="C2009" s="1">
        <v>64</v>
      </c>
      <c r="D2009" s="1" t="s">
        <v>28</v>
      </c>
      <c r="E2009" s="2">
        <v>45787</v>
      </c>
      <c r="F2009" s="1">
        <v>6</v>
      </c>
      <c r="G2009" s="1" t="s">
        <v>46</v>
      </c>
      <c r="H2009" s="1" t="s">
        <v>43</v>
      </c>
      <c r="I2009" s="1">
        <v>389.62</v>
      </c>
      <c r="J2009" s="1">
        <v>48.36</v>
      </c>
      <c r="K2009" s="1">
        <v>18842.0232</v>
      </c>
      <c r="L2009" s="1">
        <v>5</v>
      </c>
      <c r="M2009" s="1" t="s">
        <v>35</v>
      </c>
      <c r="N2009" s="2">
        <v>43940</v>
      </c>
      <c r="O2009" s="2">
        <v>43945</v>
      </c>
      <c r="P2009" s="1">
        <v>277</v>
      </c>
      <c r="Q2009" s="1">
        <v>48.99</v>
      </c>
      <c r="R2009" s="1">
        <v>13570.23</v>
      </c>
      <c r="S2009" s="1" t="s">
        <v>58</v>
      </c>
      <c r="T2009" s="1" t="s">
        <v>45</v>
      </c>
      <c r="U2009" s="1">
        <v>112</v>
      </c>
      <c r="V2009" s="1">
        <v>11.63</v>
      </c>
      <c r="W2009" s="1">
        <v>21.16</v>
      </c>
      <c r="X2009">
        <f>MONTH(Table1[[#This Row],[Date]])</f>
        <v>5</v>
      </c>
      <c r="Y2009" t="str">
        <f>TEXT(Table1[[#This Row],[Date]],"mmm")</f>
        <v>May</v>
      </c>
      <c r="Z2009">
        <f>DAY(Table1[[#This Row],[Date]])</f>
        <v>10</v>
      </c>
      <c r="AA2009" t="str">
        <f>TEXT(Table1[[#This Row],[Date]],"ddd")</f>
        <v>Sat</v>
      </c>
    </row>
    <row r="2010" spans="1:27" x14ac:dyDescent="0.25">
      <c r="A2010" s="1" t="s">
        <v>44</v>
      </c>
      <c r="B2010" s="1">
        <v>853.35</v>
      </c>
      <c r="C2010" s="1">
        <v>62</v>
      </c>
      <c r="D2010" s="1" t="s">
        <v>28</v>
      </c>
      <c r="E2010" s="2">
        <v>45726</v>
      </c>
      <c r="F2010" s="1">
        <v>8</v>
      </c>
      <c r="G2010" s="1" t="s">
        <v>42</v>
      </c>
      <c r="H2010" s="1" t="s">
        <v>30</v>
      </c>
      <c r="I2010" s="1">
        <v>964.57</v>
      </c>
      <c r="J2010" s="1">
        <v>82.37</v>
      </c>
      <c r="K2010" s="1">
        <v>79451.630900000004</v>
      </c>
      <c r="L2010" s="1">
        <v>11</v>
      </c>
      <c r="M2010" s="1" t="s">
        <v>35</v>
      </c>
      <c r="N2010" s="2">
        <v>44946</v>
      </c>
      <c r="O2010" s="2">
        <v>44957</v>
      </c>
      <c r="P2010" s="1">
        <v>738</v>
      </c>
      <c r="Q2010" s="1">
        <v>79.23</v>
      </c>
      <c r="R2010" s="1">
        <v>58471.74</v>
      </c>
      <c r="S2010" s="1" t="s">
        <v>40</v>
      </c>
      <c r="T2010" s="1" t="s">
        <v>36</v>
      </c>
      <c r="U2010" s="1">
        <v>226</v>
      </c>
      <c r="V2010" s="1">
        <v>99.1</v>
      </c>
      <c r="W2010" s="1">
        <v>131.34</v>
      </c>
      <c r="X2010">
        <f>MONTH(Table1[[#This Row],[Date]])</f>
        <v>3</v>
      </c>
      <c r="Y2010" t="str">
        <f>TEXT(Table1[[#This Row],[Date]],"mmm")</f>
        <v>Mar</v>
      </c>
      <c r="Z2010">
        <f>DAY(Table1[[#This Row],[Date]])</f>
        <v>10</v>
      </c>
      <c r="AA2010" t="str">
        <f>TEXT(Table1[[#This Row],[Date]],"ddd")</f>
        <v>Mon</v>
      </c>
    </row>
    <row r="2011" spans="1:27" x14ac:dyDescent="0.25">
      <c r="A2011" s="1" t="s">
        <v>25</v>
      </c>
      <c r="B2011" s="1">
        <v>409.37</v>
      </c>
      <c r="C2011" s="1">
        <v>92</v>
      </c>
      <c r="D2011" s="1" t="s">
        <v>37</v>
      </c>
      <c r="E2011" s="2">
        <v>45723</v>
      </c>
      <c r="F2011" s="1">
        <v>9</v>
      </c>
      <c r="G2011" s="1" t="s">
        <v>52</v>
      </c>
      <c r="H2011" s="1" t="s">
        <v>43</v>
      </c>
      <c r="I2011" s="1">
        <v>289.39</v>
      </c>
      <c r="J2011" s="1">
        <v>34.11</v>
      </c>
      <c r="K2011" s="1">
        <v>9871.0928999999996</v>
      </c>
      <c r="L2011" s="1">
        <v>12</v>
      </c>
      <c r="M2011" s="1" t="s">
        <v>35</v>
      </c>
      <c r="N2011" s="2">
        <v>44602</v>
      </c>
      <c r="O2011" s="2">
        <v>44614</v>
      </c>
      <c r="P2011" s="1">
        <v>77</v>
      </c>
      <c r="Q2011" s="1">
        <v>37.85</v>
      </c>
      <c r="R2011" s="1">
        <v>2914.45</v>
      </c>
      <c r="S2011" s="1" t="s">
        <v>41</v>
      </c>
      <c r="T2011" s="1" t="s">
        <v>36</v>
      </c>
      <c r="U2011" s="1">
        <v>212</v>
      </c>
      <c r="V2011" s="1">
        <v>45.39</v>
      </c>
      <c r="W2011" s="1">
        <v>27.63</v>
      </c>
      <c r="X2011">
        <f>MONTH(Table1[[#This Row],[Date]])</f>
        <v>3</v>
      </c>
      <c r="Y2011" t="str">
        <f>TEXT(Table1[[#This Row],[Date]],"mmm")</f>
        <v>Mar</v>
      </c>
      <c r="Z2011">
        <f>DAY(Table1[[#This Row],[Date]])</f>
        <v>7</v>
      </c>
      <c r="AA2011" t="str">
        <f>TEXT(Table1[[#This Row],[Date]],"ddd")</f>
        <v>Fri</v>
      </c>
    </row>
    <row r="2012" spans="1:27" x14ac:dyDescent="0.25">
      <c r="A2012" s="1" t="s">
        <v>55</v>
      </c>
      <c r="B2012" s="1">
        <v>551.16</v>
      </c>
      <c r="C2012" s="1">
        <v>98</v>
      </c>
      <c r="D2012" s="1" t="s">
        <v>21</v>
      </c>
      <c r="E2012" s="2">
        <v>45672</v>
      </c>
      <c r="F2012" s="1">
        <v>1</v>
      </c>
      <c r="G2012" s="1" t="s">
        <v>29</v>
      </c>
      <c r="H2012" s="1" t="s">
        <v>30</v>
      </c>
      <c r="I2012" s="1">
        <v>902.25</v>
      </c>
      <c r="J2012" s="1">
        <v>56.04</v>
      </c>
      <c r="K2012" s="1">
        <v>50562.09</v>
      </c>
      <c r="L2012" s="1">
        <v>2</v>
      </c>
      <c r="M2012" s="1" t="s">
        <v>60</v>
      </c>
      <c r="N2012" s="2">
        <v>44526</v>
      </c>
      <c r="O2012" s="2">
        <v>44528</v>
      </c>
      <c r="P2012" s="1">
        <v>799</v>
      </c>
      <c r="Q2012" s="1">
        <v>58.67</v>
      </c>
      <c r="R2012" s="1">
        <v>46877.33</v>
      </c>
      <c r="S2012" s="1" t="s">
        <v>51</v>
      </c>
      <c r="T2012" s="1" t="s">
        <v>36</v>
      </c>
      <c r="U2012" s="1">
        <v>103</v>
      </c>
      <c r="V2012" s="1">
        <v>40.74</v>
      </c>
      <c r="W2012" s="1">
        <v>113.74</v>
      </c>
      <c r="X2012">
        <f>MONTH(Table1[[#This Row],[Date]])</f>
        <v>1</v>
      </c>
      <c r="Y2012" t="str">
        <f>TEXT(Table1[[#This Row],[Date]],"mmm")</f>
        <v>Jan</v>
      </c>
      <c r="Z2012">
        <f>DAY(Table1[[#This Row],[Date]])</f>
        <v>15</v>
      </c>
      <c r="AA2012" t="str">
        <f>TEXT(Table1[[#This Row],[Date]],"ddd")</f>
        <v>Wed</v>
      </c>
    </row>
    <row r="2013" spans="1:27" x14ac:dyDescent="0.25">
      <c r="A2013" s="1" t="s">
        <v>55</v>
      </c>
      <c r="B2013" s="1">
        <v>257.81</v>
      </c>
      <c r="C2013" s="1">
        <v>28</v>
      </c>
      <c r="D2013" s="1" t="s">
        <v>21</v>
      </c>
      <c r="E2013" s="2">
        <v>45741</v>
      </c>
      <c r="F2013" s="1">
        <v>6</v>
      </c>
      <c r="G2013" s="1" t="s">
        <v>46</v>
      </c>
      <c r="H2013" s="1" t="s">
        <v>47</v>
      </c>
      <c r="I2013" s="1">
        <v>905.27</v>
      </c>
      <c r="J2013" s="1">
        <v>83.26</v>
      </c>
      <c r="K2013" s="1">
        <v>75372.780199999994</v>
      </c>
      <c r="L2013" s="1">
        <v>5</v>
      </c>
      <c r="M2013" s="1" t="s">
        <v>35</v>
      </c>
      <c r="N2013" s="2">
        <v>44467</v>
      </c>
      <c r="O2013" s="2">
        <v>44472</v>
      </c>
      <c r="P2013" s="1">
        <v>119</v>
      </c>
      <c r="Q2013" s="1">
        <v>86.65</v>
      </c>
      <c r="R2013" s="1">
        <v>10311.35</v>
      </c>
      <c r="S2013" s="1" t="s">
        <v>32</v>
      </c>
      <c r="T2013" s="1" t="s">
        <v>45</v>
      </c>
      <c r="U2013" s="1">
        <v>786</v>
      </c>
      <c r="V2013" s="1">
        <v>46.57</v>
      </c>
      <c r="W2013" s="1">
        <v>51.77</v>
      </c>
      <c r="X2013">
        <f>MONTH(Table1[[#This Row],[Date]])</f>
        <v>3</v>
      </c>
      <c r="Y2013" t="str">
        <f>TEXT(Table1[[#This Row],[Date]],"mmm")</f>
        <v>Mar</v>
      </c>
      <c r="Z2013">
        <f>DAY(Table1[[#This Row],[Date]])</f>
        <v>25</v>
      </c>
      <c r="AA2013" t="str">
        <f>TEXT(Table1[[#This Row],[Date]],"ddd")</f>
        <v>Tue</v>
      </c>
    </row>
    <row r="2014" spans="1:27" x14ac:dyDescent="0.25">
      <c r="A2014" s="1" t="s">
        <v>44</v>
      </c>
      <c r="B2014" s="1">
        <v>164.55</v>
      </c>
      <c r="C2014" s="1">
        <v>73</v>
      </c>
      <c r="D2014" s="1" t="s">
        <v>28</v>
      </c>
      <c r="E2014" s="2">
        <v>45877</v>
      </c>
      <c r="F2014" s="1">
        <v>10</v>
      </c>
      <c r="G2014" s="1" t="s">
        <v>61</v>
      </c>
      <c r="H2014" s="1" t="s">
        <v>43</v>
      </c>
      <c r="I2014" s="1">
        <v>330.06</v>
      </c>
      <c r="J2014" s="1">
        <v>94.26</v>
      </c>
      <c r="K2014" s="1">
        <v>31111.455600000001</v>
      </c>
      <c r="L2014" s="1">
        <v>141</v>
      </c>
      <c r="M2014" s="1" t="s">
        <v>62</v>
      </c>
      <c r="N2014" s="2">
        <v>44742</v>
      </c>
      <c r="O2014" s="2">
        <v>44883</v>
      </c>
      <c r="P2014" s="1">
        <v>158</v>
      </c>
      <c r="Q2014" s="1">
        <v>89.45</v>
      </c>
      <c r="R2014" s="1">
        <v>14133.1</v>
      </c>
      <c r="S2014" s="1" t="s">
        <v>41</v>
      </c>
      <c r="T2014" s="1" t="s">
        <v>26</v>
      </c>
      <c r="U2014" s="1">
        <v>172</v>
      </c>
      <c r="V2014" s="1">
        <v>78.45</v>
      </c>
      <c r="W2014" s="1">
        <v>94.12</v>
      </c>
      <c r="X2014">
        <f>MONTH(Table1[[#This Row],[Date]])</f>
        <v>8</v>
      </c>
      <c r="Y2014" t="str">
        <f>TEXT(Table1[[#This Row],[Date]],"mmm")</f>
        <v>Aug</v>
      </c>
      <c r="Z2014">
        <f>DAY(Table1[[#This Row],[Date]])</f>
        <v>8</v>
      </c>
      <c r="AA2014" t="str">
        <f>TEXT(Table1[[#This Row],[Date]],"ddd")</f>
        <v>Fri</v>
      </c>
    </row>
    <row r="2015" spans="1:27" x14ac:dyDescent="0.25">
      <c r="A2015" s="1" t="s">
        <v>44</v>
      </c>
      <c r="B2015" s="1">
        <v>241.28</v>
      </c>
      <c r="C2015" s="1">
        <v>40</v>
      </c>
      <c r="D2015" s="1" t="s">
        <v>37</v>
      </c>
      <c r="E2015" s="2">
        <v>45819</v>
      </c>
      <c r="F2015" s="1">
        <v>4</v>
      </c>
      <c r="G2015" s="1" t="s">
        <v>34</v>
      </c>
      <c r="H2015" s="1" t="s">
        <v>23</v>
      </c>
      <c r="I2015" s="1">
        <v>7.52</v>
      </c>
      <c r="J2015" s="1">
        <v>17.86</v>
      </c>
      <c r="K2015" s="1">
        <v>134.30719999999999</v>
      </c>
      <c r="L2015" s="1">
        <v>24</v>
      </c>
      <c r="M2015" s="1" t="s">
        <v>24</v>
      </c>
      <c r="N2015" s="2">
        <v>45031</v>
      </c>
      <c r="O2015" s="2">
        <v>45055</v>
      </c>
      <c r="P2015" s="1">
        <v>7</v>
      </c>
      <c r="Q2015" s="1">
        <v>16.84</v>
      </c>
      <c r="R2015" s="1">
        <v>117.88</v>
      </c>
      <c r="S2015" s="1" t="s">
        <v>55</v>
      </c>
      <c r="T2015" s="1" t="s">
        <v>26</v>
      </c>
      <c r="U2015" s="1">
        <v>0</v>
      </c>
      <c r="V2015" s="1">
        <v>27.16</v>
      </c>
      <c r="W2015" s="1">
        <v>165.55</v>
      </c>
      <c r="X2015">
        <f>MONTH(Table1[[#This Row],[Date]])</f>
        <v>6</v>
      </c>
      <c r="Y2015" t="str">
        <f>TEXT(Table1[[#This Row],[Date]],"mmm")</f>
        <v>Jun</v>
      </c>
      <c r="Z2015">
        <f>DAY(Table1[[#This Row],[Date]])</f>
        <v>11</v>
      </c>
      <c r="AA2015" t="str">
        <f>TEXT(Table1[[#This Row],[Date]],"ddd")</f>
        <v>Wed</v>
      </c>
    </row>
    <row r="2016" spans="1:27" x14ac:dyDescent="0.25">
      <c r="A2016" s="1" t="s">
        <v>48</v>
      </c>
      <c r="B2016" s="1">
        <v>661.59</v>
      </c>
      <c r="C2016" s="1">
        <v>82</v>
      </c>
      <c r="D2016" s="1" t="s">
        <v>28</v>
      </c>
      <c r="E2016" s="2">
        <v>45735</v>
      </c>
      <c r="F2016" s="1">
        <v>7</v>
      </c>
      <c r="G2016" s="1" t="s">
        <v>56</v>
      </c>
      <c r="H2016" s="1" t="s">
        <v>47</v>
      </c>
      <c r="I2016" s="1">
        <v>333.37</v>
      </c>
      <c r="J2016" s="1">
        <v>46.55</v>
      </c>
      <c r="K2016" s="1">
        <v>15518.3735</v>
      </c>
      <c r="L2016" s="1">
        <v>18</v>
      </c>
      <c r="M2016" s="1" t="s">
        <v>35</v>
      </c>
      <c r="N2016" s="2">
        <v>44603</v>
      </c>
      <c r="O2016" s="2">
        <v>44621</v>
      </c>
      <c r="P2016" s="1">
        <v>134</v>
      </c>
      <c r="Q2016" s="1">
        <v>45.1</v>
      </c>
      <c r="R2016" s="1">
        <v>6043.4</v>
      </c>
      <c r="S2016" s="1" t="s">
        <v>33</v>
      </c>
      <c r="T2016" s="1" t="s">
        <v>26</v>
      </c>
      <c r="U2016" s="1">
        <v>199</v>
      </c>
      <c r="V2016" s="1">
        <v>34.950000000000003</v>
      </c>
      <c r="W2016" s="1">
        <v>181.79</v>
      </c>
      <c r="X2016">
        <f>MONTH(Table1[[#This Row],[Date]])</f>
        <v>3</v>
      </c>
      <c r="Y2016" t="str">
        <f>TEXT(Table1[[#This Row],[Date]],"mmm")</f>
        <v>Mar</v>
      </c>
      <c r="Z2016">
        <f>DAY(Table1[[#This Row],[Date]])</f>
        <v>19</v>
      </c>
      <c r="AA2016" t="str">
        <f>TEXT(Table1[[#This Row],[Date]],"ddd")</f>
        <v>Wed</v>
      </c>
    </row>
    <row r="2017" spans="1:27" x14ac:dyDescent="0.25">
      <c r="A2017" s="1" t="s">
        <v>32</v>
      </c>
      <c r="B2017" s="1">
        <v>861.07</v>
      </c>
      <c r="C2017" s="1">
        <v>56</v>
      </c>
      <c r="D2017" s="1" t="s">
        <v>28</v>
      </c>
      <c r="E2017" s="2">
        <v>45826</v>
      </c>
      <c r="F2017" s="1">
        <v>2</v>
      </c>
      <c r="G2017" s="1" t="s">
        <v>63</v>
      </c>
      <c r="H2017" s="1" t="s">
        <v>64</v>
      </c>
      <c r="I2017" s="1">
        <v>298.17</v>
      </c>
      <c r="J2017" s="1">
        <v>59.46</v>
      </c>
      <c r="K2017" s="1">
        <v>17729.188200000001</v>
      </c>
      <c r="L2017" s="1">
        <v>26</v>
      </c>
      <c r="M2017" s="1" t="s">
        <v>24</v>
      </c>
      <c r="N2017" s="2">
        <v>43994</v>
      </c>
      <c r="O2017" s="2">
        <v>44020</v>
      </c>
      <c r="P2017" s="1">
        <v>112</v>
      </c>
      <c r="Q2017" s="1">
        <v>55</v>
      </c>
      <c r="R2017" s="1">
        <v>6160</v>
      </c>
      <c r="S2017" s="1" t="s">
        <v>20</v>
      </c>
      <c r="T2017" s="1" t="s">
        <v>26</v>
      </c>
      <c r="U2017" s="1">
        <v>186</v>
      </c>
      <c r="V2017" s="1">
        <v>74.400000000000006</v>
      </c>
      <c r="W2017" s="1">
        <v>57.54</v>
      </c>
      <c r="X2017">
        <f>MONTH(Table1[[#This Row],[Date]])</f>
        <v>6</v>
      </c>
      <c r="Y2017" t="str">
        <f>TEXT(Table1[[#This Row],[Date]],"mmm")</f>
        <v>Jun</v>
      </c>
      <c r="Z2017">
        <f>DAY(Table1[[#This Row],[Date]])</f>
        <v>18</v>
      </c>
      <c r="AA2017" t="str">
        <f>TEXT(Table1[[#This Row],[Date]],"ddd")</f>
        <v>Wed</v>
      </c>
    </row>
    <row r="2018" spans="1:27" x14ac:dyDescent="0.25">
      <c r="A2018" s="1" t="s">
        <v>41</v>
      </c>
      <c r="B2018" s="1">
        <v>319.76</v>
      </c>
      <c r="C2018" s="1">
        <v>34</v>
      </c>
      <c r="D2018" s="1" t="s">
        <v>37</v>
      </c>
      <c r="E2018" s="2">
        <v>45728</v>
      </c>
      <c r="F2018" s="1">
        <v>7</v>
      </c>
      <c r="G2018" s="1" t="s">
        <v>56</v>
      </c>
      <c r="H2018" s="1" t="s">
        <v>47</v>
      </c>
      <c r="I2018" s="1">
        <v>633.59</v>
      </c>
      <c r="J2018" s="1">
        <v>18.04</v>
      </c>
      <c r="K2018" s="1">
        <v>11429.963599999999</v>
      </c>
      <c r="L2018" s="1">
        <v>13</v>
      </c>
      <c r="M2018" s="1" t="s">
        <v>35</v>
      </c>
      <c r="N2018" s="2">
        <v>44969</v>
      </c>
      <c r="O2018" s="2">
        <v>44982</v>
      </c>
      <c r="P2018" s="1">
        <v>148</v>
      </c>
      <c r="Q2018" s="1">
        <v>21.91</v>
      </c>
      <c r="R2018" s="1">
        <v>3242.68</v>
      </c>
      <c r="S2018" s="1" t="s">
        <v>32</v>
      </c>
      <c r="T2018" s="1" t="s">
        <v>36</v>
      </c>
      <c r="U2018" s="1">
        <v>485</v>
      </c>
      <c r="V2018" s="1">
        <v>42.03</v>
      </c>
      <c r="W2018" s="1">
        <v>121.15</v>
      </c>
      <c r="X2018">
        <f>MONTH(Table1[[#This Row],[Date]])</f>
        <v>3</v>
      </c>
      <c r="Y2018" t="str">
        <f>TEXT(Table1[[#This Row],[Date]],"mmm")</f>
        <v>Mar</v>
      </c>
      <c r="Z2018">
        <f>DAY(Table1[[#This Row],[Date]])</f>
        <v>12</v>
      </c>
      <c r="AA2018" t="str">
        <f>TEXT(Table1[[#This Row],[Date]],"ddd")</f>
        <v>Wed</v>
      </c>
    </row>
    <row r="2019" spans="1:27" x14ac:dyDescent="0.25">
      <c r="A2019" s="1" t="s">
        <v>58</v>
      </c>
      <c r="B2019" s="1">
        <v>104.68</v>
      </c>
      <c r="C2019" s="1">
        <v>59</v>
      </c>
      <c r="D2019" s="1" t="s">
        <v>28</v>
      </c>
      <c r="E2019" s="2">
        <v>45668</v>
      </c>
      <c r="F2019" s="1">
        <v>2</v>
      </c>
      <c r="G2019" s="1" t="s">
        <v>63</v>
      </c>
      <c r="H2019" s="1" t="s">
        <v>64</v>
      </c>
      <c r="I2019" s="1">
        <v>414.67</v>
      </c>
      <c r="J2019" s="1">
        <v>26.89</v>
      </c>
      <c r="K2019" s="1">
        <v>11150.4763</v>
      </c>
      <c r="L2019" s="1">
        <v>36</v>
      </c>
      <c r="M2019" s="1" t="s">
        <v>35</v>
      </c>
      <c r="N2019" s="2">
        <v>43840</v>
      </c>
      <c r="O2019" s="2">
        <v>43876</v>
      </c>
      <c r="P2019" s="1">
        <v>192</v>
      </c>
      <c r="Q2019" s="1">
        <v>27.85</v>
      </c>
      <c r="R2019" s="1">
        <v>5347.2</v>
      </c>
      <c r="S2019" s="1" t="s">
        <v>51</v>
      </c>
      <c r="T2019" s="1" t="s">
        <v>45</v>
      </c>
      <c r="U2019" s="1">
        <v>222</v>
      </c>
      <c r="V2019" s="1">
        <v>11.16</v>
      </c>
      <c r="W2019" s="1">
        <v>51.24</v>
      </c>
      <c r="X2019">
        <f>MONTH(Table1[[#This Row],[Date]])</f>
        <v>1</v>
      </c>
      <c r="Y2019" t="str">
        <f>TEXT(Table1[[#This Row],[Date]],"mmm")</f>
        <v>Jan</v>
      </c>
      <c r="Z2019">
        <f>DAY(Table1[[#This Row],[Date]])</f>
        <v>11</v>
      </c>
      <c r="AA2019" t="str">
        <f>TEXT(Table1[[#This Row],[Date]],"ddd")</f>
        <v>Sat</v>
      </c>
    </row>
    <row r="2020" spans="1:27" x14ac:dyDescent="0.25">
      <c r="A2020" s="1" t="s">
        <v>33</v>
      </c>
      <c r="B2020" s="1">
        <v>347.2</v>
      </c>
      <c r="C2020" s="1">
        <v>82</v>
      </c>
      <c r="D2020" s="1" t="s">
        <v>37</v>
      </c>
      <c r="E2020" s="2">
        <v>45706</v>
      </c>
      <c r="F2020" s="1">
        <v>8</v>
      </c>
      <c r="G2020" s="1" t="s">
        <v>42</v>
      </c>
      <c r="H2020" s="1" t="s">
        <v>47</v>
      </c>
      <c r="I2020" s="1">
        <v>196.53</v>
      </c>
      <c r="J2020" s="1">
        <v>17.89</v>
      </c>
      <c r="K2020" s="1">
        <v>3515.9216999999999</v>
      </c>
      <c r="L2020" s="1">
        <v>7</v>
      </c>
      <c r="M2020" s="1" t="s">
        <v>35</v>
      </c>
      <c r="N2020" s="2">
        <v>44954</v>
      </c>
      <c r="O2020" s="2">
        <v>44961</v>
      </c>
      <c r="P2020" s="1">
        <v>108</v>
      </c>
      <c r="Q2020" s="1">
        <v>17.14</v>
      </c>
      <c r="R2020" s="1">
        <v>1851.12</v>
      </c>
      <c r="S2020" s="1" t="s">
        <v>58</v>
      </c>
      <c r="T2020" s="1" t="s">
        <v>45</v>
      </c>
      <c r="U2020" s="1">
        <v>88</v>
      </c>
      <c r="V2020" s="1">
        <v>38.25</v>
      </c>
      <c r="W2020" s="1">
        <v>120.25</v>
      </c>
      <c r="X2020">
        <f>MONTH(Table1[[#This Row],[Date]])</f>
        <v>2</v>
      </c>
      <c r="Y2020" t="str">
        <f>TEXT(Table1[[#This Row],[Date]],"mmm")</f>
        <v>Feb</v>
      </c>
      <c r="Z2020">
        <f>DAY(Table1[[#This Row],[Date]])</f>
        <v>18</v>
      </c>
      <c r="AA2020" t="str">
        <f>TEXT(Table1[[#This Row],[Date]],"ddd")</f>
        <v>Tue</v>
      </c>
    </row>
    <row r="2021" spans="1:27" x14ac:dyDescent="0.25">
      <c r="A2021" s="1" t="s">
        <v>40</v>
      </c>
      <c r="B2021" s="1">
        <v>583.66</v>
      </c>
      <c r="C2021" s="1">
        <v>89</v>
      </c>
      <c r="D2021" s="1" t="s">
        <v>37</v>
      </c>
      <c r="E2021" s="2">
        <v>45735</v>
      </c>
      <c r="F2021" s="1">
        <v>1</v>
      </c>
      <c r="G2021" s="1" t="s">
        <v>29</v>
      </c>
      <c r="H2021" s="1" t="s">
        <v>47</v>
      </c>
      <c r="I2021" s="1">
        <v>50.66</v>
      </c>
      <c r="J2021" s="1">
        <v>40.369999999999997</v>
      </c>
      <c r="K2021" s="1">
        <v>2045.14419999999</v>
      </c>
      <c r="L2021" s="1">
        <v>28</v>
      </c>
      <c r="M2021" s="1" t="s">
        <v>31</v>
      </c>
      <c r="N2021" s="2">
        <v>44063</v>
      </c>
      <c r="O2021" s="2">
        <v>44091</v>
      </c>
      <c r="P2021" s="1">
        <v>26</v>
      </c>
      <c r="Q2021" s="1">
        <v>44.3</v>
      </c>
      <c r="R2021" s="1">
        <v>1151.8</v>
      </c>
      <c r="S2021" s="1" t="s">
        <v>54</v>
      </c>
      <c r="T2021" s="1" t="s">
        <v>26</v>
      </c>
      <c r="U2021" s="1">
        <v>24</v>
      </c>
      <c r="V2021" s="1">
        <v>99.87</v>
      </c>
      <c r="W2021" s="1">
        <v>109.93</v>
      </c>
      <c r="X2021">
        <f>MONTH(Table1[[#This Row],[Date]])</f>
        <v>3</v>
      </c>
      <c r="Y2021" t="str">
        <f>TEXT(Table1[[#This Row],[Date]],"mmm")</f>
        <v>Mar</v>
      </c>
      <c r="Z2021">
        <f>DAY(Table1[[#This Row],[Date]])</f>
        <v>19</v>
      </c>
      <c r="AA2021" t="str">
        <f>TEXT(Table1[[#This Row],[Date]],"ddd")</f>
        <v>Wed</v>
      </c>
    </row>
    <row r="2022" spans="1:27" x14ac:dyDescent="0.25">
      <c r="A2022" s="1" t="s">
        <v>55</v>
      </c>
      <c r="B2022" s="1">
        <v>805.76</v>
      </c>
      <c r="C2022" s="1">
        <v>25</v>
      </c>
      <c r="D2022" s="1" t="s">
        <v>37</v>
      </c>
      <c r="E2022" s="2">
        <v>45771</v>
      </c>
      <c r="F2022" s="1">
        <v>8</v>
      </c>
      <c r="G2022" s="1" t="s">
        <v>42</v>
      </c>
      <c r="H2022" s="1" t="s">
        <v>57</v>
      </c>
      <c r="I2022" s="1">
        <v>293.75</v>
      </c>
      <c r="J2022" s="1">
        <v>82.06</v>
      </c>
      <c r="K2022" s="1">
        <v>24105.125</v>
      </c>
      <c r="L2022" s="1">
        <v>9</v>
      </c>
      <c r="M2022" s="1" t="s">
        <v>35</v>
      </c>
      <c r="N2022" s="2">
        <v>43905</v>
      </c>
      <c r="O2022" s="2">
        <v>43914</v>
      </c>
      <c r="P2022" s="1">
        <v>225</v>
      </c>
      <c r="Q2022" s="1">
        <v>81.59</v>
      </c>
      <c r="R2022" s="1">
        <v>18357.75</v>
      </c>
      <c r="S2022" s="1" t="s">
        <v>32</v>
      </c>
      <c r="T2022" s="1" t="s">
        <v>26</v>
      </c>
      <c r="U2022" s="1">
        <v>68</v>
      </c>
      <c r="V2022" s="1">
        <v>49.4</v>
      </c>
      <c r="W2022" s="1">
        <v>76.53</v>
      </c>
      <c r="X2022">
        <f>MONTH(Table1[[#This Row],[Date]])</f>
        <v>4</v>
      </c>
      <c r="Y2022" t="str">
        <f>TEXT(Table1[[#This Row],[Date]],"mmm")</f>
        <v>Apr</v>
      </c>
      <c r="Z2022">
        <f>DAY(Table1[[#This Row],[Date]])</f>
        <v>24</v>
      </c>
      <c r="AA2022" t="str">
        <f>TEXT(Table1[[#This Row],[Date]],"ddd")</f>
        <v>Thu</v>
      </c>
    </row>
    <row r="2023" spans="1:27" x14ac:dyDescent="0.25">
      <c r="A2023" s="1" t="s">
        <v>32</v>
      </c>
      <c r="B2023" s="1">
        <v>915.36</v>
      </c>
      <c r="C2023" s="1">
        <v>85</v>
      </c>
      <c r="D2023" s="1" t="s">
        <v>28</v>
      </c>
      <c r="E2023" s="2">
        <v>45741</v>
      </c>
      <c r="F2023" s="1">
        <v>10</v>
      </c>
      <c r="G2023" s="1" t="s">
        <v>61</v>
      </c>
      <c r="H2023" s="1" t="s">
        <v>57</v>
      </c>
      <c r="I2023" s="1">
        <v>254.17</v>
      </c>
      <c r="J2023" s="1">
        <v>56.21</v>
      </c>
      <c r="K2023" s="1">
        <v>14286.895699999999</v>
      </c>
      <c r="L2023" s="1">
        <v>71</v>
      </c>
      <c r="M2023" s="1" t="s">
        <v>62</v>
      </c>
      <c r="N2023" s="2">
        <v>44091</v>
      </c>
      <c r="O2023" s="2">
        <v>44162</v>
      </c>
      <c r="P2023" s="1">
        <v>231</v>
      </c>
      <c r="Q2023" s="1">
        <v>58.74</v>
      </c>
      <c r="R2023" s="1">
        <v>13568.94</v>
      </c>
      <c r="S2023" s="1" t="s">
        <v>58</v>
      </c>
      <c r="T2023" s="1" t="s">
        <v>36</v>
      </c>
      <c r="U2023" s="1">
        <v>23</v>
      </c>
      <c r="V2023" s="1">
        <v>52.58</v>
      </c>
      <c r="W2023" s="1">
        <v>159.66999999999999</v>
      </c>
      <c r="X2023">
        <f>MONTH(Table1[[#This Row],[Date]])</f>
        <v>3</v>
      </c>
      <c r="Y2023" t="str">
        <f>TEXT(Table1[[#This Row],[Date]],"mmm")</f>
        <v>Mar</v>
      </c>
      <c r="Z2023">
        <f>DAY(Table1[[#This Row],[Date]])</f>
        <v>25</v>
      </c>
      <c r="AA2023" t="str">
        <f>TEXT(Table1[[#This Row],[Date]],"ddd")</f>
        <v>Tue</v>
      </c>
    </row>
    <row r="2024" spans="1:27" x14ac:dyDescent="0.25">
      <c r="A2024" s="1" t="s">
        <v>33</v>
      </c>
      <c r="B2024" s="1">
        <v>391.6</v>
      </c>
      <c r="C2024" s="1">
        <v>17</v>
      </c>
      <c r="D2024" s="1" t="s">
        <v>37</v>
      </c>
      <c r="E2024" s="2">
        <v>45765</v>
      </c>
      <c r="F2024" s="1">
        <v>2</v>
      </c>
      <c r="G2024" s="1" t="s">
        <v>63</v>
      </c>
      <c r="H2024" s="1" t="s">
        <v>66</v>
      </c>
      <c r="I2024" s="1">
        <v>193.38</v>
      </c>
      <c r="J2024" s="1">
        <v>84.77</v>
      </c>
      <c r="K2024" s="1">
        <v>16392.8226</v>
      </c>
      <c r="L2024" s="1">
        <v>38</v>
      </c>
      <c r="M2024" s="1" t="s">
        <v>24</v>
      </c>
      <c r="N2024" s="2">
        <v>44271</v>
      </c>
      <c r="O2024" s="2">
        <v>44309</v>
      </c>
      <c r="P2024" s="1">
        <v>33</v>
      </c>
      <c r="Q2024" s="1">
        <v>80.2</v>
      </c>
      <c r="R2024" s="1">
        <v>2646.6</v>
      </c>
      <c r="S2024" s="1" t="s">
        <v>54</v>
      </c>
      <c r="T2024" s="1" t="s">
        <v>26</v>
      </c>
      <c r="U2024" s="1">
        <v>160</v>
      </c>
      <c r="V2024" s="1">
        <v>85.54</v>
      </c>
      <c r="W2024" s="1">
        <v>106.83</v>
      </c>
      <c r="X2024">
        <f>MONTH(Table1[[#This Row],[Date]])</f>
        <v>4</v>
      </c>
      <c r="Y2024" t="str">
        <f>TEXT(Table1[[#This Row],[Date]],"mmm")</f>
        <v>Apr</v>
      </c>
      <c r="Z2024">
        <f>DAY(Table1[[#This Row],[Date]])</f>
        <v>18</v>
      </c>
      <c r="AA2024" t="str">
        <f>TEXT(Table1[[#This Row],[Date]],"ddd")</f>
        <v>Fri</v>
      </c>
    </row>
    <row r="2025" spans="1:27" x14ac:dyDescent="0.25">
      <c r="A2025" s="1" t="s">
        <v>58</v>
      </c>
      <c r="B2025" s="1">
        <v>777.29</v>
      </c>
      <c r="C2025" s="1">
        <v>60</v>
      </c>
      <c r="D2025" s="1" t="s">
        <v>21</v>
      </c>
      <c r="E2025" s="2">
        <v>45785</v>
      </c>
      <c r="F2025" s="1">
        <v>7</v>
      </c>
      <c r="G2025" s="1" t="s">
        <v>56</v>
      </c>
      <c r="H2025" s="1" t="s">
        <v>43</v>
      </c>
      <c r="I2025" s="1">
        <v>329.38</v>
      </c>
      <c r="J2025" s="1">
        <v>15.8</v>
      </c>
      <c r="K2025" s="1">
        <v>5204.2039999999997</v>
      </c>
      <c r="L2025" s="1">
        <v>12</v>
      </c>
      <c r="M2025" s="1" t="s">
        <v>35</v>
      </c>
      <c r="N2025" s="2">
        <v>44320</v>
      </c>
      <c r="O2025" s="2">
        <v>44332</v>
      </c>
      <c r="P2025" s="1">
        <v>107</v>
      </c>
      <c r="Q2025" s="1">
        <v>16.18</v>
      </c>
      <c r="R2025" s="1">
        <v>1731.26</v>
      </c>
      <c r="S2025" s="1" t="s">
        <v>58</v>
      </c>
      <c r="T2025" s="1" t="s">
        <v>26</v>
      </c>
      <c r="U2025" s="1">
        <v>222</v>
      </c>
      <c r="V2025" s="1">
        <v>87.91</v>
      </c>
      <c r="W2025" s="1">
        <v>188.22</v>
      </c>
      <c r="X2025">
        <f>MONTH(Table1[[#This Row],[Date]])</f>
        <v>5</v>
      </c>
      <c r="Y2025" t="str">
        <f>TEXT(Table1[[#This Row],[Date]],"mmm")</f>
        <v>May</v>
      </c>
      <c r="Z2025">
        <f>DAY(Table1[[#This Row],[Date]])</f>
        <v>8</v>
      </c>
      <c r="AA2025" t="str">
        <f>TEXT(Table1[[#This Row],[Date]],"ddd")</f>
        <v>Thu</v>
      </c>
    </row>
    <row r="2026" spans="1:27" x14ac:dyDescent="0.25">
      <c r="A2026" s="1" t="s">
        <v>48</v>
      </c>
      <c r="B2026" s="1">
        <v>449.91</v>
      </c>
      <c r="C2026" s="1">
        <v>44</v>
      </c>
      <c r="D2026" s="1" t="s">
        <v>21</v>
      </c>
      <c r="E2026" s="2">
        <v>45711</v>
      </c>
      <c r="F2026" s="1">
        <v>7</v>
      </c>
      <c r="G2026" s="1" t="s">
        <v>56</v>
      </c>
      <c r="H2026" s="1" t="s">
        <v>47</v>
      </c>
      <c r="I2026" s="1">
        <v>333.76</v>
      </c>
      <c r="J2026" s="1">
        <v>16.79</v>
      </c>
      <c r="K2026" s="1">
        <v>5603.8303999999998</v>
      </c>
      <c r="L2026" s="1">
        <v>17</v>
      </c>
      <c r="M2026" s="1" t="s">
        <v>35</v>
      </c>
      <c r="N2026" s="2">
        <v>43838</v>
      </c>
      <c r="O2026" s="2">
        <v>43855</v>
      </c>
      <c r="P2026" s="1">
        <v>209</v>
      </c>
      <c r="Q2026" s="1">
        <v>13.38</v>
      </c>
      <c r="R2026" s="1">
        <v>2796.42</v>
      </c>
      <c r="S2026" s="1" t="s">
        <v>55</v>
      </c>
      <c r="T2026" s="1" t="s">
        <v>36</v>
      </c>
      <c r="U2026" s="1">
        <v>124</v>
      </c>
      <c r="V2026" s="1">
        <v>75.69</v>
      </c>
      <c r="W2026" s="1">
        <v>138.25</v>
      </c>
      <c r="X2026">
        <f>MONTH(Table1[[#This Row],[Date]])</f>
        <v>2</v>
      </c>
      <c r="Y2026" t="str">
        <f>TEXT(Table1[[#This Row],[Date]],"mmm")</f>
        <v>Feb</v>
      </c>
      <c r="Z2026">
        <f>DAY(Table1[[#This Row],[Date]])</f>
        <v>23</v>
      </c>
      <c r="AA2026" t="str">
        <f>TEXT(Table1[[#This Row],[Date]],"ddd")</f>
        <v>Sun</v>
      </c>
    </row>
    <row r="2027" spans="1:27" x14ac:dyDescent="0.25">
      <c r="A2027" s="1" t="s">
        <v>44</v>
      </c>
      <c r="B2027" s="1">
        <v>416.07</v>
      </c>
      <c r="C2027" s="1">
        <v>26</v>
      </c>
      <c r="D2027" s="1" t="s">
        <v>21</v>
      </c>
      <c r="E2027" s="2">
        <v>45755</v>
      </c>
      <c r="F2027" s="1">
        <v>5</v>
      </c>
      <c r="G2027" s="1" t="s">
        <v>22</v>
      </c>
      <c r="H2027" s="1" t="s">
        <v>43</v>
      </c>
      <c r="I2027" s="1">
        <v>847.5</v>
      </c>
      <c r="J2027" s="1">
        <v>59.46</v>
      </c>
      <c r="K2027" s="1">
        <v>50392.35</v>
      </c>
      <c r="L2027" s="1">
        <v>26</v>
      </c>
      <c r="M2027" s="1" t="s">
        <v>24</v>
      </c>
      <c r="N2027" s="2">
        <v>44126</v>
      </c>
      <c r="O2027" s="2">
        <v>44152</v>
      </c>
      <c r="P2027" s="1">
        <v>709</v>
      </c>
      <c r="Q2027" s="1">
        <v>64.42</v>
      </c>
      <c r="R2027" s="1">
        <v>45673.78</v>
      </c>
      <c r="S2027" s="1" t="s">
        <v>51</v>
      </c>
      <c r="T2027" s="1" t="s">
        <v>36</v>
      </c>
      <c r="U2027" s="1">
        <v>138</v>
      </c>
      <c r="V2027" s="1">
        <v>23.69</v>
      </c>
      <c r="W2027" s="1">
        <v>120.34</v>
      </c>
      <c r="X2027">
        <f>MONTH(Table1[[#This Row],[Date]])</f>
        <v>4</v>
      </c>
      <c r="Y2027" t="str">
        <f>TEXT(Table1[[#This Row],[Date]],"mmm")</f>
        <v>Apr</v>
      </c>
      <c r="Z2027">
        <f>DAY(Table1[[#This Row],[Date]])</f>
        <v>8</v>
      </c>
      <c r="AA2027" t="str">
        <f>TEXT(Table1[[#This Row],[Date]],"ddd")</f>
        <v>Tue</v>
      </c>
    </row>
    <row r="2028" spans="1:27" x14ac:dyDescent="0.25">
      <c r="A2028" s="1" t="s">
        <v>55</v>
      </c>
      <c r="B2028" s="1">
        <v>416.33</v>
      </c>
      <c r="C2028" s="1">
        <v>59</v>
      </c>
      <c r="D2028" s="1" t="s">
        <v>21</v>
      </c>
      <c r="E2028" s="2">
        <v>45815</v>
      </c>
      <c r="F2028" s="1">
        <v>1</v>
      </c>
      <c r="G2028" s="1" t="s">
        <v>29</v>
      </c>
      <c r="H2028" s="1" t="s">
        <v>57</v>
      </c>
      <c r="I2028" s="1">
        <v>877.11</v>
      </c>
      <c r="J2028" s="1">
        <v>81.62</v>
      </c>
      <c r="K2028" s="1">
        <v>71589.718200000003</v>
      </c>
      <c r="L2028" s="1">
        <v>1</v>
      </c>
      <c r="M2028" s="1" t="s">
        <v>60</v>
      </c>
      <c r="N2028" s="2">
        <v>44678</v>
      </c>
      <c r="O2028" s="2">
        <v>44681</v>
      </c>
      <c r="P2028" s="1">
        <v>554</v>
      </c>
      <c r="Q2028" s="1">
        <v>86.41</v>
      </c>
      <c r="R2028" s="1">
        <v>47871.14</v>
      </c>
      <c r="S2028" s="1" t="s">
        <v>53</v>
      </c>
      <c r="T2028" s="1" t="s">
        <v>45</v>
      </c>
      <c r="U2028" s="1">
        <v>323</v>
      </c>
      <c r="V2028" s="1">
        <v>82.44</v>
      </c>
      <c r="W2028" s="1">
        <v>45.48</v>
      </c>
      <c r="X2028">
        <f>MONTH(Table1[[#This Row],[Date]])</f>
        <v>6</v>
      </c>
      <c r="Y2028" t="str">
        <f>TEXT(Table1[[#This Row],[Date]],"mmm")</f>
        <v>Jun</v>
      </c>
      <c r="Z2028">
        <f>DAY(Table1[[#This Row],[Date]])</f>
        <v>7</v>
      </c>
      <c r="AA2028" t="str">
        <f>TEXT(Table1[[#This Row],[Date]],"ddd")</f>
        <v>Sat</v>
      </c>
    </row>
    <row r="2029" spans="1:27" x14ac:dyDescent="0.25">
      <c r="A2029" s="1" t="s">
        <v>54</v>
      </c>
      <c r="B2029" s="1">
        <v>297.64999999999998</v>
      </c>
      <c r="C2029" s="1">
        <v>58</v>
      </c>
      <c r="D2029" s="1" t="s">
        <v>37</v>
      </c>
      <c r="E2029" s="2">
        <v>45693</v>
      </c>
      <c r="F2029" s="1">
        <v>10</v>
      </c>
      <c r="G2029" s="1" t="s">
        <v>61</v>
      </c>
      <c r="H2029" s="1" t="s">
        <v>30</v>
      </c>
      <c r="I2029" s="1">
        <v>700.58</v>
      </c>
      <c r="J2029" s="1">
        <v>71.430000000000007</v>
      </c>
      <c r="K2029" s="1">
        <v>50042.429400000001</v>
      </c>
      <c r="L2029" s="1">
        <v>88</v>
      </c>
      <c r="M2029" s="1" t="s">
        <v>62</v>
      </c>
      <c r="N2029" s="2">
        <v>44176</v>
      </c>
      <c r="O2029" s="2">
        <v>44263</v>
      </c>
      <c r="P2029" s="1">
        <v>268</v>
      </c>
      <c r="Q2029" s="1">
        <v>68.02</v>
      </c>
      <c r="R2029" s="1">
        <v>18229.36</v>
      </c>
      <c r="S2029" s="1" t="s">
        <v>32</v>
      </c>
      <c r="T2029" s="1" t="s">
        <v>45</v>
      </c>
      <c r="U2029" s="1">
        <v>432</v>
      </c>
      <c r="V2029" s="1">
        <v>50.75</v>
      </c>
      <c r="W2029" s="1">
        <v>47.73</v>
      </c>
      <c r="X2029">
        <f>MONTH(Table1[[#This Row],[Date]])</f>
        <v>2</v>
      </c>
      <c r="Y2029" t="str">
        <f>TEXT(Table1[[#This Row],[Date]],"mmm")</f>
        <v>Feb</v>
      </c>
      <c r="Z2029">
        <f>DAY(Table1[[#This Row],[Date]])</f>
        <v>5</v>
      </c>
      <c r="AA2029" t="str">
        <f>TEXT(Table1[[#This Row],[Date]],"ddd")</f>
        <v>Wed</v>
      </c>
    </row>
    <row r="2030" spans="1:27" x14ac:dyDescent="0.25">
      <c r="A2030" s="1" t="s">
        <v>54</v>
      </c>
      <c r="B2030" s="1">
        <v>568.1</v>
      </c>
      <c r="C2030" s="1">
        <v>59</v>
      </c>
      <c r="D2030" s="1" t="s">
        <v>37</v>
      </c>
      <c r="E2030" s="2">
        <v>45760</v>
      </c>
      <c r="F2030" s="1">
        <v>5</v>
      </c>
      <c r="G2030" s="1" t="s">
        <v>22</v>
      </c>
      <c r="H2030" s="1" t="s">
        <v>30</v>
      </c>
      <c r="I2030" s="1">
        <v>239.71</v>
      </c>
      <c r="J2030" s="1">
        <v>54.04</v>
      </c>
      <c r="K2030" s="1">
        <v>12953.928400000001</v>
      </c>
      <c r="L2030" s="1">
        <v>24</v>
      </c>
      <c r="M2030" s="1" t="s">
        <v>24</v>
      </c>
      <c r="N2030" s="2">
        <v>44244</v>
      </c>
      <c r="O2030" s="2">
        <v>44267</v>
      </c>
      <c r="P2030" s="1">
        <v>113</v>
      </c>
      <c r="Q2030" s="1">
        <v>58.22</v>
      </c>
      <c r="R2030" s="1">
        <v>6578.86</v>
      </c>
      <c r="S2030" s="1" t="s">
        <v>32</v>
      </c>
      <c r="T2030" s="1" t="s">
        <v>26</v>
      </c>
      <c r="U2030" s="1">
        <v>126</v>
      </c>
      <c r="V2030" s="1">
        <v>65.06</v>
      </c>
      <c r="W2030" s="1">
        <v>79.680000000000007</v>
      </c>
      <c r="X2030">
        <f>MONTH(Table1[[#This Row],[Date]])</f>
        <v>4</v>
      </c>
      <c r="Y2030" t="str">
        <f>TEXT(Table1[[#This Row],[Date]],"mmm")</f>
        <v>Apr</v>
      </c>
      <c r="Z2030">
        <f>DAY(Table1[[#This Row],[Date]])</f>
        <v>13</v>
      </c>
      <c r="AA2030" t="str">
        <f>TEXT(Table1[[#This Row],[Date]],"ddd")</f>
        <v>Sun</v>
      </c>
    </row>
    <row r="2031" spans="1:27" x14ac:dyDescent="0.25">
      <c r="A2031" s="1" t="s">
        <v>55</v>
      </c>
      <c r="B2031" s="1">
        <v>935.45</v>
      </c>
      <c r="C2031" s="1">
        <v>72</v>
      </c>
      <c r="D2031" s="1" t="s">
        <v>28</v>
      </c>
      <c r="E2031" s="2">
        <v>45864</v>
      </c>
      <c r="F2031" s="1">
        <v>3</v>
      </c>
      <c r="G2031" s="1" t="s">
        <v>38</v>
      </c>
      <c r="H2031" s="1" t="s">
        <v>59</v>
      </c>
      <c r="I2031" s="1">
        <v>732.79</v>
      </c>
      <c r="J2031" s="1">
        <v>62.51</v>
      </c>
      <c r="K2031" s="1">
        <v>45806.702899999997</v>
      </c>
      <c r="L2031" s="1">
        <v>76</v>
      </c>
      <c r="M2031" s="1" t="s">
        <v>35</v>
      </c>
      <c r="N2031" s="2">
        <v>44721</v>
      </c>
      <c r="O2031" s="2">
        <v>44797</v>
      </c>
      <c r="P2031" s="1">
        <v>156</v>
      </c>
      <c r="Q2031" s="1">
        <v>64.03</v>
      </c>
      <c r="R2031" s="1">
        <v>9988.68</v>
      </c>
      <c r="S2031" s="1" t="s">
        <v>58</v>
      </c>
      <c r="T2031" s="1" t="s">
        <v>26</v>
      </c>
      <c r="U2031" s="1">
        <v>576</v>
      </c>
      <c r="V2031" s="1">
        <v>55.17</v>
      </c>
      <c r="W2031" s="1">
        <v>176.46</v>
      </c>
      <c r="X2031">
        <f>MONTH(Table1[[#This Row],[Date]])</f>
        <v>7</v>
      </c>
      <c r="Y2031" t="str">
        <f>TEXT(Table1[[#This Row],[Date]],"mmm")</f>
        <v>Jul</v>
      </c>
      <c r="Z2031">
        <f>DAY(Table1[[#This Row],[Date]])</f>
        <v>26</v>
      </c>
      <c r="AA2031" t="str">
        <f>TEXT(Table1[[#This Row],[Date]],"ddd")</f>
        <v>Sat</v>
      </c>
    </row>
    <row r="2032" spans="1:27" x14ac:dyDescent="0.25">
      <c r="A2032" s="1" t="s">
        <v>55</v>
      </c>
      <c r="B2032" s="1">
        <v>296.54000000000002</v>
      </c>
      <c r="C2032" s="1">
        <v>36</v>
      </c>
      <c r="D2032" s="1" t="s">
        <v>37</v>
      </c>
      <c r="E2032" s="2">
        <v>45714</v>
      </c>
      <c r="F2032" s="1">
        <v>2</v>
      </c>
      <c r="G2032" s="1" t="s">
        <v>63</v>
      </c>
      <c r="H2032" s="1" t="s">
        <v>64</v>
      </c>
      <c r="I2032" s="1">
        <v>508.41</v>
      </c>
      <c r="J2032" s="1">
        <v>99.84</v>
      </c>
      <c r="K2032" s="1">
        <v>50759.654399999999</v>
      </c>
      <c r="L2032" s="1">
        <v>38</v>
      </c>
      <c r="M2032" s="1" t="s">
        <v>35</v>
      </c>
      <c r="N2032" s="2">
        <v>44970</v>
      </c>
      <c r="O2032" s="2">
        <v>45008</v>
      </c>
      <c r="P2032" s="1">
        <v>78</v>
      </c>
      <c r="Q2032" s="1">
        <v>100.28</v>
      </c>
      <c r="R2032" s="1">
        <v>7821.84</v>
      </c>
      <c r="S2032" s="1" t="s">
        <v>40</v>
      </c>
      <c r="T2032" s="1" t="s">
        <v>45</v>
      </c>
      <c r="U2032" s="1">
        <v>430</v>
      </c>
      <c r="V2032" s="1">
        <v>23.65</v>
      </c>
      <c r="W2032" s="1">
        <v>100.87</v>
      </c>
      <c r="X2032">
        <f>MONTH(Table1[[#This Row],[Date]])</f>
        <v>2</v>
      </c>
      <c r="Y2032" t="str">
        <f>TEXT(Table1[[#This Row],[Date]],"mmm")</f>
        <v>Feb</v>
      </c>
      <c r="Z2032">
        <f>DAY(Table1[[#This Row],[Date]])</f>
        <v>26</v>
      </c>
      <c r="AA2032" t="str">
        <f>TEXT(Table1[[#This Row],[Date]],"ddd")</f>
        <v>Wed</v>
      </c>
    </row>
    <row r="2033" spans="1:27" x14ac:dyDescent="0.25">
      <c r="A2033" s="1" t="s">
        <v>49</v>
      </c>
      <c r="B2033" s="1">
        <v>443.03</v>
      </c>
      <c r="C2033" s="1">
        <v>23</v>
      </c>
      <c r="D2033" s="1" t="s">
        <v>21</v>
      </c>
      <c r="E2033" s="2">
        <v>45762</v>
      </c>
      <c r="F2033" s="1">
        <v>4</v>
      </c>
      <c r="G2033" s="1" t="s">
        <v>34</v>
      </c>
      <c r="H2033" s="1" t="s">
        <v>30</v>
      </c>
      <c r="I2033" s="1">
        <v>713.67</v>
      </c>
      <c r="J2033" s="1">
        <v>47.37</v>
      </c>
      <c r="K2033" s="1">
        <v>33806.547899999998</v>
      </c>
      <c r="L2033" s="1">
        <v>23</v>
      </c>
      <c r="M2033" s="1" t="s">
        <v>24</v>
      </c>
      <c r="N2033" s="2">
        <v>44484</v>
      </c>
      <c r="O2033" s="2">
        <v>44507</v>
      </c>
      <c r="P2033" s="1">
        <v>429</v>
      </c>
      <c r="Q2033" s="1">
        <v>49.76</v>
      </c>
      <c r="R2033" s="1">
        <v>21347.040000000001</v>
      </c>
      <c r="S2033" s="1" t="s">
        <v>51</v>
      </c>
      <c r="T2033" s="1" t="s">
        <v>36</v>
      </c>
      <c r="U2033" s="1">
        <v>284</v>
      </c>
      <c r="V2033" s="1">
        <v>39.729999999999997</v>
      </c>
      <c r="W2033" s="1">
        <v>96.8</v>
      </c>
      <c r="X2033">
        <f>MONTH(Table1[[#This Row],[Date]])</f>
        <v>4</v>
      </c>
      <c r="Y2033" t="str">
        <f>TEXT(Table1[[#This Row],[Date]],"mmm")</f>
        <v>Apr</v>
      </c>
      <c r="Z2033">
        <f>DAY(Table1[[#This Row],[Date]])</f>
        <v>15</v>
      </c>
      <c r="AA2033" t="str">
        <f>TEXT(Table1[[#This Row],[Date]],"ddd")</f>
        <v>Tue</v>
      </c>
    </row>
    <row r="2034" spans="1:27" x14ac:dyDescent="0.25">
      <c r="A2034" s="1" t="s">
        <v>49</v>
      </c>
      <c r="B2034" s="1">
        <v>161.38</v>
      </c>
      <c r="C2034" s="1">
        <v>68</v>
      </c>
      <c r="D2034" s="1" t="s">
        <v>37</v>
      </c>
      <c r="E2034" s="2">
        <v>45670</v>
      </c>
      <c r="F2034" s="1">
        <v>8</v>
      </c>
      <c r="G2034" s="1" t="s">
        <v>42</v>
      </c>
      <c r="H2034" s="1" t="s">
        <v>47</v>
      </c>
      <c r="I2034" s="1">
        <v>119.54</v>
      </c>
      <c r="J2034" s="1">
        <v>67.13</v>
      </c>
      <c r="K2034" s="1">
        <v>8024.7201999999997</v>
      </c>
      <c r="L2034" s="1">
        <v>10</v>
      </c>
      <c r="M2034" s="1" t="s">
        <v>35</v>
      </c>
      <c r="N2034" s="2">
        <v>45249</v>
      </c>
      <c r="O2034" s="2">
        <v>45258</v>
      </c>
      <c r="P2034" s="1">
        <v>79</v>
      </c>
      <c r="Q2034" s="1">
        <v>66.67</v>
      </c>
      <c r="R2034" s="1">
        <v>5266.93</v>
      </c>
      <c r="S2034" s="1" t="s">
        <v>58</v>
      </c>
      <c r="T2034" s="1" t="s">
        <v>26</v>
      </c>
      <c r="U2034" s="1">
        <v>40</v>
      </c>
      <c r="V2034" s="1">
        <v>39.46</v>
      </c>
      <c r="W2034" s="1">
        <v>77.63</v>
      </c>
      <c r="X2034">
        <f>MONTH(Table1[[#This Row],[Date]])</f>
        <v>1</v>
      </c>
      <c r="Y2034" t="str">
        <f>TEXT(Table1[[#This Row],[Date]],"mmm")</f>
        <v>Jan</v>
      </c>
      <c r="Z2034">
        <f>DAY(Table1[[#This Row],[Date]])</f>
        <v>13</v>
      </c>
      <c r="AA2034" t="str">
        <f>TEXT(Table1[[#This Row],[Date]],"ddd")</f>
        <v>Mon</v>
      </c>
    </row>
    <row r="2035" spans="1:27" x14ac:dyDescent="0.25">
      <c r="A2035" s="1" t="s">
        <v>49</v>
      </c>
      <c r="B2035" s="1">
        <v>759.71</v>
      </c>
      <c r="C2035" s="1">
        <v>74</v>
      </c>
      <c r="D2035" s="1" t="s">
        <v>21</v>
      </c>
      <c r="E2035" s="2">
        <v>45896</v>
      </c>
      <c r="F2035" s="1">
        <v>5</v>
      </c>
      <c r="G2035" s="1" t="s">
        <v>22</v>
      </c>
      <c r="H2035" s="1" t="s">
        <v>65</v>
      </c>
      <c r="I2035" s="1">
        <v>583.59</v>
      </c>
      <c r="J2035" s="1">
        <v>12.13</v>
      </c>
      <c r="K2035" s="1">
        <v>7078.9467000000004</v>
      </c>
      <c r="L2035" s="1">
        <v>29</v>
      </c>
      <c r="M2035" s="1" t="s">
        <v>24</v>
      </c>
      <c r="N2035" s="2">
        <v>44040</v>
      </c>
      <c r="O2035" s="2">
        <v>44069</v>
      </c>
      <c r="P2035" s="1">
        <v>552</v>
      </c>
      <c r="Q2035" s="1">
        <v>7.62</v>
      </c>
      <c r="R2035" s="1">
        <v>4206.24</v>
      </c>
      <c r="S2035" s="1" t="s">
        <v>49</v>
      </c>
      <c r="T2035" s="1" t="s">
        <v>36</v>
      </c>
      <c r="U2035" s="1">
        <v>31</v>
      </c>
      <c r="V2035" s="1">
        <v>95.24</v>
      </c>
      <c r="W2035" s="1">
        <v>66.819999999999993</v>
      </c>
      <c r="X2035">
        <f>MONTH(Table1[[#This Row],[Date]])</f>
        <v>8</v>
      </c>
      <c r="Y2035" t="str">
        <f>TEXT(Table1[[#This Row],[Date]],"mmm")</f>
        <v>Aug</v>
      </c>
      <c r="Z2035">
        <f>DAY(Table1[[#This Row],[Date]])</f>
        <v>27</v>
      </c>
      <c r="AA2035" t="str">
        <f>TEXT(Table1[[#This Row],[Date]],"ddd")</f>
        <v>Wed</v>
      </c>
    </row>
    <row r="2036" spans="1:27" x14ac:dyDescent="0.25">
      <c r="A2036" s="1" t="s">
        <v>27</v>
      </c>
      <c r="B2036" s="1">
        <v>193.53</v>
      </c>
      <c r="C2036" s="1">
        <v>83</v>
      </c>
      <c r="D2036" s="1" t="s">
        <v>37</v>
      </c>
      <c r="E2036" s="2">
        <v>45769</v>
      </c>
      <c r="F2036" s="1">
        <v>10</v>
      </c>
      <c r="G2036" s="1" t="s">
        <v>61</v>
      </c>
      <c r="H2036" s="1" t="s">
        <v>47</v>
      </c>
      <c r="I2036" s="1">
        <v>37.43</v>
      </c>
      <c r="J2036" s="1">
        <v>62</v>
      </c>
      <c r="K2036" s="1">
        <v>2320.66</v>
      </c>
      <c r="L2036" s="1">
        <v>108</v>
      </c>
      <c r="M2036" s="1" t="s">
        <v>62</v>
      </c>
      <c r="N2036" s="2">
        <v>44858</v>
      </c>
      <c r="O2036" s="2">
        <v>44966</v>
      </c>
      <c r="P2036" s="1">
        <v>20</v>
      </c>
      <c r="Q2036" s="1">
        <v>61.54</v>
      </c>
      <c r="R2036" s="1">
        <v>1230.8</v>
      </c>
      <c r="S2036" s="1" t="s">
        <v>44</v>
      </c>
      <c r="T2036" s="1" t="s">
        <v>26</v>
      </c>
      <c r="U2036" s="1">
        <v>17</v>
      </c>
      <c r="V2036" s="1">
        <v>61.75</v>
      </c>
      <c r="W2036" s="1">
        <v>119.11</v>
      </c>
      <c r="X2036">
        <f>MONTH(Table1[[#This Row],[Date]])</f>
        <v>4</v>
      </c>
      <c r="Y2036" t="str">
        <f>TEXT(Table1[[#This Row],[Date]],"mmm")</f>
        <v>Apr</v>
      </c>
      <c r="Z2036">
        <f>DAY(Table1[[#This Row],[Date]])</f>
        <v>22</v>
      </c>
      <c r="AA2036" t="str">
        <f>TEXT(Table1[[#This Row],[Date]],"ddd")</f>
        <v>Tue</v>
      </c>
    </row>
    <row r="2037" spans="1:27" x14ac:dyDescent="0.25">
      <c r="A2037" s="1" t="s">
        <v>41</v>
      </c>
      <c r="B2037" s="1">
        <v>926.92</v>
      </c>
      <c r="C2037" s="1">
        <v>44</v>
      </c>
      <c r="D2037" s="1" t="s">
        <v>37</v>
      </c>
      <c r="E2037" s="2">
        <v>45735</v>
      </c>
      <c r="F2037" s="1">
        <v>2</v>
      </c>
      <c r="G2037" s="1" t="s">
        <v>63</v>
      </c>
      <c r="H2037" s="1" t="s">
        <v>43</v>
      </c>
      <c r="I2037" s="1">
        <v>71.209999999999994</v>
      </c>
      <c r="J2037" s="1">
        <v>62.24</v>
      </c>
      <c r="K2037" s="1">
        <v>4432.1103999999996</v>
      </c>
      <c r="L2037" s="1">
        <v>33</v>
      </c>
      <c r="M2037" s="1" t="s">
        <v>24</v>
      </c>
      <c r="N2037" s="2">
        <v>44252</v>
      </c>
      <c r="O2037" s="2">
        <v>44283</v>
      </c>
      <c r="P2037" s="1">
        <v>39</v>
      </c>
      <c r="Q2037" s="1">
        <v>60.36</v>
      </c>
      <c r="R2037" s="1">
        <v>2354.04</v>
      </c>
      <c r="S2037" s="1" t="s">
        <v>32</v>
      </c>
      <c r="T2037" s="1" t="s">
        <v>36</v>
      </c>
      <c r="U2037" s="1">
        <v>32</v>
      </c>
      <c r="V2037" s="1">
        <v>96.68</v>
      </c>
      <c r="W2037" s="1">
        <v>181.81</v>
      </c>
      <c r="X2037">
        <f>MONTH(Table1[[#This Row],[Date]])</f>
        <v>3</v>
      </c>
      <c r="Y2037" t="str">
        <f>TEXT(Table1[[#This Row],[Date]],"mmm")</f>
        <v>Mar</v>
      </c>
      <c r="Z2037">
        <f>DAY(Table1[[#This Row],[Date]])</f>
        <v>19</v>
      </c>
      <c r="AA2037" t="str">
        <f>TEXT(Table1[[#This Row],[Date]],"ddd")</f>
        <v>Wed</v>
      </c>
    </row>
    <row r="2038" spans="1:27" x14ac:dyDescent="0.25">
      <c r="A2038" s="1" t="s">
        <v>44</v>
      </c>
      <c r="B2038" s="1">
        <v>676.6</v>
      </c>
      <c r="C2038" s="1">
        <v>17</v>
      </c>
      <c r="D2038" s="1" t="s">
        <v>37</v>
      </c>
      <c r="E2038" s="2">
        <v>45922</v>
      </c>
      <c r="F2038" s="1">
        <v>7</v>
      </c>
      <c r="G2038" s="1" t="s">
        <v>56</v>
      </c>
      <c r="H2038" s="1" t="s">
        <v>43</v>
      </c>
      <c r="I2038" s="1">
        <v>760.9</v>
      </c>
      <c r="J2038" s="1">
        <v>17.59</v>
      </c>
      <c r="K2038" s="1">
        <v>13384.231</v>
      </c>
      <c r="L2038" s="1">
        <v>13</v>
      </c>
      <c r="M2038" s="1" t="s">
        <v>35</v>
      </c>
      <c r="N2038" s="2">
        <v>44420</v>
      </c>
      <c r="O2038" s="2">
        <v>44433</v>
      </c>
      <c r="P2038" s="1">
        <v>399</v>
      </c>
      <c r="Q2038" s="1">
        <v>14.75</v>
      </c>
      <c r="R2038" s="1">
        <v>5885.25</v>
      </c>
      <c r="S2038" s="1" t="s">
        <v>20</v>
      </c>
      <c r="T2038" s="1" t="s">
        <v>26</v>
      </c>
      <c r="U2038" s="1">
        <v>361</v>
      </c>
      <c r="V2038" s="1">
        <v>39.79</v>
      </c>
      <c r="W2038" s="1">
        <v>32.04</v>
      </c>
      <c r="X2038">
        <f>MONTH(Table1[[#This Row],[Date]])</f>
        <v>9</v>
      </c>
      <c r="Y2038" t="str">
        <f>TEXT(Table1[[#This Row],[Date]],"mmm")</f>
        <v>Sep</v>
      </c>
      <c r="Z2038">
        <f>DAY(Table1[[#This Row],[Date]])</f>
        <v>22</v>
      </c>
      <c r="AA2038" t="str">
        <f>TEXT(Table1[[#This Row],[Date]],"ddd")</f>
        <v>Mon</v>
      </c>
    </row>
    <row r="2039" spans="1:27" x14ac:dyDescent="0.25">
      <c r="A2039" s="1" t="s">
        <v>33</v>
      </c>
      <c r="B2039" s="1">
        <v>46.87</v>
      </c>
      <c r="C2039" s="1">
        <v>95</v>
      </c>
      <c r="D2039" s="1" t="s">
        <v>21</v>
      </c>
      <c r="E2039" s="2">
        <v>45743</v>
      </c>
      <c r="F2039" s="1">
        <v>6</v>
      </c>
      <c r="G2039" s="1" t="s">
        <v>46</v>
      </c>
      <c r="H2039" s="1" t="s">
        <v>43</v>
      </c>
      <c r="I2039" s="1">
        <v>623.85</v>
      </c>
      <c r="J2039" s="1">
        <v>58.4</v>
      </c>
      <c r="K2039" s="1">
        <v>36432.839999999997</v>
      </c>
      <c r="L2039" s="1">
        <v>6</v>
      </c>
      <c r="M2039" s="1" t="s">
        <v>35</v>
      </c>
      <c r="N2039" s="2">
        <v>44954</v>
      </c>
      <c r="O2039" s="2">
        <v>44960</v>
      </c>
      <c r="P2039" s="1">
        <v>193</v>
      </c>
      <c r="Q2039" s="1">
        <v>54.48</v>
      </c>
      <c r="R2039" s="1">
        <v>10514.64</v>
      </c>
      <c r="S2039" s="1" t="s">
        <v>55</v>
      </c>
      <c r="T2039" s="1" t="s">
        <v>26</v>
      </c>
      <c r="U2039" s="1">
        <v>430</v>
      </c>
      <c r="V2039" s="1">
        <v>66.89</v>
      </c>
      <c r="W2039" s="1">
        <v>59.53</v>
      </c>
      <c r="X2039">
        <f>MONTH(Table1[[#This Row],[Date]])</f>
        <v>3</v>
      </c>
      <c r="Y2039" t="str">
        <f>TEXT(Table1[[#This Row],[Date]],"mmm")</f>
        <v>Mar</v>
      </c>
      <c r="Z2039">
        <f>DAY(Table1[[#This Row],[Date]])</f>
        <v>27</v>
      </c>
      <c r="AA2039" t="str">
        <f>TEXT(Table1[[#This Row],[Date]],"ddd")</f>
        <v>Thu</v>
      </c>
    </row>
    <row r="2040" spans="1:27" x14ac:dyDescent="0.25">
      <c r="A2040" s="1" t="s">
        <v>48</v>
      </c>
      <c r="B2040" s="1">
        <v>77.88</v>
      </c>
      <c r="C2040" s="1">
        <v>92</v>
      </c>
      <c r="D2040" s="1" t="s">
        <v>37</v>
      </c>
      <c r="E2040" s="2">
        <v>45685</v>
      </c>
      <c r="F2040" s="1">
        <v>1</v>
      </c>
      <c r="G2040" s="1" t="s">
        <v>29</v>
      </c>
      <c r="H2040" s="1" t="s">
        <v>43</v>
      </c>
      <c r="I2040" s="1">
        <v>753.86</v>
      </c>
      <c r="J2040" s="1">
        <v>43.18</v>
      </c>
      <c r="K2040" s="1">
        <v>32551.674800000001</v>
      </c>
      <c r="L2040" s="1">
        <v>2</v>
      </c>
      <c r="M2040" s="1" t="s">
        <v>60</v>
      </c>
      <c r="N2040" s="2">
        <v>45242</v>
      </c>
      <c r="O2040" s="2">
        <v>45244</v>
      </c>
      <c r="P2040" s="1">
        <v>410</v>
      </c>
      <c r="Q2040" s="1">
        <v>47</v>
      </c>
      <c r="R2040" s="1">
        <v>19270</v>
      </c>
      <c r="S2040" s="1" t="s">
        <v>58</v>
      </c>
      <c r="T2040" s="1" t="s">
        <v>36</v>
      </c>
      <c r="U2040" s="1">
        <v>343</v>
      </c>
      <c r="V2040" s="1">
        <v>95.98</v>
      </c>
      <c r="W2040" s="1">
        <v>171.13</v>
      </c>
      <c r="X2040">
        <f>MONTH(Table1[[#This Row],[Date]])</f>
        <v>1</v>
      </c>
      <c r="Y2040" t="str">
        <f>TEXT(Table1[[#This Row],[Date]],"mmm")</f>
        <v>Jan</v>
      </c>
      <c r="Z2040">
        <f>DAY(Table1[[#This Row],[Date]])</f>
        <v>28</v>
      </c>
      <c r="AA2040" t="str">
        <f>TEXT(Table1[[#This Row],[Date]],"ddd")</f>
        <v>Tue</v>
      </c>
    </row>
    <row r="2041" spans="1:27" x14ac:dyDescent="0.25">
      <c r="A2041" s="1" t="s">
        <v>58</v>
      </c>
      <c r="B2041" s="1">
        <v>553.70000000000005</v>
      </c>
      <c r="C2041" s="1">
        <v>88</v>
      </c>
      <c r="D2041" s="1" t="s">
        <v>37</v>
      </c>
      <c r="E2041" s="2">
        <v>45735</v>
      </c>
      <c r="F2041" s="1">
        <v>3</v>
      </c>
      <c r="G2041" s="1" t="s">
        <v>38</v>
      </c>
      <c r="H2041" s="1" t="s">
        <v>50</v>
      </c>
      <c r="I2041" s="1">
        <v>456.3</v>
      </c>
      <c r="J2041" s="1">
        <v>45.89</v>
      </c>
      <c r="K2041" s="1">
        <v>20939.607</v>
      </c>
      <c r="L2041" s="1">
        <v>53</v>
      </c>
      <c r="M2041" s="1" t="s">
        <v>35</v>
      </c>
      <c r="N2041" s="2">
        <v>44099</v>
      </c>
      <c r="O2041" s="2">
        <v>44152</v>
      </c>
      <c r="P2041" s="1">
        <v>68</v>
      </c>
      <c r="Q2041" s="1">
        <v>45.9</v>
      </c>
      <c r="R2041" s="1">
        <v>3121.2</v>
      </c>
      <c r="S2041" s="1" t="s">
        <v>53</v>
      </c>
      <c r="T2041" s="1" t="s">
        <v>45</v>
      </c>
      <c r="U2041" s="1">
        <v>388</v>
      </c>
      <c r="V2041" s="1">
        <v>84.21</v>
      </c>
      <c r="W2041" s="1">
        <v>156.12</v>
      </c>
      <c r="X2041">
        <f>MONTH(Table1[[#This Row],[Date]])</f>
        <v>3</v>
      </c>
      <c r="Y2041" t="str">
        <f>TEXT(Table1[[#This Row],[Date]],"mmm")</f>
        <v>Mar</v>
      </c>
      <c r="Z2041">
        <f>DAY(Table1[[#This Row],[Date]])</f>
        <v>19</v>
      </c>
      <c r="AA2041" t="str">
        <f>TEXT(Table1[[#This Row],[Date]],"ddd")</f>
        <v>Wed</v>
      </c>
    </row>
    <row r="2042" spans="1:27" x14ac:dyDescent="0.25">
      <c r="A2042" s="1" t="s">
        <v>20</v>
      </c>
      <c r="B2042" s="1">
        <v>843.8</v>
      </c>
      <c r="C2042" s="1">
        <v>93</v>
      </c>
      <c r="D2042" s="1" t="s">
        <v>21</v>
      </c>
      <c r="E2042" s="2">
        <v>45872</v>
      </c>
      <c r="F2042" s="1">
        <v>8</v>
      </c>
      <c r="G2042" s="1" t="s">
        <v>42</v>
      </c>
      <c r="H2042" s="1" t="s">
        <v>47</v>
      </c>
      <c r="I2042" s="1">
        <v>681.46</v>
      </c>
      <c r="J2042" s="1">
        <v>70.77</v>
      </c>
      <c r="K2042" s="1">
        <v>48226.924200000001</v>
      </c>
      <c r="L2042" s="1">
        <v>8</v>
      </c>
      <c r="M2042" s="1" t="s">
        <v>35</v>
      </c>
      <c r="N2042" s="2">
        <v>44358</v>
      </c>
      <c r="O2042" s="2">
        <v>44366</v>
      </c>
      <c r="P2042" s="1">
        <v>193</v>
      </c>
      <c r="Q2042" s="1">
        <v>68.22</v>
      </c>
      <c r="R2042" s="1">
        <v>13166.46</v>
      </c>
      <c r="S2042" s="1" t="s">
        <v>54</v>
      </c>
      <c r="T2042" s="1" t="s">
        <v>26</v>
      </c>
      <c r="U2042" s="1">
        <v>488</v>
      </c>
      <c r="V2042" s="1">
        <v>48</v>
      </c>
      <c r="W2042" s="1">
        <v>150.37</v>
      </c>
      <c r="X2042">
        <f>MONTH(Table1[[#This Row],[Date]])</f>
        <v>8</v>
      </c>
      <c r="Y2042" t="str">
        <f>TEXT(Table1[[#This Row],[Date]],"mmm")</f>
        <v>Aug</v>
      </c>
      <c r="Z2042">
        <f>DAY(Table1[[#This Row],[Date]])</f>
        <v>3</v>
      </c>
      <c r="AA2042" t="str">
        <f>TEXT(Table1[[#This Row],[Date]],"ddd")</f>
        <v>Sun</v>
      </c>
    </row>
    <row r="2043" spans="1:27" x14ac:dyDescent="0.25">
      <c r="A2043" s="1" t="s">
        <v>51</v>
      </c>
      <c r="B2043" s="1">
        <v>392.07</v>
      </c>
      <c r="C2043" s="1">
        <v>19</v>
      </c>
      <c r="D2043" s="1" t="s">
        <v>28</v>
      </c>
      <c r="E2043" s="2">
        <v>45813</v>
      </c>
      <c r="F2043" s="1">
        <v>7</v>
      </c>
      <c r="G2043" s="1" t="s">
        <v>56</v>
      </c>
      <c r="H2043" s="1" t="s">
        <v>43</v>
      </c>
      <c r="I2043" s="1">
        <v>619.5</v>
      </c>
      <c r="J2043" s="1">
        <v>91.93</v>
      </c>
      <c r="K2043" s="1">
        <v>56950.635000000002</v>
      </c>
      <c r="L2043" s="1">
        <v>14</v>
      </c>
      <c r="M2043" s="1" t="s">
        <v>35</v>
      </c>
      <c r="N2043" s="2">
        <v>44299</v>
      </c>
      <c r="O2043" s="2">
        <v>44313</v>
      </c>
      <c r="P2043" s="1">
        <v>50</v>
      </c>
      <c r="Q2043" s="1">
        <v>90.59</v>
      </c>
      <c r="R2043" s="1">
        <v>4529.5</v>
      </c>
      <c r="S2043" s="1" t="s">
        <v>53</v>
      </c>
      <c r="T2043" s="1" t="s">
        <v>26</v>
      </c>
      <c r="U2043" s="1">
        <v>569</v>
      </c>
      <c r="V2043" s="1">
        <v>48.55</v>
      </c>
      <c r="W2043" s="1">
        <v>170.28</v>
      </c>
      <c r="X2043">
        <f>MONTH(Table1[[#This Row],[Date]])</f>
        <v>6</v>
      </c>
      <c r="Y2043" t="str">
        <f>TEXT(Table1[[#This Row],[Date]],"mmm")</f>
        <v>Jun</v>
      </c>
      <c r="Z2043">
        <f>DAY(Table1[[#This Row],[Date]])</f>
        <v>5</v>
      </c>
      <c r="AA2043" t="str">
        <f>TEXT(Table1[[#This Row],[Date]],"ddd")</f>
        <v>Thu</v>
      </c>
    </row>
    <row r="2044" spans="1:27" x14ac:dyDescent="0.25">
      <c r="A2044" s="1" t="s">
        <v>41</v>
      </c>
      <c r="B2044" s="1">
        <v>123.86</v>
      </c>
      <c r="C2044" s="1">
        <v>79</v>
      </c>
      <c r="D2044" s="1" t="s">
        <v>21</v>
      </c>
      <c r="E2044" s="2">
        <v>45884</v>
      </c>
      <c r="F2044" s="1">
        <v>7</v>
      </c>
      <c r="G2044" s="1" t="s">
        <v>56</v>
      </c>
      <c r="H2044" s="1" t="s">
        <v>43</v>
      </c>
      <c r="I2044" s="1">
        <v>626.94000000000005</v>
      </c>
      <c r="J2044" s="1">
        <v>71.73</v>
      </c>
      <c r="K2044" s="1">
        <v>44970.406199999998</v>
      </c>
      <c r="L2044" s="1">
        <v>13</v>
      </c>
      <c r="M2044" s="1" t="s">
        <v>35</v>
      </c>
      <c r="N2044" s="2">
        <v>44023</v>
      </c>
      <c r="O2044" s="2">
        <v>44036</v>
      </c>
      <c r="P2044" s="1">
        <v>429</v>
      </c>
      <c r="Q2044" s="1">
        <v>76.2</v>
      </c>
      <c r="R2044" s="1">
        <v>32689.8</v>
      </c>
      <c r="S2044" s="1" t="s">
        <v>55</v>
      </c>
      <c r="T2044" s="1" t="s">
        <v>26</v>
      </c>
      <c r="U2044" s="1">
        <v>197</v>
      </c>
      <c r="V2044" s="1">
        <v>86.19</v>
      </c>
      <c r="W2044" s="1">
        <v>104.76</v>
      </c>
      <c r="X2044">
        <f>MONTH(Table1[[#This Row],[Date]])</f>
        <v>8</v>
      </c>
      <c r="Y2044" t="str">
        <f>TEXT(Table1[[#This Row],[Date]],"mmm")</f>
        <v>Aug</v>
      </c>
      <c r="Z2044">
        <f>DAY(Table1[[#This Row],[Date]])</f>
        <v>15</v>
      </c>
      <c r="AA2044" t="str">
        <f>TEXT(Table1[[#This Row],[Date]],"ddd")</f>
        <v>Fri</v>
      </c>
    </row>
    <row r="2045" spans="1:27" x14ac:dyDescent="0.25">
      <c r="A2045" s="1" t="s">
        <v>58</v>
      </c>
      <c r="B2045" s="1">
        <v>930.73</v>
      </c>
      <c r="C2045" s="1">
        <v>27</v>
      </c>
      <c r="D2045" s="1" t="s">
        <v>21</v>
      </c>
      <c r="E2045" s="2">
        <v>45723</v>
      </c>
      <c r="F2045" s="1">
        <v>1</v>
      </c>
      <c r="G2045" s="1" t="s">
        <v>29</v>
      </c>
      <c r="H2045" s="1" t="s">
        <v>30</v>
      </c>
      <c r="I2045" s="1">
        <v>876.9</v>
      </c>
      <c r="J2045" s="1">
        <v>59.61</v>
      </c>
      <c r="K2045" s="1">
        <v>52272.008999999998</v>
      </c>
      <c r="L2045" s="1">
        <v>22</v>
      </c>
      <c r="M2045" s="1" t="s">
        <v>31</v>
      </c>
      <c r="N2045" s="2">
        <v>44226</v>
      </c>
      <c r="O2045" s="2">
        <v>44248</v>
      </c>
      <c r="P2045" s="1">
        <v>807</v>
      </c>
      <c r="Q2045" s="1">
        <v>63.46</v>
      </c>
      <c r="R2045" s="1">
        <v>51212.22</v>
      </c>
      <c r="S2045" s="1" t="s">
        <v>49</v>
      </c>
      <c r="T2045" s="1" t="s">
        <v>45</v>
      </c>
      <c r="U2045" s="1">
        <v>69</v>
      </c>
      <c r="V2045" s="1">
        <v>88.2</v>
      </c>
      <c r="W2045" s="1">
        <v>189.28</v>
      </c>
      <c r="X2045">
        <f>MONTH(Table1[[#This Row],[Date]])</f>
        <v>3</v>
      </c>
      <c r="Y2045" t="str">
        <f>TEXT(Table1[[#This Row],[Date]],"mmm")</f>
        <v>Mar</v>
      </c>
      <c r="Z2045">
        <f>DAY(Table1[[#This Row],[Date]])</f>
        <v>7</v>
      </c>
      <c r="AA2045" t="str">
        <f>TEXT(Table1[[#This Row],[Date]],"ddd")</f>
        <v>Fri</v>
      </c>
    </row>
    <row r="2046" spans="1:27" x14ac:dyDescent="0.25">
      <c r="A2046" s="1" t="s">
        <v>44</v>
      </c>
      <c r="B2046" s="1">
        <v>398.23</v>
      </c>
      <c r="C2046" s="1">
        <v>21</v>
      </c>
      <c r="D2046" s="1" t="s">
        <v>28</v>
      </c>
      <c r="E2046" s="2">
        <v>45923</v>
      </c>
      <c r="F2046" s="1">
        <v>5</v>
      </c>
      <c r="G2046" s="1" t="s">
        <v>22</v>
      </c>
      <c r="H2046" s="1" t="s">
        <v>23</v>
      </c>
      <c r="I2046" s="1">
        <v>249.85</v>
      </c>
      <c r="J2046" s="1">
        <v>97.12</v>
      </c>
      <c r="K2046" s="1">
        <v>24265.432000000001</v>
      </c>
      <c r="L2046" s="1">
        <v>30</v>
      </c>
      <c r="M2046" s="1" t="s">
        <v>24</v>
      </c>
      <c r="N2046" s="2">
        <v>44435</v>
      </c>
      <c r="O2046" s="2">
        <v>44467</v>
      </c>
      <c r="P2046" s="1">
        <v>21</v>
      </c>
      <c r="Q2046" s="1">
        <v>99.58</v>
      </c>
      <c r="R2046" s="1">
        <v>2091.1799999999998</v>
      </c>
      <c r="S2046" s="1" t="s">
        <v>58</v>
      </c>
      <c r="T2046" s="1" t="s">
        <v>26</v>
      </c>
      <c r="U2046" s="1">
        <v>228</v>
      </c>
      <c r="V2046" s="1">
        <v>45.45</v>
      </c>
      <c r="W2046" s="1">
        <v>64.739999999999995</v>
      </c>
      <c r="X2046">
        <f>MONTH(Table1[[#This Row],[Date]])</f>
        <v>9</v>
      </c>
      <c r="Y2046" t="str">
        <f>TEXT(Table1[[#This Row],[Date]],"mmm")</f>
        <v>Sep</v>
      </c>
      <c r="Z2046">
        <f>DAY(Table1[[#This Row],[Date]])</f>
        <v>23</v>
      </c>
      <c r="AA2046" t="str">
        <f>TEXT(Table1[[#This Row],[Date]],"ddd")</f>
        <v>Tue</v>
      </c>
    </row>
    <row r="2047" spans="1:27" x14ac:dyDescent="0.25">
      <c r="A2047" s="1" t="s">
        <v>51</v>
      </c>
      <c r="B2047" s="1">
        <v>375.26</v>
      </c>
      <c r="C2047" s="1">
        <v>46</v>
      </c>
      <c r="D2047" s="1" t="s">
        <v>37</v>
      </c>
      <c r="E2047" s="2">
        <v>45667</v>
      </c>
      <c r="F2047" s="1">
        <v>1</v>
      </c>
      <c r="G2047" s="1" t="s">
        <v>29</v>
      </c>
      <c r="H2047" s="1" t="s">
        <v>47</v>
      </c>
      <c r="I2047" s="1">
        <v>953.34</v>
      </c>
      <c r="J2047" s="1">
        <v>48.88</v>
      </c>
      <c r="K2047" s="1">
        <v>46599.2592</v>
      </c>
      <c r="L2047" s="1">
        <v>2</v>
      </c>
      <c r="M2047" s="1" t="s">
        <v>60</v>
      </c>
      <c r="N2047" s="2">
        <v>44523</v>
      </c>
      <c r="O2047" s="2">
        <v>44525</v>
      </c>
      <c r="P2047" s="1">
        <v>761</v>
      </c>
      <c r="Q2047" s="1">
        <v>45.55</v>
      </c>
      <c r="R2047" s="1">
        <v>34663.550000000003</v>
      </c>
      <c r="S2047" s="1" t="s">
        <v>49</v>
      </c>
      <c r="T2047" s="1" t="s">
        <v>26</v>
      </c>
      <c r="U2047" s="1">
        <v>192</v>
      </c>
      <c r="V2047" s="1">
        <v>11.41</v>
      </c>
      <c r="W2047" s="1">
        <v>193.05</v>
      </c>
      <c r="X2047">
        <f>MONTH(Table1[[#This Row],[Date]])</f>
        <v>1</v>
      </c>
      <c r="Y2047" t="str">
        <f>TEXT(Table1[[#This Row],[Date]],"mmm")</f>
        <v>Jan</v>
      </c>
      <c r="Z2047">
        <f>DAY(Table1[[#This Row],[Date]])</f>
        <v>10</v>
      </c>
      <c r="AA2047" t="str">
        <f>TEXT(Table1[[#This Row],[Date]],"ddd")</f>
        <v>Fri</v>
      </c>
    </row>
    <row r="2048" spans="1:27" x14ac:dyDescent="0.25">
      <c r="A2048" s="1" t="s">
        <v>27</v>
      </c>
      <c r="B2048" s="1">
        <v>648.29999999999995</v>
      </c>
      <c r="C2048" s="1">
        <v>95</v>
      </c>
      <c r="D2048" s="1" t="s">
        <v>21</v>
      </c>
      <c r="E2048" s="2">
        <v>45914</v>
      </c>
      <c r="F2048" s="1">
        <v>10</v>
      </c>
      <c r="G2048" s="1" t="s">
        <v>61</v>
      </c>
      <c r="H2048" s="1" t="s">
        <v>30</v>
      </c>
      <c r="I2048" s="1">
        <v>227.19</v>
      </c>
      <c r="J2048" s="1">
        <v>30.5</v>
      </c>
      <c r="K2048" s="1">
        <v>6929.2950000000001</v>
      </c>
      <c r="L2048" s="1">
        <v>110</v>
      </c>
      <c r="M2048" s="1" t="s">
        <v>62</v>
      </c>
      <c r="N2048" s="2">
        <v>45181</v>
      </c>
      <c r="O2048" s="2">
        <v>45291</v>
      </c>
      <c r="P2048" s="1">
        <v>204</v>
      </c>
      <c r="Q2048" s="1">
        <v>34.92</v>
      </c>
      <c r="R2048" s="1">
        <v>7123.68</v>
      </c>
      <c r="S2048" s="1" t="s">
        <v>48</v>
      </c>
      <c r="T2048" s="1" t="s">
        <v>45</v>
      </c>
      <c r="U2048" s="1">
        <v>23</v>
      </c>
      <c r="V2048" s="1">
        <v>30.56</v>
      </c>
      <c r="W2048" s="1">
        <v>198.22</v>
      </c>
      <c r="X2048">
        <f>MONTH(Table1[[#This Row],[Date]])</f>
        <v>9</v>
      </c>
      <c r="Y2048" t="str">
        <f>TEXT(Table1[[#This Row],[Date]],"mmm")</f>
        <v>Sep</v>
      </c>
      <c r="Z2048">
        <f>DAY(Table1[[#This Row],[Date]])</f>
        <v>14</v>
      </c>
      <c r="AA2048" t="str">
        <f>TEXT(Table1[[#This Row],[Date]],"ddd")</f>
        <v>Sun</v>
      </c>
    </row>
    <row r="2049" spans="1:27" x14ac:dyDescent="0.25">
      <c r="A2049" s="1" t="s">
        <v>33</v>
      </c>
      <c r="B2049" s="1">
        <v>484.39</v>
      </c>
      <c r="C2049" s="1">
        <v>19</v>
      </c>
      <c r="D2049" s="1" t="s">
        <v>28</v>
      </c>
      <c r="E2049" s="2">
        <v>45732</v>
      </c>
      <c r="F2049" s="1">
        <v>6</v>
      </c>
      <c r="G2049" s="1" t="s">
        <v>46</v>
      </c>
      <c r="H2049" s="1" t="s">
        <v>30</v>
      </c>
      <c r="I2049" s="1">
        <v>696.09</v>
      </c>
      <c r="J2049" s="1">
        <v>63.33</v>
      </c>
      <c r="K2049" s="1">
        <v>44083.379699999998</v>
      </c>
      <c r="L2049" s="1">
        <v>5</v>
      </c>
      <c r="M2049" s="1" t="s">
        <v>35</v>
      </c>
      <c r="N2049" s="2">
        <v>44245</v>
      </c>
      <c r="O2049" s="2">
        <v>44250</v>
      </c>
      <c r="P2049" s="1">
        <v>639</v>
      </c>
      <c r="Q2049" s="1">
        <v>66.81</v>
      </c>
      <c r="R2049" s="1">
        <v>42691.59</v>
      </c>
      <c r="S2049" s="1" t="s">
        <v>44</v>
      </c>
      <c r="T2049" s="1" t="s">
        <v>45</v>
      </c>
      <c r="U2049" s="1">
        <v>57</v>
      </c>
      <c r="V2049" s="1">
        <v>46.04</v>
      </c>
      <c r="W2049" s="1">
        <v>173.7</v>
      </c>
      <c r="X2049">
        <f>MONTH(Table1[[#This Row],[Date]])</f>
        <v>3</v>
      </c>
      <c r="Y2049" t="str">
        <f>TEXT(Table1[[#This Row],[Date]],"mmm")</f>
        <v>Mar</v>
      </c>
      <c r="Z2049">
        <f>DAY(Table1[[#This Row],[Date]])</f>
        <v>16</v>
      </c>
      <c r="AA2049" t="str">
        <f>TEXT(Table1[[#This Row],[Date]],"ddd")</f>
        <v>Sun</v>
      </c>
    </row>
    <row r="2050" spans="1:27" x14ac:dyDescent="0.25">
      <c r="A2050" s="1" t="s">
        <v>54</v>
      </c>
      <c r="B2050" s="1">
        <v>486.21</v>
      </c>
      <c r="C2050" s="1">
        <v>36</v>
      </c>
      <c r="D2050" s="1" t="s">
        <v>28</v>
      </c>
      <c r="E2050" s="2">
        <v>45805</v>
      </c>
      <c r="F2050" s="1">
        <v>8</v>
      </c>
      <c r="G2050" s="1" t="s">
        <v>42</v>
      </c>
      <c r="H2050" s="1" t="s">
        <v>43</v>
      </c>
      <c r="I2050" s="1">
        <v>374.13</v>
      </c>
      <c r="J2050" s="1">
        <v>74.86</v>
      </c>
      <c r="K2050" s="1">
        <v>28007.371800000001</v>
      </c>
      <c r="L2050" s="1">
        <v>13</v>
      </c>
      <c r="M2050" s="1" t="s">
        <v>35</v>
      </c>
      <c r="N2050" s="2">
        <v>44331</v>
      </c>
      <c r="O2050" s="2">
        <v>44344</v>
      </c>
      <c r="P2050" s="1">
        <v>2</v>
      </c>
      <c r="Q2050" s="1">
        <v>79.06</v>
      </c>
      <c r="R2050" s="1">
        <v>158.12</v>
      </c>
      <c r="S2050" s="1" t="s">
        <v>58</v>
      </c>
      <c r="T2050" s="1" t="s">
        <v>36</v>
      </c>
      <c r="U2050" s="1">
        <v>372</v>
      </c>
      <c r="V2050" s="1">
        <v>17.940000000000001</v>
      </c>
      <c r="W2050" s="1">
        <v>110.39</v>
      </c>
      <c r="X2050">
        <f>MONTH(Table1[[#This Row],[Date]])</f>
        <v>5</v>
      </c>
      <c r="Y2050" t="str">
        <f>TEXT(Table1[[#This Row],[Date]],"mmm")</f>
        <v>May</v>
      </c>
      <c r="Z2050">
        <f>DAY(Table1[[#This Row],[Date]])</f>
        <v>28</v>
      </c>
      <c r="AA2050" t="str">
        <f>TEXT(Table1[[#This Row],[Date]],"ddd")</f>
        <v>Wed</v>
      </c>
    </row>
    <row r="2051" spans="1:27" x14ac:dyDescent="0.25">
      <c r="A2051" s="1" t="s">
        <v>54</v>
      </c>
      <c r="B2051" s="1">
        <v>135.63999999999999</v>
      </c>
      <c r="C2051" s="1">
        <v>15</v>
      </c>
      <c r="D2051" s="1" t="s">
        <v>37</v>
      </c>
      <c r="E2051" s="2">
        <v>45764</v>
      </c>
      <c r="F2051" s="1">
        <v>10</v>
      </c>
      <c r="G2051" s="1" t="s">
        <v>61</v>
      </c>
      <c r="H2051" s="1" t="s">
        <v>43</v>
      </c>
      <c r="I2051" s="1">
        <v>728.85</v>
      </c>
      <c r="J2051" s="1">
        <v>92.75</v>
      </c>
      <c r="K2051" s="1">
        <v>67600.837499999994</v>
      </c>
      <c r="L2051" s="1">
        <v>100</v>
      </c>
      <c r="M2051" s="1" t="s">
        <v>62</v>
      </c>
      <c r="N2051" s="2">
        <v>44092</v>
      </c>
      <c r="O2051" s="2">
        <v>44192</v>
      </c>
      <c r="P2051" s="1">
        <v>6</v>
      </c>
      <c r="Q2051" s="1">
        <v>89.5</v>
      </c>
      <c r="R2051" s="1">
        <v>537</v>
      </c>
      <c r="S2051" s="1" t="s">
        <v>25</v>
      </c>
      <c r="T2051" s="1" t="s">
        <v>45</v>
      </c>
      <c r="U2051" s="1">
        <v>722</v>
      </c>
      <c r="V2051" s="1">
        <v>56</v>
      </c>
      <c r="W2051" s="1">
        <v>41.76</v>
      </c>
      <c r="X2051">
        <f>MONTH(Table1[[#This Row],[Date]])</f>
        <v>4</v>
      </c>
      <c r="Y2051" t="str">
        <f>TEXT(Table1[[#This Row],[Date]],"mmm")</f>
        <v>Apr</v>
      </c>
      <c r="Z2051">
        <f>DAY(Table1[[#This Row],[Date]])</f>
        <v>17</v>
      </c>
      <c r="AA2051" t="str">
        <f>TEXT(Table1[[#This Row],[Date]],"ddd")</f>
        <v>Thu</v>
      </c>
    </row>
    <row r="2052" spans="1:27" x14ac:dyDescent="0.25">
      <c r="A2052" s="1" t="s">
        <v>27</v>
      </c>
      <c r="B2052" s="1">
        <v>828.47</v>
      </c>
      <c r="C2052" s="1">
        <v>90</v>
      </c>
      <c r="D2052" s="1" t="s">
        <v>21</v>
      </c>
      <c r="E2052" s="2">
        <v>45726</v>
      </c>
      <c r="F2052" s="1">
        <v>7</v>
      </c>
      <c r="G2052" s="1" t="s">
        <v>56</v>
      </c>
      <c r="H2052" s="1" t="s">
        <v>47</v>
      </c>
      <c r="I2052" s="1">
        <v>910.04</v>
      </c>
      <c r="J2052" s="1">
        <v>84.55</v>
      </c>
      <c r="K2052" s="1">
        <v>76943.881999999998</v>
      </c>
      <c r="L2052" s="1">
        <v>15</v>
      </c>
      <c r="M2052" s="1" t="s">
        <v>35</v>
      </c>
      <c r="N2052" s="2">
        <v>43884</v>
      </c>
      <c r="O2052" s="2">
        <v>43900</v>
      </c>
      <c r="P2052" s="1">
        <v>94</v>
      </c>
      <c r="Q2052" s="1">
        <v>85.23</v>
      </c>
      <c r="R2052" s="1">
        <v>8011.62</v>
      </c>
      <c r="S2052" s="1" t="s">
        <v>58</v>
      </c>
      <c r="T2052" s="1" t="s">
        <v>36</v>
      </c>
      <c r="U2052" s="1">
        <v>816</v>
      </c>
      <c r="V2052" s="1">
        <v>12.18</v>
      </c>
      <c r="W2052" s="1">
        <v>42.99</v>
      </c>
      <c r="X2052">
        <f>MONTH(Table1[[#This Row],[Date]])</f>
        <v>3</v>
      </c>
      <c r="Y2052" t="str">
        <f>TEXT(Table1[[#This Row],[Date]],"mmm")</f>
        <v>Mar</v>
      </c>
      <c r="Z2052">
        <f>DAY(Table1[[#This Row],[Date]])</f>
        <v>10</v>
      </c>
      <c r="AA2052" t="str">
        <f>TEXT(Table1[[#This Row],[Date]],"ddd")</f>
        <v>Mon</v>
      </c>
    </row>
    <row r="2053" spans="1:27" x14ac:dyDescent="0.25">
      <c r="A2053" s="1" t="s">
        <v>55</v>
      </c>
      <c r="B2053" s="1">
        <v>61.05</v>
      </c>
      <c r="C2053" s="1">
        <v>41</v>
      </c>
      <c r="D2053" s="1" t="s">
        <v>21</v>
      </c>
      <c r="E2053" s="2">
        <v>45668</v>
      </c>
      <c r="F2053" s="1">
        <v>4</v>
      </c>
      <c r="G2053" s="1" t="s">
        <v>34</v>
      </c>
      <c r="H2053" s="1" t="s">
        <v>30</v>
      </c>
      <c r="I2053" s="1">
        <v>832.48</v>
      </c>
      <c r="J2053" s="1">
        <v>86.44</v>
      </c>
      <c r="K2053" s="1">
        <v>71959.571200000006</v>
      </c>
      <c r="L2053" s="1">
        <v>22</v>
      </c>
      <c r="M2053" s="1" t="s">
        <v>24</v>
      </c>
      <c r="N2053" s="2">
        <v>43835</v>
      </c>
      <c r="O2053" s="2">
        <v>43857</v>
      </c>
      <c r="P2053" s="1">
        <v>325</v>
      </c>
      <c r="Q2053" s="1">
        <v>82.12</v>
      </c>
      <c r="R2053" s="1">
        <v>26689</v>
      </c>
      <c r="S2053" s="1" t="s">
        <v>55</v>
      </c>
      <c r="T2053" s="1" t="s">
        <v>45</v>
      </c>
      <c r="U2053" s="1">
        <v>507</v>
      </c>
      <c r="V2053" s="1">
        <v>59.4</v>
      </c>
      <c r="W2053" s="1">
        <v>116.34</v>
      </c>
      <c r="X2053">
        <f>MONTH(Table1[[#This Row],[Date]])</f>
        <v>1</v>
      </c>
      <c r="Y2053" t="str">
        <f>TEXT(Table1[[#This Row],[Date]],"mmm")</f>
        <v>Jan</v>
      </c>
      <c r="Z2053">
        <f>DAY(Table1[[#This Row],[Date]])</f>
        <v>11</v>
      </c>
      <c r="AA2053" t="str">
        <f>TEXT(Table1[[#This Row],[Date]],"ddd")</f>
        <v>Sat</v>
      </c>
    </row>
    <row r="2054" spans="1:27" x14ac:dyDescent="0.25">
      <c r="A2054" s="1" t="s">
        <v>51</v>
      </c>
      <c r="B2054" s="1">
        <v>188.5</v>
      </c>
      <c r="C2054" s="1">
        <v>41</v>
      </c>
      <c r="D2054" s="1" t="s">
        <v>37</v>
      </c>
      <c r="E2054" s="2">
        <v>45836</v>
      </c>
      <c r="F2054" s="1">
        <v>5</v>
      </c>
      <c r="G2054" s="1" t="s">
        <v>22</v>
      </c>
      <c r="H2054" s="1" t="s">
        <v>23</v>
      </c>
      <c r="I2054" s="1">
        <v>720.34</v>
      </c>
      <c r="J2054" s="1">
        <v>43.67</v>
      </c>
      <c r="K2054" s="1">
        <v>31457.247800000001</v>
      </c>
      <c r="L2054" s="1">
        <v>24</v>
      </c>
      <c r="M2054" s="1" t="s">
        <v>24</v>
      </c>
      <c r="N2054" s="2">
        <v>44692</v>
      </c>
      <c r="O2054" s="2">
        <v>44716</v>
      </c>
      <c r="P2054" s="1">
        <v>290</v>
      </c>
      <c r="Q2054" s="1">
        <v>42.71</v>
      </c>
      <c r="R2054" s="1">
        <v>12385.9</v>
      </c>
      <c r="S2054" s="1" t="s">
        <v>58</v>
      </c>
      <c r="T2054" s="1" t="s">
        <v>36</v>
      </c>
      <c r="U2054" s="1">
        <v>430</v>
      </c>
      <c r="V2054" s="1">
        <v>20.77</v>
      </c>
      <c r="W2054" s="1">
        <v>87.33</v>
      </c>
      <c r="X2054">
        <f>MONTH(Table1[[#This Row],[Date]])</f>
        <v>6</v>
      </c>
      <c r="Y2054" t="str">
        <f>TEXT(Table1[[#This Row],[Date]],"mmm")</f>
        <v>Jun</v>
      </c>
      <c r="Z2054">
        <f>DAY(Table1[[#This Row],[Date]])</f>
        <v>28</v>
      </c>
      <c r="AA2054" t="str">
        <f>TEXT(Table1[[#This Row],[Date]],"ddd")</f>
        <v>Sat</v>
      </c>
    </row>
    <row r="2055" spans="1:27" x14ac:dyDescent="0.25">
      <c r="A2055" s="1" t="s">
        <v>53</v>
      </c>
      <c r="B2055" s="1">
        <v>908.37</v>
      </c>
      <c r="C2055" s="1">
        <v>37</v>
      </c>
      <c r="D2055" s="1" t="s">
        <v>37</v>
      </c>
      <c r="E2055" s="2">
        <v>45924</v>
      </c>
      <c r="F2055" s="1">
        <v>3</v>
      </c>
      <c r="G2055" s="1" t="s">
        <v>38</v>
      </c>
      <c r="H2055" s="1" t="s">
        <v>39</v>
      </c>
      <c r="I2055" s="1">
        <v>32.049999999999997</v>
      </c>
      <c r="J2055" s="1">
        <v>85.81</v>
      </c>
      <c r="K2055" s="1">
        <v>2750.2104999999901</v>
      </c>
      <c r="L2055" s="1">
        <v>43</v>
      </c>
      <c r="M2055" s="1" t="s">
        <v>24</v>
      </c>
      <c r="N2055" s="2">
        <v>44458</v>
      </c>
      <c r="O2055" s="2">
        <v>44501</v>
      </c>
      <c r="P2055" s="1">
        <v>7</v>
      </c>
      <c r="Q2055" s="1">
        <v>81.819999999999993</v>
      </c>
      <c r="R2055" s="1">
        <v>572.74</v>
      </c>
      <c r="S2055" s="1" t="s">
        <v>49</v>
      </c>
      <c r="T2055" s="1" t="s">
        <v>36</v>
      </c>
      <c r="U2055" s="1">
        <v>25</v>
      </c>
      <c r="V2055" s="1">
        <v>73.680000000000007</v>
      </c>
      <c r="W2055" s="1">
        <v>114.82</v>
      </c>
      <c r="X2055">
        <f>MONTH(Table1[[#This Row],[Date]])</f>
        <v>9</v>
      </c>
      <c r="Y2055" t="str">
        <f>TEXT(Table1[[#This Row],[Date]],"mmm")</f>
        <v>Sep</v>
      </c>
      <c r="Z2055">
        <f>DAY(Table1[[#This Row],[Date]])</f>
        <v>24</v>
      </c>
      <c r="AA2055" t="str">
        <f>TEXT(Table1[[#This Row],[Date]],"ddd")</f>
        <v>Wed</v>
      </c>
    </row>
    <row r="2056" spans="1:27" x14ac:dyDescent="0.25">
      <c r="A2056" s="1" t="s">
        <v>32</v>
      </c>
      <c r="B2056" s="1">
        <v>184.23</v>
      </c>
      <c r="C2056" s="1">
        <v>77</v>
      </c>
      <c r="D2056" s="1" t="s">
        <v>28</v>
      </c>
      <c r="E2056" s="2">
        <v>45815</v>
      </c>
      <c r="F2056" s="1">
        <v>7</v>
      </c>
      <c r="G2056" s="1" t="s">
        <v>56</v>
      </c>
      <c r="H2056" s="1" t="s">
        <v>30</v>
      </c>
      <c r="I2056" s="1">
        <v>330.44</v>
      </c>
      <c r="J2056" s="1">
        <v>65.47</v>
      </c>
      <c r="K2056" s="1">
        <v>21633.906800000001</v>
      </c>
      <c r="L2056" s="1">
        <v>16</v>
      </c>
      <c r="M2056" s="1" t="s">
        <v>35</v>
      </c>
      <c r="N2056" s="2">
        <v>44353</v>
      </c>
      <c r="O2056" s="2">
        <v>44369</v>
      </c>
      <c r="P2056" s="1">
        <v>118</v>
      </c>
      <c r="Q2056" s="1">
        <v>68.25</v>
      </c>
      <c r="R2056" s="1">
        <v>8053.5</v>
      </c>
      <c r="S2056" s="1" t="s">
        <v>58</v>
      </c>
      <c r="T2056" s="1" t="s">
        <v>26</v>
      </c>
      <c r="U2056" s="1">
        <v>212</v>
      </c>
      <c r="V2056" s="1">
        <v>34.619999999999997</v>
      </c>
      <c r="W2056" s="1">
        <v>62.84</v>
      </c>
      <c r="X2056">
        <f>MONTH(Table1[[#This Row],[Date]])</f>
        <v>6</v>
      </c>
      <c r="Y2056" t="str">
        <f>TEXT(Table1[[#This Row],[Date]],"mmm")</f>
        <v>Jun</v>
      </c>
      <c r="Z2056">
        <f>DAY(Table1[[#This Row],[Date]])</f>
        <v>7</v>
      </c>
      <c r="AA2056" t="str">
        <f>TEXT(Table1[[#This Row],[Date]],"ddd")</f>
        <v>Sat</v>
      </c>
    </row>
    <row r="2057" spans="1:27" x14ac:dyDescent="0.25">
      <c r="A2057" s="1" t="s">
        <v>25</v>
      </c>
      <c r="B2057" s="1">
        <v>685.61</v>
      </c>
      <c r="C2057" s="1">
        <v>34</v>
      </c>
      <c r="D2057" s="1" t="s">
        <v>21</v>
      </c>
      <c r="E2057" s="2">
        <v>45717</v>
      </c>
      <c r="F2057" s="1">
        <v>6</v>
      </c>
      <c r="G2057" s="1" t="s">
        <v>46</v>
      </c>
      <c r="H2057" s="1" t="s">
        <v>57</v>
      </c>
      <c r="I2057" s="1">
        <v>538.58000000000004</v>
      </c>
      <c r="J2057" s="1">
        <v>32.78</v>
      </c>
      <c r="K2057" s="1">
        <v>17654.652399999999</v>
      </c>
      <c r="L2057" s="1">
        <v>5</v>
      </c>
      <c r="M2057" s="1" t="s">
        <v>35</v>
      </c>
      <c r="N2057" s="2">
        <v>44563</v>
      </c>
      <c r="O2057" s="2">
        <v>44568</v>
      </c>
      <c r="P2057" s="1">
        <v>383</v>
      </c>
      <c r="Q2057" s="1">
        <v>32.56</v>
      </c>
      <c r="R2057" s="1">
        <v>12470.48</v>
      </c>
      <c r="S2057" s="1" t="s">
        <v>44</v>
      </c>
      <c r="T2057" s="1" t="s">
        <v>26</v>
      </c>
      <c r="U2057" s="1">
        <v>155</v>
      </c>
      <c r="V2057" s="1">
        <v>36.03</v>
      </c>
      <c r="W2057" s="1">
        <v>197.54</v>
      </c>
      <c r="X2057">
        <f>MONTH(Table1[[#This Row],[Date]])</f>
        <v>3</v>
      </c>
      <c r="Y2057" t="str">
        <f>TEXT(Table1[[#This Row],[Date]],"mmm")</f>
        <v>Mar</v>
      </c>
      <c r="Z2057">
        <f>DAY(Table1[[#This Row],[Date]])</f>
        <v>1</v>
      </c>
      <c r="AA2057" t="str">
        <f>TEXT(Table1[[#This Row],[Date]],"ddd")</f>
        <v>Sat</v>
      </c>
    </row>
    <row r="2058" spans="1:27" x14ac:dyDescent="0.25">
      <c r="A2058" s="1" t="s">
        <v>27</v>
      </c>
      <c r="B2058" s="1">
        <v>902.67</v>
      </c>
      <c r="C2058" s="1">
        <v>85</v>
      </c>
      <c r="D2058" s="1" t="s">
        <v>21</v>
      </c>
      <c r="E2058" s="2">
        <v>45736</v>
      </c>
      <c r="F2058" s="1">
        <v>5</v>
      </c>
      <c r="G2058" s="1" t="s">
        <v>22</v>
      </c>
      <c r="H2058" s="1" t="s">
        <v>43</v>
      </c>
      <c r="I2058" s="1">
        <v>206.61</v>
      </c>
      <c r="J2058" s="1">
        <v>89.41</v>
      </c>
      <c r="K2058" s="1">
        <v>18473.000100000001</v>
      </c>
      <c r="L2058" s="1">
        <v>30</v>
      </c>
      <c r="M2058" s="1" t="s">
        <v>24</v>
      </c>
      <c r="N2058" s="2">
        <v>44991</v>
      </c>
      <c r="O2058" s="2">
        <v>45021</v>
      </c>
      <c r="P2058" s="1">
        <v>103</v>
      </c>
      <c r="Q2058" s="1">
        <v>87.99</v>
      </c>
      <c r="R2058" s="1">
        <v>9062.9699999999993</v>
      </c>
      <c r="S2058" s="1" t="s">
        <v>49</v>
      </c>
      <c r="T2058" s="1" t="s">
        <v>45</v>
      </c>
      <c r="U2058" s="1">
        <v>103</v>
      </c>
      <c r="V2058" s="1">
        <v>12.58</v>
      </c>
      <c r="W2058" s="1">
        <v>35.53</v>
      </c>
      <c r="X2058">
        <f>MONTH(Table1[[#This Row],[Date]])</f>
        <v>3</v>
      </c>
      <c r="Y2058" t="str">
        <f>TEXT(Table1[[#This Row],[Date]],"mmm")</f>
        <v>Mar</v>
      </c>
      <c r="Z2058">
        <f>DAY(Table1[[#This Row],[Date]])</f>
        <v>20</v>
      </c>
      <c r="AA2058" t="str">
        <f>TEXT(Table1[[#This Row],[Date]],"ddd")</f>
        <v>Thu</v>
      </c>
    </row>
    <row r="2059" spans="1:27" x14ac:dyDescent="0.25">
      <c r="A2059" s="1" t="s">
        <v>32</v>
      </c>
      <c r="B2059" s="1">
        <v>779.1</v>
      </c>
      <c r="C2059" s="1">
        <v>35</v>
      </c>
      <c r="D2059" s="1" t="s">
        <v>21</v>
      </c>
      <c r="E2059" s="2">
        <v>45852</v>
      </c>
      <c r="F2059" s="1">
        <v>2</v>
      </c>
      <c r="G2059" s="1" t="s">
        <v>63</v>
      </c>
      <c r="H2059" s="1" t="s">
        <v>30</v>
      </c>
      <c r="I2059" s="1">
        <v>803.6</v>
      </c>
      <c r="J2059" s="1">
        <v>70.63</v>
      </c>
      <c r="K2059" s="1">
        <v>56758.267999999996</v>
      </c>
      <c r="L2059" s="1">
        <v>39</v>
      </c>
      <c r="M2059" s="1" t="s">
        <v>24</v>
      </c>
      <c r="N2059" s="2">
        <v>44742</v>
      </c>
      <c r="O2059" s="2">
        <v>44781</v>
      </c>
      <c r="P2059" s="1">
        <v>766</v>
      </c>
      <c r="Q2059" s="1">
        <v>74.989999999999995</v>
      </c>
      <c r="R2059" s="1">
        <v>57442.34</v>
      </c>
      <c r="S2059" s="1" t="s">
        <v>53</v>
      </c>
      <c r="T2059" s="1" t="s">
        <v>26</v>
      </c>
      <c r="U2059" s="1">
        <v>37</v>
      </c>
      <c r="V2059" s="1">
        <v>40.340000000000003</v>
      </c>
      <c r="W2059" s="1">
        <v>30.4</v>
      </c>
      <c r="X2059">
        <f>MONTH(Table1[[#This Row],[Date]])</f>
        <v>7</v>
      </c>
      <c r="Y2059" t="str">
        <f>TEXT(Table1[[#This Row],[Date]],"mmm")</f>
        <v>Jul</v>
      </c>
      <c r="Z2059">
        <f>DAY(Table1[[#This Row],[Date]])</f>
        <v>14</v>
      </c>
      <c r="AA2059" t="str">
        <f>TEXT(Table1[[#This Row],[Date]],"ddd")</f>
        <v>Mon</v>
      </c>
    </row>
    <row r="2060" spans="1:27" x14ac:dyDescent="0.25">
      <c r="A2060" s="1" t="s">
        <v>55</v>
      </c>
      <c r="B2060" s="1">
        <v>150.78</v>
      </c>
      <c r="C2060" s="1">
        <v>27</v>
      </c>
      <c r="D2060" s="1" t="s">
        <v>37</v>
      </c>
      <c r="E2060" s="2">
        <v>45798</v>
      </c>
      <c r="F2060" s="1">
        <v>7</v>
      </c>
      <c r="G2060" s="1" t="s">
        <v>56</v>
      </c>
      <c r="H2060" s="1" t="s">
        <v>57</v>
      </c>
      <c r="I2060" s="1">
        <v>690.41</v>
      </c>
      <c r="J2060" s="1">
        <v>34.21</v>
      </c>
      <c r="K2060" s="1">
        <v>23618.926100000001</v>
      </c>
      <c r="L2060" s="1">
        <v>16</v>
      </c>
      <c r="M2060" s="1" t="s">
        <v>35</v>
      </c>
      <c r="N2060" s="2">
        <v>43958</v>
      </c>
      <c r="O2060" s="2">
        <v>43974</v>
      </c>
      <c r="P2060" s="1">
        <v>69</v>
      </c>
      <c r="Q2060" s="1">
        <v>36.26</v>
      </c>
      <c r="R2060" s="1">
        <v>2501.94</v>
      </c>
      <c r="S2060" s="1" t="s">
        <v>53</v>
      </c>
      <c r="T2060" s="1" t="s">
        <v>26</v>
      </c>
      <c r="U2060" s="1">
        <v>621</v>
      </c>
      <c r="V2060" s="1">
        <v>84.84</v>
      </c>
      <c r="W2060" s="1">
        <v>56.46</v>
      </c>
      <c r="X2060">
        <f>MONTH(Table1[[#This Row],[Date]])</f>
        <v>5</v>
      </c>
      <c r="Y2060" t="str">
        <f>TEXT(Table1[[#This Row],[Date]],"mmm")</f>
        <v>May</v>
      </c>
      <c r="Z2060">
        <f>DAY(Table1[[#This Row],[Date]])</f>
        <v>21</v>
      </c>
      <c r="AA2060" t="str">
        <f>TEXT(Table1[[#This Row],[Date]],"ddd")</f>
        <v>Wed</v>
      </c>
    </row>
    <row r="2061" spans="1:27" x14ac:dyDescent="0.25">
      <c r="A2061" s="1" t="s">
        <v>27</v>
      </c>
      <c r="B2061" s="1">
        <v>736.1</v>
      </c>
      <c r="C2061" s="1">
        <v>52</v>
      </c>
      <c r="D2061" s="1" t="s">
        <v>21</v>
      </c>
      <c r="E2061" s="2">
        <v>45774</v>
      </c>
      <c r="F2061" s="1">
        <v>8</v>
      </c>
      <c r="G2061" s="1" t="s">
        <v>42</v>
      </c>
      <c r="H2061" s="1" t="s">
        <v>30</v>
      </c>
      <c r="I2061" s="1">
        <v>512.73</v>
      </c>
      <c r="J2061" s="1">
        <v>96.18</v>
      </c>
      <c r="K2061" s="1">
        <v>49314.371400000004</v>
      </c>
      <c r="L2061" s="1">
        <v>11</v>
      </c>
      <c r="M2061" s="1" t="s">
        <v>35</v>
      </c>
      <c r="N2061" s="2">
        <v>44619</v>
      </c>
      <c r="O2061" s="2">
        <v>44630</v>
      </c>
      <c r="P2061" s="1">
        <v>392</v>
      </c>
      <c r="Q2061" s="1">
        <v>92.12</v>
      </c>
      <c r="R2061" s="1">
        <v>36111.040000000001</v>
      </c>
      <c r="S2061" s="1" t="s">
        <v>53</v>
      </c>
      <c r="T2061" s="1" t="s">
        <v>45</v>
      </c>
      <c r="U2061" s="1">
        <v>120</v>
      </c>
      <c r="V2061" s="1">
        <v>67.28</v>
      </c>
      <c r="W2061" s="1">
        <v>155.07</v>
      </c>
      <c r="X2061">
        <f>MONTH(Table1[[#This Row],[Date]])</f>
        <v>4</v>
      </c>
      <c r="Y2061" t="str">
        <f>TEXT(Table1[[#This Row],[Date]],"mmm")</f>
        <v>Apr</v>
      </c>
      <c r="Z2061">
        <f>DAY(Table1[[#This Row],[Date]])</f>
        <v>27</v>
      </c>
      <c r="AA2061" t="str">
        <f>TEXT(Table1[[#This Row],[Date]],"ddd")</f>
        <v>Sun</v>
      </c>
    </row>
    <row r="2062" spans="1:27" x14ac:dyDescent="0.25">
      <c r="A2062" s="1" t="s">
        <v>58</v>
      </c>
      <c r="B2062" s="1">
        <v>738.57</v>
      </c>
      <c r="C2062" s="1">
        <v>96</v>
      </c>
      <c r="D2062" s="1" t="s">
        <v>21</v>
      </c>
      <c r="E2062" s="2">
        <v>45726</v>
      </c>
      <c r="F2062" s="1">
        <v>8</v>
      </c>
      <c r="G2062" s="1" t="s">
        <v>42</v>
      </c>
      <c r="H2062" s="1" t="s">
        <v>47</v>
      </c>
      <c r="I2062" s="1">
        <v>652.38</v>
      </c>
      <c r="J2062" s="1">
        <v>29.74</v>
      </c>
      <c r="K2062" s="1">
        <v>19401.781199999899</v>
      </c>
      <c r="L2062" s="1">
        <v>12</v>
      </c>
      <c r="M2062" s="1" t="s">
        <v>35</v>
      </c>
      <c r="N2062" s="2">
        <v>43855</v>
      </c>
      <c r="O2062" s="2">
        <v>43867</v>
      </c>
      <c r="P2062" s="1">
        <v>404</v>
      </c>
      <c r="Q2062" s="1">
        <v>25.14</v>
      </c>
      <c r="R2062" s="1">
        <v>10156.56</v>
      </c>
      <c r="S2062" s="1" t="s">
        <v>54</v>
      </c>
      <c r="T2062" s="1" t="s">
        <v>45</v>
      </c>
      <c r="U2062" s="1">
        <v>248</v>
      </c>
      <c r="V2062" s="1">
        <v>95.13</v>
      </c>
      <c r="W2062" s="1">
        <v>190.1</v>
      </c>
      <c r="X2062">
        <f>MONTH(Table1[[#This Row],[Date]])</f>
        <v>3</v>
      </c>
      <c r="Y2062" t="str">
        <f>TEXT(Table1[[#This Row],[Date]],"mmm")</f>
        <v>Mar</v>
      </c>
      <c r="Z2062">
        <f>DAY(Table1[[#This Row],[Date]])</f>
        <v>10</v>
      </c>
      <c r="AA2062" t="str">
        <f>TEXT(Table1[[#This Row],[Date]],"ddd")</f>
        <v>Mon</v>
      </c>
    </row>
    <row r="2063" spans="1:27" x14ac:dyDescent="0.25">
      <c r="A2063" s="1" t="s">
        <v>41</v>
      </c>
      <c r="B2063" s="1">
        <v>561.92999999999995</v>
      </c>
      <c r="C2063" s="1">
        <v>74</v>
      </c>
      <c r="D2063" s="1" t="s">
        <v>37</v>
      </c>
      <c r="E2063" s="2">
        <v>45728</v>
      </c>
      <c r="F2063" s="1">
        <v>4</v>
      </c>
      <c r="G2063" s="1" t="s">
        <v>34</v>
      </c>
      <c r="H2063" s="1" t="s">
        <v>43</v>
      </c>
      <c r="I2063" s="1">
        <v>511.56</v>
      </c>
      <c r="J2063" s="1">
        <v>16.170000000000002</v>
      </c>
      <c r="K2063" s="1">
        <v>8271.9251999999997</v>
      </c>
      <c r="L2063" s="1">
        <v>30</v>
      </c>
      <c r="M2063" s="1" t="s">
        <v>24</v>
      </c>
      <c r="N2063" s="2">
        <v>45159</v>
      </c>
      <c r="O2063" s="2">
        <v>45189</v>
      </c>
      <c r="P2063" s="1">
        <v>246</v>
      </c>
      <c r="Q2063" s="1">
        <v>16.27</v>
      </c>
      <c r="R2063" s="1">
        <v>4002.42</v>
      </c>
      <c r="S2063" s="1" t="s">
        <v>20</v>
      </c>
      <c r="T2063" s="1" t="s">
        <v>26</v>
      </c>
      <c r="U2063" s="1">
        <v>265</v>
      </c>
      <c r="V2063" s="1">
        <v>86.41</v>
      </c>
      <c r="W2063" s="1">
        <v>138.28</v>
      </c>
      <c r="X2063">
        <f>MONTH(Table1[[#This Row],[Date]])</f>
        <v>3</v>
      </c>
      <c r="Y2063" t="str">
        <f>TEXT(Table1[[#This Row],[Date]],"mmm")</f>
        <v>Mar</v>
      </c>
      <c r="Z2063">
        <f>DAY(Table1[[#This Row],[Date]])</f>
        <v>12</v>
      </c>
      <c r="AA2063" t="str">
        <f>TEXT(Table1[[#This Row],[Date]],"ddd")</f>
        <v>Wed</v>
      </c>
    </row>
    <row r="2064" spans="1:27" x14ac:dyDescent="0.25">
      <c r="A2064" s="1" t="s">
        <v>58</v>
      </c>
      <c r="B2064" s="1">
        <v>776.07</v>
      </c>
      <c r="C2064" s="1">
        <v>94</v>
      </c>
      <c r="D2064" s="1" t="s">
        <v>21</v>
      </c>
      <c r="E2064" s="2">
        <v>45822</v>
      </c>
      <c r="F2064" s="1">
        <v>4</v>
      </c>
      <c r="G2064" s="1" t="s">
        <v>34</v>
      </c>
      <c r="H2064" s="1" t="s">
        <v>23</v>
      </c>
      <c r="I2064" s="1">
        <v>852.59</v>
      </c>
      <c r="J2064" s="1">
        <v>11.74</v>
      </c>
      <c r="K2064" s="1">
        <v>10009.4066</v>
      </c>
      <c r="L2064" s="1">
        <v>30</v>
      </c>
      <c r="M2064" s="1" t="s">
        <v>24</v>
      </c>
      <c r="N2064" s="2">
        <v>44314</v>
      </c>
      <c r="O2064" s="2">
        <v>44344</v>
      </c>
      <c r="P2064" s="1">
        <v>541</v>
      </c>
      <c r="Q2064" s="1">
        <v>7.37</v>
      </c>
      <c r="R2064" s="1">
        <v>3987.17</v>
      </c>
      <c r="S2064" s="1" t="s">
        <v>33</v>
      </c>
      <c r="T2064" s="1" t="s">
        <v>36</v>
      </c>
      <c r="U2064" s="1">
        <v>311</v>
      </c>
      <c r="V2064" s="1">
        <v>39.049999999999997</v>
      </c>
      <c r="W2064" s="1">
        <v>71.59</v>
      </c>
      <c r="X2064">
        <f>MONTH(Table1[[#This Row],[Date]])</f>
        <v>6</v>
      </c>
      <c r="Y2064" t="str">
        <f>TEXT(Table1[[#This Row],[Date]],"mmm")</f>
        <v>Jun</v>
      </c>
      <c r="Z2064">
        <f>DAY(Table1[[#This Row],[Date]])</f>
        <v>14</v>
      </c>
      <c r="AA2064" t="str">
        <f>TEXT(Table1[[#This Row],[Date]],"ddd")</f>
        <v>Sat</v>
      </c>
    </row>
    <row r="2065" spans="1:27" x14ac:dyDescent="0.25">
      <c r="A2065" s="1" t="s">
        <v>54</v>
      </c>
      <c r="B2065" s="1">
        <v>355.29</v>
      </c>
      <c r="C2065" s="1">
        <v>18</v>
      </c>
      <c r="D2065" s="1" t="s">
        <v>21</v>
      </c>
      <c r="E2065" s="2">
        <v>45850</v>
      </c>
      <c r="F2065" s="1">
        <v>2</v>
      </c>
      <c r="G2065" s="1" t="s">
        <v>63</v>
      </c>
      <c r="H2065" s="1" t="s">
        <v>43</v>
      </c>
      <c r="I2065" s="1">
        <v>10.33</v>
      </c>
      <c r="J2065" s="1">
        <v>73.98</v>
      </c>
      <c r="K2065" s="1">
        <v>764.21339999999998</v>
      </c>
      <c r="L2065" s="1">
        <v>28</v>
      </c>
      <c r="M2065" s="1" t="s">
        <v>35</v>
      </c>
      <c r="N2065" s="2">
        <v>45111</v>
      </c>
      <c r="O2065" s="2">
        <v>45139</v>
      </c>
      <c r="P2065" s="1">
        <v>2</v>
      </c>
      <c r="Q2065" s="1">
        <v>71.09</v>
      </c>
      <c r="R2065" s="1">
        <v>142.18</v>
      </c>
      <c r="S2065" s="1" t="s">
        <v>54</v>
      </c>
      <c r="T2065" s="1" t="s">
        <v>45</v>
      </c>
      <c r="U2065" s="1">
        <v>8</v>
      </c>
      <c r="V2065" s="1">
        <v>56.35</v>
      </c>
      <c r="W2065" s="1">
        <v>198.35</v>
      </c>
      <c r="X2065">
        <f>MONTH(Table1[[#This Row],[Date]])</f>
        <v>7</v>
      </c>
      <c r="Y2065" t="str">
        <f>TEXT(Table1[[#This Row],[Date]],"mmm")</f>
        <v>Jul</v>
      </c>
      <c r="Z2065">
        <f>DAY(Table1[[#This Row],[Date]])</f>
        <v>12</v>
      </c>
      <c r="AA2065" t="str">
        <f>TEXT(Table1[[#This Row],[Date]],"ddd")</f>
        <v>Sat</v>
      </c>
    </row>
    <row r="2066" spans="1:27" x14ac:dyDescent="0.25">
      <c r="A2066" s="1" t="s">
        <v>44</v>
      </c>
      <c r="B2066" s="1">
        <v>555.83000000000004</v>
      </c>
      <c r="C2066" s="1">
        <v>42</v>
      </c>
      <c r="D2066" s="1" t="s">
        <v>21</v>
      </c>
      <c r="E2066" s="2">
        <v>45895</v>
      </c>
      <c r="F2066" s="1">
        <v>2</v>
      </c>
      <c r="G2066" s="1" t="s">
        <v>63</v>
      </c>
      <c r="H2066" s="1" t="s">
        <v>66</v>
      </c>
      <c r="I2066" s="1">
        <v>456.83</v>
      </c>
      <c r="J2066" s="1">
        <v>68.73</v>
      </c>
      <c r="K2066" s="1">
        <v>31397.925899999998</v>
      </c>
      <c r="L2066" s="1">
        <v>26</v>
      </c>
      <c r="M2066" s="1" t="s">
        <v>24</v>
      </c>
      <c r="N2066" s="2">
        <v>44393</v>
      </c>
      <c r="O2066" s="2">
        <v>44419</v>
      </c>
      <c r="P2066" s="1">
        <v>401</v>
      </c>
      <c r="Q2066" s="1">
        <v>69.349999999999994</v>
      </c>
      <c r="R2066" s="1">
        <v>27809.35</v>
      </c>
      <c r="S2066" s="1" t="s">
        <v>58</v>
      </c>
      <c r="T2066" s="1" t="s">
        <v>36</v>
      </c>
      <c r="U2066" s="1">
        <v>55</v>
      </c>
      <c r="V2066" s="1">
        <v>73.92</v>
      </c>
      <c r="W2066" s="1">
        <v>179.06</v>
      </c>
      <c r="X2066">
        <f>MONTH(Table1[[#This Row],[Date]])</f>
        <v>8</v>
      </c>
      <c r="Y2066" t="str">
        <f>TEXT(Table1[[#This Row],[Date]],"mmm")</f>
        <v>Aug</v>
      </c>
      <c r="Z2066">
        <f>DAY(Table1[[#This Row],[Date]])</f>
        <v>26</v>
      </c>
      <c r="AA2066" t="str">
        <f>TEXT(Table1[[#This Row],[Date]],"ddd")</f>
        <v>Tue</v>
      </c>
    </row>
    <row r="2067" spans="1:27" x14ac:dyDescent="0.25">
      <c r="A2067" s="1" t="s">
        <v>48</v>
      </c>
      <c r="B2067" s="1">
        <v>695.23</v>
      </c>
      <c r="C2067" s="1">
        <v>17</v>
      </c>
      <c r="D2067" s="1" t="s">
        <v>28</v>
      </c>
      <c r="E2067" s="2">
        <v>45772</v>
      </c>
      <c r="F2067" s="1">
        <v>5</v>
      </c>
      <c r="G2067" s="1" t="s">
        <v>22</v>
      </c>
      <c r="H2067" s="1" t="s">
        <v>65</v>
      </c>
      <c r="I2067" s="1">
        <v>879.27</v>
      </c>
      <c r="J2067" s="1">
        <v>35.159999999999997</v>
      </c>
      <c r="K2067" s="1">
        <v>30915.133199999898</v>
      </c>
      <c r="L2067" s="1">
        <v>21</v>
      </c>
      <c r="M2067" s="1" t="s">
        <v>24</v>
      </c>
      <c r="N2067" s="2">
        <v>44837</v>
      </c>
      <c r="O2067" s="2">
        <v>44858</v>
      </c>
      <c r="P2067" s="1">
        <v>608</v>
      </c>
      <c r="Q2067" s="1">
        <v>36.24</v>
      </c>
      <c r="R2067" s="1">
        <v>22033.919999999998</v>
      </c>
      <c r="S2067" s="1" t="s">
        <v>32</v>
      </c>
      <c r="T2067" s="1" t="s">
        <v>26</v>
      </c>
      <c r="U2067" s="1">
        <v>271</v>
      </c>
      <c r="V2067" s="1">
        <v>29.11</v>
      </c>
      <c r="W2067" s="1">
        <v>87.33</v>
      </c>
      <c r="X2067">
        <f>MONTH(Table1[[#This Row],[Date]])</f>
        <v>4</v>
      </c>
      <c r="Y2067" t="str">
        <f>TEXT(Table1[[#This Row],[Date]],"mmm")</f>
        <v>Apr</v>
      </c>
      <c r="Z2067">
        <f>DAY(Table1[[#This Row],[Date]])</f>
        <v>25</v>
      </c>
      <c r="AA2067" t="str">
        <f>TEXT(Table1[[#This Row],[Date]],"ddd")</f>
        <v>Fri</v>
      </c>
    </row>
    <row r="2068" spans="1:27" x14ac:dyDescent="0.25">
      <c r="A2068" s="1" t="s">
        <v>51</v>
      </c>
      <c r="B2068" s="1">
        <v>33.69</v>
      </c>
      <c r="C2068" s="1">
        <v>59</v>
      </c>
      <c r="D2068" s="1" t="s">
        <v>21</v>
      </c>
      <c r="E2068" s="2">
        <v>45748</v>
      </c>
      <c r="F2068" s="1">
        <v>2</v>
      </c>
      <c r="G2068" s="1" t="s">
        <v>63</v>
      </c>
      <c r="H2068" s="1" t="s">
        <v>30</v>
      </c>
      <c r="I2068" s="1">
        <v>54.92</v>
      </c>
      <c r="J2068" s="1">
        <v>35.56</v>
      </c>
      <c r="K2068" s="1">
        <v>1952.9552000000001</v>
      </c>
      <c r="L2068" s="1">
        <v>30</v>
      </c>
      <c r="M2068" s="1" t="s">
        <v>35</v>
      </c>
      <c r="N2068" s="2">
        <v>45217</v>
      </c>
      <c r="O2068" s="2">
        <v>45247</v>
      </c>
      <c r="P2068" s="1">
        <v>20</v>
      </c>
      <c r="Q2068" s="1">
        <v>35.21</v>
      </c>
      <c r="R2068" s="1">
        <v>704.2</v>
      </c>
      <c r="S2068" s="1" t="s">
        <v>20</v>
      </c>
      <c r="T2068" s="1" t="s">
        <v>26</v>
      </c>
      <c r="U2068" s="1">
        <v>34</v>
      </c>
      <c r="V2068" s="1">
        <v>24.68</v>
      </c>
      <c r="W2068" s="1">
        <v>26.35</v>
      </c>
      <c r="X2068">
        <f>MONTH(Table1[[#This Row],[Date]])</f>
        <v>4</v>
      </c>
      <c r="Y2068" t="str">
        <f>TEXT(Table1[[#This Row],[Date]],"mmm")</f>
        <v>Apr</v>
      </c>
      <c r="Z2068">
        <f>DAY(Table1[[#This Row],[Date]])</f>
        <v>1</v>
      </c>
      <c r="AA2068" t="str">
        <f>TEXT(Table1[[#This Row],[Date]],"ddd")</f>
        <v>Tue</v>
      </c>
    </row>
    <row r="2069" spans="1:27" x14ac:dyDescent="0.25">
      <c r="A2069" s="1" t="s">
        <v>49</v>
      </c>
      <c r="B2069" s="1">
        <v>673.66</v>
      </c>
      <c r="C2069" s="1">
        <v>56</v>
      </c>
      <c r="D2069" s="1" t="s">
        <v>21</v>
      </c>
      <c r="E2069" s="2">
        <v>45671</v>
      </c>
      <c r="F2069" s="1">
        <v>10</v>
      </c>
      <c r="G2069" s="1" t="s">
        <v>61</v>
      </c>
      <c r="H2069" s="1" t="s">
        <v>47</v>
      </c>
      <c r="I2069" s="1">
        <v>729.25</v>
      </c>
      <c r="J2069" s="1">
        <v>20.89</v>
      </c>
      <c r="K2069" s="1">
        <v>15234.032499999999</v>
      </c>
      <c r="L2069" s="1">
        <v>77</v>
      </c>
      <c r="M2069" s="1" t="s">
        <v>62</v>
      </c>
      <c r="N2069" s="2">
        <v>44901</v>
      </c>
      <c r="O2069" s="2">
        <v>44978</v>
      </c>
      <c r="P2069" s="1">
        <v>364</v>
      </c>
      <c r="Q2069" s="1">
        <v>17.36</v>
      </c>
      <c r="R2069" s="1">
        <v>6319.04</v>
      </c>
      <c r="S2069" s="1" t="s">
        <v>20</v>
      </c>
      <c r="T2069" s="1" t="s">
        <v>45</v>
      </c>
      <c r="U2069" s="1">
        <v>365</v>
      </c>
      <c r="V2069" s="1">
        <v>96.84</v>
      </c>
      <c r="W2069" s="1">
        <v>125.23</v>
      </c>
      <c r="X2069">
        <f>MONTH(Table1[[#This Row],[Date]])</f>
        <v>1</v>
      </c>
      <c r="Y2069" t="str">
        <f>TEXT(Table1[[#This Row],[Date]],"mmm")</f>
        <v>Jan</v>
      </c>
      <c r="Z2069">
        <f>DAY(Table1[[#This Row],[Date]])</f>
        <v>14</v>
      </c>
      <c r="AA2069" t="str">
        <f>TEXT(Table1[[#This Row],[Date]],"ddd")</f>
        <v>Tue</v>
      </c>
    </row>
    <row r="2070" spans="1:27" x14ac:dyDescent="0.25">
      <c r="A2070" s="1" t="s">
        <v>51</v>
      </c>
      <c r="B2070" s="1">
        <v>914.95</v>
      </c>
      <c r="C2070" s="1">
        <v>17</v>
      </c>
      <c r="D2070" s="1" t="s">
        <v>21</v>
      </c>
      <c r="E2070" s="2">
        <v>45771</v>
      </c>
      <c r="F2070" s="1">
        <v>5</v>
      </c>
      <c r="G2070" s="1" t="s">
        <v>22</v>
      </c>
      <c r="H2070" s="1" t="s">
        <v>65</v>
      </c>
      <c r="I2070" s="1">
        <v>273.14999999999998</v>
      </c>
      <c r="J2070" s="1">
        <v>72.099999999999994</v>
      </c>
      <c r="K2070" s="1">
        <v>19694.1149999999</v>
      </c>
      <c r="L2070" s="1">
        <v>24</v>
      </c>
      <c r="M2070" s="1" t="s">
        <v>24</v>
      </c>
      <c r="N2070" s="2">
        <v>45008</v>
      </c>
      <c r="O2070" s="2">
        <v>45032</v>
      </c>
      <c r="P2070" s="1">
        <v>256</v>
      </c>
      <c r="Q2070" s="1">
        <v>70.06</v>
      </c>
      <c r="R2070" s="1">
        <v>17935.36</v>
      </c>
      <c r="S2070" s="1" t="s">
        <v>25</v>
      </c>
      <c r="T2070" s="1" t="s">
        <v>45</v>
      </c>
      <c r="U2070" s="1">
        <v>17</v>
      </c>
      <c r="V2070" s="1">
        <v>25.32</v>
      </c>
      <c r="W2070" s="1">
        <v>33.04</v>
      </c>
      <c r="X2070">
        <f>MONTH(Table1[[#This Row],[Date]])</f>
        <v>4</v>
      </c>
      <c r="Y2070" t="str">
        <f>TEXT(Table1[[#This Row],[Date]],"mmm")</f>
        <v>Apr</v>
      </c>
      <c r="Z2070">
        <f>DAY(Table1[[#This Row],[Date]])</f>
        <v>24</v>
      </c>
      <c r="AA2070" t="str">
        <f>TEXT(Table1[[#This Row],[Date]],"ddd")</f>
        <v>Thu</v>
      </c>
    </row>
    <row r="2071" spans="1:27" x14ac:dyDescent="0.25">
      <c r="A2071" s="1" t="s">
        <v>55</v>
      </c>
      <c r="B2071" s="1">
        <v>151.46</v>
      </c>
      <c r="C2071" s="1">
        <v>32</v>
      </c>
      <c r="D2071" s="1" t="s">
        <v>37</v>
      </c>
      <c r="E2071" s="2">
        <v>45913</v>
      </c>
      <c r="F2071" s="1">
        <v>7</v>
      </c>
      <c r="G2071" s="1" t="s">
        <v>56</v>
      </c>
      <c r="H2071" s="1" t="s">
        <v>47</v>
      </c>
      <c r="I2071" s="1">
        <v>445.63</v>
      </c>
      <c r="J2071" s="1">
        <v>48.49</v>
      </c>
      <c r="K2071" s="1">
        <v>21608.598699999999</v>
      </c>
      <c r="L2071" s="1">
        <v>15</v>
      </c>
      <c r="M2071" s="1" t="s">
        <v>35</v>
      </c>
      <c r="N2071" s="2">
        <v>44392</v>
      </c>
      <c r="O2071" s="2">
        <v>44407</v>
      </c>
      <c r="P2071" s="1">
        <v>88</v>
      </c>
      <c r="Q2071" s="1">
        <v>51.99</v>
      </c>
      <c r="R2071" s="1">
        <v>4575.12</v>
      </c>
      <c r="S2071" s="1" t="s">
        <v>54</v>
      </c>
      <c r="T2071" s="1" t="s">
        <v>45</v>
      </c>
      <c r="U2071" s="1">
        <v>357</v>
      </c>
      <c r="V2071" s="1">
        <v>69.11</v>
      </c>
      <c r="W2071" s="1">
        <v>60.64</v>
      </c>
      <c r="X2071">
        <f>MONTH(Table1[[#This Row],[Date]])</f>
        <v>9</v>
      </c>
      <c r="Y2071" t="str">
        <f>TEXT(Table1[[#This Row],[Date]],"mmm")</f>
        <v>Sep</v>
      </c>
      <c r="Z2071">
        <f>DAY(Table1[[#This Row],[Date]])</f>
        <v>13</v>
      </c>
      <c r="AA2071" t="str">
        <f>TEXT(Table1[[#This Row],[Date]],"ddd")</f>
        <v>Sat</v>
      </c>
    </row>
    <row r="2072" spans="1:27" x14ac:dyDescent="0.25">
      <c r="A2072" s="1" t="s">
        <v>20</v>
      </c>
      <c r="B2072" s="1">
        <v>493.47</v>
      </c>
      <c r="C2072" s="1">
        <v>67</v>
      </c>
      <c r="D2072" s="1" t="s">
        <v>21</v>
      </c>
      <c r="E2072" s="2">
        <v>45909</v>
      </c>
      <c r="F2072" s="1">
        <v>4</v>
      </c>
      <c r="G2072" s="1" t="s">
        <v>34</v>
      </c>
      <c r="H2072" s="1" t="s">
        <v>30</v>
      </c>
      <c r="I2072" s="1">
        <v>617.41</v>
      </c>
      <c r="J2072" s="1">
        <v>66.260000000000005</v>
      </c>
      <c r="K2072" s="1">
        <v>40909.586600000002</v>
      </c>
      <c r="L2072" s="1">
        <v>23</v>
      </c>
      <c r="M2072" s="1" t="s">
        <v>24</v>
      </c>
      <c r="N2072" s="2">
        <v>44023</v>
      </c>
      <c r="O2072" s="2">
        <v>44046</v>
      </c>
      <c r="P2072" s="1">
        <v>334</v>
      </c>
      <c r="Q2072" s="1">
        <v>70.3</v>
      </c>
      <c r="R2072" s="1">
        <v>23480.2</v>
      </c>
      <c r="S2072" s="1" t="s">
        <v>49</v>
      </c>
      <c r="T2072" s="1" t="s">
        <v>45</v>
      </c>
      <c r="U2072" s="1">
        <v>283</v>
      </c>
      <c r="V2072" s="1">
        <v>27.28</v>
      </c>
      <c r="W2072" s="1">
        <v>154.94</v>
      </c>
      <c r="X2072">
        <f>MONTH(Table1[[#This Row],[Date]])</f>
        <v>9</v>
      </c>
      <c r="Y2072" t="str">
        <f>TEXT(Table1[[#This Row],[Date]],"mmm")</f>
        <v>Sep</v>
      </c>
      <c r="Z2072">
        <f>DAY(Table1[[#This Row],[Date]])</f>
        <v>9</v>
      </c>
      <c r="AA2072" t="str">
        <f>TEXT(Table1[[#This Row],[Date]],"ddd")</f>
        <v>Tue</v>
      </c>
    </row>
    <row r="2073" spans="1:27" x14ac:dyDescent="0.25">
      <c r="A2073" s="1" t="s">
        <v>44</v>
      </c>
      <c r="B2073" s="1">
        <v>607.35</v>
      </c>
      <c r="C2073" s="1">
        <v>52</v>
      </c>
      <c r="D2073" s="1" t="s">
        <v>28</v>
      </c>
      <c r="E2073" s="2">
        <v>45893</v>
      </c>
      <c r="F2073" s="1">
        <v>10</v>
      </c>
      <c r="G2073" s="1" t="s">
        <v>61</v>
      </c>
      <c r="H2073" s="1" t="s">
        <v>47</v>
      </c>
      <c r="I2073" s="1">
        <v>425.81</v>
      </c>
      <c r="J2073" s="1">
        <v>13.58</v>
      </c>
      <c r="K2073" s="1">
        <v>5782.4997999999996</v>
      </c>
      <c r="L2073" s="1">
        <v>103</v>
      </c>
      <c r="M2073" s="1" t="s">
        <v>62</v>
      </c>
      <c r="N2073" s="2">
        <v>45139</v>
      </c>
      <c r="O2073" s="2">
        <v>45242</v>
      </c>
      <c r="P2073" s="1">
        <v>181</v>
      </c>
      <c r="Q2073" s="1">
        <v>13.49</v>
      </c>
      <c r="R2073" s="1">
        <v>2441.69</v>
      </c>
      <c r="S2073" s="1" t="s">
        <v>44</v>
      </c>
      <c r="T2073" s="1" t="s">
        <v>36</v>
      </c>
      <c r="U2073" s="1">
        <v>244</v>
      </c>
      <c r="V2073" s="1">
        <v>71.37</v>
      </c>
      <c r="W2073" s="1">
        <v>108.16</v>
      </c>
      <c r="X2073">
        <f>MONTH(Table1[[#This Row],[Date]])</f>
        <v>8</v>
      </c>
      <c r="Y2073" t="str">
        <f>TEXT(Table1[[#This Row],[Date]],"mmm")</f>
        <v>Aug</v>
      </c>
      <c r="Z2073">
        <f>DAY(Table1[[#This Row],[Date]])</f>
        <v>24</v>
      </c>
      <c r="AA2073" t="str">
        <f>TEXT(Table1[[#This Row],[Date]],"ddd")</f>
        <v>Sun</v>
      </c>
    </row>
    <row r="2074" spans="1:27" x14ac:dyDescent="0.25">
      <c r="A2074" s="1" t="s">
        <v>41</v>
      </c>
      <c r="B2074" s="1">
        <v>625.01</v>
      </c>
      <c r="C2074" s="1">
        <v>75</v>
      </c>
      <c r="D2074" s="1" t="s">
        <v>21</v>
      </c>
      <c r="E2074" s="2">
        <v>45728</v>
      </c>
      <c r="F2074" s="1">
        <v>6</v>
      </c>
      <c r="G2074" s="1" t="s">
        <v>46</v>
      </c>
      <c r="H2074" s="1" t="s">
        <v>43</v>
      </c>
      <c r="I2074" s="1">
        <v>713.91</v>
      </c>
      <c r="J2074" s="1">
        <v>83.75</v>
      </c>
      <c r="K2074" s="1">
        <v>59789.9624999999</v>
      </c>
      <c r="L2074" s="1">
        <v>6</v>
      </c>
      <c r="M2074" s="1" t="s">
        <v>35</v>
      </c>
      <c r="N2074" s="2">
        <v>43881</v>
      </c>
      <c r="O2074" s="2">
        <v>43887</v>
      </c>
      <c r="P2074" s="1">
        <v>532</v>
      </c>
      <c r="Q2074" s="1">
        <v>79.569999999999993</v>
      </c>
      <c r="R2074" s="1">
        <v>42331.24</v>
      </c>
      <c r="S2074" s="1" t="s">
        <v>51</v>
      </c>
      <c r="T2074" s="1" t="s">
        <v>26</v>
      </c>
      <c r="U2074" s="1">
        <v>181</v>
      </c>
      <c r="V2074" s="1">
        <v>94.07</v>
      </c>
      <c r="W2074" s="1">
        <v>191.62</v>
      </c>
      <c r="X2074">
        <f>MONTH(Table1[[#This Row],[Date]])</f>
        <v>3</v>
      </c>
      <c r="Y2074" t="str">
        <f>TEXT(Table1[[#This Row],[Date]],"mmm")</f>
        <v>Mar</v>
      </c>
      <c r="Z2074">
        <f>DAY(Table1[[#This Row],[Date]])</f>
        <v>12</v>
      </c>
      <c r="AA2074" t="str">
        <f>TEXT(Table1[[#This Row],[Date]],"ddd")</f>
        <v>Wed</v>
      </c>
    </row>
    <row r="2075" spans="1:27" x14ac:dyDescent="0.25">
      <c r="A2075" s="1" t="s">
        <v>53</v>
      </c>
      <c r="B2075" s="1">
        <v>65.62</v>
      </c>
      <c r="C2075" s="1">
        <v>38</v>
      </c>
      <c r="D2075" s="1" t="s">
        <v>28</v>
      </c>
      <c r="E2075" s="2">
        <v>45670</v>
      </c>
      <c r="F2075" s="1">
        <v>10</v>
      </c>
      <c r="G2075" s="1" t="s">
        <v>61</v>
      </c>
      <c r="H2075" s="1" t="s">
        <v>43</v>
      </c>
      <c r="I2075" s="1">
        <v>519.36</v>
      </c>
      <c r="J2075" s="1">
        <v>76.19</v>
      </c>
      <c r="K2075" s="1">
        <v>39570.038399999998</v>
      </c>
      <c r="L2075" s="1">
        <v>93</v>
      </c>
      <c r="M2075" s="1" t="s">
        <v>62</v>
      </c>
      <c r="N2075" s="2">
        <v>44929</v>
      </c>
      <c r="O2075" s="2">
        <v>45022</v>
      </c>
      <c r="P2075" s="1">
        <v>506</v>
      </c>
      <c r="Q2075" s="1">
        <v>75.36</v>
      </c>
      <c r="R2075" s="1">
        <v>38132.160000000003</v>
      </c>
      <c r="S2075" s="1" t="s">
        <v>54</v>
      </c>
      <c r="T2075" s="1" t="s">
        <v>36</v>
      </c>
      <c r="U2075" s="1">
        <v>13</v>
      </c>
      <c r="V2075" s="1">
        <v>56.02</v>
      </c>
      <c r="W2075" s="1">
        <v>137.4</v>
      </c>
      <c r="X2075">
        <f>MONTH(Table1[[#This Row],[Date]])</f>
        <v>1</v>
      </c>
      <c r="Y2075" t="str">
        <f>TEXT(Table1[[#This Row],[Date]],"mmm")</f>
        <v>Jan</v>
      </c>
      <c r="Z2075">
        <f>DAY(Table1[[#This Row],[Date]])</f>
        <v>13</v>
      </c>
      <c r="AA2075" t="str">
        <f>TEXT(Table1[[#This Row],[Date]],"ddd")</f>
        <v>Mon</v>
      </c>
    </row>
    <row r="2076" spans="1:27" x14ac:dyDescent="0.25">
      <c r="A2076" s="1" t="s">
        <v>49</v>
      </c>
      <c r="B2076" s="1">
        <v>15.26</v>
      </c>
      <c r="C2076" s="1">
        <v>83</v>
      </c>
      <c r="D2076" s="1" t="s">
        <v>28</v>
      </c>
      <c r="E2076" s="2">
        <v>45850</v>
      </c>
      <c r="F2076" s="1">
        <v>4</v>
      </c>
      <c r="G2076" s="1" t="s">
        <v>34</v>
      </c>
      <c r="H2076" s="1" t="s">
        <v>43</v>
      </c>
      <c r="I2076" s="1">
        <v>176.27</v>
      </c>
      <c r="J2076" s="1">
        <v>45.86</v>
      </c>
      <c r="K2076" s="1">
        <v>8083.7421999999997</v>
      </c>
      <c r="L2076" s="1">
        <v>29</v>
      </c>
      <c r="M2076" s="1" t="s">
        <v>24</v>
      </c>
      <c r="N2076" s="2">
        <v>44697</v>
      </c>
      <c r="O2076" s="2">
        <v>44726</v>
      </c>
      <c r="P2076" s="1">
        <v>175</v>
      </c>
      <c r="Q2076" s="1">
        <v>47.63</v>
      </c>
      <c r="R2076" s="1">
        <v>8335.25</v>
      </c>
      <c r="S2076" s="1" t="s">
        <v>53</v>
      </c>
      <c r="T2076" s="1" t="s">
        <v>45</v>
      </c>
      <c r="U2076" s="1">
        <v>1</v>
      </c>
      <c r="V2076" s="1">
        <v>59.82</v>
      </c>
      <c r="W2076" s="1">
        <v>95.64</v>
      </c>
      <c r="X2076">
        <f>MONTH(Table1[[#This Row],[Date]])</f>
        <v>7</v>
      </c>
      <c r="Y2076" t="str">
        <f>TEXT(Table1[[#This Row],[Date]],"mmm")</f>
        <v>Jul</v>
      </c>
      <c r="Z2076">
        <f>DAY(Table1[[#This Row],[Date]])</f>
        <v>12</v>
      </c>
      <c r="AA2076" t="str">
        <f>TEXT(Table1[[#This Row],[Date]],"ddd")</f>
        <v>Sat</v>
      </c>
    </row>
    <row r="2077" spans="1:27" x14ac:dyDescent="0.25">
      <c r="A2077" s="1" t="s">
        <v>58</v>
      </c>
      <c r="B2077" s="1">
        <v>880.54</v>
      </c>
      <c r="C2077" s="1">
        <v>34</v>
      </c>
      <c r="D2077" s="1" t="s">
        <v>28</v>
      </c>
      <c r="E2077" s="2">
        <v>45885</v>
      </c>
      <c r="F2077" s="1">
        <v>9</v>
      </c>
      <c r="G2077" s="1" t="s">
        <v>52</v>
      </c>
      <c r="H2077" s="1" t="s">
        <v>43</v>
      </c>
      <c r="I2077" s="1">
        <v>47.68</v>
      </c>
      <c r="J2077" s="1">
        <v>36.92</v>
      </c>
      <c r="K2077" s="1">
        <v>1760.3456000000001</v>
      </c>
      <c r="L2077" s="1">
        <v>12</v>
      </c>
      <c r="M2077" s="1" t="s">
        <v>35</v>
      </c>
      <c r="N2077" s="2">
        <v>44046</v>
      </c>
      <c r="O2077" s="2">
        <v>44058</v>
      </c>
      <c r="P2077" s="1">
        <v>7</v>
      </c>
      <c r="Q2077" s="1">
        <v>39.72</v>
      </c>
      <c r="R2077" s="1">
        <v>278.04000000000002</v>
      </c>
      <c r="S2077" s="1" t="s">
        <v>41</v>
      </c>
      <c r="T2077" s="1" t="s">
        <v>45</v>
      </c>
      <c r="U2077" s="1">
        <v>40</v>
      </c>
      <c r="V2077" s="1">
        <v>25.38</v>
      </c>
      <c r="W2077" s="1">
        <v>25.82</v>
      </c>
      <c r="X2077">
        <f>MONTH(Table1[[#This Row],[Date]])</f>
        <v>8</v>
      </c>
      <c r="Y2077" t="str">
        <f>TEXT(Table1[[#This Row],[Date]],"mmm")</f>
        <v>Aug</v>
      </c>
      <c r="Z2077">
        <f>DAY(Table1[[#This Row],[Date]])</f>
        <v>16</v>
      </c>
      <c r="AA2077" t="str">
        <f>TEXT(Table1[[#This Row],[Date]],"ddd")</f>
        <v>Sat</v>
      </c>
    </row>
    <row r="2078" spans="1:27" x14ac:dyDescent="0.25">
      <c r="A2078" s="1" t="s">
        <v>41</v>
      </c>
      <c r="B2078" s="1">
        <v>924.05</v>
      </c>
      <c r="C2078" s="1">
        <v>100</v>
      </c>
      <c r="D2078" s="1" t="s">
        <v>21</v>
      </c>
      <c r="E2078" s="2">
        <v>45786</v>
      </c>
      <c r="F2078" s="1">
        <v>10</v>
      </c>
      <c r="G2078" s="1" t="s">
        <v>61</v>
      </c>
      <c r="H2078" s="1" t="s">
        <v>47</v>
      </c>
      <c r="I2078" s="1">
        <v>959.97</v>
      </c>
      <c r="J2078" s="1">
        <v>48.35</v>
      </c>
      <c r="K2078" s="1">
        <v>46414.549500000001</v>
      </c>
      <c r="L2078" s="1">
        <v>125</v>
      </c>
      <c r="M2078" s="1" t="s">
        <v>62</v>
      </c>
      <c r="N2078" s="2">
        <v>45015</v>
      </c>
      <c r="O2078" s="2">
        <v>45140</v>
      </c>
      <c r="P2078" s="1">
        <v>610</v>
      </c>
      <c r="Q2078" s="1">
        <v>46.05</v>
      </c>
      <c r="R2078" s="1">
        <v>28090.5</v>
      </c>
      <c r="S2078" s="1" t="s">
        <v>48</v>
      </c>
      <c r="T2078" s="1" t="s">
        <v>36</v>
      </c>
      <c r="U2078" s="1">
        <v>349</v>
      </c>
      <c r="V2078" s="1">
        <v>82.11</v>
      </c>
      <c r="W2078" s="1">
        <v>22.35</v>
      </c>
      <c r="X2078">
        <f>MONTH(Table1[[#This Row],[Date]])</f>
        <v>5</v>
      </c>
      <c r="Y2078" t="str">
        <f>TEXT(Table1[[#This Row],[Date]],"mmm")</f>
        <v>May</v>
      </c>
      <c r="Z2078">
        <f>DAY(Table1[[#This Row],[Date]])</f>
        <v>9</v>
      </c>
      <c r="AA2078" t="str">
        <f>TEXT(Table1[[#This Row],[Date]],"ddd")</f>
        <v>Fri</v>
      </c>
    </row>
    <row r="2079" spans="1:27" x14ac:dyDescent="0.25">
      <c r="A2079" s="1" t="s">
        <v>25</v>
      </c>
      <c r="B2079" s="1">
        <v>479.98</v>
      </c>
      <c r="C2079" s="1">
        <v>77</v>
      </c>
      <c r="D2079" s="1" t="s">
        <v>37</v>
      </c>
      <c r="E2079" s="2">
        <v>45737</v>
      </c>
      <c r="F2079" s="1">
        <v>4</v>
      </c>
      <c r="G2079" s="1" t="s">
        <v>34</v>
      </c>
      <c r="H2079" s="1" t="s">
        <v>30</v>
      </c>
      <c r="I2079" s="1">
        <v>40.92</v>
      </c>
      <c r="J2079" s="1">
        <v>76.33</v>
      </c>
      <c r="K2079" s="1">
        <v>3123.4236000000001</v>
      </c>
      <c r="L2079" s="1">
        <v>23</v>
      </c>
      <c r="M2079" s="1" t="s">
        <v>35</v>
      </c>
      <c r="N2079" s="2">
        <v>45163</v>
      </c>
      <c r="O2079" s="2">
        <v>45186</v>
      </c>
      <c r="P2079" s="1">
        <v>3</v>
      </c>
      <c r="Q2079" s="1">
        <v>78.03</v>
      </c>
      <c r="R2079" s="1">
        <v>234.09</v>
      </c>
      <c r="S2079" s="1" t="s">
        <v>58</v>
      </c>
      <c r="T2079" s="1" t="s">
        <v>36</v>
      </c>
      <c r="U2079" s="1">
        <v>37</v>
      </c>
      <c r="V2079" s="1">
        <v>87.62</v>
      </c>
      <c r="W2079" s="1">
        <v>159.76</v>
      </c>
      <c r="X2079">
        <f>MONTH(Table1[[#This Row],[Date]])</f>
        <v>3</v>
      </c>
      <c r="Y2079" t="str">
        <f>TEXT(Table1[[#This Row],[Date]],"mmm")</f>
        <v>Mar</v>
      </c>
      <c r="Z2079">
        <f>DAY(Table1[[#This Row],[Date]])</f>
        <v>21</v>
      </c>
      <c r="AA2079" t="str">
        <f>TEXT(Table1[[#This Row],[Date]],"ddd")</f>
        <v>Fri</v>
      </c>
    </row>
    <row r="2080" spans="1:27" x14ac:dyDescent="0.25">
      <c r="A2080" s="1" t="s">
        <v>32</v>
      </c>
      <c r="B2080" s="1">
        <v>881.94</v>
      </c>
      <c r="C2080" s="1">
        <v>12</v>
      </c>
      <c r="D2080" s="1" t="s">
        <v>37</v>
      </c>
      <c r="E2080" s="2">
        <v>45681</v>
      </c>
      <c r="F2080" s="1">
        <v>10</v>
      </c>
      <c r="G2080" s="1" t="s">
        <v>61</v>
      </c>
      <c r="H2080" s="1" t="s">
        <v>43</v>
      </c>
      <c r="I2080" s="1">
        <v>521.22</v>
      </c>
      <c r="J2080" s="1">
        <v>81.22</v>
      </c>
      <c r="K2080" s="1">
        <v>42333.488400000002</v>
      </c>
      <c r="L2080" s="1">
        <v>112</v>
      </c>
      <c r="M2080" s="1" t="s">
        <v>62</v>
      </c>
      <c r="N2080" s="2">
        <v>43824</v>
      </c>
      <c r="O2080" s="2">
        <v>43937</v>
      </c>
      <c r="P2080" s="1">
        <v>387</v>
      </c>
      <c r="Q2080" s="1">
        <v>86.17</v>
      </c>
      <c r="R2080" s="1">
        <v>33347.79</v>
      </c>
      <c r="S2080" s="1" t="s">
        <v>32</v>
      </c>
      <c r="T2080" s="1" t="s">
        <v>45</v>
      </c>
      <c r="U2080" s="1">
        <v>134</v>
      </c>
      <c r="V2080" s="1">
        <v>35.020000000000003</v>
      </c>
      <c r="W2080" s="1">
        <v>92.98</v>
      </c>
      <c r="X2080">
        <f>MONTH(Table1[[#This Row],[Date]])</f>
        <v>1</v>
      </c>
      <c r="Y2080" t="str">
        <f>TEXT(Table1[[#This Row],[Date]],"mmm")</f>
        <v>Jan</v>
      </c>
      <c r="Z2080">
        <f>DAY(Table1[[#This Row],[Date]])</f>
        <v>24</v>
      </c>
      <c r="AA2080" t="str">
        <f>TEXT(Table1[[#This Row],[Date]],"ddd")</f>
        <v>Fri</v>
      </c>
    </row>
    <row r="2081" spans="1:27" x14ac:dyDescent="0.25">
      <c r="A2081" s="1" t="s">
        <v>27</v>
      </c>
      <c r="B2081" s="1">
        <v>762.18</v>
      </c>
      <c r="C2081" s="1">
        <v>56</v>
      </c>
      <c r="D2081" s="1" t="s">
        <v>37</v>
      </c>
      <c r="E2081" s="2">
        <v>45915</v>
      </c>
      <c r="F2081" s="1">
        <v>8</v>
      </c>
      <c r="G2081" s="1" t="s">
        <v>42</v>
      </c>
      <c r="H2081" s="1" t="s">
        <v>30</v>
      </c>
      <c r="I2081" s="1">
        <v>513.9</v>
      </c>
      <c r="J2081" s="1">
        <v>35.89</v>
      </c>
      <c r="K2081" s="1">
        <v>18443.870999999999</v>
      </c>
      <c r="L2081" s="1">
        <v>8</v>
      </c>
      <c r="M2081" s="1" t="s">
        <v>35</v>
      </c>
      <c r="N2081" s="2">
        <v>44435</v>
      </c>
      <c r="O2081" s="2">
        <v>44443</v>
      </c>
      <c r="P2081" s="1">
        <v>176</v>
      </c>
      <c r="Q2081" s="1">
        <v>35.61</v>
      </c>
      <c r="R2081" s="1">
        <v>6267.36</v>
      </c>
      <c r="S2081" s="1" t="s">
        <v>53</v>
      </c>
      <c r="T2081" s="1" t="s">
        <v>45</v>
      </c>
      <c r="U2081" s="1">
        <v>337</v>
      </c>
      <c r="V2081" s="1">
        <v>34.65</v>
      </c>
      <c r="W2081" s="1">
        <v>23.93</v>
      </c>
      <c r="X2081">
        <f>MONTH(Table1[[#This Row],[Date]])</f>
        <v>9</v>
      </c>
      <c r="Y2081" t="str">
        <f>TEXT(Table1[[#This Row],[Date]],"mmm")</f>
        <v>Sep</v>
      </c>
      <c r="Z2081">
        <f>DAY(Table1[[#This Row],[Date]])</f>
        <v>15</v>
      </c>
      <c r="AA2081" t="str">
        <f>TEXT(Table1[[#This Row],[Date]],"ddd")</f>
        <v>Mon</v>
      </c>
    </row>
    <row r="2082" spans="1:27" x14ac:dyDescent="0.25">
      <c r="A2082" s="1" t="s">
        <v>51</v>
      </c>
      <c r="B2082" s="1">
        <v>735.84</v>
      </c>
      <c r="C2082" s="1">
        <v>62</v>
      </c>
      <c r="D2082" s="1" t="s">
        <v>37</v>
      </c>
      <c r="E2082" s="2">
        <v>45748</v>
      </c>
      <c r="F2082" s="1">
        <v>4</v>
      </c>
      <c r="G2082" s="1" t="s">
        <v>34</v>
      </c>
      <c r="H2082" s="1" t="s">
        <v>43</v>
      </c>
      <c r="I2082" s="1">
        <v>275.3</v>
      </c>
      <c r="J2082" s="1">
        <v>29.94</v>
      </c>
      <c r="K2082" s="1">
        <v>8242.482</v>
      </c>
      <c r="L2082" s="1">
        <v>27</v>
      </c>
      <c r="M2082" s="1" t="s">
        <v>24</v>
      </c>
      <c r="N2082" s="2">
        <v>44452</v>
      </c>
      <c r="O2082" s="2">
        <v>44479</v>
      </c>
      <c r="P2082" s="1">
        <v>175</v>
      </c>
      <c r="Q2082" s="1">
        <v>25.67</v>
      </c>
      <c r="R2082" s="1">
        <v>4492.25</v>
      </c>
      <c r="S2082" s="1" t="s">
        <v>25</v>
      </c>
      <c r="T2082" s="1" t="s">
        <v>36</v>
      </c>
      <c r="U2082" s="1">
        <v>100</v>
      </c>
      <c r="V2082" s="1">
        <v>31.4</v>
      </c>
      <c r="W2082" s="1">
        <v>32.15</v>
      </c>
      <c r="X2082">
        <f>MONTH(Table1[[#This Row],[Date]])</f>
        <v>4</v>
      </c>
      <c r="Y2082" t="str">
        <f>TEXT(Table1[[#This Row],[Date]],"mmm")</f>
        <v>Apr</v>
      </c>
      <c r="Z2082">
        <f>DAY(Table1[[#This Row],[Date]])</f>
        <v>1</v>
      </c>
      <c r="AA2082" t="str">
        <f>TEXT(Table1[[#This Row],[Date]],"ddd")</f>
        <v>Tue</v>
      </c>
    </row>
    <row r="2083" spans="1:27" x14ac:dyDescent="0.25">
      <c r="A2083" s="1" t="s">
        <v>55</v>
      </c>
      <c r="B2083" s="1">
        <v>990.49</v>
      </c>
      <c r="C2083" s="1">
        <v>64</v>
      </c>
      <c r="D2083" s="1" t="s">
        <v>28</v>
      </c>
      <c r="E2083" s="2">
        <v>45735</v>
      </c>
      <c r="F2083" s="1">
        <v>7</v>
      </c>
      <c r="G2083" s="1" t="s">
        <v>56</v>
      </c>
      <c r="H2083" s="1" t="s">
        <v>30</v>
      </c>
      <c r="I2083" s="1">
        <v>936</v>
      </c>
      <c r="J2083" s="1">
        <v>74.09</v>
      </c>
      <c r="K2083" s="1">
        <v>69348.240000000005</v>
      </c>
      <c r="L2083" s="1">
        <v>12</v>
      </c>
      <c r="M2083" s="1" t="s">
        <v>35</v>
      </c>
      <c r="N2083" s="2">
        <v>43857</v>
      </c>
      <c r="O2083" s="2">
        <v>43869</v>
      </c>
      <c r="P2083" s="1">
        <v>612</v>
      </c>
      <c r="Q2083" s="1">
        <v>76.510000000000005</v>
      </c>
      <c r="R2083" s="1">
        <v>46824.12</v>
      </c>
      <c r="S2083" s="1" t="s">
        <v>55</v>
      </c>
      <c r="T2083" s="1" t="s">
        <v>45</v>
      </c>
      <c r="U2083" s="1">
        <v>324</v>
      </c>
      <c r="V2083" s="1">
        <v>10.36</v>
      </c>
      <c r="W2083" s="1">
        <v>124.3</v>
      </c>
      <c r="X2083">
        <f>MONTH(Table1[[#This Row],[Date]])</f>
        <v>3</v>
      </c>
      <c r="Y2083" t="str">
        <f>TEXT(Table1[[#This Row],[Date]],"mmm")</f>
        <v>Mar</v>
      </c>
      <c r="Z2083">
        <f>DAY(Table1[[#This Row],[Date]])</f>
        <v>19</v>
      </c>
      <c r="AA2083" t="str">
        <f>TEXT(Table1[[#This Row],[Date]],"ddd")</f>
        <v>Wed</v>
      </c>
    </row>
    <row r="2084" spans="1:27" x14ac:dyDescent="0.25">
      <c r="A2084" s="1" t="s">
        <v>32</v>
      </c>
      <c r="B2084" s="1">
        <v>477.86</v>
      </c>
      <c r="C2084" s="1">
        <v>97</v>
      </c>
      <c r="D2084" s="1" t="s">
        <v>37</v>
      </c>
      <c r="E2084" s="2">
        <v>45880</v>
      </c>
      <c r="F2084" s="1">
        <v>3</v>
      </c>
      <c r="G2084" s="1" t="s">
        <v>38</v>
      </c>
      <c r="H2084" s="1" t="s">
        <v>50</v>
      </c>
      <c r="I2084" s="1">
        <v>37.03</v>
      </c>
      <c r="J2084" s="1">
        <v>12.83</v>
      </c>
      <c r="K2084" s="1">
        <v>475.0949</v>
      </c>
      <c r="L2084" s="1">
        <v>46</v>
      </c>
      <c r="M2084" s="1" t="s">
        <v>24</v>
      </c>
      <c r="N2084" s="2">
        <v>44775</v>
      </c>
      <c r="O2084" s="2">
        <v>44821</v>
      </c>
      <c r="P2084" s="1">
        <v>1</v>
      </c>
      <c r="Q2084" s="1">
        <v>12.54</v>
      </c>
      <c r="R2084" s="1">
        <v>12.54</v>
      </c>
      <c r="S2084" s="1" t="s">
        <v>40</v>
      </c>
      <c r="T2084" s="1" t="s">
        <v>36</v>
      </c>
      <c r="U2084" s="1">
        <v>36</v>
      </c>
      <c r="V2084" s="1">
        <v>20.14</v>
      </c>
      <c r="W2084" s="1">
        <v>22.4</v>
      </c>
      <c r="X2084">
        <f>MONTH(Table1[[#This Row],[Date]])</f>
        <v>8</v>
      </c>
      <c r="Y2084" t="str">
        <f>TEXT(Table1[[#This Row],[Date]],"mmm")</f>
        <v>Aug</v>
      </c>
      <c r="Z2084">
        <f>DAY(Table1[[#This Row],[Date]])</f>
        <v>11</v>
      </c>
      <c r="AA2084" t="str">
        <f>TEXT(Table1[[#This Row],[Date]],"ddd")</f>
        <v>Mon</v>
      </c>
    </row>
    <row r="2085" spans="1:27" x14ac:dyDescent="0.25">
      <c r="A2085" s="1" t="s">
        <v>27</v>
      </c>
      <c r="B2085" s="1">
        <v>290.77</v>
      </c>
      <c r="C2085" s="1">
        <v>38</v>
      </c>
      <c r="D2085" s="1" t="s">
        <v>28</v>
      </c>
      <c r="E2085" s="2">
        <v>45663</v>
      </c>
      <c r="F2085" s="1">
        <v>2</v>
      </c>
      <c r="G2085" s="1" t="s">
        <v>63</v>
      </c>
      <c r="H2085" s="1" t="s">
        <v>43</v>
      </c>
      <c r="I2085" s="1">
        <v>226.35</v>
      </c>
      <c r="J2085" s="1">
        <v>45.24</v>
      </c>
      <c r="K2085" s="1">
        <v>10240.074000000001</v>
      </c>
      <c r="L2085" s="1">
        <v>30</v>
      </c>
      <c r="M2085" s="1" t="s">
        <v>35</v>
      </c>
      <c r="N2085" s="2">
        <v>44511</v>
      </c>
      <c r="O2085" s="2">
        <v>44541</v>
      </c>
      <c r="P2085" s="1">
        <v>18</v>
      </c>
      <c r="Q2085" s="1">
        <v>49.91</v>
      </c>
      <c r="R2085" s="1">
        <v>898.38</v>
      </c>
      <c r="S2085" s="1" t="s">
        <v>40</v>
      </c>
      <c r="T2085" s="1" t="s">
        <v>45</v>
      </c>
      <c r="U2085" s="1">
        <v>208</v>
      </c>
      <c r="V2085" s="1">
        <v>32.729999999999997</v>
      </c>
      <c r="W2085" s="1">
        <v>37.76</v>
      </c>
      <c r="X2085">
        <f>MONTH(Table1[[#This Row],[Date]])</f>
        <v>1</v>
      </c>
      <c r="Y2085" t="str">
        <f>TEXT(Table1[[#This Row],[Date]],"mmm")</f>
        <v>Jan</v>
      </c>
      <c r="Z2085">
        <f>DAY(Table1[[#This Row],[Date]])</f>
        <v>6</v>
      </c>
      <c r="AA2085" t="str">
        <f>TEXT(Table1[[#This Row],[Date]],"ddd")</f>
        <v>Mon</v>
      </c>
    </row>
    <row r="2086" spans="1:27" x14ac:dyDescent="0.25">
      <c r="A2086" s="1" t="s">
        <v>27</v>
      </c>
      <c r="B2086" s="1">
        <v>946.12</v>
      </c>
      <c r="C2086" s="1">
        <v>13</v>
      </c>
      <c r="D2086" s="1" t="s">
        <v>21</v>
      </c>
      <c r="E2086" s="2">
        <v>45903</v>
      </c>
      <c r="F2086" s="1">
        <v>3</v>
      </c>
      <c r="G2086" s="1" t="s">
        <v>38</v>
      </c>
      <c r="H2086" s="1" t="s">
        <v>59</v>
      </c>
      <c r="I2086" s="1">
        <v>104.97</v>
      </c>
      <c r="J2086" s="1">
        <v>99.39</v>
      </c>
      <c r="K2086" s="1">
        <v>10432.9683</v>
      </c>
      <c r="L2086" s="1">
        <v>62</v>
      </c>
      <c r="M2086" s="1" t="s">
        <v>35</v>
      </c>
      <c r="N2086" s="2">
        <v>45137</v>
      </c>
      <c r="O2086" s="2">
        <v>45199</v>
      </c>
      <c r="P2086" s="1">
        <v>45</v>
      </c>
      <c r="Q2086" s="1">
        <v>100.66</v>
      </c>
      <c r="R2086" s="1">
        <v>4529.7</v>
      </c>
      <c r="S2086" s="1" t="s">
        <v>53</v>
      </c>
      <c r="T2086" s="1" t="s">
        <v>45</v>
      </c>
      <c r="U2086" s="1">
        <v>59</v>
      </c>
      <c r="V2086" s="1">
        <v>69.39</v>
      </c>
      <c r="W2086" s="1">
        <v>165.2</v>
      </c>
      <c r="X2086">
        <f>MONTH(Table1[[#This Row],[Date]])</f>
        <v>9</v>
      </c>
      <c r="Y2086" t="str">
        <f>TEXT(Table1[[#This Row],[Date]],"mmm")</f>
        <v>Sep</v>
      </c>
      <c r="Z2086">
        <f>DAY(Table1[[#This Row],[Date]])</f>
        <v>3</v>
      </c>
      <c r="AA2086" t="str">
        <f>TEXT(Table1[[#This Row],[Date]],"ddd")</f>
        <v>Wed</v>
      </c>
    </row>
    <row r="2087" spans="1:27" x14ac:dyDescent="0.25">
      <c r="A2087" s="1" t="s">
        <v>44</v>
      </c>
      <c r="B2087" s="1">
        <v>104.08</v>
      </c>
      <c r="C2087" s="1">
        <v>25</v>
      </c>
      <c r="D2087" s="1" t="s">
        <v>28</v>
      </c>
      <c r="E2087" s="2">
        <v>45819</v>
      </c>
      <c r="F2087" s="1">
        <v>4</v>
      </c>
      <c r="G2087" s="1" t="s">
        <v>34</v>
      </c>
      <c r="H2087" s="1" t="s">
        <v>30</v>
      </c>
      <c r="I2087" s="1">
        <v>564.67999999999995</v>
      </c>
      <c r="J2087" s="1">
        <v>89.28</v>
      </c>
      <c r="K2087" s="1">
        <v>50414.6303999999</v>
      </c>
      <c r="L2087" s="1">
        <v>26</v>
      </c>
      <c r="M2087" s="1" t="s">
        <v>35</v>
      </c>
      <c r="N2087" s="2">
        <v>43969</v>
      </c>
      <c r="O2087" s="2">
        <v>43995</v>
      </c>
      <c r="P2087" s="1">
        <v>428</v>
      </c>
      <c r="Q2087" s="1">
        <v>91.11</v>
      </c>
      <c r="R2087" s="1">
        <v>38995.08</v>
      </c>
      <c r="S2087" s="1" t="s">
        <v>58</v>
      </c>
      <c r="T2087" s="1" t="s">
        <v>45</v>
      </c>
      <c r="U2087" s="1">
        <v>136</v>
      </c>
      <c r="V2087" s="1">
        <v>65.67</v>
      </c>
      <c r="W2087" s="1">
        <v>197.39</v>
      </c>
      <c r="X2087">
        <f>MONTH(Table1[[#This Row],[Date]])</f>
        <v>6</v>
      </c>
      <c r="Y2087" t="str">
        <f>TEXT(Table1[[#This Row],[Date]],"mmm")</f>
        <v>Jun</v>
      </c>
      <c r="Z2087">
        <f>DAY(Table1[[#This Row],[Date]])</f>
        <v>11</v>
      </c>
      <c r="AA2087" t="str">
        <f>TEXT(Table1[[#This Row],[Date]],"ddd")</f>
        <v>Wed</v>
      </c>
    </row>
    <row r="2088" spans="1:27" x14ac:dyDescent="0.25">
      <c r="A2088" s="1" t="s">
        <v>20</v>
      </c>
      <c r="B2088" s="1">
        <v>548.80999999999995</v>
      </c>
      <c r="C2088" s="1">
        <v>28</v>
      </c>
      <c r="D2088" s="1" t="s">
        <v>37</v>
      </c>
      <c r="E2088" s="2">
        <v>45856</v>
      </c>
      <c r="F2088" s="1">
        <v>8</v>
      </c>
      <c r="G2088" s="1" t="s">
        <v>42</v>
      </c>
      <c r="H2088" s="1" t="s">
        <v>30</v>
      </c>
      <c r="I2088" s="1">
        <v>3.46</v>
      </c>
      <c r="J2088" s="1">
        <v>34.69</v>
      </c>
      <c r="K2088" s="1">
        <v>120.02739999999901</v>
      </c>
      <c r="L2088" s="1">
        <v>9</v>
      </c>
      <c r="M2088" s="1" t="s">
        <v>35</v>
      </c>
      <c r="N2088" s="2">
        <v>44378</v>
      </c>
      <c r="O2088" s="2">
        <v>44387</v>
      </c>
      <c r="P2088" s="1">
        <v>2</v>
      </c>
      <c r="Q2088" s="1">
        <v>39.659999999999997</v>
      </c>
      <c r="R2088" s="1">
        <v>79.319999999999993</v>
      </c>
      <c r="S2088" s="1" t="s">
        <v>40</v>
      </c>
      <c r="T2088" s="1" t="s">
        <v>26</v>
      </c>
      <c r="U2088" s="1">
        <v>1</v>
      </c>
      <c r="V2088" s="1">
        <v>56.65</v>
      </c>
      <c r="W2088" s="1">
        <v>138.76</v>
      </c>
      <c r="X2088">
        <f>MONTH(Table1[[#This Row],[Date]])</f>
        <v>7</v>
      </c>
      <c r="Y2088" t="str">
        <f>TEXT(Table1[[#This Row],[Date]],"mmm")</f>
        <v>Jul</v>
      </c>
      <c r="Z2088">
        <f>DAY(Table1[[#This Row],[Date]])</f>
        <v>18</v>
      </c>
      <c r="AA2088" t="str">
        <f>TEXT(Table1[[#This Row],[Date]],"ddd")</f>
        <v>Fri</v>
      </c>
    </row>
    <row r="2089" spans="1:27" x14ac:dyDescent="0.25">
      <c r="A2089" s="1" t="s">
        <v>27</v>
      </c>
      <c r="B2089" s="1">
        <v>154.41</v>
      </c>
      <c r="C2089" s="1">
        <v>48</v>
      </c>
      <c r="D2089" s="1" t="s">
        <v>21</v>
      </c>
      <c r="E2089" s="2">
        <v>45723</v>
      </c>
      <c r="F2089" s="1">
        <v>2</v>
      </c>
      <c r="G2089" s="1" t="s">
        <v>63</v>
      </c>
      <c r="H2089" s="1" t="s">
        <v>43</v>
      </c>
      <c r="I2089" s="1">
        <v>421.35</v>
      </c>
      <c r="J2089" s="1">
        <v>96.85</v>
      </c>
      <c r="K2089" s="1">
        <v>40807.747499999998</v>
      </c>
      <c r="L2089" s="1">
        <v>33</v>
      </c>
      <c r="M2089" s="1" t="s">
        <v>24</v>
      </c>
      <c r="N2089" s="2">
        <v>44451</v>
      </c>
      <c r="O2089" s="2">
        <v>44484</v>
      </c>
      <c r="P2089" s="1">
        <v>37</v>
      </c>
      <c r="Q2089" s="1">
        <v>99.69</v>
      </c>
      <c r="R2089" s="1">
        <v>3688.53</v>
      </c>
      <c r="S2089" s="1" t="s">
        <v>48</v>
      </c>
      <c r="T2089" s="1" t="s">
        <v>45</v>
      </c>
      <c r="U2089" s="1">
        <v>384</v>
      </c>
      <c r="V2089" s="1">
        <v>44.21</v>
      </c>
      <c r="W2089" s="1">
        <v>124.85</v>
      </c>
      <c r="X2089">
        <f>MONTH(Table1[[#This Row],[Date]])</f>
        <v>3</v>
      </c>
      <c r="Y2089" t="str">
        <f>TEXT(Table1[[#This Row],[Date]],"mmm")</f>
        <v>Mar</v>
      </c>
      <c r="Z2089">
        <f>DAY(Table1[[#This Row],[Date]])</f>
        <v>7</v>
      </c>
      <c r="AA2089" t="str">
        <f>TEXT(Table1[[#This Row],[Date]],"ddd")</f>
        <v>Fri</v>
      </c>
    </row>
    <row r="2090" spans="1:27" x14ac:dyDescent="0.25">
      <c r="A2090" s="1" t="s">
        <v>55</v>
      </c>
      <c r="B2090" s="1">
        <v>196.02</v>
      </c>
      <c r="C2090" s="1">
        <v>57</v>
      </c>
      <c r="D2090" s="1" t="s">
        <v>28</v>
      </c>
      <c r="E2090" s="2">
        <v>45731</v>
      </c>
      <c r="F2090" s="1">
        <v>6</v>
      </c>
      <c r="G2090" s="1" t="s">
        <v>46</v>
      </c>
      <c r="H2090" s="1" t="s">
        <v>30</v>
      </c>
      <c r="I2090" s="1">
        <v>379.21</v>
      </c>
      <c r="J2090" s="1">
        <v>49.71</v>
      </c>
      <c r="K2090" s="1">
        <v>18850.5291</v>
      </c>
      <c r="L2090" s="1">
        <v>7</v>
      </c>
      <c r="M2090" s="1" t="s">
        <v>35</v>
      </c>
      <c r="N2090" s="2">
        <v>44606</v>
      </c>
      <c r="O2090" s="2">
        <v>44613</v>
      </c>
      <c r="P2090" s="1">
        <v>318</v>
      </c>
      <c r="Q2090" s="1">
        <v>48.73</v>
      </c>
      <c r="R2090" s="1">
        <v>15496.14</v>
      </c>
      <c r="S2090" s="1" t="s">
        <v>48</v>
      </c>
      <c r="T2090" s="1" t="s">
        <v>36</v>
      </c>
      <c r="U2090" s="1">
        <v>61</v>
      </c>
      <c r="V2090" s="1">
        <v>34.770000000000003</v>
      </c>
      <c r="W2090" s="1">
        <v>118</v>
      </c>
      <c r="X2090">
        <f>MONTH(Table1[[#This Row],[Date]])</f>
        <v>3</v>
      </c>
      <c r="Y2090" t="str">
        <f>TEXT(Table1[[#This Row],[Date]],"mmm")</f>
        <v>Mar</v>
      </c>
      <c r="Z2090">
        <f>DAY(Table1[[#This Row],[Date]])</f>
        <v>15</v>
      </c>
      <c r="AA2090" t="str">
        <f>TEXT(Table1[[#This Row],[Date]],"ddd")</f>
        <v>Sat</v>
      </c>
    </row>
    <row r="2091" spans="1:27" x14ac:dyDescent="0.25">
      <c r="A2091" s="1" t="s">
        <v>49</v>
      </c>
      <c r="B2091" s="1">
        <v>651.12</v>
      </c>
      <c r="C2091" s="1">
        <v>48</v>
      </c>
      <c r="D2091" s="1" t="s">
        <v>28</v>
      </c>
      <c r="E2091" s="2">
        <v>45755</v>
      </c>
      <c r="F2091" s="1">
        <v>9</v>
      </c>
      <c r="G2091" s="1" t="s">
        <v>52</v>
      </c>
      <c r="H2091" s="1" t="s">
        <v>30</v>
      </c>
      <c r="I2091" s="1">
        <v>422.35</v>
      </c>
      <c r="J2091" s="1">
        <v>21.22</v>
      </c>
      <c r="K2091" s="1">
        <v>8962.2669999999998</v>
      </c>
      <c r="L2091" s="1">
        <v>10</v>
      </c>
      <c r="M2091" s="1" t="s">
        <v>35</v>
      </c>
      <c r="N2091" s="2">
        <v>44612</v>
      </c>
      <c r="O2091" s="2">
        <v>44622</v>
      </c>
      <c r="P2091" s="1">
        <v>248</v>
      </c>
      <c r="Q2091" s="1">
        <v>18.03</v>
      </c>
      <c r="R2091" s="1">
        <v>4471.4399999999996</v>
      </c>
      <c r="S2091" s="1" t="s">
        <v>44</v>
      </c>
      <c r="T2091" s="1" t="s">
        <v>26</v>
      </c>
      <c r="U2091" s="1">
        <v>174</v>
      </c>
      <c r="V2091" s="1">
        <v>29.27</v>
      </c>
      <c r="W2091" s="1">
        <v>145.63</v>
      </c>
      <c r="X2091">
        <f>MONTH(Table1[[#This Row],[Date]])</f>
        <v>4</v>
      </c>
      <c r="Y2091" t="str">
        <f>TEXT(Table1[[#This Row],[Date]],"mmm")</f>
        <v>Apr</v>
      </c>
      <c r="Z2091">
        <f>DAY(Table1[[#This Row],[Date]])</f>
        <v>8</v>
      </c>
      <c r="AA2091" t="str">
        <f>TEXT(Table1[[#This Row],[Date]],"ddd")</f>
        <v>Tue</v>
      </c>
    </row>
    <row r="2092" spans="1:27" x14ac:dyDescent="0.25">
      <c r="A2092" s="1" t="s">
        <v>27</v>
      </c>
      <c r="B2092" s="1">
        <v>790.68</v>
      </c>
      <c r="C2092" s="1">
        <v>94</v>
      </c>
      <c r="D2092" s="1" t="s">
        <v>37</v>
      </c>
      <c r="E2092" s="2">
        <v>45760</v>
      </c>
      <c r="F2092" s="1">
        <v>7</v>
      </c>
      <c r="G2092" s="1" t="s">
        <v>56</v>
      </c>
      <c r="H2092" s="1" t="s">
        <v>57</v>
      </c>
      <c r="I2092" s="1">
        <v>984.69</v>
      </c>
      <c r="J2092" s="1">
        <v>55.76</v>
      </c>
      <c r="K2092" s="1">
        <v>54906.314400000003</v>
      </c>
      <c r="L2092" s="1">
        <v>16</v>
      </c>
      <c r="M2092" s="1" t="s">
        <v>35</v>
      </c>
      <c r="N2092" s="2">
        <v>45001</v>
      </c>
      <c r="O2092" s="2">
        <v>45017</v>
      </c>
      <c r="P2092" s="1">
        <v>335</v>
      </c>
      <c r="Q2092" s="1">
        <v>53.61</v>
      </c>
      <c r="R2092" s="1">
        <v>17959.349999999999</v>
      </c>
      <c r="S2092" s="1" t="s">
        <v>27</v>
      </c>
      <c r="T2092" s="1" t="s">
        <v>26</v>
      </c>
      <c r="U2092" s="1">
        <v>649</v>
      </c>
      <c r="V2092" s="1">
        <v>47.16</v>
      </c>
      <c r="W2092" s="1">
        <v>77.209999999999994</v>
      </c>
      <c r="X2092">
        <f>MONTH(Table1[[#This Row],[Date]])</f>
        <v>4</v>
      </c>
      <c r="Y2092" t="str">
        <f>TEXT(Table1[[#This Row],[Date]],"mmm")</f>
        <v>Apr</v>
      </c>
      <c r="Z2092">
        <f>DAY(Table1[[#This Row],[Date]])</f>
        <v>13</v>
      </c>
      <c r="AA2092" t="str">
        <f>TEXT(Table1[[#This Row],[Date]],"ddd")</f>
        <v>Sun</v>
      </c>
    </row>
    <row r="2093" spans="1:27" x14ac:dyDescent="0.25">
      <c r="A2093" s="1" t="s">
        <v>53</v>
      </c>
      <c r="B2093" s="1">
        <v>43.93</v>
      </c>
      <c r="C2093" s="1">
        <v>15</v>
      </c>
      <c r="D2093" s="1" t="s">
        <v>28</v>
      </c>
      <c r="E2093" s="2">
        <v>45750</v>
      </c>
      <c r="F2093" s="1">
        <v>1</v>
      </c>
      <c r="G2093" s="1" t="s">
        <v>29</v>
      </c>
      <c r="H2093" s="1" t="s">
        <v>57</v>
      </c>
      <c r="I2093" s="1">
        <v>158.72</v>
      </c>
      <c r="J2093" s="1">
        <v>44.96</v>
      </c>
      <c r="K2093" s="1">
        <v>7136.0511999999999</v>
      </c>
      <c r="L2093" s="1">
        <v>24</v>
      </c>
      <c r="M2093" s="1" t="s">
        <v>31</v>
      </c>
      <c r="N2093" s="2">
        <v>43886</v>
      </c>
      <c r="O2093" s="2">
        <v>43911</v>
      </c>
      <c r="P2093" s="1">
        <v>5</v>
      </c>
      <c r="Q2093" s="1">
        <v>43.09</v>
      </c>
      <c r="R2093" s="1">
        <v>215.45</v>
      </c>
      <c r="S2093" s="1" t="s">
        <v>33</v>
      </c>
      <c r="T2093" s="1" t="s">
        <v>45</v>
      </c>
      <c r="U2093" s="1">
        <v>153</v>
      </c>
      <c r="V2093" s="1">
        <v>61.52</v>
      </c>
      <c r="W2093" s="1">
        <v>171.51</v>
      </c>
      <c r="X2093">
        <f>MONTH(Table1[[#This Row],[Date]])</f>
        <v>4</v>
      </c>
      <c r="Y2093" t="str">
        <f>TEXT(Table1[[#This Row],[Date]],"mmm")</f>
        <v>Apr</v>
      </c>
      <c r="Z2093">
        <f>DAY(Table1[[#This Row],[Date]])</f>
        <v>3</v>
      </c>
      <c r="AA2093" t="str">
        <f>TEXT(Table1[[#This Row],[Date]],"ddd")</f>
        <v>Thu</v>
      </c>
    </row>
    <row r="2094" spans="1:27" x14ac:dyDescent="0.25">
      <c r="A2094" s="1" t="s">
        <v>58</v>
      </c>
      <c r="B2094" s="1">
        <v>855.37</v>
      </c>
      <c r="C2094" s="1">
        <v>17</v>
      </c>
      <c r="D2094" s="1" t="s">
        <v>21</v>
      </c>
      <c r="E2094" s="2">
        <v>45658</v>
      </c>
      <c r="F2094" s="1">
        <v>1</v>
      </c>
      <c r="G2094" s="1" t="s">
        <v>29</v>
      </c>
      <c r="H2094" s="1" t="s">
        <v>43</v>
      </c>
      <c r="I2094" s="1">
        <v>288.01</v>
      </c>
      <c r="J2094" s="1">
        <v>97.13</v>
      </c>
      <c r="K2094" s="1">
        <v>27974.411299999902</v>
      </c>
      <c r="L2094" s="1">
        <v>22</v>
      </c>
      <c r="M2094" s="1" t="s">
        <v>31</v>
      </c>
      <c r="N2094" s="2">
        <v>44111</v>
      </c>
      <c r="O2094" s="2">
        <v>44132</v>
      </c>
      <c r="P2094" s="1">
        <v>274</v>
      </c>
      <c r="Q2094" s="1">
        <v>96.88</v>
      </c>
      <c r="R2094" s="1">
        <v>26545.119999999999</v>
      </c>
      <c r="S2094" s="1" t="s">
        <v>41</v>
      </c>
      <c r="T2094" s="1" t="s">
        <v>36</v>
      </c>
      <c r="U2094" s="1">
        <v>14</v>
      </c>
      <c r="V2094" s="1">
        <v>76.680000000000007</v>
      </c>
      <c r="W2094" s="1">
        <v>90.87</v>
      </c>
      <c r="X2094">
        <f>MONTH(Table1[[#This Row],[Date]])</f>
        <v>1</v>
      </c>
      <c r="Y2094" t="str">
        <f>TEXT(Table1[[#This Row],[Date]],"mmm")</f>
        <v>Jan</v>
      </c>
      <c r="Z2094">
        <f>DAY(Table1[[#This Row],[Date]])</f>
        <v>1</v>
      </c>
      <c r="AA2094" t="str">
        <f>TEXT(Table1[[#This Row],[Date]],"ddd")</f>
        <v>Wed</v>
      </c>
    </row>
    <row r="2095" spans="1:27" x14ac:dyDescent="0.25">
      <c r="A2095" s="1" t="s">
        <v>41</v>
      </c>
      <c r="B2095" s="1">
        <v>225</v>
      </c>
      <c r="C2095" s="1">
        <v>33</v>
      </c>
      <c r="D2095" s="1" t="s">
        <v>28</v>
      </c>
      <c r="E2095" s="2">
        <v>45771</v>
      </c>
      <c r="F2095" s="1">
        <v>3</v>
      </c>
      <c r="G2095" s="1" t="s">
        <v>38</v>
      </c>
      <c r="H2095" s="1" t="s">
        <v>30</v>
      </c>
      <c r="I2095" s="1">
        <v>466.35</v>
      </c>
      <c r="J2095" s="1">
        <v>51.17</v>
      </c>
      <c r="K2095" s="1">
        <v>23863.129499999999</v>
      </c>
      <c r="L2095" s="1">
        <v>90</v>
      </c>
      <c r="M2095" s="1" t="s">
        <v>24</v>
      </c>
      <c r="N2095" s="2">
        <v>44856</v>
      </c>
      <c r="O2095" s="2">
        <v>44946</v>
      </c>
      <c r="P2095" s="1">
        <v>323</v>
      </c>
      <c r="Q2095" s="1">
        <v>51.81</v>
      </c>
      <c r="R2095" s="1">
        <v>16734.63</v>
      </c>
      <c r="S2095" s="1" t="s">
        <v>41</v>
      </c>
      <c r="T2095" s="1" t="s">
        <v>45</v>
      </c>
      <c r="U2095" s="1">
        <v>143</v>
      </c>
      <c r="V2095" s="1">
        <v>12.59</v>
      </c>
      <c r="W2095" s="1">
        <v>64.06</v>
      </c>
      <c r="X2095">
        <f>MONTH(Table1[[#This Row],[Date]])</f>
        <v>4</v>
      </c>
      <c r="Y2095" t="str">
        <f>TEXT(Table1[[#This Row],[Date]],"mmm")</f>
        <v>Apr</v>
      </c>
      <c r="Z2095">
        <f>DAY(Table1[[#This Row],[Date]])</f>
        <v>24</v>
      </c>
      <c r="AA2095" t="str">
        <f>TEXT(Table1[[#This Row],[Date]],"ddd")</f>
        <v>Thu</v>
      </c>
    </row>
    <row r="2096" spans="1:27" x14ac:dyDescent="0.25">
      <c r="A2096" s="1" t="s">
        <v>49</v>
      </c>
      <c r="B2096" s="1">
        <v>135.71</v>
      </c>
      <c r="C2096" s="1">
        <v>38</v>
      </c>
      <c r="D2096" s="1" t="s">
        <v>21</v>
      </c>
      <c r="E2096" s="2">
        <v>45814</v>
      </c>
      <c r="F2096" s="1">
        <v>2</v>
      </c>
      <c r="G2096" s="1" t="s">
        <v>63</v>
      </c>
      <c r="H2096" s="1" t="s">
        <v>64</v>
      </c>
      <c r="I2096" s="1">
        <v>873.36</v>
      </c>
      <c r="J2096" s="1">
        <v>98.65</v>
      </c>
      <c r="K2096" s="1">
        <v>86156.964000000007</v>
      </c>
      <c r="L2096" s="1">
        <v>32</v>
      </c>
      <c r="M2096" s="1" t="s">
        <v>35</v>
      </c>
      <c r="N2096" s="2">
        <v>44296</v>
      </c>
      <c r="O2096" s="2">
        <v>44328</v>
      </c>
      <c r="P2096" s="1">
        <v>558</v>
      </c>
      <c r="Q2096" s="1">
        <v>103.2</v>
      </c>
      <c r="R2096" s="1">
        <v>57585.599999999999</v>
      </c>
      <c r="S2096" s="1" t="s">
        <v>40</v>
      </c>
      <c r="T2096" s="1" t="s">
        <v>26</v>
      </c>
      <c r="U2096" s="1">
        <v>315</v>
      </c>
      <c r="V2096" s="1">
        <v>31.47</v>
      </c>
      <c r="W2096" s="1">
        <v>61.31</v>
      </c>
      <c r="X2096">
        <f>MONTH(Table1[[#This Row],[Date]])</f>
        <v>6</v>
      </c>
      <c r="Y2096" t="str">
        <f>TEXT(Table1[[#This Row],[Date]],"mmm")</f>
        <v>Jun</v>
      </c>
      <c r="Z2096">
        <f>DAY(Table1[[#This Row],[Date]])</f>
        <v>6</v>
      </c>
      <c r="AA2096" t="str">
        <f>TEXT(Table1[[#This Row],[Date]],"ddd")</f>
        <v>Fri</v>
      </c>
    </row>
    <row r="2097" spans="1:27" x14ac:dyDescent="0.25">
      <c r="A2097" s="1" t="s">
        <v>40</v>
      </c>
      <c r="B2097" s="1">
        <v>340.9</v>
      </c>
      <c r="C2097" s="1">
        <v>65</v>
      </c>
      <c r="D2097" s="1" t="s">
        <v>37</v>
      </c>
      <c r="E2097" s="2">
        <v>45753</v>
      </c>
      <c r="F2097" s="1">
        <v>8</v>
      </c>
      <c r="G2097" s="1" t="s">
        <v>42</v>
      </c>
      <c r="H2097" s="1" t="s">
        <v>57</v>
      </c>
      <c r="I2097" s="1">
        <v>165</v>
      </c>
      <c r="J2097" s="1">
        <v>57.21</v>
      </c>
      <c r="K2097" s="1">
        <v>9439.65</v>
      </c>
      <c r="L2097" s="1">
        <v>10</v>
      </c>
      <c r="M2097" s="1" t="s">
        <v>35</v>
      </c>
      <c r="N2097" s="2">
        <v>44983</v>
      </c>
      <c r="O2097" s="2">
        <v>44993</v>
      </c>
      <c r="P2097" s="1">
        <v>117</v>
      </c>
      <c r="Q2097" s="1">
        <v>56.07</v>
      </c>
      <c r="R2097" s="1">
        <v>6560.19</v>
      </c>
      <c r="S2097" s="1" t="s">
        <v>20</v>
      </c>
      <c r="T2097" s="1" t="s">
        <v>45</v>
      </c>
      <c r="U2097" s="1">
        <v>48</v>
      </c>
      <c r="V2097" s="1">
        <v>40.869999999999997</v>
      </c>
      <c r="W2097" s="1">
        <v>103.16</v>
      </c>
      <c r="X2097">
        <f>MONTH(Table1[[#This Row],[Date]])</f>
        <v>4</v>
      </c>
      <c r="Y2097" t="str">
        <f>TEXT(Table1[[#This Row],[Date]],"mmm")</f>
        <v>Apr</v>
      </c>
      <c r="Z2097">
        <f>DAY(Table1[[#This Row],[Date]])</f>
        <v>6</v>
      </c>
      <c r="AA2097" t="str">
        <f>TEXT(Table1[[#This Row],[Date]],"ddd")</f>
        <v>Sun</v>
      </c>
    </row>
    <row r="2098" spans="1:27" x14ac:dyDescent="0.25">
      <c r="A2098" s="1" t="s">
        <v>58</v>
      </c>
      <c r="B2098" s="1">
        <v>138.91</v>
      </c>
      <c r="C2098" s="1">
        <v>59</v>
      </c>
      <c r="D2098" s="1" t="s">
        <v>37</v>
      </c>
      <c r="E2098" s="2">
        <v>45791</v>
      </c>
      <c r="F2098" s="1">
        <v>5</v>
      </c>
      <c r="G2098" s="1" t="s">
        <v>22</v>
      </c>
      <c r="H2098" s="1" t="s">
        <v>65</v>
      </c>
      <c r="I2098" s="1">
        <v>393.72</v>
      </c>
      <c r="J2098" s="1">
        <v>23.78</v>
      </c>
      <c r="K2098" s="1">
        <v>9362.6615999999995</v>
      </c>
      <c r="L2098" s="1">
        <v>28</v>
      </c>
      <c r="M2098" s="1" t="s">
        <v>24</v>
      </c>
      <c r="N2098" s="2">
        <v>45043</v>
      </c>
      <c r="O2098" s="2">
        <v>45073</v>
      </c>
      <c r="P2098" s="1">
        <v>263</v>
      </c>
      <c r="Q2098" s="1">
        <v>28.34</v>
      </c>
      <c r="R2098" s="1">
        <v>7453.42</v>
      </c>
      <c r="S2098" s="1" t="s">
        <v>25</v>
      </c>
      <c r="T2098" s="1" t="s">
        <v>45</v>
      </c>
      <c r="U2098" s="1">
        <v>130</v>
      </c>
      <c r="V2098" s="1">
        <v>73.739999999999995</v>
      </c>
      <c r="W2098" s="1">
        <v>58.62</v>
      </c>
      <c r="X2098">
        <f>MONTH(Table1[[#This Row],[Date]])</f>
        <v>5</v>
      </c>
      <c r="Y2098" t="str">
        <f>TEXT(Table1[[#This Row],[Date]],"mmm")</f>
        <v>May</v>
      </c>
      <c r="Z2098">
        <f>DAY(Table1[[#This Row],[Date]])</f>
        <v>14</v>
      </c>
      <c r="AA2098" t="str">
        <f>TEXT(Table1[[#This Row],[Date]],"ddd")</f>
        <v>Wed</v>
      </c>
    </row>
    <row r="2099" spans="1:27" x14ac:dyDescent="0.25">
      <c r="A2099" s="1" t="s">
        <v>20</v>
      </c>
      <c r="B2099" s="1">
        <v>207.06</v>
      </c>
      <c r="C2099" s="1">
        <v>15</v>
      </c>
      <c r="D2099" s="1" t="s">
        <v>21</v>
      </c>
      <c r="E2099" s="2">
        <v>45725</v>
      </c>
      <c r="F2099" s="1">
        <v>7</v>
      </c>
      <c r="G2099" s="1" t="s">
        <v>56</v>
      </c>
      <c r="H2099" s="1" t="s">
        <v>30</v>
      </c>
      <c r="I2099" s="1">
        <v>571.79</v>
      </c>
      <c r="J2099" s="1">
        <v>22.05</v>
      </c>
      <c r="K2099" s="1">
        <v>12607.969499999999</v>
      </c>
      <c r="L2099" s="1">
        <v>17</v>
      </c>
      <c r="M2099" s="1" t="s">
        <v>35</v>
      </c>
      <c r="N2099" s="2">
        <v>44821</v>
      </c>
      <c r="O2099" s="2">
        <v>44838</v>
      </c>
      <c r="P2099" s="1">
        <v>566</v>
      </c>
      <c r="Q2099" s="1">
        <v>19.440000000000001</v>
      </c>
      <c r="R2099" s="1">
        <v>11003.04</v>
      </c>
      <c r="S2099" s="1" t="s">
        <v>40</v>
      </c>
      <c r="T2099" s="1" t="s">
        <v>45</v>
      </c>
      <c r="U2099" s="1">
        <v>5</v>
      </c>
      <c r="V2099" s="1">
        <v>51.37</v>
      </c>
      <c r="W2099" s="1">
        <v>118.18</v>
      </c>
      <c r="X2099">
        <f>MONTH(Table1[[#This Row],[Date]])</f>
        <v>3</v>
      </c>
      <c r="Y2099" t="str">
        <f>TEXT(Table1[[#This Row],[Date]],"mmm")</f>
        <v>Mar</v>
      </c>
      <c r="Z2099">
        <f>DAY(Table1[[#This Row],[Date]])</f>
        <v>9</v>
      </c>
      <c r="AA2099" t="str">
        <f>TEXT(Table1[[#This Row],[Date]],"ddd")</f>
        <v>Sun</v>
      </c>
    </row>
    <row r="2100" spans="1:27" x14ac:dyDescent="0.25">
      <c r="A2100" s="1" t="s">
        <v>44</v>
      </c>
      <c r="B2100" s="1">
        <v>776.91</v>
      </c>
      <c r="C2100" s="1">
        <v>20</v>
      </c>
      <c r="D2100" s="1" t="s">
        <v>21</v>
      </c>
      <c r="E2100" s="2">
        <v>45770</v>
      </c>
      <c r="F2100" s="1">
        <v>9</v>
      </c>
      <c r="G2100" s="1" t="s">
        <v>52</v>
      </c>
      <c r="H2100" s="1" t="s">
        <v>47</v>
      </c>
      <c r="I2100" s="1">
        <v>617.64</v>
      </c>
      <c r="J2100" s="1">
        <v>91.81</v>
      </c>
      <c r="K2100" s="1">
        <v>56705.528400000003</v>
      </c>
      <c r="L2100" s="1">
        <v>14</v>
      </c>
      <c r="M2100" s="1" t="s">
        <v>35</v>
      </c>
      <c r="N2100" s="2">
        <v>44493</v>
      </c>
      <c r="O2100" s="2">
        <v>44507</v>
      </c>
      <c r="P2100" s="1">
        <v>564</v>
      </c>
      <c r="Q2100" s="1">
        <v>92.68</v>
      </c>
      <c r="R2100" s="1">
        <v>52271.519999999997</v>
      </c>
      <c r="S2100" s="1" t="s">
        <v>33</v>
      </c>
      <c r="T2100" s="1" t="s">
        <v>26</v>
      </c>
      <c r="U2100" s="1">
        <v>53</v>
      </c>
      <c r="V2100" s="1">
        <v>81.56</v>
      </c>
      <c r="W2100" s="1">
        <v>57.25</v>
      </c>
      <c r="X2100">
        <f>MONTH(Table1[[#This Row],[Date]])</f>
        <v>4</v>
      </c>
      <c r="Y2100" t="str">
        <f>TEXT(Table1[[#This Row],[Date]],"mmm")</f>
        <v>Apr</v>
      </c>
      <c r="Z2100">
        <f>DAY(Table1[[#This Row],[Date]])</f>
        <v>23</v>
      </c>
      <c r="AA2100" t="str">
        <f>TEXT(Table1[[#This Row],[Date]],"ddd")</f>
        <v>Wed</v>
      </c>
    </row>
    <row r="2101" spans="1:27" x14ac:dyDescent="0.25">
      <c r="A2101" s="1" t="s">
        <v>27</v>
      </c>
      <c r="B2101" s="1">
        <v>77.650000000000006</v>
      </c>
      <c r="C2101" s="1">
        <v>99</v>
      </c>
      <c r="D2101" s="1" t="s">
        <v>28</v>
      </c>
      <c r="E2101" s="2">
        <v>45689</v>
      </c>
      <c r="F2101" s="1">
        <v>9</v>
      </c>
      <c r="G2101" s="1" t="s">
        <v>52</v>
      </c>
      <c r="H2101" s="1" t="s">
        <v>43</v>
      </c>
      <c r="I2101" s="1">
        <v>343.07</v>
      </c>
      <c r="J2101" s="1">
        <v>85.1</v>
      </c>
      <c r="K2101" s="1">
        <v>29195.2569999999</v>
      </c>
      <c r="L2101" s="1">
        <v>9</v>
      </c>
      <c r="M2101" s="1" t="s">
        <v>35</v>
      </c>
      <c r="N2101" s="2">
        <v>43820</v>
      </c>
      <c r="O2101" s="2">
        <v>43829</v>
      </c>
      <c r="P2101" s="1">
        <v>277</v>
      </c>
      <c r="Q2101" s="1">
        <v>81.319999999999993</v>
      </c>
      <c r="R2101" s="1">
        <v>22525.64</v>
      </c>
      <c r="S2101" s="1" t="s">
        <v>55</v>
      </c>
      <c r="T2101" s="1" t="s">
        <v>26</v>
      </c>
      <c r="U2101" s="1">
        <v>66</v>
      </c>
      <c r="V2101" s="1">
        <v>89.64</v>
      </c>
      <c r="W2101" s="1">
        <v>187.37</v>
      </c>
      <c r="X2101">
        <f>MONTH(Table1[[#This Row],[Date]])</f>
        <v>2</v>
      </c>
      <c r="Y2101" t="str">
        <f>TEXT(Table1[[#This Row],[Date]],"mmm")</f>
        <v>Feb</v>
      </c>
      <c r="Z2101">
        <f>DAY(Table1[[#This Row],[Date]])</f>
        <v>1</v>
      </c>
      <c r="AA2101" t="str">
        <f>TEXT(Table1[[#This Row],[Date]],"ddd")</f>
        <v>Sat</v>
      </c>
    </row>
    <row r="2102" spans="1:27" x14ac:dyDescent="0.25">
      <c r="A2102" s="1" t="s">
        <v>49</v>
      </c>
      <c r="B2102" s="1">
        <v>704.64</v>
      </c>
      <c r="C2102" s="1">
        <v>94</v>
      </c>
      <c r="D2102" s="1" t="s">
        <v>28</v>
      </c>
      <c r="E2102" s="2">
        <v>45809</v>
      </c>
      <c r="F2102" s="1">
        <v>7</v>
      </c>
      <c r="G2102" s="1" t="s">
        <v>56</v>
      </c>
      <c r="H2102" s="1" t="s">
        <v>57</v>
      </c>
      <c r="I2102" s="1">
        <v>688.07</v>
      </c>
      <c r="J2102" s="1">
        <v>92.83</v>
      </c>
      <c r="K2102" s="1">
        <v>63873.538099999998</v>
      </c>
      <c r="L2102" s="1">
        <v>12</v>
      </c>
      <c r="M2102" s="1" t="s">
        <v>35</v>
      </c>
      <c r="N2102" s="2">
        <v>44677</v>
      </c>
      <c r="O2102" s="2">
        <v>44689</v>
      </c>
      <c r="P2102" s="1">
        <v>184</v>
      </c>
      <c r="Q2102" s="1">
        <v>92.22</v>
      </c>
      <c r="R2102" s="1">
        <v>16968.48</v>
      </c>
      <c r="S2102" s="1" t="s">
        <v>54</v>
      </c>
      <c r="T2102" s="1" t="s">
        <v>26</v>
      </c>
      <c r="U2102" s="1">
        <v>504</v>
      </c>
      <c r="V2102" s="1">
        <v>74.72</v>
      </c>
      <c r="W2102" s="1">
        <v>87.21</v>
      </c>
      <c r="X2102">
        <f>MONTH(Table1[[#This Row],[Date]])</f>
        <v>6</v>
      </c>
      <c r="Y2102" t="str">
        <f>TEXT(Table1[[#This Row],[Date]],"mmm")</f>
        <v>Jun</v>
      </c>
      <c r="Z2102">
        <f>DAY(Table1[[#This Row],[Date]])</f>
        <v>1</v>
      </c>
      <c r="AA2102" t="str">
        <f>TEXT(Table1[[#This Row],[Date]],"ddd")</f>
        <v>Sun</v>
      </c>
    </row>
    <row r="2103" spans="1:27" x14ac:dyDescent="0.25">
      <c r="A2103" s="1" t="s">
        <v>49</v>
      </c>
      <c r="B2103" s="1">
        <v>235.56</v>
      </c>
      <c r="C2103" s="1">
        <v>72</v>
      </c>
      <c r="D2103" s="1" t="s">
        <v>37</v>
      </c>
      <c r="E2103" s="2">
        <v>45853</v>
      </c>
      <c r="F2103" s="1">
        <v>6</v>
      </c>
      <c r="G2103" s="1" t="s">
        <v>46</v>
      </c>
      <c r="H2103" s="1" t="s">
        <v>43</v>
      </c>
      <c r="I2103" s="1">
        <v>169.43</v>
      </c>
      <c r="J2103" s="1">
        <v>58.49</v>
      </c>
      <c r="K2103" s="1">
        <v>9909.9606999999996</v>
      </c>
      <c r="L2103" s="1">
        <v>7</v>
      </c>
      <c r="M2103" s="1" t="s">
        <v>35</v>
      </c>
      <c r="N2103" s="2">
        <v>45095</v>
      </c>
      <c r="O2103" s="2">
        <v>45102</v>
      </c>
      <c r="P2103" s="1">
        <v>17</v>
      </c>
      <c r="Q2103" s="1">
        <v>54.89</v>
      </c>
      <c r="R2103" s="1">
        <v>933.13</v>
      </c>
      <c r="S2103" s="1" t="s">
        <v>41</v>
      </c>
      <c r="T2103" s="1" t="s">
        <v>36</v>
      </c>
      <c r="U2103" s="1">
        <v>152</v>
      </c>
      <c r="V2103" s="1">
        <v>40.700000000000003</v>
      </c>
      <c r="W2103" s="1">
        <v>160</v>
      </c>
      <c r="X2103">
        <f>MONTH(Table1[[#This Row],[Date]])</f>
        <v>7</v>
      </c>
      <c r="Y2103" t="str">
        <f>TEXT(Table1[[#This Row],[Date]],"mmm")</f>
        <v>Jul</v>
      </c>
      <c r="Z2103">
        <f>DAY(Table1[[#This Row],[Date]])</f>
        <v>15</v>
      </c>
      <c r="AA2103" t="str">
        <f>TEXT(Table1[[#This Row],[Date]],"ddd")</f>
        <v>Tue</v>
      </c>
    </row>
    <row r="2104" spans="1:27" x14ac:dyDescent="0.25">
      <c r="A2104" s="1" t="s">
        <v>48</v>
      </c>
      <c r="B2104" s="1">
        <v>201.96</v>
      </c>
      <c r="C2104" s="1">
        <v>67</v>
      </c>
      <c r="D2104" s="1" t="s">
        <v>37</v>
      </c>
      <c r="E2104" s="2">
        <v>45689</v>
      </c>
      <c r="F2104" s="1">
        <v>3</v>
      </c>
      <c r="G2104" s="1" t="s">
        <v>38</v>
      </c>
      <c r="H2104" s="1" t="s">
        <v>50</v>
      </c>
      <c r="I2104" s="1">
        <v>234.68</v>
      </c>
      <c r="J2104" s="1">
        <v>89.51</v>
      </c>
      <c r="K2104" s="1">
        <v>21006.2068</v>
      </c>
      <c r="L2104" s="1">
        <v>54</v>
      </c>
      <c r="M2104" s="1" t="s">
        <v>24</v>
      </c>
      <c r="N2104" s="2">
        <v>44197</v>
      </c>
      <c r="O2104" s="2">
        <v>44251</v>
      </c>
      <c r="P2104" s="1">
        <v>142</v>
      </c>
      <c r="Q2104" s="1">
        <v>92.07</v>
      </c>
      <c r="R2104" s="1">
        <v>13073.94</v>
      </c>
      <c r="S2104" s="1" t="s">
        <v>20</v>
      </c>
      <c r="T2104" s="1" t="s">
        <v>36</v>
      </c>
      <c r="U2104" s="1">
        <v>92</v>
      </c>
      <c r="V2104" s="1">
        <v>71.31</v>
      </c>
      <c r="W2104" s="1">
        <v>134.65</v>
      </c>
      <c r="X2104">
        <f>MONTH(Table1[[#This Row],[Date]])</f>
        <v>2</v>
      </c>
      <c r="Y2104" t="str">
        <f>TEXT(Table1[[#This Row],[Date]],"mmm")</f>
        <v>Feb</v>
      </c>
      <c r="Z2104">
        <f>DAY(Table1[[#This Row],[Date]])</f>
        <v>1</v>
      </c>
      <c r="AA2104" t="str">
        <f>TEXT(Table1[[#This Row],[Date]],"ddd")</f>
        <v>Sat</v>
      </c>
    </row>
    <row r="2105" spans="1:27" x14ac:dyDescent="0.25">
      <c r="A2105" s="1" t="s">
        <v>53</v>
      </c>
      <c r="B2105" s="1">
        <v>587.13</v>
      </c>
      <c r="C2105" s="1">
        <v>70</v>
      </c>
      <c r="D2105" s="1" t="s">
        <v>21</v>
      </c>
      <c r="E2105" s="2">
        <v>45794</v>
      </c>
      <c r="F2105" s="1">
        <v>6</v>
      </c>
      <c r="G2105" s="1" t="s">
        <v>46</v>
      </c>
      <c r="H2105" s="1" t="s">
        <v>47</v>
      </c>
      <c r="I2105" s="1">
        <v>150.81</v>
      </c>
      <c r="J2105" s="1">
        <v>67.89</v>
      </c>
      <c r="K2105" s="1">
        <v>10238.490900000001</v>
      </c>
      <c r="L2105" s="1">
        <v>6</v>
      </c>
      <c r="M2105" s="1" t="s">
        <v>35</v>
      </c>
      <c r="N2105" s="2">
        <v>44695</v>
      </c>
      <c r="O2105" s="2">
        <v>44701</v>
      </c>
      <c r="P2105" s="1">
        <v>8</v>
      </c>
      <c r="Q2105" s="1">
        <v>66.22</v>
      </c>
      <c r="R2105" s="1">
        <v>529.76</v>
      </c>
      <c r="S2105" s="1" t="s">
        <v>58</v>
      </c>
      <c r="T2105" s="1" t="s">
        <v>45</v>
      </c>
      <c r="U2105" s="1">
        <v>142</v>
      </c>
      <c r="V2105" s="1">
        <v>84.55</v>
      </c>
      <c r="W2105" s="1">
        <v>50.05</v>
      </c>
      <c r="X2105">
        <f>MONTH(Table1[[#This Row],[Date]])</f>
        <v>5</v>
      </c>
      <c r="Y2105" t="str">
        <f>TEXT(Table1[[#This Row],[Date]],"mmm")</f>
        <v>May</v>
      </c>
      <c r="Z2105">
        <f>DAY(Table1[[#This Row],[Date]])</f>
        <v>17</v>
      </c>
      <c r="AA2105" t="str">
        <f>TEXT(Table1[[#This Row],[Date]],"ddd")</f>
        <v>Sat</v>
      </c>
    </row>
    <row r="2106" spans="1:27" x14ac:dyDescent="0.25">
      <c r="A2106" s="1" t="s">
        <v>51</v>
      </c>
      <c r="B2106" s="1">
        <v>465.45</v>
      </c>
      <c r="C2106" s="1">
        <v>32</v>
      </c>
      <c r="D2106" s="1" t="s">
        <v>37</v>
      </c>
      <c r="E2106" s="2">
        <v>45677</v>
      </c>
      <c r="F2106" s="1">
        <v>4</v>
      </c>
      <c r="G2106" s="1" t="s">
        <v>34</v>
      </c>
      <c r="H2106" s="1" t="s">
        <v>65</v>
      </c>
      <c r="I2106" s="1">
        <v>715.52</v>
      </c>
      <c r="J2106" s="1">
        <v>81.52</v>
      </c>
      <c r="K2106" s="1">
        <v>58329.190399999898</v>
      </c>
      <c r="L2106" s="1">
        <v>30</v>
      </c>
      <c r="M2106" s="1" t="s">
        <v>24</v>
      </c>
      <c r="N2106" s="2">
        <v>44193</v>
      </c>
      <c r="O2106" s="2">
        <v>44223</v>
      </c>
      <c r="P2106" s="1">
        <v>112</v>
      </c>
      <c r="Q2106" s="1">
        <v>85.58</v>
      </c>
      <c r="R2106" s="1">
        <v>9584.9599999999991</v>
      </c>
      <c r="S2106" s="1" t="s">
        <v>41</v>
      </c>
      <c r="T2106" s="1" t="s">
        <v>36</v>
      </c>
      <c r="U2106" s="1">
        <v>603</v>
      </c>
      <c r="V2106" s="1">
        <v>36.17</v>
      </c>
      <c r="W2106" s="1">
        <v>78.61</v>
      </c>
      <c r="X2106">
        <f>MONTH(Table1[[#This Row],[Date]])</f>
        <v>1</v>
      </c>
      <c r="Y2106" t="str">
        <f>TEXT(Table1[[#This Row],[Date]],"mmm")</f>
        <v>Jan</v>
      </c>
      <c r="Z2106">
        <f>DAY(Table1[[#This Row],[Date]])</f>
        <v>20</v>
      </c>
      <c r="AA2106" t="str">
        <f>TEXT(Table1[[#This Row],[Date]],"ddd")</f>
        <v>Mon</v>
      </c>
    </row>
    <row r="2107" spans="1:27" x14ac:dyDescent="0.25">
      <c r="A2107" s="1" t="s">
        <v>53</v>
      </c>
      <c r="B2107" s="1">
        <v>860.41</v>
      </c>
      <c r="C2107" s="1">
        <v>37</v>
      </c>
      <c r="D2107" s="1" t="s">
        <v>21</v>
      </c>
      <c r="E2107" s="2">
        <v>45835</v>
      </c>
      <c r="F2107" s="1">
        <v>5</v>
      </c>
      <c r="G2107" s="1" t="s">
        <v>22</v>
      </c>
      <c r="H2107" s="1" t="s">
        <v>30</v>
      </c>
      <c r="I2107" s="1">
        <v>608.42999999999995</v>
      </c>
      <c r="J2107" s="1">
        <v>81.040000000000006</v>
      </c>
      <c r="K2107" s="1">
        <v>49307.167199999902</v>
      </c>
      <c r="L2107" s="1">
        <v>23</v>
      </c>
      <c r="M2107" s="1" t="s">
        <v>24</v>
      </c>
      <c r="N2107" s="2">
        <v>44691</v>
      </c>
      <c r="O2107" s="2">
        <v>44714</v>
      </c>
      <c r="P2107" s="1">
        <v>112</v>
      </c>
      <c r="Q2107" s="1">
        <v>85.04</v>
      </c>
      <c r="R2107" s="1">
        <v>9524.48</v>
      </c>
      <c r="S2107" s="1" t="s">
        <v>25</v>
      </c>
      <c r="T2107" s="1" t="s">
        <v>45</v>
      </c>
      <c r="U2107" s="1">
        <v>496</v>
      </c>
      <c r="V2107" s="1">
        <v>24.23</v>
      </c>
      <c r="W2107" s="1">
        <v>58.15</v>
      </c>
      <c r="X2107">
        <f>MONTH(Table1[[#This Row],[Date]])</f>
        <v>6</v>
      </c>
      <c r="Y2107" t="str">
        <f>TEXT(Table1[[#This Row],[Date]],"mmm")</f>
        <v>Jun</v>
      </c>
      <c r="Z2107">
        <f>DAY(Table1[[#This Row],[Date]])</f>
        <v>27</v>
      </c>
      <c r="AA2107" t="str">
        <f>TEXT(Table1[[#This Row],[Date]],"ddd")</f>
        <v>Fri</v>
      </c>
    </row>
    <row r="2108" spans="1:27" x14ac:dyDescent="0.25">
      <c r="A2108" s="1" t="s">
        <v>49</v>
      </c>
      <c r="B2108" s="1">
        <v>386.81</v>
      </c>
      <c r="C2108" s="1">
        <v>32</v>
      </c>
      <c r="D2108" s="1" t="s">
        <v>28</v>
      </c>
      <c r="E2108" s="2">
        <v>45771</v>
      </c>
      <c r="F2108" s="1">
        <v>5</v>
      </c>
      <c r="G2108" s="1" t="s">
        <v>22</v>
      </c>
      <c r="H2108" s="1" t="s">
        <v>43</v>
      </c>
      <c r="I2108" s="1">
        <v>94.97</v>
      </c>
      <c r="J2108" s="1">
        <v>58.45</v>
      </c>
      <c r="K2108" s="1">
        <v>5550.9965000000002</v>
      </c>
      <c r="L2108" s="1">
        <v>22</v>
      </c>
      <c r="M2108" s="1" t="s">
        <v>24</v>
      </c>
      <c r="N2108" s="2">
        <v>44102</v>
      </c>
      <c r="O2108" s="2">
        <v>44124</v>
      </c>
      <c r="P2108" s="1">
        <v>17</v>
      </c>
      <c r="Q2108" s="1">
        <v>58.99</v>
      </c>
      <c r="R2108" s="1">
        <v>1002.83</v>
      </c>
      <c r="S2108" s="1" t="s">
        <v>58</v>
      </c>
      <c r="T2108" s="1" t="s">
        <v>45</v>
      </c>
      <c r="U2108" s="1">
        <v>77</v>
      </c>
      <c r="V2108" s="1">
        <v>91.78</v>
      </c>
      <c r="W2108" s="1">
        <v>130.63</v>
      </c>
      <c r="X2108">
        <f>MONTH(Table1[[#This Row],[Date]])</f>
        <v>4</v>
      </c>
      <c r="Y2108" t="str">
        <f>TEXT(Table1[[#This Row],[Date]],"mmm")</f>
        <v>Apr</v>
      </c>
      <c r="Z2108">
        <f>DAY(Table1[[#This Row],[Date]])</f>
        <v>24</v>
      </c>
      <c r="AA2108" t="str">
        <f>TEXT(Table1[[#This Row],[Date]],"ddd")</f>
        <v>Thu</v>
      </c>
    </row>
    <row r="2109" spans="1:27" x14ac:dyDescent="0.25">
      <c r="A2109" s="1" t="s">
        <v>41</v>
      </c>
      <c r="B2109" s="1">
        <v>179.64</v>
      </c>
      <c r="C2109" s="1">
        <v>89</v>
      </c>
      <c r="D2109" s="1" t="s">
        <v>28</v>
      </c>
      <c r="E2109" s="2">
        <v>45743</v>
      </c>
      <c r="F2109" s="1">
        <v>4</v>
      </c>
      <c r="G2109" s="1" t="s">
        <v>34</v>
      </c>
      <c r="H2109" s="1" t="s">
        <v>30</v>
      </c>
      <c r="I2109" s="1">
        <v>260.87</v>
      </c>
      <c r="J2109" s="1">
        <v>72.069999999999993</v>
      </c>
      <c r="K2109" s="1">
        <v>18800.900899999899</v>
      </c>
      <c r="L2109" s="1">
        <v>25</v>
      </c>
      <c r="M2109" s="1" t="s">
        <v>35</v>
      </c>
      <c r="N2109" s="2">
        <v>44627</v>
      </c>
      <c r="O2109" s="2">
        <v>44652</v>
      </c>
      <c r="P2109" s="1">
        <v>168</v>
      </c>
      <c r="Q2109" s="1">
        <v>71.34</v>
      </c>
      <c r="R2109" s="1">
        <v>11985.12</v>
      </c>
      <c r="S2109" s="1" t="s">
        <v>58</v>
      </c>
      <c r="T2109" s="1" t="s">
        <v>45</v>
      </c>
      <c r="U2109" s="1">
        <v>92</v>
      </c>
      <c r="V2109" s="1">
        <v>79.819999999999993</v>
      </c>
      <c r="W2109" s="1">
        <v>117.04</v>
      </c>
      <c r="X2109">
        <f>MONTH(Table1[[#This Row],[Date]])</f>
        <v>3</v>
      </c>
      <c r="Y2109" t="str">
        <f>TEXT(Table1[[#This Row],[Date]],"mmm")</f>
        <v>Mar</v>
      </c>
      <c r="Z2109">
        <f>DAY(Table1[[#This Row],[Date]])</f>
        <v>27</v>
      </c>
      <c r="AA2109" t="str">
        <f>TEXT(Table1[[#This Row],[Date]],"ddd")</f>
        <v>Thu</v>
      </c>
    </row>
    <row r="2110" spans="1:27" x14ac:dyDescent="0.25">
      <c r="A2110" s="1" t="s">
        <v>55</v>
      </c>
      <c r="B2110" s="1">
        <v>632.45000000000005</v>
      </c>
      <c r="C2110" s="1">
        <v>64</v>
      </c>
      <c r="D2110" s="1" t="s">
        <v>37</v>
      </c>
      <c r="E2110" s="2">
        <v>45859</v>
      </c>
      <c r="F2110" s="1">
        <v>8</v>
      </c>
      <c r="G2110" s="1" t="s">
        <v>42</v>
      </c>
      <c r="H2110" s="1" t="s">
        <v>57</v>
      </c>
      <c r="I2110" s="1">
        <v>907.78</v>
      </c>
      <c r="J2110" s="1">
        <v>58.85</v>
      </c>
      <c r="K2110" s="1">
        <v>53422.853000000003</v>
      </c>
      <c r="L2110" s="1">
        <v>13</v>
      </c>
      <c r="M2110" s="1" t="s">
        <v>35</v>
      </c>
      <c r="N2110" s="2">
        <v>44364</v>
      </c>
      <c r="O2110" s="2">
        <v>44377</v>
      </c>
      <c r="P2110" s="1">
        <v>115</v>
      </c>
      <c r="Q2110" s="1">
        <v>58.52</v>
      </c>
      <c r="R2110" s="1">
        <v>6729.8</v>
      </c>
      <c r="S2110" s="1" t="s">
        <v>55</v>
      </c>
      <c r="T2110" s="1" t="s">
        <v>45</v>
      </c>
      <c r="U2110" s="1">
        <v>792</v>
      </c>
      <c r="V2110" s="1">
        <v>75.31</v>
      </c>
      <c r="W2110" s="1">
        <v>59.09</v>
      </c>
      <c r="X2110">
        <f>MONTH(Table1[[#This Row],[Date]])</f>
        <v>7</v>
      </c>
      <c r="Y2110" t="str">
        <f>TEXT(Table1[[#This Row],[Date]],"mmm")</f>
        <v>Jul</v>
      </c>
      <c r="Z2110">
        <f>DAY(Table1[[#This Row],[Date]])</f>
        <v>21</v>
      </c>
      <c r="AA2110" t="str">
        <f>TEXT(Table1[[#This Row],[Date]],"ddd")</f>
        <v>Mon</v>
      </c>
    </row>
    <row r="2111" spans="1:27" x14ac:dyDescent="0.25">
      <c r="A2111" s="1" t="s">
        <v>20</v>
      </c>
      <c r="B2111" s="1">
        <v>417.1</v>
      </c>
      <c r="C2111" s="1">
        <v>42</v>
      </c>
      <c r="D2111" s="1" t="s">
        <v>28</v>
      </c>
      <c r="E2111" s="2">
        <v>45872</v>
      </c>
      <c r="F2111" s="1">
        <v>8</v>
      </c>
      <c r="G2111" s="1" t="s">
        <v>42</v>
      </c>
      <c r="H2111" s="1" t="s">
        <v>43</v>
      </c>
      <c r="I2111" s="1">
        <v>184.78</v>
      </c>
      <c r="J2111" s="1">
        <v>89.12</v>
      </c>
      <c r="K2111" s="1">
        <v>16467.5936</v>
      </c>
      <c r="L2111" s="1">
        <v>14</v>
      </c>
      <c r="M2111" s="1" t="s">
        <v>35</v>
      </c>
      <c r="N2111" s="2">
        <v>45131</v>
      </c>
      <c r="O2111" s="2">
        <v>45145</v>
      </c>
      <c r="P2111" s="1">
        <v>184</v>
      </c>
      <c r="Q2111" s="1">
        <v>91.8</v>
      </c>
      <c r="R2111" s="1">
        <v>16891.2</v>
      </c>
      <c r="S2111" s="1" t="s">
        <v>27</v>
      </c>
      <c r="T2111" s="1" t="s">
        <v>36</v>
      </c>
      <c r="U2111" s="1">
        <v>0</v>
      </c>
      <c r="V2111" s="1">
        <v>24.53</v>
      </c>
      <c r="W2111" s="1">
        <v>55.25</v>
      </c>
      <c r="X2111">
        <f>MONTH(Table1[[#This Row],[Date]])</f>
        <v>8</v>
      </c>
      <c r="Y2111" t="str">
        <f>TEXT(Table1[[#This Row],[Date]],"mmm")</f>
        <v>Aug</v>
      </c>
      <c r="Z2111">
        <f>DAY(Table1[[#This Row],[Date]])</f>
        <v>3</v>
      </c>
      <c r="AA2111" t="str">
        <f>TEXT(Table1[[#This Row],[Date]],"ddd")</f>
        <v>Sun</v>
      </c>
    </row>
    <row r="2112" spans="1:27" x14ac:dyDescent="0.25">
      <c r="A2112" s="1" t="s">
        <v>20</v>
      </c>
      <c r="B2112" s="1">
        <v>682.26</v>
      </c>
      <c r="C2112" s="1">
        <v>51</v>
      </c>
      <c r="D2112" s="1" t="s">
        <v>37</v>
      </c>
      <c r="E2112" s="2">
        <v>45818</v>
      </c>
      <c r="F2112" s="1">
        <v>5</v>
      </c>
      <c r="G2112" s="1" t="s">
        <v>22</v>
      </c>
      <c r="H2112" s="1" t="s">
        <v>43</v>
      </c>
      <c r="I2112" s="1">
        <v>419.9</v>
      </c>
      <c r="J2112" s="1">
        <v>77.7</v>
      </c>
      <c r="K2112" s="1">
        <v>32626.23</v>
      </c>
      <c r="L2112" s="1">
        <v>29</v>
      </c>
      <c r="M2112" s="1" t="s">
        <v>24</v>
      </c>
      <c r="N2112" s="2">
        <v>44333</v>
      </c>
      <c r="O2112" s="2">
        <v>44362</v>
      </c>
      <c r="P2112" s="1">
        <v>410</v>
      </c>
      <c r="Q2112" s="1">
        <v>73.83</v>
      </c>
      <c r="R2112" s="1">
        <v>30270.3</v>
      </c>
      <c r="S2112" s="1" t="s">
        <v>41</v>
      </c>
      <c r="T2112" s="1" t="s">
        <v>26</v>
      </c>
      <c r="U2112" s="1">
        <v>9</v>
      </c>
      <c r="V2112" s="1">
        <v>75.28</v>
      </c>
      <c r="W2112" s="1">
        <v>143.34</v>
      </c>
      <c r="X2112">
        <f>MONTH(Table1[[#This Row],[Date]])</f>
        <v>6</v>
      </c>
      <c r="Y2112" t="str">
        <f>TEXT(Table1[[#This Row],[Date]],"mmm")</f>
        <v>Jun</v>
      </c>
      <c r="Z2112">
        <f>DAY(Table1[[#This Row],[Date]])</f>
        <v>10</v>
      </c>
      <c r="AA2112" t="str">
        <f>TEXT(Table1[[#This Row],[Date]],"ddd")</f>
        <v>Tue</v>
      </c>
    </row>
    <row r="2113" spans="1:27" x14ac:dyDescent="0.25">
      <c r="A2113" s="1" t="s">
        <v>58</v>
      </c>
      <c r="B2113" s="1">
        <v>953.59</v>
      </c>
      <c r="C2113" s="1">
        <v>62</v>
      </c>
      <c r="D2113" s="1" t="s">
        <v>37</v>
      </c>
      <c r="E2113" s="2">
        <v>45770</v>
      </c>
      <c r="F2113" s="1">
        <v>9</v>
      </c>
      <c r="G2113" s="1" t="s">
        <v>52</v>
      </c>
      <c r="H2113" s="1" t="s">
        <v>47</v>
      </c>
      <c r="I2113" s="1">
        <v>669.33</v>
      </c>
      <c r="J2113" s="1">
        <v>93.76</v>
      </c>
      <c r="K2113" s="1">
        <v>62756.380799999999</v>
      </c>
      <c r="L2113" s="1">
        <v>13</v>
      </c>
      <c r="M2113" s="1" t="s">
        <v>35</v>
      </c>
      <c r="N2113" s="2">
        <v>44987</v>
      </c>
      <c r="O2113" s="2">
        <v>45000</v>
      </c>
      <c r="P2113" s="1">
        <v>57</v>
      </c>
      <c r="Q2113" s="1">
        <v>97.8</v>
      </c>
      <c r="R2113" s="1">
        <v>5574.6</v>
      </c>
      <c r="S2113" s="1" t="s">
        <v>44</v>
      </c>
      <c r="T2113" s="1" t="s">
        <v>36</v>
      </c>
      <c r="U2113" s="1">
        <v>612</v>
      </c>
      <c r="V2113" s="1">
        <v>22.13</v>
      </c>
      <c r="W2113" s="1">
        <v>113.46</v>
      </c>
      <c r="X2113">
        <f>MONTH(Table1[[#This Row],[Date]])</f>
        <v>4</v>
      </c>
      <c r="Y2113" t="str">
        <f>TEXT(Table1[[#This Row],[Date]],"mmm")</f>
        <v>Apr</v>
      </c>
      <c r="Z2113">
        <f>DAY(Table1[[#This Row],[Date]])</f>
        <v>23</v>
      </c>
      <c r="AA2113" t="str">
        <f>TEXT(Table1[[#This Row],[Date]],"ddd")</f>
        <v>Wed</v>
      </c>
    </row>
    <row r="2114" spans="1:27" x14ac:dyDescent="0.25">
      <c r="A2114" s="1" t="s">
        <v>54</v>
      </c>
      <c r="B2114" s="1">
        <v>963.65</v>
      </c>
      <c r="C2114" s="1">
        <v>64</v>
      </c>
      <c r="D2114" s="1" t="s">
        <v>28</v>
      </c>
      <c r="E2114" s="2">
        <v>45725</v>
      </c>
      <c r="F2114" s="1">
        <v>2</v>
      </c>
      <c r="G2114" s="1" t="s">
        <v>63</v>
      </c>
      <c r="H2114" s="1" t="s">
        <v>66</v>
      </c>
      <c r="I2114" s="1">
        <v>388.22</v>
      </c>
      <c r="J2114" s="1">
        <v>52.86</v>
      </c>
      <c r="K2114" s="1">
        <v>20521.3092</v>
      </c>
      <c r="L2114" s="1">
        <v>38</v>
      </c>
      <c r="M2114" s="1" t="s">
        <v>24</v>
      </c>
      <c r="N2114" s="2">
        <v>45173</v>
      </c>
      <c r="O2114" s="2">
        <v>45211</v>
      </c>
      <c r="P2114" s="1">
        <v>181</v>
      </c>
      <c r="Q2114" s="1">
        <v>55.55</v>
      </c>
      <c r="R2114" s="1">
        <v>10054.549999999999</v>
      </c>
      <c r="S2114" s="1" t="s">
        <v>27</v>
      </c>
      <c r="T2114" s="1" t="s">
        <v>45</v>
      </c>
      <c r="U2114" s="1">
        <v>207</v>
      </c>
      <c r="V2114" s="1">
        <v>20.28</v>
      </c>
      <c r="W2114" s="1">
        <v>52.18</v>
      </c>
      <c r="X2114">
        <f>MONTH(Table1[[#This Row],[Date]])</f>
        <v>3</v>
      </c>
      <c r="Y2114" t="str">
        <f>TEXT(Table1[[#This Row],[Date]],"mmm")</f>
        <v>Mar</v>
      </c>
      <c r="Z2114">
        <f>DAY(Table1[[#This Row],[Date]])</f>
        <v>9</v>
      </c>
      <c r="AA2114" t="str">
        <f>TEXT(Table1[[#This Row],[Date]],"ddd")</f>
        <v>Sun</v>
      </c>
    </row>
    <row r="2115" spans="1:27" x14ac:dyDescent="0.25">
      <c r="A2115" s="1" t="s">
        <v>44</v>
      </c>
      <c r="B2115" s="1">
        <v>428.43</v>
      </c>
      <c r="C2115" s="1">
        <v>95</v>
      </c>
      <c r="D2115" s="1" t="s">
        <v>21</v>
      </c>
      <c r="E2115" s="2">
        <v>45790</v>
      </c>
      <c r="F2115" s="1">
        <v>9</v>
      </c>
      <c r="G2115" s="1" t="s">
        <v>52</v>
      </c>
      <c r="H2115" s="1" t="s">
        <v>57</v>
      </c>
      <c r="I2115" s="1">
        <v>156.12</v>
      </c>
      <c r="J2115" s="1">
        <v>87.46</v>
      </c>
      <c r="K2115" s="1">
        <v>13654.2552</v>
      </c>
      <c r="L2115" s="1">
        <v>7</v>
      </c>
      <c r="M2115" s="1" t="s">
        <v>35</v>
      </c>
      <c r="N2115" s="2">
        <v>44672</v>
      </c>
      <c r="O2115" s="2">
        <v>44679</v>
      </c>
      <c r="P2115" s="1">
        <v>48</v>
      </c>
      <c r="Q2115" s="1">
        <v>91.04</v>
      </c>
      <c r="R2115" s="1">
        <v>4369.92</v>
      </c>
      <c r="S2115" s="1" t="s">
        <v>41</v>
      </c>
      <c r="T2115" s="1" t="s">
        <v>26</v>
      </c>
      <c r="U2115" s="1">
        <v>108</v>
      </c>
      <c r="V2115" s="1">
        <v>74.33</v>
      </c>
      <c r="W2115" s="1">
        <v>91.46</v>
      </c>
      <c r="X2115">
        <f>MONTH(Table1[[#This Row],[Date]])</f>
        <v>5</v>
      </c>
      <c r="Y2115" t="str">
        <f>TEXT(Table1[[#This Row],[Date]],"mmm")</f>
        <v>May</v>
      </c>
      <c r="Z2115">
        <f>DAY(Table1[[#This Row],[Date]])</f>
        <v>13</v>
      </c>
      <c r="AA2115" t="str">
        <f>TEXT(Table1[[#This Row],[Date]],"ddd")</f>
        <v>Tue</v>
      </c>
    </row>
    <row r="2116" spans="1:27" x14ac:dyDescent="0.25">
      <c r="A2116" s="1" t="s">
        <v>55</v>
      </c>
      <c r="B2116" s="1">
        <v>90.24</v>
      </c>
      <c r="C2116" s="1">
        <v>53</v>
      </c>
      <c r="D2116" s="1" t="s">
        <v>28</v>
      </c>
      <c r="E2116" s="2">
        <v>45872</v>
      </c>
      <c r="F2116" s="1">
        <v>4</v>
      </c>
      <c r="G2116" s="1" t="s">
        <v>34</v>
      </c>
      <c r="H2116" s="1" t="s">
        <v>65</v>
      </c>
      <c r="I2116" s="1">
        <v>992.85</v>
      </c>
      <c r="J2116" s="1">
        <v>86.26</v>
      </c>
      <c r="K2116" s="1">
        <v>85643.240999999995</v>
      </c>
      <c r="L2116" s="1">
        <v>24</v>
      </c>
      <c r="M2116" s="1" t="s">
        <v>35</v>
      </c>
      <c r="N2116" s="2">
        <v>44040</v>
      </c>
      <c r="O2116" s="2">
        <v>44064</v>
      </c>
      <c r="P2116" s="1">
        <v>284</v>
      </c>
      <c r="Q2116" s="1">
        <v>81.69</v>
      </c>
      <c r="R2116" s="1">
        <v>23199.96</v>
      </c>
      <c r="S2116" s="1" t="s">
        <v>55</v>
      </c>
      <c r="T2116" s="1" t="s">
        <v>36</v>
      </c>
      <c r="U2116" s="1">
        <v>708</v>
      </c>
      <c r="V2116" s="1">
        <v>55.44</v>
      </c>
      <c r="W2116" s="1">
        <v>156.52000000000001</v>
      </c>
      <c r="X2116">
        <f>MONTH(Table1[[#This Row],[Date]])</f>
        <v>8</v>
      </c>
      <c r="Y2116" t="str">
        <f>TEXT(Table1[[#This Row],[Date]],"mmm")</f>
        <v>Aug</v>
      </c>
      <c r="Z2116">
        <f>DAY(Table1[[#This Row],[Date]])</f>
        <v>3</v>
      </c>
      <c r="AA2116" t="str">
        <f>TEXT(Table1[[#This Row],[Date]],"ddd")</f>
        <v>Sun</v>
      </c>
    </row>
    <row r="2117" spans="1:27" x14ac:dyDescent="0.25">
      <c r="A2117" s="1" t="s">
        <v>58</v>
      </c>
      <c r="B2117" s="1">
        <v>661.96</v>
      </c>
      <c r="C2117" s="1">
        <v>97</v>
      </c>
      <c r="D2117" s="1" t="s">
        <v>21</v>
      </c>
      <c r="E2117" s="2">
        <v>45885</v>
      </c>
      <c r="F2117" s="1">
        <v>1</v>
      </c>
      <c r="G2117" s="1" t="s">
        <v>29</v>
      </c>
      <c r="H2117" s="1" t="s">
        <v>30</v>
      </c>
      <c r="I2117" s="1">
        <v>902.8</v>
      </c>
      <c r="J2117" s="1">
        <v>26.41</v>
      </c>
      <c r="K2117" s="1">
        <v>23842.948</v>
      </c>
      <c r="L2117" s="1">
        <v>2</v>
      </c>
      <c r="M2117" s="1" t="s">
        <v>60</v>
      </c>
      <c r="N2117" s="2">
        <v>44003</v>
      </c>
      <c r="O2117" s="2">
        <v>44005</v>
      </c>
      <c r="P2117" s="1">
        <v>399</v>
      </c>
      <c r="Q2117" s="1">
        <v>25.8</v>
      </c>
      <c r="R2117" s="1">
        <v>10294.200000000001</v>
      </c>
      <c r="S2117" s="1" t="s">
        <v>27</v>
      </c>
      <c r="T2117" s="1" t="s">
        <v>45</v>
      </c>
      <c r="U2117" s="1">
        <v>503</v>
      </c>
      <c r="V2117" s="1">
        <v>65.3</v>
      </c>
      <c r="W2117" s="1">
        <v>171.55</v>
      </c>
      <c r="X2117">
        <f>MONTH(Table1[[#This Row],[Date]])</f>
        <v>8</v>
      </c>
      <c r="Y2117" t="str">
        <f>TEXT(Table1[[#This Row],[Date]],"mmm")</f>
        <v>Aug</v>
      </c>
      <c r="Z2117">
        <f>DAY(Table1[[#This Row],[Date]])</f>
        <v>16</v>
      </c>
      <c r="AA2117" t="str">
        <f>TEXT(Table1[[#This Row],[Date]],"ddd")</f>
        <v>Sat</v>
      </c>
    </row>
    <row r="2118" spans="1:27" x14ac:dyDescent="0.25">
      <c r="A2118" s="1" t="s">
        <v>53</v>
      </c>
      <c r="B2118" s="1">
        <v>980.16</v>
      </c>
      <c r="C2118" s="1">
        <v>39</v>
      </c>
      <c r="D2118" s="1" t="s">
        <v>37</v>
      </c>
      <c r="E2118" s="2">
        <v>45682</v>
      </c>
      <c r="F2118" s="1">
        <v>4</v>
      </c>
      <c r="G2118" s="1" t="s">
        <v>34</v>
      </c>
      <c r="H2118" s="1" t="s">
        <v>23</v>
      </c>
      <c r="I2118" s="1">
        <v>278.43</v>
      </c>
      <c r="J2118" s="1">
        <v>88.37</v>
      </c>
      <c r="K2118" s="1">
        <v>24604.859100000001</v>
      </c>
      <c r="L2118" s="1">
        <v>23</v>
      </c>
      <c r="M2118" s="1" t="s">
        <v>35</v>
      </c>
      <c r="N2118" s="2">
        <v>44165</v>
      </c>
      <c r="O2118" s="2">
        <v>44188</v>
      </c>
      <c r="P2118" s="1">
        <v>200</v>
      </c>
      <c r="Q2118" s="1">
        <v>93.03</v>
      </c>
      <c r="R2118" s="1">
        <v>18606</v>
      </c>
      <c r="S2118" s="1" t="s">
        <v>44</v>
      </c>
      <c r="T2118" s="1" t="s">
        <v>26</v>
      </c>
      <c r="U2118" s="1">
        <v>78</v>
      </c>
      <c r="V2118" s="1">
        <v>83.59</v>
      </c>
      <c r="W2118" s="1">
        <v>130.99</v>
      </c>
      <c r="X2118">
        <f>MONTH(Table1[[#This Row],[Date]])</f>
        <v>1</v>
      </c>
      <c r="Y2118" t="str">
        <f>TEXT(Table1[[#This Row],[Date]],"mmm")</f>
        <v>Jan</v>
      </c>
      <c r="Z2118">
        <f>DAY(Table1[[#This Row],[Date]])</f>
        <v>25</v>
      </c>
      <c r="AA2118" t="str">
        <f>TEXT(Table1[[#This Row],[Date]],"ddd")</f>
        <v>Sat</v>
      </c>
    </row>
    <row r="2119" spans="1:27" x14ac:dyDescent="0.25">
      <c r="A2119" s="1" t="s">
        <v>40</v>
      </c>
      <c r="B2119" s="1">
        <v>895.2</v>
      </c>
      <c r="C2119" s="1">
        <v>18</v>
      </c>
      <c r="D2119" s="1" t="s">
        <v>37</v>
      </c>
      <c r="E2119" s="2">
        <v>45666</v>
      </c>
      <c r="F2119" s="1">
        <v>2</v>
      </c>
      <c r="G2119" s="1" t="s">
        <v>63</v>
      </c>
      <c r="H2119" s="1" t="s">
        <v>66</v>
      </c>
      <c r="I2119" s="1">
        <v>453.27</v>
      </c>
      <c r="J2119" s="1">
        <v>92.36</v>
      </c>
      <c r="K2119" s="1">
        <v>41864.0171999999</v>
      </c>
      <c r="L2119" s="1">
        <v>32</v>
      </c>
      <c r="M2119" s="1" t="s">
        <v>24</v>
      </c>
      <c r="N2119" s="2">
        <v>44190</v>
      </c>
      <c r="O2119" s="2">
        <v>44222</v>
      </c>
      <c r="P2119" s="1">
        <v>398</v>
      </c>
      <c r="Q2119" s="1">
        <v>90.64</v>
      </c>
      <c r="R2119" s="1">
        <v>36074.720000000001</v>
      </c>
      <c r="S2119" s="1" t="s">
        <v>32</v>
      </c>
      <c r="T2119" s="1" t="s">
        <v>45</v>
      </c>
      <c r="U2119" s="1">
        <v>55</v>
      </c>
      <c r="V2119" s="1">
        <v>66.45</v>
      </c>
      <c r="W2119" s="1">
        <v>154.99</v>
      </c>
      <c r="X2119">
        <f>MONTH(Table1[[#This Row],[Date]])</f>
        <v>1</v>
      </c>
      <c r="Y2119" t="str">
        <f>TEXT(Table1[[#This Row],[Date]],"mmm")</f>
        <v>Jan</v>
      </c>
      <c r="Z2119">
        <f>DAY(Table1[[#This Row],[Date]])</f>
        <v>9</v>
      </c>
      <c r="AA2119" t="str">
        <f>TEXT(Table1[[#This Row],[Date]],"ddd")</f>
        <v>Thu</v>
      </c>
    </row>
    <row r="2120" spans="1:27" x14ac:dyDescent="0.25">
      <c r="A2120" s="1" t="s">
        <v>55</v>
      </c>
      <c r="B2120" s="1">
        <v>768.33</v>
      </c>
      <c r="C2120" s="1">
        <v>65</v>
      </c>
      <c r="D2120" s="1" t="s">
        <v>21</v>
      </c>
      <c r="E2120" s="2">
        <v>45691</v>
      </c>
      <c r="F2120" s="1">
        <v>3</v>
      </c>
      <c r="G2120" s="1" t="s">
        <v>38</v>
      </c>
      <c r="H2120" s="1" t="s">
        <v>30</v>
      </c>
      <c r="I2120" s="1">
        <v>380.01</v>
      </c>
      <c r="J2120" s="1">
        <v>13.09</v>
      </c>
      <c r="K2120" s="1">
        <v>4974.3308999999999</v>
      </c>
      <c r="L2120" s="1">
        <v>61</v>
      </c>
      <c r="M2120" s="1" t="s">
        <v>35</v>
      </c>
      <c r="N2120" s="2">
        <v>43821</v>
      </c>
      <c r="O2120" s="2">
        <v>43882</v>
      </c>
      <c r="P2120" s="1">
        <v>35</v>
      </c>
      <c r="Q2120" s="1">
        <v>14.05</v>
      </c>
      <c r="R2120" s="1">
        <v>491.75</v>
      </c>
      <c r="S2120" s="1" t="s">
        <v>44</v>
      </c>
      <c r="T2120" s="1" t="s">
        <v>36</v>
      </c>
      <c r="U2120" s="1">
        <v>345</v>
      </c>
      <c r="V2120" s="1">
        <v>16.059999999999999</v>
      </c>
      <c r="W2120" s="1">
        <v>25.36</v>
      </c>
      <c r="X2120">
        <f>MONTH(Table1[[#This Row],[Date]])</f>
        <v>2</v>
      </c>
      <c r="Y2120" t="str">
        <f>TEXT(Table1[[#This Row],[Date]],"mmm")</f>
        <v>Feb</v>
      </c>
      <c r="Z2120">
        <f>DAY(Table1[[#This Row],[Date]])</f>
        <v>3</v>
      </c>
      <c r="AA2120" t="str">
        <f>TEXT(Table1[[#This Row],[Date]],"ddd")</f>
        <v>Mon</v>
      </c>
    </row>
    <row r="2121" spans="1:27" x14ac:dyDescent="0.25">
      <c r="A2121" s="1" t="s">
        <v>54</v>
      </c>
      <c r="B2121" s="1">
        <v>409.07</v>
      </c>
      <c r="C2121" s="1">
        <v>33</v>
      </c>
      <c r="D2121" s="1" t="s">
        <v>37</v>
      </c>
      <c r="E2121" s="2">
        <v>45733</v>
      </c>
      <c r="F2121" s="1">
        <v>4</v>
      </c>
      <c r="G2121" s="1" t="s">
        <v>34</v>
      </c>
      <c r="H2121" s="1" t="s">
        <v>65</v>
      </c>
      <c r="I2121" s="1">
        <v>277.38</v>
      </c>
      <c r="J2121" s="1">
        <v>49.54</v>
      </c>
      <c r="K2121" s="1">
        <v>13741.405199999999</v>
      </c>
      <c r="L2121" s="1">
        <v>27</v>
      </c>
      <c r="M2121" s="1" t="s">
        <v>24</v>
      </c>
      <c r="N2121" s="2">
        <v>45195</v>
      </c>
      <c r="O2121" s="2">
        <v>45222</v>
      </c>
      <c r="P2121" s="1">
        <v>196</v>
      </c>
      <c r="Q2121" s="1">
        <v>48.76</v>
      </c>
      <c r="R2121" s="1">
        <v>9556.9599999999991</v>
      </c>
      <c r="S2121" s="1" t="s">
        <v>58</v>
      </c>
      <c r="T2121" s="1" t="s">
        <v>36</v>
      </c>
      <c r="U2121" s="1">
        <v>81</v>
      </c>
      <c r="V2121" s="1">
        <v>40.14</v>
      </c>
      <c r="W2121" s="1">
        <v>156.37</v>
      </c>
      <c r="X2121">
        <f>MONTH(Table1[[#This Row],[Date]])</f>
        <v>3</v>
      </c>
      <c r="Y2121" t="str">
        <f>TEXT(Table1[[#This Row],[Date]],"mmm")</f>
        <v>Mar</v>
      </c>
      <c r="Z2121">
        <f>DAY(Table1[[#This Row],[Date]])</f>
        <v>17</v>
      </c>
      <c r="AA2121" t="str">
        <f>TEXT(Table1[[#This Row],[Date]],"ddd")</f>
        <v>Mon</v>
      </c>
    </row>
    <row r="2122" spans="1:27" x14ac:dyDescent="0.25">
      <c r="A2122" s="1" t="s">
        <v>55</v>
      </c>
      <c r="B2122" s="1">
        <v>745.78</v>
      </c>
      <c r="C2122" s="1">
        <v>12</v>
      </c>
      <c r="D2122" s="1" t="s">
        <v>21</v>
      </c>
      <c r="E2122" s="2">
        <v>45840</v>
      </c>
      <c r="F2122" s="1">
        <v>4</v>
      </c>
      <c r="G2122" s="1" t="s">
        <v>34</v>
      </c>
      <c r="H2122" s="1" t="s">
        <v>30</v>
      </c>
      <c r="I2122" s="1">
        <v>728.88</v>
      </c>
      <c r="J2122" s="1">
        <v>52.82</v>
      </c>
      <c r="K2122" s="1">
        <v>38499.441599999998</v>
      </c>
      <c r="L2122" s="1">
        <v>23</v>
      </c>
      <c r="M2122" s="1" t="s">
        <v>35</v>
      </c>
      <c r="N2122" s="2">
        <v>45098</v>
      </c>
      <c r="O2122" s="2">
        <v>45121</v>
      </c>
      <c r="P2122" s="1">
        <v>507</v>
      </c>
      <c r="Q2122" s="1">
        <v>50.13</v>
      </c>
      <c r="R2122" s="1">
        <v>25415.91</v>
      </c>
      <c r="S2122" s="1" t="s">
        <v>40</v>
      </c>
      <c r="T2122" s="1" t="s">
        <v>45</v>
      </c>
      <c r="U2122" s="1">
        <v>221</v>
      </c>
      <c r="V2122" s="1">
        <v>20.13</v>
      </c>
      <c r="W2122" s="1">
        <v>80.89</v>
      </c>
      <c r="X2122">
        <f>MONTH(Table1[[#This Row],[Date]])</f>
        <v>7</v>
      </c>
      <c r="Y2122" t="str">
        <f>TEXT(Table1[[#This Row],[Date]],"mmm")</f>
        <v>Jul</v>
      </c>
      <c r="Z2122">
        <f>DAY(Table1[[#This Row],[Date]])</f>
        <v>2</v>
      </c>
      <c r="AA2122" t="str">
        <f>TEXT(Table1[[#This Row],[Date]],"ddd")</f>
        <v>Wed</v>
      </c>
    </row>
    <row r="2123" spans="1:27" x14ac:dyDescent="0.25">
      <c r="A2123" s="1" t="s">
        <v>41</v>
      </c>
      <c r="B2123" s="1">
        <v>118.88</v>
      </c>
      <c r="C2123" s="1">
        <v>97</v>
      </c>
      <c r="D2123" s="1" t="s">
        <v>28</v>
      </c>
      <c r="E2123" s="2">
        <v>45762</v>
      </c>
      <c r="F2123" s="1">
        <v>8</v>
      </c>
      <c r="G2123" s="1" t="s">
        <v>42</v>
      </c>
      <c r="H2123" s="1" t="s">
        <v>30</v>
      </c>
      <c r="I2123" s="1">
        <v>770.59</v>
      </c>
      <c r="J2123" s="1">
        <v>74.2</v>
      </c>
      <c r="K2123" s="1">
        <v>57177.777999999998</v>
      </c>
      <c r="L2123" s="1">
        <v>14</v>
      </c>
      <c r="M2123" s="1" t="s">
        <v>35</v>
      </c>
      <c r="N2123" s="2">
        <v>45017</v>
      </c>
      <c r="O2123" s="2">
        <v>45031</v>
      </c>
      <c r="P2123" s="1">
        <v>555</v>
      </c>
      <c r="Q2123" s="1">
        <v>71.349999999999994</v>
      </c>
      <c r="R2123" s="1">
        <v>39599.25</v>
      </c>
      <c r="S2123" s="1" t="s">
        <v>25</v>
      </c>
      <c r="T2123" s="1" t="s">
        <v>26</v>
      </c>
      <c r="U2123" s="1">
        <v>215</v>
      </c>
      <c r="V2123" s="1">
        <v>88.27</v>
      </c>
      <c r="W2123" s="1">
        <v>169.1</v>
      </c>
      <c r="X2123">
        <f>MONTH(Table1[[#This Row],[Date]])</f>
        <v>4</v>
      </c>
      <c r="Y2123" t="str">
        <f>TEXT(Table1[[#This Row],[Date]],"mmm")</f>
        <v>Apr</v>
      </c>
      <c r="Z2123">
        <f>DAY(Table1[[#This Row],[Date]])</f>
        <v>15</v>
      </c>
      <c r="AA2123" t="str">
        <f>TEXT(Table1[[#This Row],[Date]],"ddd")</f>
        <v>Tue</v>
      </c>
    </row>
    <row r="2124" spans="1:27" x14ac:dyDescent="0.25">
      <c r="A2124" s="1" t="s">
        <v>49</v>
      </c>
      <c r="B2124" s="1">
        <v>846.39</v>
      </c>
      <c r="C2124" s="1">
        <v>26</v>
      </c>
      <c r="D2124" s="1" t="s">
        <v>28</v>
      </c>
      <c r="E2124" s="2">
        <v>45766</v>
      </c>
      <c r="F2124" s="1">
        <v>8</v>
      </c>
      <c r="G2124" s="1" t="s">
        <v>42</v>
      </c>
      <c r="H2124" s="1" t="s">
        <v>57</v>
      </c>
      <c r="I2124" s="1">
        <v>952.18</v>
      </c>
      <c r="J2124" s="1">
        <v>17.05</v>
      </c>
      <c r="K2124" s="1">
        <v>16234.669</v>
      </c>
      <c r="L2124" s="1">
        <v>11</v>
      </c>
      <c r="M2124" s="1" t="s">
        <v>35</v>
      </c>
      <c r="N2124" s="2">
        <v>44290</v>
      </c>
      <c r="O2124" s="2">
        <v>44301</v>
      </c>
      <c r="P2124" s="1">
        <v>60</v>
      </c>
      <c r="Q2124" s="1">
        <v>19.62</v>
      </c>
      <c r="R2124" s="1">
        <v>1177.2</v>
      </c>
      <c r="S2124" s="1" t="s">
        <v>44</v>
      </c>
      <c r="T2124" s="1" t="s">
        <v>45</v>
      </c>
      <c r="U2124" s="1">
        <v>892</v>
      </c>
      <c r="V2124" s="1">
        <v>70</v>
      </c>
      <c r="W2124" s="1">
        <v>154.83000000000001</v>
      </c>
      <c r="X2124">
        <f>MONTH(Table1[[#This Row],[Date]])</f>
        <v>4</v>
      </c>
      <c r="Y2124" t="str">
        <f>TEXT(Table1[[#This Row],[Date]],"mmm")</f>
        <v>Apr</v>
      </c>
      <c r="Z2124">
        <f>DAY(Table1[[#This Row],[Date]])</f>
        <v>19</v>
      </c>
      <c r="AA2124" t="str">
        <f>TEXT(Table1[[#This Row],[Date]],"ddd")</f>
        <v>Sat</v>
      </c>
    </row>
    <row r="2125" spans="1:27" x14ac:dyDescent="0.25">
      <c r="A2125" s="1" t="s">
        <v>53</v>
      </c>
      <c r="B2125" s="1">
        <v>666.36</v>
      </c>
      <c r="C2125" s="1">
        <v>40</v>
      </c>
      <c r="D2125" s="1" t="s">
        <v>21</v>
      </c>
      <c r="E2125" s="2">
        <v>45690</v>
      </c>
      <c r="F2125" s="1">
        <v>2</v>
      </c>
      <c r="G2125" s="1" t="s">
        <v>63</v>
      </c>
      <c r="H2125" s="1" t="s">
        <v>64</v>
      </c>
      <c r="I2125" s="1">
        <v>674.95</v>
      </c>
      <c r="J2125" s="1">
        <v>71.27</v>
      </c>
      <c r="K2125" s="1">
        <v>48103.686500000003</v>
      </c>
      <c r="L2125" s="1">
        <v>36</v>
      </c>
      <c r="M2125" s="1" t="s">
        <v>24</v>
      </c>
      <c r="N2125" s="2">
        <v>44211</v>
      </c>
      <c r="O2125" s="2">
        <v>44247</v>
      </c>
      <c r="P2125" s="1">
        <v>238</v>
      </c>
      <c r="Q2125" s="1">
        <v>67.3</v>
      </c>
      <c r="R2125" s="1">
        <v>16017.4</v>
      </c>
      <c r="S2125" s="1" t="s">
        <v>40</v>
      </c>
      <c r="T2125" s="1" t="s">
        <v>26</v>
      </c>
      <c r="U2125" s="1">
        <v>436</v>
      </c>
      <c r="V2125" s="1">
        <v>34.35</v>
      </c>
      <c r="W2125" s="1">
        <v>107.93</v>
      </c>
      <c r="X2125">
        <f>MONTH(Table1[[#This Row],[Date]])</f>
        <v>2</v>
      </c>
      <c r="Y2125" t="str">
        <f>TEXT(Table1[[#This Row],[Date]],"mmm")</f>
        <v>Feb</v>
      </c>
      <c r="Z2125">
        <f>DAY(Table1[[#This Row],[Date]])</f>
        <v>2</v>
      </c>
      <c r="AA2125" t="str">
        <f>TEXT(Table1[[#This Row],[Date]],"ddd")</f>
        <v>Sun</v>
      </c>
    </row>
    <row r="2126" spans="1:27" x14ac:dyDescent="0.25">
      <c r="A2126" s="1" t="s">
        <v>58</v>
      </c>
      <c r="B2126" s="1">
        <v>835.42</v>
      </c>
      <c r="C2126" s="1">
        <v>70</v>
      </c>
      <c r="D2126" s="1" t="s">
        <v>37</v>
      </c>
      <c r="E2126" s="2">
        <v>45765</v>
      </c>
      <c r="F2126" s="1">
        <v>7</v>
      </c>
      <c r="G2126" s="1" t="s">
        <v>56</v>
      </c>
      <c r="H2126" s="1" t="s">
        <v>43</v>
      </c>
      <c r="I2126" s="1">
        <v>911.26</v>
      </c>
      <c r="J2126" s="1">
        <v>55.57</v>
      </c>
      <c r="K2126" s="1">
        <v>50638.718200000003</v>
      </c>
      <c r="L2126" s="1">
        <v>13</v>
      </c>
      <c r="M2126" s="1" t="s">
        <v>35</v>
      </c>
      <c r="N2126" s="2">
        <v>45230</v>
      </c>
      <c r="O2126" s="2">
        <v>45243</v>
      </c>
      <c r="P2126" s="1">
        <v>93</v>
      </c>
      <c r="Q2126" s="1">
        <v>56.94</v>
      </c>
      <c r="R2126" s="1">
        <v>5295.42</v>
      </c>
      <c r="S2126" s="1" t="s">
        <v>55</v>
      </c>
      <c r="T2126" s="1" t="s">
        <v>45</v>
      </c>
      <c r="U2126" s="1">
        <v>818</v>
      </c>
      <c r="V2126" s="1">
        <v>13.72</v>
      </c>
      <c r="W2126" s="1">
        <v>140.52000000000001</v>
      </c>
      <c r="X2126">
        <f>MONTH(Table1[[#This Row],[Date]])</f>
        <v>4</v>
      </c>
      <c r="Y2126" t="str">
        <f>TEXT(Table1[[#This Row],[Date]],"mmm")</f>
        <v>Apr</v>
      </c>
      <c r="Z2126">
        <f>DAY(Table1[[#This Row],[Date]])</f>
        <v>18</v>
      </c>
      <c r="AA2126" t="str">
        <f>TEXT(Table1[[#This Row],[Date]],"ddd")</f>
        <v>Fri</v>
      </c>
    </row>
    <row r="2127" spans="1:27" x14ac:dyDescent="0.25">
      <c r="A2127" s="1" t="s">
        <v>53</v>
      </c>
      <c r="B2127" s="1">
        <v>943.29</v>
      </c>
      <c r="C2127" s="1">
        <v>10</v>
      </c>
      <c r="D2127" s="1" t="s">
        <v>37</v>
      </c>
      <c r="E2127" s="2">
        <v>45695</v>
      </c>
      <c r="F2127" s="1">
        <v>8</v>
      </c>
      <c r="G2127" s="1" t="s">
        <v>42</v>
      </c>
      <c r="H2127" s="1" t="s">
        <v>47</v>
      </c>
      <c r="I2127" s="1">
        <v>429.74</v>
      </c>
      <c r="J2127" s="1">
        <v>35.659999999999997</v>
      </c>
      <c r="K2127" s="1">
        <v>15324.528399999999</v>
      </c>
      <c r="L2127" s="1">
        <v>10</v>
      </c>
      <c r="M2127" s="1" t="s">
        <v>35</v>
      </c>
      <c r="N2127" s="2">
        <v>43816</v>
      </c>
      <c r="O2127" s="2">
        <v>43826</v>
      </c>
      <c r="P2127" s="1">
        <v>204</v>
      </c>
      <c r="Q2127" s="1">
        <v>36.450000000000003</v>
      </c>
      <c r="R2127" s="1">
        <v>7435.8</v>
      </c>
      <c r="S2127" s="1" t="s">
        <v>44</v>
      </c>
      <c r="T2127" s="1" t="s">
        <v>26</v>
      </c>
      <c r="U2127" s="1">
        <v>225</v>
      </c>
      <c r="V2127" s="1">
        <v>79.92</v>
      </c>
      <c r="W2127" s="1">
        <v>31.78</v>
      </c>
      <c r="X2127">
        <f>MONTH(Table1[[#This Row],[Date]])</f>
        <v>2</v>
      </c>
      <c r="Y2127" t="str">
        <f>TEXT(Table1[[#This Row],[Date]],"mmm")</f>
        <v>Feb</v>
      </c>
      <c r="Z2127">
        <f>DAY(Table1[[#This Row],[Date]])</f>
        <v>7</v>
      </c>
      <c r="AA2127" t="str">
        <f>TEXT(Table1[[#This Row],[Date]],"ddd")</f>
        <v>Fri</v>
      </c>
    </row>
    <row r="2128" spans="1:27" x14ac:dyDescent="0.25">
      <c r="A2128" s="1" t="s">
        <v>49</v>
      </c>
      <c r="B2128" s="1">
        <v>110.04</v>
      </c>
      <c r="C2128" s="1">
        <v>79</v>
      </c>
      <c r="D2128" s="1" t="s">
        <v>37</v>
      </c>
      <c r="E2128" s="2">
        <v>45734</v>
      </c>
      <c r="F2128" s="1">
        <v>1</v>
      </c>
      <c r="G2128" s="1" t="s">
        <v>29</v>
      </c>
      <c r="H2128" s="1" t="s">
        <v>47</v>
      </c>
      <c r="I2128" s="1">
        <v>281.49</v>
      </c>
      <c r="J2128" s="1">
        <v>79.97</v>
      </c>
      <c r="K2128" s="1">
        <v>22510.755300000001</v>
      </c>
      <c r="L2128" s="1">
        <v>22</v>
      </c>
      <c r="M2128" s="1" t="s">
        <v>31</v>
      </c>
      <c r="N2128" s="2">
        <v>44795</v>
      </c>
      <c r="O2128" s="2">
        <v>44817</v>
      </c>
      <c r="P2128" s="1">
        <v>179</v>
      </c>
      <c r="Q2128" s="1">
        <v>80.67</v>
      </c>
      <c r="R2128" s="1">
        <v>14439.93</v>
      </c>
      <c r="S2128" s="1" t="s">
        <v>32</v>
      </c>
      <c r="T2128" s="1" t="s">
        <v>45</v>
      </c>
      <c r="U2128" s="1">
        <v>102</v>
      </c>
      <c r="V2128" s="1">
        <v>80.09</v>
      </c>
      <c r="W2128" s="1">
        <v>107.59</v>
      </c>
      <c r="X2128">
        <f>MONTH(Table1[[#This Row],[Date]])</f>
        <v>3</v>
      </c>
      <c r="Y2128" t="str">
        <f>TEXT(Table1[[#This Row],[Date]],"mmm")</f>
        <v>Mar</v>
      </c>
      <c r="Z2128">
        <f>DAY(Table1[[#This Row],[Date]])</f>
        <v>18</v>
      </c>
      <c r="AA2128" t="str">
        <f>TEXT(Table1[[#This Row],[Date]],"ddd")</f>
        <v>Tue</v>
      </c>
    </row>
    <row r="2129" spans="1:27" x14ac:dyDescent="0.25">
      <c r="A2129" s="1" t="s">
        <v>33</v>
      </c>
      <c r="B2129" s="1">
        <v>852.3</v>
      </c>
      <c r="C2129" s="1">
        <v>12</v>
      </c>
      <c r="D2129" s="1" t="s">
        <v>28</v>
      </c>
      <c r="E2129" s="2">
        <v>45667</v>
      </c>
      <c r="F2129" s="1">
        <v>6</v>
      </c>
      <c r="G2129" s="1" t="s">
        <v>46</v>
      </c>
      <c r="H2129" s="1" t="s">
        <v>30</v>
      </c>
      <c r="I2129" s="1">
        <v>828.85</v>
      </c>
      <c r="J2129" s="1">
        <v>67.290000000000006</v>
      </c>
      <c r="K2129" s="1">
        <v>55773.316500000001</v>
      </c>
      <c r="L2129" s="1">
        <v>7</v>
      </c>
      <c r="M2129" s="1" t="s">
        <v>35</v>
      </c>
      <c r="N2129" s="2">
        <v>44158</v>
      </c>
      <c r="O2129" s="2">
        <v>44165</v>
      </c>
      <c r="P2129" s="1">
        <v>437</v>
      </c>
      <c r="Q2129" s="1">
        <v>67.400000000000006</v>
      </c>
      <c r="R2129" s="1">
        <v>29453.8</v>
      </c>
      <c r="S2129" s="1" t="s">
        <v>27</v>
      </c>
      <c r="T2129" s="1" t="s">
        <v>36</v>
      </c>
      <c r="U2129" s="1">
        <v>391</v>
      </c>
      <c r="V2129" s="1">
        <v>76.58</v>
      </c>
      <c r="W2129" s="1">
        <v>85.51</v>
      </c>
      <c r="X2129">
        <f>MONTH(Table1[[#This Row],[Date]])</f>
        <v>1</v>
      </c>
      <c r="Y2129" t="str">
        <f>TEXT(Table1[[#This Row],[Date]],"mmm")</f>
        <v>Jan</v>
      </c>
      <c r="Z2129">
        <f>DAY(Table1[[#This Row],[Date]])</f>
        <v>10</v>
      </c>
      <c r="AA2129" t="str">
        <f>TEXT(Table1[[#This Row],[Date]],"ddd")</f>
        <v>Fri</v>
      </c>
    </row>
    <row r="2130" spans="1:27" x14ac:dyDescent="0.25">
      <c r="A2130" s="1" t="s">
        <v>27</v>
      </c>
      <c r="B2130" s="1">
        <v>864.48</v>
      </c>
      <c r="C2130" s="1">
        <v>49</v>
      </c>
      <c r="D2130" s="1" t="s">
        <v>28</v>
      </c>
      <c r="E2130" s="2">
        <v>45853</v>
      </c>
      <c r="F2130" s="1">
        <v>7</v>
      </c>
      <c r="G2130" s="1" t="s">
        <v>56</v>
      </c>
      <c r="H2130" s="1" t="s">
        <v>43</v>
      </c>
      <c r="I2130" s="1">
        <v>818.1</v>
      </c>
      <c r="J2130" s="1">
        <v>85.85</v>
      </c>
      <c r="K2130" s="1">
        <v>70233.884999999995</v>
      </c>
      <c r="L2130" s="1">
        <v>18</v>
      </c>
      <c r="M2130" s="1" t="s">
        <v>35</v>
      </c>
      <c r="N2130" s="2">
        <v>44740</v>
      </c>
      <c r="O2130" s="2">
        <v>44758</v>
      </c>
      <c r="P2130" s="1">
        <v>54</v>
      </c>
      <c r="Q2130" s="1">
        <v>90.28</v>
      </c>
      <c r="R2130" s="1">
        <v>4875.12</v>
      </c>
      <c r="S2130" s="1" t="s">
        <v>25</v>
      </c>
      <c r="T2130" s="1" t="s">
        <v>36</v>
      </c>
      <c r="U2130" s="1">
        <v>764</v>
      </c>
      <c r="V2130" s="1">
        <v>66.099999999999994</v>
      </c>
      <c r="W2130" s="1">
        <v>85.41</v>
      </c>
      <c r="X2130">
        <f>MONTH(Table1[[#This Row],[Date]])</f>
        <v>7</v>
      </c>
      <c r="Y2130" t="str">
        <f>TEXT(Table1[[#This Row],[Date]],"mmm")</f>
        <v>Jul</v>
      </c>
      <c r="Z2130">
        <f>DAY(Table1[[#This Row],[Date]])</f>
        <v>15</v>
      </c>
      <c r="AA2130" t="str">
        <f>TEXT(Table1[[#This Row],[Date]],"ddd")</f>
        <v>Tue</v>
      </c>
    </row>
    <row r="2131" spans="1:27" x14ac:dyDescent="0.25">
      <c r="A2131" s="1" t="s">
        <v>40</v>
      </c>
      <c r="B2131" s="1">
        <v>90.12</v>
      </c>
      <c r="C2131" s="1">
        <v>21</v>
      </c>
      <c r="D2131" s="1" t="s">
        <v>21</v>
      </c>
      <c r="E2131" s="2">
        <v>45800</v>
      </c>
      <c r="F2131" s="1">
        <v>6</v>
      </c>
      <c r="G2131" s="1" t="s">
        <v>46</v>
      </c>
      <c r="H2131" s="1" t="s">
        <v>30</v>
      </c>
      <c r="I2131" s="1">
        <v>607.19000000000005</v>
      </c>
      <c r="J2131" s="1">
        <v>13.13</v>
      </c>
      <c r="K2131" s="1">
        <v>7972.4047</v>
      </c>
      <c r="L2131" s="1">
        <v>6</v>
      </c>
      <c r="M2131" s="1" t="s">
        <v>35</v>
      </c>
      <c r="N2131" s="2">
        <v>43958</v>
      </c>
      <c r="O2131" s="2">
        <v>43964</v>
      </c>
      <c r="P2131" s="1">
        <v>522</v>
      </c>
      <c r="Q2131" s="1">
        <v>12.28</v>
      </c>
      <c r="R2131" s="1">
        <v>6410.16</v>
      </c>
      <c r="S2131" s="1" t="s">
        <v>55</v>
      </c>
      <c r="T2131" s="1" t="s">
        <v>26</v>
      </c>
      <c r="U2131" s="1">
        <v>85</v>
      </c>
      <c r="V2131" s="1">
        <v>62.43</v>
      </c>
      <c r="W2131" s="1">
        <v>85.3</v>
      </c>
      <c r="X2131">
        <f>MONTH(Table1[[#This Row],[Date]])</f>
        <v>5</v>
      </c>
      <c r="Y2131" t="str">
        <f>TEXT(Table1[[#This Row],[Date]],"mmm")</f>
        <v>May</v>
      </c>
      <c r="Z2131">
        <f>DAY(Table1[[#This Row],[Date]])</f>
        <v>23</v>
      </c>
      <c r="AA2131" t="str">
        <f>TEXT(Table1[[#This Row],[Date]],"ddd")</f>
        <v>Fri</v>
      </c>
    </row>
    <row r="2132" spans="1:27" x14ac:dyDescent="0.25">
      <c r="A2132" s="1" t="s">
        <v>51</v>
      </c>
      <c r="B2132" s="1">
        <v>930.28</v>
      </c>
      <c r="C2132" s="1">
        <v>20</v>
      </c>
      <c r="D2132" s="1" t="s">
        <v>28</v>
      </c>
      <c r="E2132" s="2">
        <v>45670</v>
      </c>
      <c r="F2132" s="1">
        <v>5</v>
      </c>
      <c r="G2132" s="1" t="s">
        <v>22</v>
      </c>
      <c r="H2132" s="1" t="s">
        <v>23</v>
      </c>
      <c r="I2132" s="1">
        <v>640.53</v>
      </c>
      <c r="J2132" s="1">
        <v>65.31</v>
      </c>
      <c r="K2132" s="1">
        <v>41833.014300000003</v>
      </c>
      <c r="L2132" s="1">
        <v>26</v>
      </c>
      <c r="M2132" s="1" t="s">
        <v>24</v>
      </c>
      <c r="N2132" s="2">
        <v>43784</v>
      </c>
      <c r="O2132" s="2">
        <v>43810</v>
      </c>
      <c r="P2132" s="1">
        <v>2</v>
      </c>
      <c r="Q2132" s="1">
        <v>66.260000000000005</v>
      </c>
      <c r="R2132" s="1">
        <v>132.52000000000001</v>
      </c>
      <c r="S2132" s="1" t="s">
        <v>49</v>
      </c>
      <c r="T2132" s="1" t="s">
        <v>45</v>
      </c>
      <c r="U2132" s="1">
        <v>638</v>
      </c>
      <c r="V2132" s="1">
        <v>66.209999999999994</v>
      </c>
      <c r="W2132" s="1">
        <v>184.36</v>
      </c>
      <c r="X2132">
        <f>MONTH(Table1[[#This Row],[Date]])</f>
        <v>1</v>
      </c>
      <c r="Y2132" t="str">
        <f>TEXT(Table1[[#This Row],[Date]],"mmm")</f>
        <v>Jan</v>
      </c>
      <c r="Z2132">
        <f>DAY(Table1[[#This Row],[Date]])</f>
        <v>13</v>
      </c>
      <c r="AA2132" t="str">
        <f>TEXT(Table1[[#This Row],[Date]],"ddd")</f>
        <v>Mon</v>
      </c>
    </row>
    <row r="2133" spans="1:27" x14ac:dyDescent="0.25">
      <c r="A2133" s="1" t="s">
        <v>33</v>
      </c>
      <c r="B2133" s="1">
        <v>761.69</v>
      </c>
      <c r="C2133" s="1">
        <v>99</v>
      </c>
      <c r="D2133" s="1" t="s">
        <v>21</v>
      </c>
      <c r="E2133" s="2">
        <v>45726</v>
      </c>
      <c r="F2133" s="1">
        <v>3</v>
      </c>
      <c r="G2133" s="1" t="s">
        <v>38</v>
      </c>
      <c r="H2133" s="1" t="s">
        <v>50</v>
      </c>
      <c r="I2133" s="1">
        <v>125.26</v>
      </c>
      <c r="J2133" s="1">
        <v>61.69</v>
      </c>
      <c r="K2133" s="1">
        <v>7727.2893999999997</v>
      </c>
      <c r="L2133" s="1">
        <v>25</v>
      </c>
      <c r="M2133" s="1" t="s">
        <v>24</v>
      </c>
      <c r="N2133" s="2">
        <v>44241</v>
      </c>
      <c r="O2133" s="2">
        <v>44265</v>
      </c>
      <c r="P2133" s="1">
        <v>56</v>
      </c>
      <c r="Q2133" s="1">
        <v>58.05</v>
      </c>
      <c r="R2133" s="1">
        <v>3250.8</v>
      </c>
      <c r="S2133" s="1" t="s">
        <v>55</v>
      </c>
      <c r="T2133" s="1" t="s">
        <v>36</v>
      </c>
      <c r="U2133" s="1">
        <v>69</v>
      </c>
      <c r="V2133" s="1">
        <v>18.510000000000002</v>
      </c>
      <c r="W2133" s="1">
        <v>150.16999999999999</v>
      </c>
      <c r="X2133">
        <f>MONTH(Table1[[#This Row],[Date]])</f>
        <v>3</v>
      </c>
      <c r="Y2133" t="str">
        <f>TEXT(Table1[[#This Row],[Date]],"mmm")</f>
        <v>Mar</v>
      </c>
      <c r="Z2133">
        <f>DAY(Table1[[#This Row],[Date]])</f>
        <v>10</v>
      </c>
      <c r="AA2133" t="str">
        <f>TEXT(Table1[[#This Row],[Date]],"ddd")</f>
        <v>Mon</v>
      </c>
    </row>
    <row r="2134" spans="1:27" x14ac:dyDescent="0.25">
      <c r="A2134" s="1" t="s">
        <v>58</v>
      </c>
      <c r="B2134" s="1">
        <v>564.24</v>
      </c>
      <c r="C2134" s="1">
        <v>64</v>
      </c>
      <c r="D2134" s="1" t="s">
        <v>21</v>
      </c>
      <c r="E2134" s="2">
        <v>45859</v>
      </c>
      <c r="F2134" s="1">
        <v>8</v>
      </c>
      <c r="G2134" s="1" t="s">
        <v>42</v>
      </c>
      <c r="H2134" s="1" t="s">
        <v>57</v>
      </c>
      <c r="I2134" s="1">
        <v>203.92</v>
      </c>
      <c r="J2134" s="1">
        <v>20.84</v>
      </c>
      <c r="K2134" s="1">
        <v>4249.6927999999998</v>
      </c>
      <c r="L2134" s="1">
        <v>10</v>
      </c>
      <c r="M2134" s="1" t="s">
        <v>35</v>
      </c>
      <c r="N2134" s="2">
        <v>44001</v>
      </c>
      <c r="O2134" s="2">
        <v>44010</v>
      </c>
      <c r="P2134" s="1">
        <v>4</v>
      </c>
      <c r="Q2134" s="1">
        <v>21.28</v>
      </c>
      <c r="R2134" s="1">
        <v>85.12</v>
      </c>
      <c r="S2134" s="1" t="s">
        <v>33</v>
      </c>
      <c r="T2134" s="1" t="s">
        <v>26</v>
      </c>
      <c r="U2134" s="1">
        <v>199</v>
      </c>
      <c r="V2134" s="1">
        <v>47.99</v>
      </c>
      <c r="W2134" s="1">
        <v>179.15</v>
      </c>
      <c r="X2134">
        <f>MONTH(Table1[[#This Row],[Date]])</f>
        <v>7</v>
      </c>
      <c r="Y2134" t="str">
        <f>TEXT(Table1[[#This Row],[Date]],"mmm")</f>
        <v>Jul</v>
      </c>
      <c r="Z2134">
        <f>DAY(Table1[[#This Row],[Date]])</f>
        <v>21</v>
      </c>
      <c r="AA2134" t="str">
        <f>TEXT(Table1[[#This Row],[Date]],"ddd")</f>
        <v>Mon</v>
      </c>
    </row>
    <row r="2135" spans="1:27" x14ac:dyDescent="0.25">
      <c r="A2135" s="1" t="s">
        <v>58</v>
      </c>
      <c r="B2135" s="1">
        <v>279.52999999999997</v>
      </c>
      <c r="C2135" s="1">
        <v>56</v>
      </c>
      <c r="D2135" s="1" t="s">
        <v>37</v>
      </c>
      <c r="E2135" s="2">
        <v>45772</v>
      </c>
      <c r="F2135" s="1">
        <v>5</v>
      </c>
      <c r="G2135" s="1" t="s">
        <v>22</v>
      </c>
      <c r="H2135" s="1" t="s">
        <v>23</v>
      </c>
      <c r="I2135" s="1">
        <v>884.91</v>
      </c>
      <c r="J2135" s="1">
        <v>55.21</v>
      </c>
      <c r="K2135" s="1">
        <v>48855.881099999999</v>
      </c>
      <c r="L2135" s="1">
        <v>22</v>
      </c>
      <c r="M2135" s="1" t="s">
        <v>24</v>
      </c>
      <c r="N2135" s="2">
        <v>44850</v>
      </c>
      <c r="O2135" s="2">
        <v>44872</v>
      </c>
      <c r="P2135" s="1">
        <v>174</v>
      </c>
      <c r="Q2135" s="1">
        <v>51.61</v>
      </c>
      <c r="R2135" s="1">
        <v>8980.14</v>
      </c>
      <c r="S2135" s="1" t="s">
        <v>48</v>
      </c>
      <c r="T2135" s="1" t="s">
        <v>45</v>
      </c>
      <c r="U2135" s="1">
        <v>710</v>
      </c>
      <c r="V2135" s="1">
        <v>69.41</v>
      </c>
      <c r="W2135" s="1">
        <v>83.87</v>
      </c>
      <c r="X2135">
        <f>MONTH(Table1[[#This Row],[Date]])</f>
        <v>4</v>
      </c>
      <c r="Y2135" t="str">
        <f>TEXT(Table1[[#This Row],[Date]],"mmm")</f>
        <v>Apr</v>
      </c>
      <c r="Z2135">
        <f>DAY(Table1[[#This Row],[Date]])</f>
        <v>25</v>
      </c>
      <c r="AA2135" t="str">
        <f>TEXT(Table1[[#This Row],[Date]],"ddd")</f>
        <v>Fri</v>
      </c>
    </row>
    <row r="2136" spans="1:27" x14ac:dyDescent="0.25">
      <c r="A2136" s="1" t="s">
        <v>51</v>
      </c>
      <c r="B2136" s="1">
        <v>104.84</v>
      </c>
      <c r="C2136" s="1">
        <v>47</v>
      </c>
      <c r="D2136" s="1" t="s">
        <v>28</v>
      </c>
      <c r="E2136" s="2">
        <v>45755</v>
      </c>
      <c r="F2136" s="1">
        <v>8</v>
      </c>
      <c r="G2136" s="1" t="s">
        <v>42</v>
      </c>
      <c r="H2136" s="1" t="s">
        <v>43</v>
      </c>
      <c r="I2136" s="1">
        <v>269.54000000000002</v>
      </c>
      <c r="J2136" s="1">
        <v>31.02</v>
      </c>
      <c r="K2136" s="1">
        <v>8361.1308000000008</v>
      </c>
      <c r="L2136" s="1">
        <v>9</v>
      </c>
      <c r="M2136" s="1" t="s">
        <v>35</v>
      </c>
      <c r="N2136" s="2">
        <v>44275</v>
      </c>
      <c r="O2136" s="2">
        <v>44283</v>
      </c>
      <c r="P2136" s="1">
        <v>211</v>
      </c>
      <c r="Q2136" s="1">
        <v>26.41</v>
      </c>
      <c r="R2136" s="1">
        <v>5572.51</v>
      </c>
      <c r="S2136" s="1" t="s">
        <v>58</v>
      </c>
      <c r="T2136" s="1" t="s">
        <v>45</v>
      </c>
      <c r="U2136" s="1">
        <v>58</v>
      </c>
      <c r="V2136" s="1">
        <v>86.82</v>
      </c>
      <c r="W2136" s="1">
        <v>127.37</v>
      </c>
      <c r="X2136">
        <f>MONTH(Table1[[#This Row],[Date]])</f>
        <v>4</v>
      </c>
      <c r="Y2136" t="str">
        <f>TEXT(Table1[[#This Row],[Date]],"mmm")</f>
        <v>Apr</v>
      </c>
      <c r="Z2136">
        <f>DAY(Table1[[#This Row],[Date]])</f>
        <v>8</v>
      </c>
      <c r="AA2136" t="str">
        <f>TEXT(Table1[[#This Row],[Date]],"ddd")</f>
        <v>Tue</v>
      </c>
    </row>
    <row r="2137" spans="1:27" x14ac:dyDescent="0.25">
      <c r="A2137" s="1" t="s">
        <v>55</v>
      </c>
      <c r="B2137" s="1">
        <v>902.85</v>
      </c>
      <c r="C2137" s="1">
        <v>85</v>
      </c>
      <c r="D2137" s="1" t="s">
        <v>28</v>
      </c>
      <c r="E2137" s="2">
        <v>45785</v>
      </c>
      <c r="F2137" s="1">
        <v>1</v>
      </c>
      <c r="G2137" s="1" t="s">
        <v>29</v>
      </c>
      <c r="H2137" s="1" t="s">
        <v>47</v>
      </c>
      <c r="I2137" s="1">
        <v>611.84</v>
      </c>
      <c r="J2137" s="1">
        <v>93.52</v>
      </c>
      <c r="K2137" s="1">
        <v>57219.2768</v>
      </c>
      <c r="L2137" s="1">
        <v>26</v>
      </c>
      <c r="M2137" s="1" t="s">
        <v>31</v>
      </c>
      <c r="N2137" s="2">
        <v>44275</v>
      </c>
      <c r="O2137" s="2">
        <v>44301</v>
      </c>
      <c r="P2137" s="1">
        <v>92</v>
      </c>
      <c r="Q2137" s="1">
        <v>94.17</v>
      </c>
      <c r="R2137" s="1">
        <v>8663.64</v>
      </c>
      <c r="S2137" s="1" t="s">
        <v>49</v>
      </c>
      <c r="T2137" s="1" t="s">
        <v>45</v>
      </c>
      <c r="U2137" s="1">
        <v>519</v>
      </c>
      <c r="V2137" s="1">
        <v>75.459999999999994</v>
      </c>
      <c r="W2137" s="1">
        <v>182.39</v>
      </c>
      <c r="X2137">
        <f>MONTH(Table1[[#This Row],[Date]])</f>
        <v>5</v>
      </c>
      <c r="Y2137" t="str">
        <f>TEXT(Table1[[#This Row],[Date]],"mmm")</f>
        <v>May</v>
      </c>
      <c r="Z2137">
        <f>DAY(Table1[[#This Row],[Date]])</f>
        <v>8</v>
      </c>
      <c r="AA2137" t="str">
        <f>TEXT(Table1[[#This Row],[Date]],"ddd")</f>
        <v>Thu</v>
      </c>
    </row>
    <row r="2138" spans="1:27" x14ac:dyDescent="0.25">
      <c r="A2138" s="1" t="s">
        <v>55</v>
      </c>
      <c r="B2138" s="1">
        <v>922.94</v>
      </c>
      <c r="C2138" s="1">
        <v>98</v>
      </c>
      <c r="D2138" s="1" t="s">
        <v>28</v>
      </c>
      <c r="E2138" s="2">
        <v>45836</v>
      </c>
      <c r="F2138" s="1">
        <v>3</v>
      </c>
      <c r="G2138" s="1" t="s">
        <v>38</v>
      </c>
      <c r="H2138" s="1" t="s">
        <v>59</v>
      </c>
      <c r="I2138" s="1">
        <v>388.05</v>
      </c>
      <c r="J2138" s="1">
        <v>34.33</v>
      </c>
      <c r="K2138" s="1">
        <v>13321.7565</v>
      </c>
      <c r="L2138" s="1">
        <v>65</v>
      </c>
      <c r="M2138" s="1" t="s">
        <v>35</v>
      </c>
      <c r="N2138" s="2">
        <v>43956</v>
      </c>
      <c r="O2138" s="2">
        <v>44021</v>
      </c>
      <c r="P2138" s="1">
        <v>39</v>
      </c>
      <c r="Q2138" s="1">
        <v>36.04</v>
      </c>
      <c r="R2138" s="1">
        <v>1405.56</v>
      </c>
      <c r="S2138" s="1" t="s">
        <v>53</v>
      </c>
      <c r="T2138" s="1" t="s">
        <v>26</v>
      </c>
      <c r="U2138" s="1">
        <v>349</v>
      </c>
      <c r="V2138" s="1">
        <v>97.78</v>
      </c>
      <c r="W2138" s="1">
        <v>195.97</v>
      </c>
      <c r="X2138">
        <f>MONTH(Table1[[#This Row],[Date]])</f>
        <v>6</v>
      </c>
      <c r="Y2138" t="str">
        <f>TEXT(Table1[[#This Row],[Date]],"mmm")</f>
        <v>Jun</v>
      </c>
      <c r="Z2138">
        <f>DAY(Table1[[#This Row],[Date]])</f>
        <v>28</v>
      </c>
      <c r="AA2138" t="str">
        <f>TEXT(Table1[[#This Row],[Date]],"ddd")</f>
        <v>Sat</v>
      </c>
    </row>
    <row r="2139" spans="1:27" x14ac:dyDescent="0.25">
      <c r="A2139" s="1" t="s">
        <v>40</v>
      </c>
      <c r="B2139" s="1">
        <v>613.54</v>
      </c>
      <c r="C2139" s="1">
        <v>53</v>
      </c>
      <c r="D2139" s="1" t="s">
        <v>21</v>
      </c>
      <c r="E2139" s="2">
        <v>45725</v>
      </c>
      <c r="F2139" s="1">
        <v>8</v>
      </c>
      <c r="G2139" s="1" t="s">
        <v>42</v>
      </c>
      <c r="H2139" s="1" t="s">
        <v>47</v>
      </c>
      <c r="I2139" s="1">
        <v>272.42</v>
      </c>
      <c r="J2139" s="1">
        <v>20.16</v>
      </c>
      <c r="K2139" s="1">
        <v>5491.9871999999996</v>
      </c>
      <c r="L2139" s="1">
        <v>10</v>
      </c>
      <c r="M2139" s="1" t="s">
        <v>35</v>
      </c>
      <c r="N2139" s="2">
        <v>44232</v>
      </c>
      <c r="O2139" s="2">
        <v>44242</v>
      </c>
      <c r="P2139" s="1">
        <v>86</v>
      </c>
      <c r="Q2139" s="1">
        <v>16.05</v>
      </c>
      <c r="R2139" s="1">
        <v>1380.3</v>
      </c>
      <c r="S2139" s="1" t="s">
        <v>48</v>
      </c>
      <c r="T2139" s="1" t="s">
        <v>26</v>
      </c>
      <c r="U2139" s="1">
        <v>186</v>
      </c>
      <c r="V2139" s="1">
        <v>80.099999999999994</v>
      </c>
      <c r="W2139" s="1">
        <v>177.03</v>
      </c>
      <c r="X2139">
        <f>MONTH(Table1[[#This Row],[Date]])</f>
        <v>3</v>
      </c>
      <c r="Y2139" t="str">
        <f>TEXT(Table1[[#This Row],[Date]],"mmm")</f>
        <v>Mar</v>
      </c>
      <c r="Z2139">
        <f>DAY(Table1[[#This Row],[Date]])</f>
        <v>9</v>
      </c>
      <c r="AA2139" t="str">
        <f>TEXT(Table1[[#This Row],[Date]],"ddd")</f>
        <v>Sun</v>
      </c>
    </row>
    <row r="2140" spans="1:27" x14ac:dyDescent="0.25">
      <c r="A2140" s="1" t="s">
        <v>54</v>
      </c>
      <c r="B2140" s="1">
        <v>317.27</v>
      </c>
      <c r="C2140" s="1">
        <v>20</v>
      </c>
      <c r="D2140" s="1" t="s">
        <v>21</v>
      </c>
      <c r="E2140" s="2">
        <v>45725</v>
      </c>
      <c r="F2140" s="1">
        <v>6</v>
      </c>
      <c r="G2140" s="1" t="s">
        <v>46</v>
      </c>
      <c r="H2140" s="1" t="s">
        <v>47</v>
      </c>
      <c r="I2140" s="1">
        <v>161.32</v>
      </c>
      <c r="J2140" s="1">
        <v>90.12</v>
      </c>
      <c r="K2140" s="1">
        <v>14538.1584</v>
      </c>
      <c r="L2140" s="1">
        <v>6</v>
      </c>
      <c r="M2140" s="1" t="s">
        <v>35</v>
      </c>
      <c r="N2140" s="2">
        <v>44804</v>
      </c>
      <c r="O2140" s="2">
        <v>44810</v>
      </c>
      <c r="P2140" s="1">
        <v>22</v>
      </c>
      <c r="Q2140" s="1">
        <v>85.34</v>
      </c>
      <c r="R2140" s="1">
        <v>1877.48</v>
      </c>
      <c r="S2140" s="1" t="s">
        <v>32</v>
      </c>
      <c r="T2140" s="1" t="s">
        <v>36</v>
      </c>
      <c r="U2140" s="1">
        <v>139</v>
      </c>
      <c r="V2140" s="1">
        <v>31.8</v>
      </c>
      <c r="W2140" s="1">
        <v>53.64</v>
      </c>
      <c r="X2140">
        <f>MONTH(Table1[[#This Row],[Date]])</f>
        <v>3</v>
      </c>
      <c r="Y2140" t="str">
        <f>TEXT(Table1[[#This Row],[Date]],"mmm")</f>
        <v>Mar</v>
      </c>
      <c r="Z2140">
        <f>DAY(Table1[[#This Row],[Date]])</f>
        <v>9</v>
      </c>
      <c r="AA2140" t="str">
        <f>TEXT(Table1[[#This Row],[Date]],"ddd")</f>
        <v>Sun</v>
      </c>
    </row>
    <row r="2141" spans="1:27" x14ac:dyDescent="0.25">
      <c r="A2141" s="1" t="s">
        <v>27</v>
      </c>
      <c r="B2141" s="1">
        <v>540.51</v>
      </c>
      <c r="C2141" s="1">
        <v>29</v>
      </c>
      <c r="D2141" s="1" t="s">
        <v>37</v>
      </c>
      <c r="E2141" s="2">
        <v>45836</v>
      </c>
      <c r="F2141" s="1">
        <v>8</v>
      </c>
      <c r="G2141" s="1" t="s">
        <v>42</v>
      </c>
      <c r="H2141" s="1" t="s">
        <v>47</v>
      </c>
      <c r="I2141" s="1">
        <v>875.44</v>
      </c>
      <c r="J2141" s="1">
        <v>59.68</v>
      </c>
      <c r="K2141" s="1">
        <v>52246.2592</v>
      </c>
      <c r="L2141" s="1">
        <v>14</v>
      </c>
      <c r="M2141" s="1" t="s">
        <v>35</v>
      </c>
      <c r="N2141" s="2">
        <v>43954</v>
      </c>
      <c r="O2141" s="2">
        <v>43968</v>
      </c>
      <c r="P2141" s="1">
        <v>538</v>
      </c>
      <c r="Q2141" s="1">
        <v>57.94</v>
      </c>
      <c r="R2141" s="1">
        <v>31171.72</v>
      </c>
      <c r="S2141" s="1" t="s">
        <v>20</v>
      </c>
      <c r="T2141" s="1" t="s">
        <v>26</v>
      </c>
      <c r="U2141" s="1">
        <v>337</v>
      </c>
      <c r="V2141" s="1">
        <v>24.68</v>
      </c>
      <c r="W2141" s="1">
        <v>132.55000000000001</v>
      </c>
      <c r="X2141">
        <f>MONTH(Table1[[#This Row],[Date]])</f>
        <v>6</v>
      </c>
      <c r="Y2141" t="str">
        <f>TEXT(Table1[[#This Row],[Date]],"mmm")</f>
        <v>Jun</v>
      </c>
      <c r="Z2141">
        <f>DAY(Table1[[#This Row],[Date]])</f>
        <v>28</v>
      </c>
      <c r="AA2141" t="str">
        <f>TEXT(Table1[[#This Row],[Date]],"ddd")</f>
        <v>Sat</v>
      </c>
    </row>
    <row r="2142" spans="1:27" x14ac:dyDescent="0.25">
      <c r="A2142" s="1" t="s">
        <v>51</v>
      </c>
      <c r="B2142" s="1">
        <v>581.95000000000005</v>
      </c>
      <c r="C2142" s="1">
        <v>98</v>
      </c>
      <c r="D2142" s="1" t="s">
        <v>37</v>
      </c>
      <c r="E2142" s="2">
        <v>45748</v>
      </c>
      <c r="F2142" s="1">
        <v>8</v>
      </c>
      <c r="G2142" s="1" t="s">
        <v>42</v>
      </c>
      <c r="H2142" s="1" t="s">
        <v>30</v>
      </c>
      <c r="I2142" s="1">
        <v>710.77</v>
      </c>
      <c r="J2142" s="1">
        <v>99.99</v>
      </c>
      <c r="K2142" s="1">
        <v>71069.892299999905</v>
      </c>
      <c r="L2142" s="1">
        <v>13</v>
      </c>
      <c r="M2142" s="1" t="s">
        <v>35</v>
      </c>
      <c r="N2142" s="2">
        <v>44274</v>
      </c>
      <c r="O2142" s="2">
        <v>44287</v>
      </c>
      <c r="P2142" s="1">
        <v>37</v>
      </c>
      <c r="Q2142" s="1">
        <v>95.89</v>
      </c>
      <c r="R2142" s="1">
        <v>3547.93</v>
      </c>
      <c r="S2142" s="1" t="s">
        <v>32</v>
      </c>
      <c r="T2142" s="1" t="s">
        <v>36</v>
      </c>
      <c r="U2142" s="1">
        <v>673</v>
      </c>
      <c r="V2142" s="1">
        <v>77.12</v>
      </c>
      <c r="W2142" s="1">
        <v>106.01</v>
      </c>
      <c r="X2142">
        <f>MONTH(Table1[[#This Row],[Date]])</f>
        <v>4</v>
      </c>
      <c r="Y2142" t="str">
        <f>TEXT(Table1[[#This Row],[Date]],"mmm")</f>
        <v>Apr</v>
      </c>
      <c r="Z2142">
        <f>DAY(Table1[[#This Row],[Date]])</f>
        <v>1</v>
      </c>
      <c r="AA2142" t="str">
        <f>TEXT(Table1[[#This Row],[Date]],"ddd")</f>
        <v>Tue</v>
      </c>
    </row>
    <row r="2143" spans="1:27" x14ac:dyDescent="0.25">
      <c r="A2143" s="1" t="s">
        <v>58</v>
      </c>
      <c r="B2143" s="1">
        <v>142.96</v>
      </c>
      <c r="C2143" s="1">
        <v>86</v>
      </c>
      <c r="D2143" s="1" t="s">
        <v>28</v>
      </c>
      <c r="E2143" s="2">
        <v>45774</v>
      </c>
      <c r="F2143" s="1">
        <v>3</v>
      </c>
      <c r="G2143" s="1" t="s">
        <v>38</v>
      </c>
      <c r="H2143" s="1" t="s">
        <v>30</v>
      </c>
      <c r="I2143" s="1">
        <v>109.51</v>
      </c>
      <c r="J2143" s="1">
        <v>24.2</v>
      </c>
      <c r="K2143" s="1">
        <v>2650.1419999999998</v>
      </c>
      <c r="L2143" s="1">
        <v>73</v>
      </c>
      <c r="M2143" s="1" t="s">
        <v>24</v>
      </c>
      <c r="N2143" s="2">
        <v>44516</v>
      </c>
      <c r="O2143" s="2">
        <v>44589</v>
      </c>
      <c r="P2143" s="1">
        <v>58</v>
      </c>
      <c r="Q2143" s="1">
        <v>22.21</v>
      </c>
      <c r="R2143" s="1">
        <v>1288.18</v>
      </c>
      <c r="S2143" s="1" t="s">
        <v>33</v>
      </c>
      <c r="T2143" s="1" t="s">
        <v>26</v>
      </c>
      <c r="U2143" s="1">
        <v>51</v>
      </c>
      <c r="V2143" s="1">
        <v>54.25</v>
      </c>
      <c r="W2143" s="1">
        <v>78.31</v>
      </c>
      <c r="X2143">
        <f>MONTH(Table1[[#This Row],[Date]])</f>
        <v>4</v>
      </c>
      <c r="Y2143" t="str">
        <f>TEXT(Table1[[#This Row],[Date]],"mmm")</f>
        <v>Apr</v>
      </c>
      <c r="Z2143">
        <f>DAY(Table1[[#This Row],[Date]])</f>
        <v>27</v>
      </c>
      <c r="AA2143" t="str">
        <f>TEXT(Table1[[#This Row],[Date]],"ddd")</f>
        <v>Sun</v>
      </c>
    </row>
    <row r="2144" spans="1:27" x14ac:dyDescent="0.25">
      <c r="A2144" s="1" t="s">
        <v>44</v>
      </c>
      <c r="B2144" s="1">
        <v>840.25</v>
      </c>
      <c r="C2144" s="1">
        <v>79</v>
      </c>
      <c r="D2144" s="1" t="s">
        <v>28</v>
      </c>
      <c r="E2144" s="2">
        <v>45874</v>
      </c>
      <c r="F2144" s="1">
        <v>7</v>
      </c>
      <c r="G2144" s="1" t="s">
        <v>56</v>
      </c>
      <c r="H2144" s="1" t="s">
        <v>57</v>
      </c>
      <c r="I2144" s="1">
        <v>466.88</v>
      </c>
      <c r="J2144" s="1">
        <v>81.94</v>
      </c>
      <c r="K2144" s="1">
        <v>38256.147199999999</v>
      </c>
      <c r="L2144" s="1">
        <v>12</v>
      </c>
      <c r="M2144" s="1" t="s">
        <v>35</v>
      </c>
      <c r="N2144" s="2">
        <v>45141</v>
      </c>
      <c r="O2144" s="2">
        <v>45153</v>
      </c>
      <c r="P2144" s="1">
        <v>113</v>
      </c>
      <c r="Q2144" s="1">
        <v>81.489999999999995</v>
      </c>
      <c r="R2144" s="1">
        <v>9208.3700000000008</v>
      </c>
      <c r="S2144" s="1" t="s">
        <v>58</v>
      </c>
      <c r="T2144" s="1" t="s">
        <v>26</v>
      </c>
      <c r="U2144" s="1">
        <v>353</v>
      </c>
      <c r="V2144" s="1">
        <v>53.78</v>
      </c>
      <c r="W2144" s="1">
        <v>36.590000000000003</v>
      </c>
      <c r="X2144">
        <f>MONTH(Table1[[#This Row],[Date]])</f>
        <v>8</v>
      </c>
      <c r="Y2144" t="str">
        <f>TEXT(Table1[[#This Row],[Date]],"mmm")</f>
        <v>Aug</v>
      </c>
      <c r="Z2144">
        <f>DAY(Table1[[#This Row],[Date]])</f>
        <v>5</v>
      </c>
      <c r="AA2144" t="str">
        <f>TEXT(Table1[[#This Row],[Date]],"ddd")</f>
        <v>Tue</v>
      </c>
    </row>
    <row r="2145" spans="1:27" x14ac:dyDescent="0.25">
      <c r="A2145" s="1" t="s">
        <v>48</v>
      </c>
      <c r="B2145" s="1">
        <v>420.29</v>
      </c>
      <c r="C2145" s="1">
        <v>73</v>
      </c>
      <c r="D2145" s="1" t="s">
        <v>21</v>
      </c>
      <c r="E2145" s="2">
        <v>45715</v>
      </c>
      <c r="F2145" s="1">
        <v>4</v>
      </c>
      <c r="G2145" s="1" t="s">
        <v>34</v>
      </c>
      <c r="H2145" s="1" t="s">
        <v>43</v>
      </c>
      <c r="I2145" s="1">
        <v>663.57</v>
      </c>
      <c r="J2145" s="1">
        <v>43.46</v>
      </c>
      <c r="K2145" s="1">
        <v>28838.752199999999</v>
      </c>
      <c r="L2145" s="1">
        <v>21</v>
      </c>
      <c r="M2145" s="1" t="s">
        <v>35</v>
      </c>
      <c r="N2145" s="2">
        <v>44569</v>
      </c>
      <c r="O2145" s="2">
        <v>44589</v>
      </c>
      <c r="P2145" s="1">
        <v>626</v>
      </c>
      <c r="Q2145" s="1">
        <v>41.14</v>
      </c>
      <c r="R2145" s="1">
        <v>25753.64</v>
      </c>
      <c r="S2145" s="1" t="s">
        <v>48</v>
      </c>
      <c r="T2145" s="1" t="s">
        <v>45</v>
      </c>
      <c r="U2145" s="1">
        <v>37</v>
      </c>
      <c r="V2145" s="1">
        <v>15.87</v>
      </c>
      <c r="W2145" s="1">
        <v>111.71</v>
      </c>
      <c r="X2145">
        <f>MONTH(Table1[[#This Row],[Date]])</f>
        <v>2</v>
      </c>
      <c r="Y2145" t="str">
        <f>TEXT(Table1[[#This Row],[Date]],"mmm")</f>
        <v>Feb</v>
      </c>
      <c r="Z2145">
        <f>DAY(Table1[[#This Row],[Date]])</f>
        <v>27</v>
      </c>
      <c r="AA2145" t="str">
        <f>TEXT(Table1[[#This Row],[Date]],"ddd")</f>
        <v>Thu</v>
      </c>
    </row>
    <row r="2146" spans="1:27" x14ac:dyDescent="0.25">
      <c r="A2146" s="1" t="s">
        <v>20</v>
      </c>
      <c r="B2146" s="1">
        <v>145.91999999999999</v>
      </c>
      <c r="C2146" s="1">
        <v>39</v>
      </c>
      <c r="D2146" s="1" t="s">
        <v>37</v>
      </c>
      <c r="E2146" s="2">
        <v>45701</v>
      </c>
      <c r="F2146" s="1">
        <v>3</v>
      </c>
      <c r="G2146" s="1" t="s">
        <v>38</v>
      </c>
      <c r="H2146" s="1" t="s">
        <v>50</v>
      </c>
      <c r="I2146" s="1">
        <v>667.5</v>
      </c>
      <c r="J2146" s="1">
        <v>11.13</v>
      </c>
      <c r="K2146" s="1">
        <v>7429.2749999999996</v>
      </c>
      <c r="L2146" s="1">
        <v>40</v>
      </c>
      <c r="M2146" s="1" t="s">
        <v>35</v>
      </c>
      <c r="N2146" s="2">
        <v>44182</v>
      </c>
      <c r="O2146" s="2">
        <v>44222</v>
      </c>
      <c r="P2146" s="1">
        <v>661</v>
      </c>
      <c r="Q2146" s="1">
        <v>14.95</v>
      </c>
      <c r="R2146" s="1">
        <v>9881.9500000000007</v>
      </c>
      <c r="S2146" s="1" t="s">
        <v>20</v>
      </c>
      <c r="T2146" s="1" t="s">
        <v>26</v>
      </c>
      <c r="U2146" s="1">
        <v>6</v>
      </c>
      <c r="V2146" s="1">
        <v>93.25</v>
      </c>
      <c r="W2146" s="1">
        <v>197.07</v>
      </c>
      <c r="X2146">
        <f>MONTH(Table1[[#This Row],[Date]])</f>
        <v>2</v>
      </c>
      <c r="Y2146" t="str">
        <f>TEXT(Table1[[#This Row],[Date]],"mmm")</f>
        <v>Feb</v>
      </c>
      <c r="Z2146">
        <f>DAY(Table1[[#This Row],[Date]])</f>
        <v>13</v>
      </c>
      <c r="AA2146" t="str">
        <f>TEXT(Table1[[#This Row],[Date]],"ddd")</f>
        <v>Thu</v>
      </c>
    </row>
    <row r="2147" spans="1:27" x14ac:dyDescent="0.25">
      <c r="A2147" s="1" t="s">
        <v>27</v>
      </c>
      <c r="B2147" s="1">
        <v>236.86</v>
      </c>
      <c r="C2147" s="1">
        <v>16</v>
      </c>
      <c r="D2147" s="1" t="s">
        <v>37</v>
      </c>
      <c r="E2147" s="2">
        <v>45787</v>
      </c>
      <c r="F2147" s="1">
        <v>5</v>
      </c>
      <c r="G2147" s="1" t="s">
        <v>22</v>
      </c>
      <c r="H2147" s="1" t="s">
        <v>43</v>
      </c>
      <c r="I2147" s="1">
        <v>148.69999999999999</v>
      </c>
      <c r="J2147" s="1">
        <v>42.22</v>
      </c>
      <c r="K2147" s="1">
        <v>6278.1139999999996</v>
      </c>
      <c r="L2147" s="1">
        <v>26</v>
      </c>
      <c r="M2147" s="1" t="s">
        <v>24</v>
      </c>
      <c r="N2147" s="2">
        <v>44268</v>
      </c>
      <c r="O2147" s="2">
        <v>44294</v>
      </c>
      <c r="P2147" s="1">
        <v>135</v>
      </c>
      <c r="Q2147" s="1">
        <v>45.24</v>
      </c>
      <c r="R2147" s="1">
        <v>6107.4</v>
      </c>
      <c r="S2147" s="1" t="s">
        <v>55</v>
      </c>
      <c r="T2147" s="1" t="s">
        <v>36</v>
      </c>
      <c r="U2147" s="1">
        <v>13</v>
      </c>
      <c r="V2147" s="1">
        <v>41.16</v>
      </c>
      <c r="W2147" s="1">
        <v>179.77</v>
      </c>
      <c r="X2147">
        <f>MONTH(Table1[[#This Row],[Date]])</f>
        <v>5</v>
      </c>
      <c r="Y2147" t="str">
        <f>TEXT(Table1[[#This Row],[Date]],"mmm")</f>
        <v>May</v>
      </c>
      <c r="Z2147">
        <f>DAY(Table1[[#This Row],[Date]])</f>
        <v>10</v>
      </c>
      <c r="AA2147" t="str">
        <f>TEXT(Table1[[#This Row],[Date]],"ddd")</f>
        <v>Sat</v>
      </c>
    </row>
    <row r="2148" spans="1:27" x14ac:dyDescent="0.25">
      <c r="A2148" s="1" t="s">
        <v>27</v>
      </c>
      <c r="B2148" s="1">
        <v>386.7</v>
      </c>
      <c r="C2148" s="1">
        <v>44</v>
      </c>
      <c r="D2148" s="1" t="s">
        <v>21</v>
      </c>
      <c r="E2148" s="2">
        <v>45768</v>
      </c>
      <c r="F2148" s="1">
        <v>9</v>
      </c>
      <c r="G2148" s="1" t="s">
        <v>52</v>
      </c>
      <c r="H2148" s="1" t="s">
        <v>47</v>
      </c>
      <c r="I2148" s="1">
        <v>384.85</v>
      </c>
      <c r="J2148" s="1">
        <v>93.91</v>
      </c>
      <c r="K2148" s="1">
        <v>36141.263500000001</v>
      </c>
      <c r="L2148" s="1">
        <v>11</v>
      </c>
      <c r="M2148" s="1" t="s">
        <v>35</v>
      </c>
      <c r="N2148" s="2">
        <v>45007</v>
      </c>
      <c r="O2148" s="2">
        <v>45018</v>
      </c>
      <c r="P2148" s="1">
        <v>85</v>
      </c>
      <c r="Q2148" s="1">
        <v>97.35</v>
      </c>
      <c r="R2148" s="1">
        <v>8274.75</v>
      </c>
      <c r="S2148" s="1" t="s">
        <v>49</v>
      </c>
      <c r="T2148" s="1" t="s">
        <v>45</v>
      </c>
      <c r="U2148" s="1">
        <v>299</v>
      </c>
      <c r="V2148" s="1">
        <v>62.04</v>
      </c>
      <c r="W2148" s="1">
        <v>116.21</v>
      </c>
      <c r="X2148">
        <f>MONTH(Table1[[#This Row],[Date]])</f>
        <v>4</v>
      </c>
      <c r="Y2148" t="str">
        <f>TEXT(Table1[[#This Row],[Date]],"mmm")</f>
        <v>Apr</v>
      </c>
      <c r="Z2148">
        <f>DAY(Table1[[#This Row],[Date]])</f>
        <v>21</v>
      </c>
      <c r="AA2148" t="str">
        <f>TEXT(Table1[[#This Row],[Date]],"ddd")</f>
        <v>Mon</v>
      </c>
    </row>
    <row r="2149" spans="1:27" x14ac:dyDescent="0.25">
      <c r="A2149" s="1" t="s">
        <v>33</v>
      </c>
      <c r="B2149" s="1">
        <v>660.63</v>
      </c>
      <c r="C2149" s="1">
        <v>53</v>
      </c>
      <c r="D2149" s="1" t="s">
        <v>37</v>
      </c>
      <c r="E2149" s="2">
        <v>45676</v>
      </c>
      <c r="F2149" s="1">
        <v>1</v>
      </c>
      <c r="G2149" s="1" t="s">
        <v>29</v>
      </c>
      <c r="H2149" s="1" t="s">
        <v>43</v>
      </c>
      <c r="I2149" s="1">
        <v>910.81</v>
      </c>
      <c r="J2149" s="1">
        <v>68.3</v>
      </c>
      <c r="K2149" s="1">
        <v>62208.322999999997</v>
      </c>
      <c r="L2149" s="1">
        <v>2</v>
      </c>
      <c r="M2149" s="1" t="s">
        <v>60</v>
      </c>
      <c r="N2149" s="2">
        <v>44538</v>
      </c>
      <c r="O2149" s="2">
        <v>44540</v>
      </c>
      <c r="P2149" s="1">
        <v>212</v>
      </c>
      <c r="Q2149" s="1">
        <v>64.34</v>
      </c>
      <c r="R2149" s="1">
        <v>13640.08</v>
      </c>
      <c r="S2149" s="1" t="s">
        <v>58</v>
      </c>
      <c r="T2149" s="1" t="s">
        <v>36</v>
      </c>
      <c r="U2149" s="1">
        <v>698</v>
      </c>
      <c r="V2149" s="1">
        <v>45.54</v>
      </c>
      <c r="W2149" s="1">
        <v>30.38</v>
      </c>
      <c r="X2149">
        <f>MONTH(Table1[[#This Row],[Date]])</f>
        <v>1</v>
      </c>
      <c r="Y2149" t="str">
        <f>TEXT(Table1[[#This Row],[Date]],"mmm")</f>
        <v>Jan</v>
      </c>
      <c r="Z2149">
        <f>DAY(Table1[[#This Row],[Date]])</f>
        <v>19</v>
      </c>
      <c r="AA2149" t="str">
        <f>TEXT(Table1[[#This Row],[Date]],"ddd")</f>
        <v>Sun</v>
      </c>
    </row>
    <row r="2150" spans="1:27" x14ac:dyDescent="0.25">
      <c r="A2150" s="1" t="s">
        <v>25</v>
      </c>
      <c r="B2150" s="1">
        <v>43.24</v>
      </c>
      <c r="C2150" s="1">
        <v>94</v>
      </c>
      <c r="D2150" s="1" t="s">
        <v>37</v>
      </c>
      <c r="E2150" s="2">
        <v>45921</v>
      </c>
      <c r="F2150" s="1">
        <v>1</v>
      </c>
      <c r="G2150" s="1" t="s">
        <v>29</v>
      </c>
      <c r="H2150" s="1" t="s">
        <v>30</v>
      </c>
      <c r="I2150" s="1">
        <v>979.68</v>
      </c>
      <c r="J2150" s="1">
        <v>22.42</v>
      </c>
      <c r="K2150" s="1">
        <v>21964.425599999999</v>
      </c>
      <c r="L2150" s="1">
        <v>29</v>
      </c>
      <c r="M2150" s="1" t="s">
        <v>31</v>
      </c>
      <c r="N2150" s="2">
        <v>44788</v>
      </c>
      <c r="O2150" s="2">
        <v>44817</v>
      </c>
      <c r="P2150" s="1">
        <v>491</v>
      </c>
      <c r="Q2150" s="1">
        <v>21.59</v>
      </c>
      <c r="R2150" s="1">
        <v>10600.69</v>
      </c>
      <c r="S2150" s="1" t="s">
        <v>55</v>
      </c>
      <c r="T2150" s="1" t="s">
        <v>26</v>
      </c>
      <c r="U2150" s="1">
        <v>488</v>
      </c>
      <c r="V2150" s="1">
        <v>26.67</v>
      </c>
      <c r="W2150" s="1">
        <v>177.99</v>
      </c>
      <c r="X2150">
        <f>MONTH(Table1[[#This Row],[Date]])</f>
        <v>9</v>
      </c>
      <c r="Y2150" t="str">
        <f>TEXT(Table1[[#This Row],[Date]],"mmm")</f>
        <v>Sep</v>
      </c>
      <c r="Z2150">
        <f>DAY(Table1[[#This Row],[Date]])</f>
        <v>21</v>
      </c>
      <c r="AA2150" t="str">
        <f>TEXT(Table1[[#This Row],[Date]],"ddd")</f>
        <v>Sun</v>
      </c>
    </row>
    <row r="2151" spans="1:27" x14ac:dyDescent="0.25">
      <c r="A2151" s="1" t="s">
        <v>27</v>
      </c>
      <c r="B2151" s="1">
        <v>316.58999999999997</v>
      </c>
      <c r="C2151" s="1">
        <v>26</v>
      </c>
      <c r="D2151" s="1" t="s">
        <v>28</v>
      </c>
      <c r="E2151" s="2">
        <v>45713</v>
      </c>
      <c r="F2151" s="1">
        <v>4</v>
      </c>
      <c r="G2151" s="1" t="s">
        <v>34</v>
      </c>
      <c r="H2151" s="1" t="s">
        <v>23</v>
      </c>
      <c r="I2151" s="1">
        <v>620.36</v>
      </c>
      <c r="J2151" s="1">
        <v>40.39</v>
      </c>
      <c r="K2151" s="1">
        <v>25056.340400000001</v>
      </c>
      <c r="L2151" s="1">
        <v>21</v>
      </c>
      <c r="M2151" s="1" t="s">
        <v>24</v>
      </c>
      <c r="N2151" s="2">
        <v>44977</v>
      </c>
      <c r="O2151" s="2">
        <v>44998</v>
      </c>
      <c r="P2151" s="1">
        <v>417</v>
      </c>
      <c r="Q2151" s="1">
        <v>40.86</v>
      </c>
      <c r="R2151" s="1">
        <v>17038.62</v>
      </c>
      <c r="S2151" s="1" t="s">
        <v>55</v>
      </c>
      <c r="T2151" s="1" t="s">
        <v>45</v>
      </c>
      <c r="U2151" s="1">
        <v>203</v>
      </c>
      <c r="V2151" s="1">
        <v>57.1</v>
      </c>
      <c r="W2151" s="1">
        <v>98.66</v>
      </c>
      <c r="X2151">
        <f>MONTH(Table1[[#This Row],[Date]])</f>
        <v>2</v>
      </c>
      <c r="Y2151" t="str">
        <f>TEXT(Table1[[#This Row],[Date]],"mmm")</f>
        <v>Feb</v>
      </c>
      <c r="Z2151">
        <f>DAY(Table1[[#This Row],[Date]])</f>
        <v>25</v>
      </c>
      <c r="AA2151" t="str">
        <f>TEXT(Table1[[#This Row],[Date]],"ddd")</f>
        <v>Tue</v>
      </c>
    </row>
    <row r="2152" spans="1:27" x14ac:dyDescent="0.25">
      <c r="A2152" s="1" t="s">
        <v>48</v>
      </c>
      <c r="B2152" s="1">
        <v>704.5</v>
      </c>
      <c r="C2152" s="1">
        <v>60</v>
      </c>
      <c r="D2152" s="1" t="s">
        <v>28</v>
      </c>
      <c r="E2152" s="2">
        <v>45722</v>
      </c>
      <c r="F2152" s="1">
        <v>10</v>
      </c>
      <c r="G2152" s="1" t="s">
        <v>61</v>
      </c>
      <c r="H2152" s="1" t="s">
        <v>43</v>
      </c>
      <c r="I2152" s="1">
        <v>443.88</v>
      </c>
      <c r="J2152" s="1">
        <v>37.4</v>
      </c>
      <c r="K2152" s="1">
        <v>16601.112000000001</v>
      </c>
      <c r="L2152" s="1">
        <v>92</v>
      </c>
      <c r="M2152" s="1" t="s">
        <v>62</v>
      </c>
      <c r="N2152" s="2">
        <v>44832</v>
      </c>
      <c r="O2152" s="2">
        <v>44923</v>
      </c>
      <c r="P2152" s="1">
        <v>111</v>
      </c>
      <c r="Q2152" s="1">
        <v>34.270000000000003</v>
      </c>
      <c r="R2152" s="1">
        <v>3803.97</v>
      </c>
      <c r="S2152" s="1" t="s">
        <v>20</v>
      </c>
      <c r="T2152" s="1" t="s">
        <v>26</v>
      </c>
      <c r="U2152" s="1">
        <v>332</v>
      </c>
      <c r="V2152" s="1">
        <v>87.01</v>
      </c>
      <c r="W2152" s="1">
        <v>55.14</v>
      </c>
      <c r="X2152">
        <f>MONTH(Table1[[#This Row],[Date]])</f>
        <v>3</v>
      </c>
      <c r="Y2152" t="str">
        <f>TEXT(Table1[[#This Row],[Date]],"mmm")</f>
        <v>Mar</v>
      </c>
      <c r="Z2152">
        <f>DAY(Table1[[#This Row],[Date]])</f>
        <v>6</v>
      </c>
      <c r="AA2152" t="str">
        <f>TEXT(Table1[[#This Row],[Date]],"ddd")</f>
        <v>Thu</v>
      </c>
    </row>
    <row r="2153" spans="1:27" x14ac:dyDescent="0.25">
      <c r="A2153" s="1" t="s">
        <v>20</v>
      </c>
      <c r="B2153" s="1">
        <v>265.13</v>
      </c>
      <c r="C2153" s="1">
        <v>48</v>
      </c>
      <c r="D2153" s="1" t="s">
        <v>21</v>
      </c>
      <c r="E2153" s="2">
        <v>45773</v>
      </c>
      <c r="F2153" s="1">
        <v>3</v>
      </c>
      <c r="G2153" s="1" t="s">
        <v>38</v>
      </c>
      <c r="H2153" s="1" t="s">
        <v>30</v>
      </c>
      <c r="I2153" s="1">
        <v>972.53</v>
      </c>
      <c r="J2153" s="1">
        <v>53.97</v>
      </c>
      <c r="K2153" s="1">
        <v>52487.444100000001</v>
      </c>
      <c r="L2153" s="1">
        <v>38</v>
      </c>
      <c r="M2153" s="1" t="s">
        <v>35</v>
      </c>
      <c r="N2153" s="2">
        <v>44275</v>
      </c>
      <c r="O2153" s="2">
        <v>44313</v>
      </c>
      <c r="P2153" s="1">
        <v>949</v>
      </c>
      <c r="Q2153" s="1">
        <v>50.32</v>
      </c>
      <c r="R2153" s="1">
        <v>47753.68</v>
      </c>
      <c r="S2153" s="1" t="s">
        <v>48</v>
      </c>
      <c r="T2153" s="1" t="s">
        <v>26</v>
      </c>
      <c r="U2153" s="1">
        <v>23</v>
      </c>
      <c r="V2153" s="1">
        <v>41.53</v>
      </c>
      <c r="W2153" s="1">
        <v>21.63</v>
      </c>
      <c r="X2153">
        <f>MONTH(Table1[[#This Row],[Date]])</f>
        <v>4</v>
      </c>
      <c r="Y2153" t="str">
        <f>TEXT(Table1[[#This Row],[Date]],"mmm")</f>
        <v>Apr</v>
      </c>
      <c r="Z2153">
        <f>DAY(Table1[[#This Row],[Date]])</f>
        <v>26</v>
      </c>
      <c r="AA2153" t="str">
        <f>TEXT(Table1[[#This Row],[Date]],"ddd")</f>
        <v>Sat</v>
      </c>
    </row>
    <row r="2154" spans="1:27" x14ac:dyDescent="0.25">
      <c r="A2154" s="1" t="s">
        <v>25</v>
      </c>
      <c r="B2154" s="1">
        <v>571.09</v>
      </c>
      <c r="C2154" s="1">
        <v>89</v>
      </c>
      <c r="D2154" s="1" t="s">
        <v>21</v>
      </c>
      <c r="E2154" s="2">
        <v>45861</v>
      </c>
      <c r="F2154" s="1">
        <v>9</v>
      </c>
      <c r="G2154" s="1" t="s">
        <v>52</v>
      </c>
      <c r="H2154" s="1" t="s">
        <v>43</v>
      </c>
      <c r="I2154" s="1">
        <v>834.56</v>
      </c>
      <c r="J2154" s="1">
        <v>53.21</v>
      </c>
      <c r="K2154" s="1">
        <v>44406.937599999997</v>
      </c>
      <c r="L2154" s="1">
        <v>9</v>
      </c>
      <c r="M2154" s="1" t="s">
        <v>35</v>
      </c>
      <c r="N2154" s="2">
        <v>44385</v>
      </c>
      <c r="O2154" s="2">
        <v>44394</v>
      </c>
      <c r="P2154" s="1">
        <v>343</v>
      </c>
      <c r="Q2154" s="1">
        <v>58.02</v>
      </c>
      <c r="R2154" s="1">
        <v>19900.86</v>
      </c>
      <c r="S2154" s="1" t="s">
        <v>33</v>
      </c>
      <c r="T2154" s="1" t="s">
        <v>26</v>
      </c>
      <c r="U2154" s="1">
        <v>491</v>
      </c>
      <c r="V2154" s="1">
        <v>29.74</v>
      </c>
      <c r="W2154" s="1">
        <v>64.12</v>
      </c>
      <c r="X2154">
        <f>MONTH(Table1[[#This Row],[Date]])</f>
        <v>7</v>
      </c>
      <c r="Y2154" t="str">
        <f>TEXT(Table1[[#This Row],[Date]],"mmm")</f>
        <v>Jul</v>
      </c>
      <c r="Z2154">
        <f>DAY(Table1[[#This Row],[Date]])</f>
        <v>23</v>
      </c>
      <c r="AA2154" t="str">
        <f>TEXT(Table1[[#This Row],[Date]],"ddd")</f>
        <v>Wed</v>
      </c>
    </row>
    <row r="2155" spans="1:27" x14ac:dyDescent="0.25">
      <c r="A2155" s="1" t="s">
        <v>58</v>
      </c>
      <c r="B2155" s="1">
        <v>768</v>
      </c>
      <c r="C2155" s="1">
        <v>53</v>
      </c>
      <c r="D2155" s="1" t="s">
        <v>37</v>
      </c>
      <c r="E2155" s="2">
        <v>45874</v>
      </c>
      <c r="F2155" s="1">
        <v>5</v>
      </c>
      <c r="G2155" s="1" t="s">
        <v>22</v>
      </c>
      <c r="H2155" s="1" t="s">
        <v>23</v>
      </c>
      <c r="I2155" s="1">
        <v>965.86</v>
      </c>
      <c r="J2155" s="1">
        <v>65.58</v>
      </c>
      <c r="K2155" s="1">
        <v>63341.0988</v>
      </c>
      <c r="L2155" s="1">
        <v>28</v>
      </c>
      <c r="M2155" s="1" t="s">
        <v>24</v>
      </c>
      <c r="N2155" s="2">
        <v>44776</v>
      </c>
      <c r="O2155" s="2">
        <v>44804</v>
      </c>
      <c r="P2155" s="1">
        <v>663</v>
      </c>
      <c r="Q2155" s="1">
        <v>65.959999999999994</v>
      </c>
      <c r="R2155" s="1">
        <v>43731.48</v>
      </c>
      <c r="S2155" s="1" t="s">
        <v>55</v>
      </c>
      <c r="T2155" s="1" t="s">
        <v>26</v>
      </c>
      <c r="U2155" s="1">
        <v>302</v>
      </c>
      <c r="V2155" s="1">
        <v>85.63</v>
      </c>
      <c r="W2155" s="1">
        <v>142.96</v>
      </c>
      <c r="X2155">
        <f>MONTH(Table1[[#This Row],[Date]])</f>
        <v>8</v>
      </c>
      <c r="Y2155" t="str">
        <f>TEXT(Table1[[#This Row],[Date]],"mmm")</f>
        <v>Aug</v>
      </c>
      <c r="Z2155">
        <f>DAY(Table1[[#This Row],[Date]])</f>
        <v>5</v>
      </c>
      <c r="AA2155" t="str">
        <f>TEXT(Table1[[#This Row],[Date]],"ddd")</f>
        <v>Tue</v>
      </c>
    </row>
    <row r="2156" spans="1:27" x14ac:dyDescent="0.25">
      <c r="A2156" s="1" t="s">
        <v>27</v>
      </c>
      <c r="B2156" s="1">
        <v>637.88</v>
      </c>
      <c r="C2156" s="1">
        <v>86</v>
      </c>
      <c r="D2156" s="1" t="s">
        <v>28</v>
      </c>
      <c r="E2156" s="2">
        <v>45895</v>
      </c>
      <c r="F2156" s="1">
        <v>5</v>
      </c>
      <c r="G2156" s="1" t="s">
        <v>22</v>
      </c>
      <c r="H2156" s="1" t="s">
        <v>65</v>
      </c>
      <c r="I2156" s="1">
        <v>74.7</v>
      </c>
      <c r="J2156" s="1">
        <v>85.07</v>
      </c>
      <c r="K2156" s="1">
        <v>6354.7289999999903</v>
      </c>
      <c r="L2156" s="1">
        <v>23</v>
      </c>
      <c r="M2156" s="1" t="s">
        <v>24</v>
      </c>
      <c r="N2156" s="2">
        <v>45142</v>
      </c>
      <c r="O2156" s="2">
        <v>45165</v>
      </c>
      <c r="P2156" s="1">
        <v>68</v>
      </c>
      <c r="Q2156" s="1">
        <v>80.59</v>
      </c>
      <c r="R2156" s="1">
        <v>5480.12</v>
      </c>
      <c r="S2156" s="1" t="s">
        <v>55</v>
      </c>
      <c r="T2156" s="1" t="s">
        <v>45</v>
      </c>
      <c r="U2156" s="1">
        <v>6</v>
      </c>
      <c r="V2156" s="1">
        <v>40.31</v>
      </c>
      <c r="W2156" s="1">
        <v>168.29</v>
      </c>
      <c r="X2156">
        <f>MONTH(Table1[[#This Row],[Date]])</f>
        <v>8</v>
      </c>
      <c r="Y2156" t="str">
        <f>TEXT(Table1[[#This Row],[Date]],"mmm")</f>
        <v>Aug</v>
      </c>
      <c r="Z2156">
        <f>DAY(Table1[[#This Row],[Date]])</f>
        <v>26</v>
      </c>
      <c r="AA2156" t="str">
        <f>TEXT(Table1[[#This Row],[Date]],"ddd")</f>
        <v>Tue</v>
      </c>
    </row>
    <row r="2157" spans="1:27" x14ac:dyDescent="0.25">
      <c r="A2157" s="1" t="s">
        <v>51</v>
      </c>
      <c r="B2157" s="1">
        <v>830.53</v>
      </c>
      <c r="C2157" s="1">
        <v>42</v>
      </c>
      <c r="D2157" s="1" t="s">
        <v>28</v>
      </c>
      <c r="E2157" s="2">
        <v>45666</v>
      </c>
      <c r="F2157" s="1">
        <v>10</v>
      </c>
      <c r="G2157" s="1" t="s">
        <v>61</v>
      </c>
      <c r="H2157" s="1" t="s">
        <v>57</v>
      </c>
      <c r="I2157" s="1">
        <v>846.12</v>
      </c>
      <c r="J2157" s="1">
        <v>72.89</v>
      </c>
      <c r="K2157" s="1">
        <v>61673.686800000003</v>
      </c>
      <c r="L2157" s="1">
        <v>93</v>
      </c>
      <c r="M2157" s="1" t="s">
        <v>62</v>
      </c>
      <c r="N2157" s="2">
        <v>44496</v>
      </c>
      <c r="O2157" s="2">
        <v>44589</v>
      </c>
      <c r="P2157" s="1">
        <v>307</v>
      </c>
      <c r="Q2157" s="1">
        <v>68.17</v>
      </c>
      <c r="R2157" s="1">
        <v>20928.189999999999</v>
      </c>
      <c r="S2157" s="1" t="s">
        <v>48</v>
      </c>
      <c r="T2157" s="1" t="s">
        <v>36</v>
      </c>
      <c r="U2157" s="1">
        <v>539</v>
      </c>
      <c r="V2157" s="1">
        <v>64.03</v>
      </c>
      <c r="W2157" s="1">
        <v>91.07</v>
      </c>
      <c r="X2157">
        <f>MONTH(Table1[[#This Row],[Date]])</f>
        <v>1</v>
      </c>
      <c r="Y2157" t="str">
        <f>TEXT(Table1[[#This Row],[Date]],"mmm")</f>
        <v>Jan</v>
      </c>
      <c r="Z2157">
        <f>DAY(Table1[[#This Row],[Date]])</f>
        <v>9</v>
      </c>
      <c r="AA2157" t="str">
        <f>TEXT(Table1[[#This Row],[Date]],"ddd")</f>
        <v>Thu</v>
      </c>
    </row>
    <row r="2158" spans="1:27" x14ac:dyDescent="0.25">
      <c r="A2158" s="1" t="s">
        <v>44</v>
      </c>
      <c r="B2158" s="1">
        <v>808.4</v>
      </c>
      <c r="C2158" s="1">
        <v>96</v>
      </c>
      <c r="D2158" s="1" t="s">
        <v>37</v>
      </c>
      <c r="E2158" s="2">
        <v>45772</v>
      </c>
      <c r="F2158" s="1">
        <v>9</v>
      </c>
      <c r="G2158" s="1" t="s">
        <v>52</v>
      </c>
      <c r="H2158" s="1" t="s">
        <v>57</v>
      </c>
      <c r="I2158" s="1">
        <v>575.92999999999995</v>
      </c>
      <c r="J2158" s="1">
        <v>29.7</v>
      </c>
      <c r="K2158" s="1">
        <v>17105.120999999999</v>
      </c>
      <c r="L2158" s="1">
        <v>8</v>
      </c>
      <c r="M2158" s="1" t="s">
        <v>35</v>
      </c>
      <c r="N2158" s="2">
        <v>43920</v>
      </c>
      <c r="O2158" s="2">
        <v>43928</v>
      </c>
      <c r="P2158" s="1">
        <v>24</v>
      </c>
      <c r="Q2158" s="1">
        <v>31.11</v>
      </c>
      <c r="R2158" s="1">
        <v>746.64</v>
      </c>
      <c r="S2158" s="1" t="s">
        <v>40</v>
      </c>
      <c r="T2158" s="1" t="s">
        <v>36</v>
      </c>
      <c r="U2158" s="1">
        <v>551</v>
      </c>
      <c r="V2158" s="1">
        <v>66.680000000000007</v>
      </c>
      <c r="W2158" s="1">
        <v>115.41</v>
      </c>
      <c r="X2158">
        <f>MONTH(Table1[[#This Row],[Date]])</f>
        <v>4</v>
      </c>
      <c r="Y2158" t="str">
        <f>TEXT(Table1[[#This Row],[Date]],"mmm")</f>
        <v>Apr</v>
      </c>
      <c r="Z2158">
        <f>DAY(Table1[[#This Row],[Date]])</f>
        <v>25</v>
      </c>
      <c r="AA2158" t="str">
        <f>TEXT(Table1[[#This Row],[Date]],"ddd")</f>
        <v>Fri</v>
      </c>
    </row>
    <row r="2159" spans="1:27" x14ac:dyDescent="0.25">
      <c r="A2159" s="1" t="s">
        <v>49</v>
      </c>
      <c r="B2159" s="1">
        <v>756</v>
      </c>
      <c r="C2159" s="1">
        <v>88</v>
      </c>
      <c r="D2159" s="1" t="s">
        <v>28</v>
      </c>
      <c r="E2159" s="2">
        <v>45736</v>
      </c>
      <c r="F2159" s="1">
        <v>8</v>
      </c>
      <c r="G2159" s="1" t="s">
        <v>42</v>
      </c>
      <c r="H2159" s="1" t="s">
        <v>47</v>
      </c>
      <c r="I2159" s="1">
        <v>999.87</v>
      </c>
      <c r="J2159" s="1">
        <v>56.69</v>
      </c>
      <c r="K2159" s="1">
        <v>56682.630299999997</v>
      </c>
      <c r="L2159" s="1">
        <v>13</v>
      </c>
      <c r="M2159" s="1" t="s">
        <v>35</v>
      </c>
      <c r="N2159" s="2">
        <v>44817</v>
      </c>
      <c r="O2159" s="2">
        <v>44830</v>
      </c>
      <c r="P2159" s="1">
        <v>677</v>
      </c>
      <c r="Q2159" s="1">
        <v>57.84</v>
      </c>
      <c r="R2159" s="1">
        <v>39157.68</v>
      </c>
      <c r="S2159" s="1" t="s">
        <v>33</v>
      </c>
      <c r="T2159" s="1" t="s">
        <v>26</v>
      </c>
      <c r="U2159" s="1">
        <v>322</v>
      </c>
      <c r="V2159" s="1">
        <v>44.56</v>
      </c>
      <c r="W2159" s="1">
        <v>48.08</v>
      </c>
      <c r="X2159">
        <f>MONTH(Table1[[#This Row],[Date]])</f>
        <v>3</v>
      </c>
      <c r="Y2159" t="str">
        <f>TEXT(Table1[[#This Row],[Date]],"mmm")</f>
        <v>Mar</v>
      </c>
      <c r="Z2159">
        <f>DAY(Table1[[#This Row],[Date]])</f>
        <v>20</v>
      </c>
      <c r="AA2159" t="str">
        <f>TEXT(Table1[[#This Row],[Date]],"ddd")</f>
        <v>Thu</v>
      </c>
    </row>
    <row r="2160" spans="1:27" x14ac:dyDescent="0.25">
      <c r="A2160" s="1" t="s">
        <v>44</v>
      </c>
      <c r="B2160" s="1">
        <v>726.1</v>
      </c>
      <c r="C2160" s="1">
        <v>66</v>
      </c>
      <c r="D2160" s="1" t="s">
        <v>37</v>
      </c>
      <c r="E2160" s="2">
        <v>45718</v>
      </c>
      <c r="F2160" s="1">
        <v>1</v>
      </c>
      <c r="G2160" s="1" t="s">
        <v>29</v>
      </c>
      <c r="H2160" s="1" t="s">
        <v>43</v>
      </c>
      <c r="I2160" s="1">
        <v>928.82</v>
      </c>
      <c r="J2160" s="1">
        <v>26.25</v>
      </c>
      <c r="K2160" s="1">
        <v>24381.525000000001</v>
      </c>
      <c r="L2160" s="1">
        <v>26</v>
      </c>
      <c r="M2160" s="1" t="s">
        <v>31</v>
      </c>
      <c r="N2160" s="2">
        <v>43871</v>
      </c>
      <c r="O2160" s="2">
        <v>43898</v>
      </c>
      <c r="P2160" s="1">
        <v>487</v>
      </c>
      <c r="Q2160" s="1">
        <v>31.22</v>
      </c>
      <c r="R2160" s="1">
        <v>15204.14</v>
      </c>
      <c r="S2160" s="1" t="s">
        <v>40</v>
      </c>
      <c r="T2160" s="1" t="s">
        <v>45</v>
      </c>
      <c r="U2160" s="1">
        <v>441</v>
      </c>
      <c r="V2160" s="1">
        <v>31.66</v>
      </c>
      <c r="W2160" s="1">
        <v>26.18</v>
      </c>
      <c r="X2160">
        <f>MONTH(Table1[[#This Row],[Date]])</f>
        <v>3</v>
      </c>
      <c r="Y2160" t="str">
        <f>TEXT(Table1[[#This Row],[Date]],"mmm")</f>
        <v>Mar</v>
      </c>
      <c r="Z2160">
        <f>DAY(Table1[[#This Row],[Date]])</f>
        <v>2</v>
      </c>
      <c r="AA2160" t="str">
        <f>TEXT(Table1[[#This Row],[Date]],"ddd")</f>
        <v>Sun</v>
      </c>
    </row>
    <row r="2161" spans="1:27" x14ac:dyDescent="0.25">
      <c r="A2161" s="1" t="s">
        <v>40</v>
      </c>
      <c r="B2161" s="1">
        <v>74.47</v>
      </c>
      <c r="C2161" s="1">
        <v>47</v>
      </c>
      <c r="D2161" s="1" t="s">
        <v>28</v>
      </c>
      <c r="E2161" s="2">
        <v>45667</v>
      </c>
      <c r="F2161" s="1">
        <v>9</v>
      </c>
      <c r="G2161" s="1" t="s">
        <v>52</v>
      </c>
      <c r="H2161" s="1" t="s">
        <v>57</v>
      </c>
      <c r="I2161" s="1">
        <v>279.75</v>
      </c>
      <c r="J2161" s="1">
        <v>14.03</v>
      </c>
      <c r="K2161" s="1">
        <v>3924.8924999999999</v>
      </c>
      <c r="L2161" s="1">
        <v>9</v>
      </c>
      <c r="M2161" s="1" t="s">
        <v>35</v>
      </c>
      <c r="N2161" s="2">
        <v>44162</v>
      </c>
      <c r="O2161" s="2">
        <v>44171</v>
      </c>
      <c r="P2161" s="1">
        <v>121</v>
      </c>
      <c r="Q2161" s="1">
        <v>14.77</v>
      </c>
      <c r="R2161" s="1">
        <v>1787.17</v>
      </c>
      <c r="S2161" s="1" t="s">
        <v>44</v>
      </c>
      <c r="T2161" s="1" t="s">
        <v>45</v>
      </c>
      <c r="U2161" s="1">
        <v>158</v>
      </c>
      <c r="V2161" s="1">
        <v>89.5</v>
      </c>
      <c r="W2161" s="1">
        <v>24.3</v>
      </c>
      <c r="X2161">
        <f>MONTH(Table1[[#This Row],[Date]])</f>
        <v>1</v>
      </c>
      <c r="Y2161" t="str">
        <f>TEXT(Table1[[#This Row],[Date]],"mmm")</f>
        <v>Jan</v>
      </c>
      <c r="Z2161">
        <f>DAY(Table1[[#This Row],[Date]])</f>
        <v>10</v>
      </c>
      <c r="AA2161" t="str">
        <f>TEXT(Table1[[#This Row],[Date]],"ddd")</f>
        <v>Fri</v>
      </c>
    </row>
    <row r="2162" spans="1:27" x14ac:dyDescent="0.25">
      <c r="A2162" s="1" t="s">
        <v>53</v>
      </c>
      <c r="B2162" s="1">
        <v>910.73</v>
      </c>
      <c r="C2162" s="1">
        <v>33</v>
      </c>
      <c r="D2162" s="1" t="s">
        <v>28</v>
      </c>
      <c r="E2162" s="2">
        <v>45913</v>
      </c>
      <c r="F2162" s="1">
        <v>9</v>
      </c>
      <c r="G2162" s="1" t="s">
        <v>52</v>
      </c>
      <c r="H2162" s="1" t="s">
        <v>57</v>
      </c>
      <c r="I2162" s="1">
        <v>112.56</v>
      </c>
      <c r="J2162" s="1">
        <v>94.62</v>
      </c>
      <c r="K2162" s="1">
        <v>10650.4272</v>
      </c>
      <c r="L2162" s="1">
        <v>14</v>
      </c>
      <c r="M2162" s="1" t="s">
        <v>35</v>
      </c>
      <c r="N2162" s="2">
        <v>44812</v>
      </c>
      <c r="O2162" s="2">
        <v>44826</v>
      </c>
      <c r="P2162" s="1">
        <v>63</v>
      </c>
      <c r="Q2162" s="1">
        <v>93.15</v>
      </c>
      <c r="R2162" s="1">
        <v>5868.45</v>
      </c>
      <c r="S2162" s="1" t="s">
        <v>58</v>
      </c>
      <c r="T2162" s="1" t="s">
        <v>36</v>
      </c>
      <c r="U2162" s="1">
        <v>49</v>
      </c>
      <c r="V2162" s="1">
        <v>28.17</v>
      </c>
      <c r="W2162" s="1">
        <v>27.61</v>
      </c>
      <c r="X2162">
        <f>MONTH(Table1[[#This Row],[Date]])</f>
        <v>9</v>
      </c>
      <c r="Y2162" t="str">
        <f>TEXT(Table1[[#This Row],[Date]],"mmm")</f>
        <v>Sep</v>
      </c>
      <c r="Z2162">
        <f>DAY(Table1[[#This Row],[Date]])</f>
        <v>13</v>
      </c>
      <c r="AA2162" t="str">
        <f>TEXT(Table1[[#This Row],[Date]],"ddd")</f>
        <v>Sat</v>
      </c>
    </row>
    <row r="2163" spans="1:27" x14ac:dyDescent="0.25">
      <c r="A2163" s="1" t="s">
        <v>40</v>
      </c>
      <c r="B2163" s="1">
        <v>704.76</v>
      </c>
      <c r="C2163" s="1">
        <v>47</v>
      </c>
      <c r="D2163" s="1" t="s">
        <v>21</v>
      </c>
      <c r="E2163" s="2">
        <v>45664</v>
      </c>
      <c r="F2163" s="1">
        <v>6</v>
      </c>
      <c r="G2163" s="1" t="s">
        <v>46</v>
      </c>
      <c r="H2163" s="1" t="s">
        <v>43</v>
      </c>
      <c r="I2163" s="1">
        <v>701.85</v>
      </c>
      <c r="J2163" s="1">
        <v>70.75</v>
      </c>
      <c r="K2163" s="1">
        <v>49655.887499999997</v>
      </c>
      <c r="L2163" s="1">
        <v>5</v>
      </c>
      <c r="M2163" s="1" t="s">
        <v>35</v>
      </c>
      <c r="N2163" s="2">
        <v>44159</v>
      </c>
      <c r="O2163" s="2">
        <v>44163</v>
      </c>
      <c r="P2163" s="1">
        <v>503</v>
      </c>
      <c r="Q2163" s="1">
        <v>69.650000000000006</v>
      </c>
      <c r="R2163" s="1">
        <v>35033.949999999997</v>
      </c>
      <c r="S2163" s="1" t="s">
        <v>33</v>
      </c>
      <c r="T2163" s="1" t="s">
        <v>36</v>
      </c>
      <c r="U2163" s="1">
        <v>198</v>
      </c>
      <c r="V2163" s="1">
        <v>41.97</v>
      </c>
      <c r="W2163" s="1">
        <v>137.44999999999999</v>
      </c>
      <c r="X2163">
        <f>MONTH(Table1[[#This Row],[Date]])</f>
        <v>1</v>
      </c>
      <c r="Y2163" t="str">
        <f>TEXT(Table1[[#This Row],[Date]],"mmm")</f>
        <v>Jan</v>
      </c>
      <c r="Z2163">
        <f>DAY(Table1[[#This Row],[Date]])</f>
        <v>7</v>
      </c>
      <c r="AA2163" t="str">
        <f>TEXT(Table1[[#This Row],[Date]],"ddd")</f>
        <v>Tue</v>
      </c>
    </row>
    <row r="2164" spans="1:27" x14ac:dyDescent="0.25">
      <c r="A2164" s="1" t="s">
        <v>44</v>
      </c>
      <c r="B2164" s="1">
        <v>369.14</v>
      </c>
      <c r="C2164" s="1">
        <v>32</v>
      </c>
      <c r="D2164" s="1" t="s">
        <v>21</v>
      </c>
      <c r="E2164" s="2">
        <v>45770</v>
      </c>
      <c r="F2164" s="1">
        <v>4</v>
      </c>
      <c r="G2164" s="1" t="s">
        <v>34</v>
      </c>
      <c r="H2164" s="1" t="s">
        <v>30</v>
      </c>
      <c r="I2164" s="1">
        <v>666.96</v>
      </c>
      <c r="J2164" s="1">
        <v>51.72</v>
      </c>
      <c r="K2164" s="1">
        <v>34495.171199999997</v>
      </c>
      <c r="L2164" s="1">
        <v>29</v>
      </c>
      <c r="M2164" s="1" t="s">
        <v>35</v>
      </c>
      <c r="N2164" s="2">
        <v>43923</v>
      </c>
      <c r="O2164" s="2">
        <v>43952</v>
      </c>
      <c r="P2164" s="1">
        <v>242</v>
      </c>
      <c r="Q2164" s="1">
        <v>49.39</v>
      </c>
      <c r="R2164" s="1">
        <v>11952.38</v>
      </c>
      <c r="S2164" s="1" t="s">
        <v>55</v>
      </c>
      <c r="T2164" s="1" t="s">
        <v>45</v>
      </c>
      <c r="U2164" s="1">
        <v>424</v>
      </c>
      <c r="V2164" s="1">
        <v>45.4</v>
      </c>
      <c r="W2164" s="1">
        <v>72.73</v>
      </c>
      <c r="X2164">
        <f>MONTH(Table1[[#This Row],[Date]])</f>
        <v>4</v>
      </c>
      <c r="Y2164" t="str">
        <f>TEXT(Table1[[#This Row],[Date]],"mmm")</f>
        <v>Apr</v>
      </c>
      <c r="Z2164">
        <f>DAY(Table1[[#This Row],[Date]])</f>
        <v>23</v>
      </c>
      <c r="AA2164" t="str">
        <f>TEXT(Table1[[#This Row],[Date]],"ddd")</f>
        <v>Wed</v>
      </c>
    </row>
    <row r="2165" spans="1:27" x14ac:dyDescent="0.25">
      <c r="A2165" s="1" t="s">
        <v>49</v>
      </c>
      <c r="B2165" s="1">
        <v>980.47</v>
      </c>
      <c r="C2165" s="1">
        <v>88</v>
      </c>
      <c r="D2165" s="1" t="s">
        <v>37</v>
      </c>
      <c r="E2165" s="2">
        <v>45662</v>
      </c>
      <c r="F2165" s="1">
        <v>3</v>
      </c>
      <c r="G2165" s="1" t="s">
        <v>38</v>
      </c>
      <c r="H2165" s="1" t="s">
        <v>50</v>
      </c>
      <c r="I2165" s="1">
        <v>325.67</v>
      </c>
      <c r="J2165" s="1">
        <v>24.77</v>
      </c>
      <c r="K2165" s="1">
        <v>8066.8459000000003</v>
      </c>
      <c r="L2165" s="1">
        <v>46</v>
      </c>
      <c r="M2165" s="1" t="s">
        <v>24</v>
      </c>
      <c r="N2165" s="2">
        <v>44141</v>
      </c>
      <c r="O2165" s="2">
        <v>44187</v>
      </c>
      <c r="P2165" s="1">
        <v>71</v>
      </c>
      <c r="Q2165" s="1">
        <v>22.68</v>
      </c>
      <c r="R2165" s="1">
        <v>1610.28</v>
      </c>
      <c r="S2165" s="1" t="s">
        <v>53</v>
      </c>
      <c r="T2165" s="1" t="s">
        <v>45</v>
      </c>
      <c r="U2165" s="1">
        <v>254</v>
      </c>
      <c r="V2165" s="1">
        <v>87.3</v>
      </c>
      <c r="W2165" s="1">
        <v>108.89</v>
      </c>
      <c r="X2165">
        <f>MONTH(Table1[[#This Row],[Date]])</f>
        <v>1</v>
      </c>
      <c r="Y2165" t="str">
        <f>TEXT(Table1[[#This Row],[Date]],"mmm")</f>
        <v>Jan</v>
      </c>
      <c r="Z2165">
        <f>DAY(Table1[[#This Row],[Date]])</f>
        <v>5</v>
      </c>
      <c r="AA2165" t="str">
        <f>TEXT(Table1[[#This Row],[Date]],"ddd")</f>
        <v>Sun</v>
      </c>
    </row>
    <row r="2166" spans="1:27" x14ac:dyDescent="0.25">
      <c r="A2166" s="1" t="s">
        <v>48</v>
      </c>
      <c r="B2166" s="1">
        <v>522.21</v>
      </c>
      <c r="C2166" s="1">
        <v>56</v>
      </c>
      <c r="D2166" s="1" t="s">
        <v>21</v>
      </c>
      <c r="E2166" s="2">
        <v>45878</v>
      </c>
      <c r="F2166" s="1">
        <v>10</v>
      </c>
      <c r="G2166" s="1" t="s">
        <v>61</v>
      </c>
      <c r="H2166" s="1" t="s">
        <v>43</v>
      </c>
      <c r="I2166" s="1">
        <v>158.22999999999999</v>
      </c>
      <c r="J2166" s="1">
        <v>58.2</v>
      </c>
      <c r="K2166" s="1">
        <v>9208.9859999999899</v>
      </c>
      <c r="L2166" s="1">
        <v>137</v>
      </c>
      <c r="M2166" s="1" t="s">
        <v>62</v>
      </c>
      <c r="N2166" s="2">
        <v>44039</v>
      </c>
      <c r="O2166" s="2">
        <v>44178</v>
      </c>
      <c r="P2166" s="1">
        <v>124</v>
      </c>
      <c r="Q2166" s="1">
        <v>55.68</v>
      </c>
      <c r="R2166" s="1">
        <v>6904.32</v>
      </c>
      <c r="S2166" s="1" t="s">
        <v>25</v>
      </c>
      <c r="T2166" s="1" t="s">
        <v>45</v>
      </c>
      <c r="U2166" s="1">
        <v>34</v>
      </c>
      <c r="V2166" s="1">
        <v>91.25</v>
      </c>
      <c r="W2166" s="1">
        <v>54.28</v>
      </c>
      <c r="X2166">
        <f>MONTH(Table1[[#This Row],[Date]])</f>
        <v>8</v>
      </c>
      <c r="Y2166" t="str">
        <f>TEXT(Table1[[#This Row],[Date]],"mmm")</f>
        <v>Aug</v>
      </c>
      <c r="Z2166">
        <f>DAY(Table1[[#This Row],[Date]])</f>
        <v>9</v>
      </c>
      <c r="AA2166" t="str">
        <f>TEXT(Table1[[#This Row],[Date]],"ddd")</f>
        <v>Sat</v>
      </c>
    </row>
    <row r="2167" spans="1:27" x14ac:dyDescent="0.25">
      <c r="A2167" s="1" t="s">
        <v>27</v>
      </c>
      <c r="B2167" s="1">
        <v>977.8</v>
      </c>
      <c r="C2167" s="1">
        <v>84</v>
      </c>
      <c r="D2167" s="1" t="s">
        <v>21</v>
      </c>
      <c r="E2167" s="2">
        <v>45669</v>
      </c>
      <c r="F2167" s="1">
        <v>6</v>
      </c>
      <c r="G2167" s="1" t="s">
        <v>46</v>
      </c>
      <c r="H2167" s="1" t="s">
        <v>47</v>
      </c>
      <c r="I2167" s="1">
        <v>993.43</v>
      </c>
      <c r="J2167" s="1">
        <v>41.67</v>
      </c>
      <c r="K2167" s="1">
        <v>41396.2281</v>
      </c>
      <c r="L2167" s="1">
        <v>6</v>
      </c>
      <c r="M2167" s="1" t="s">
        <v>35</v>
      </c>
      <c r="N2167" s="2">
        <v>44917</v>
      </c>
      <c r="O2167" s="2">
        <v>44923</v>
      </c>
      <c r="P2167" s="1">
        <v>70</v>
      </c>
      <c r="Q2167" s="1">
        <v>40.869999999999997</v>
      </c>
      <c r="R2167" s="1">
        <v>2860.9</v>
      </c>
      <c r="S2167" s="1" t="s">
        <v>55</v>
      </c>
      <c r="T2167" s="1" t="s">
        <v>36</v>
      </c>
      <c r="U2167" s="1">
        <v>923</v>
      </c>
      <c r="V2167" s="1">
        <v>64.239999999999995</v>
      </c>
      <c r="W2167" s="1">
        <v>58.4</v>
      </c>
      <c r="X2167">
        <f>MONTH(Table1[[#This Row],[Date]])</f>
        <v>1</v>
      </c>
      <c r="Y2167" t="str">
        <f>TEXT(Table1[[#This Row],[Date]],"mmm")</f>
        <v>Jan</v>
      </c>
      <c r="Z2167">
        <f>DAY(Table1[[#This Row],[Date]])</f>
        <v>12</v>
      </c>
      <c r="AA2167" t="str">
        <f>TEXT(Table1[[#This Row],[Date]],"ddd")</f>
        <v>Sun</v>
      </c>
    </row>
    <row r="2168" spans="1:27" x14ac:dyDescent="0.25">
      <c r="A2168" s="1" t="s">
        <v>44</v>
      </c>
      <c r="B2168" s="1">
        <v>654.89</v>
      </c>
      <c r="C2168" s="1">
        <v>88</v>
      </c>
      <c r="D2168" s="1" t="s">
        <v>37</v>
      </c>
      <c r="E2168" s="2">
        <v>45759</v>
      </c>
      <c r="F2168" s="1">
        <v>7</v>
      </c>
      <c r="G2168" s="1" t="s">
        <v>56</v>
      </c>
      <c r="H2168" s="1" t="s">
        <v>57</v>
      </c>
      <c r="I2168" s="1">
        <v>334.18</v>
      </c>
      <c r="J2168" s="1">
        <v>32.67</v>
      </c>
      <c r="K2168" s="1">
        <v>10917.660599999999</v>
      </c>
      <c r="L2168" s="1">
        <v>16</v>
      </c>
      <c r="M2168" s="1" t="s">
        <v>35</v>
      </c>
      <c r="N2168" s="2">
        <v>45203</v>
      </c>
      <c r="O2168" s="2">
        <v>45219</v>
      </c>
      <c r="P2168" s="1">
        <v>180</v>
      </c>
      <c r="Q2168" s="1">
        <v>31.49</v>
      </c>
      <c r="R2168" s="1">
        <v>5668.2</v>
      </c>
      <c r="S2168" s="1" t="s">
        <v>27</v>
      </c>
      <c r="T2168" s="1" t="s">
        <v>36</v>
      </c>
      <c r="U2168" s="1">
        <v>154</v>
      </c>
      <c r="V2168" s="1">
        <v>20.010000000000002</v>
      </c>
      <c r="W2168" s="1">
        <v>197.44</v>
      </c>
      <c r="X2168">
        <f>MONTH(Table1[[#This Row],[Date]])</f>
        <v>4</v>
      </c>
      <c r="Y2168" t="str">
        <f>TEXT(Table1[[#This Row],[Date]],"mmm")</f>
        <v>Apr</v>
      </c>
      <c r="Z2168">
        <f>DAY(Table1[[#This Row],[Date]])</f>
        <v>12</v>
      </c>
      <c r="AA2168" t="str">
        <f>TEXT(Table1[[#This Row],[Date]],"ddd")</f>
        <v>Sat</v>
      </c>
    </row>
    <row r="2169" spans="1:27" x14ac:dyDescent="0.25">
      <c r="A2169" s="1" t="s">
        <v>48</v>
      </c>
      <c r="B2169" s="1">
        <v>361.5</v>
      </c>
      <c r="C2169" s="1">
        <v>58</v>
      </c>
      <c r="D2169" s="1" t="s">
        <v>37</v>
      </c>
      <c r="E2169" s="2">
        <v>45843</v>
      </c>
      <c r="F2169" s="1">
        <v>6</v>
      </c>
      <c r="G2169" s="1" t="s">
        <v>46</v>
      </c>
      <c r="H2169" s="1" t="s">
        <v>43</v>
      </c>
      <c r="I2169" s="1">
        <v>556.91</v>
      </c>
      <c r="J2169" s="1">
        <v>33.729999999999997</v>
      </c>
      <c r="K2169" s="1">
        <v>18784.574299999898</v>
      </c>
      <c r="L2169" s="1">
        <v>7</v>
      </c>
      <c r="M2169" s="1" t="s">
        <v>35</v>
      </c>
      <c r="N2169" s="2">
        <v>44330</v>
      </c>
      <c r="O2169" s="2">
        <v>44337</v>
      </c>
      <c r="P2169" s="1">
        <v>10</v>
      </c>
      <c r="Q2169" s="1">
        <v>34.01</v>
      </c>
      <c r="R2169" s="1">
        <v>340.1</v>
      </c>
      <c r="S2169" s="1" t="s">
        <v>40</v>
      </c>
      <c r="T2169" s="1" t="s">
        <v>45</v>
      </c>
      <c r="U2169" s="1">
        <v>546</v>
      </c>
      <c r="V2169" s="1">
        <v>64.06</v>
      </c>
      <c r="W2169" s="1">
        <v>104.34</v>
      </c>
      <c r="X2169">
        <f>MONTH(Table1[[#This Row],[Date]])</f>
        <v>7</v>
      </c>
      <c r="Y2169" t="str">
        <f>TEXT(Table1[[#This Row],[Date]],"mmm")</f>
        <v>Jul</v>
      </c>
      <c r="Z2169">
        <f>DAY(Table1[[#This Row],[Date]])</f>
        <v>5</v>
      </c>
      <c r="AA2169" t="str">
        <f>TEXT(Table1[[#This Row],[Date]],"ddd")</f>
        <v>Sat</v>
      </c>
    </row>
    <row r="2170" spans="1:27" x14ac:dyDescent="0.25">
      <c r="A2170" s="1" t="s">
        <v>58</v>
      </c>
      <c r="B2170" s="1">
        <v>341.71</v>
      </c>
      <c r="C2170" s="1">
        <v>21</v>
      </c>
      <c r="D2170" s="1" t="s">
        <v>28</v>
      </c>
      <c r="E2170" s="2">
        <v>45814</v>
      </c>
      <c r="F2170" s="1">
        <v>6</v>
      </c>
      <c r="G2170" s="1" t="s">
        <v>46</v>
      </c>
      <c r="H2170" s="1" t="s">
        <v>57</v>
      </c>
      <c r="I2170" s="1">
        <v>866.16</v>
      </c>
      <c r="J2170" s="1">
        <v>20.100000000000001</v>
      </c>
      <c r="K2170" s="1">
        <v>17409.815999999999</v>
      </c>
      <c r="L2170" s="1">
        <v>5</v>
      </c>
      <c r="M2170" s="1" t="s">
        <v>35</v>
      </c>
      <c r="N2170" s="2">
        <v>44712</v>
      </c>
      <c r="O2170" s="2">
        <v>44717</v>
      </c>
      <c r="P2170" s="1">
        <v>463</v>
      </c>
      <c r="Q2170" s="1">
        <v>19.39</v>
      </c>
      <c r="R2170" s="1">
        <v>8977.57</v>
      </c>
      <c r="S2170" s="1" t="s">
        <v>33</v>
      </c>
      <c r="T2170" s="1" t="s">
        <v>26</v>
      </c>
      <c r="U2170" s="1">
        <v>403</v>
      </c>
      <c r="V2170" s="1">
        <v>15.72</v>
      </c>
      <c r="W2170" s="1">
        <v>134.91999999999999</v>
      </c>
      <c r="X2170">
        <f>MONTH(Table1[[#This Row],[Date]])</f>
        <v>6</v>
      </c>
      <c r="Y2170" t="str">
        <f>TEXT(Table1[[#This Row],[Date]],"mmm")</f>
        <v>Jun</v>
      </c>
      <c r="Z2170">
        <f>DAY(Table1[[#This Row],[Date]])</f>
        <v>6</v>
      </c>
      <c r="AA2170" t="str">
        <f>TEXT(Table1[[#This Row],[Date]],"ddd")</f>
        <v>Fri</v>
      </c>
    </row>
    <row r="2171" spans="1:27" x14ac:dyDescent="0.25">
      <c r="A2171" s="1" t="s">
        <v>49</v>
      </c>
      <c r="B2171" s="1">
        <v>27.87</v>
      </c>
      <c r="C2171" s="1">
        <v>41</v>
      </c>
      <c r="D2171" s="1" t="s">
        <v>21</v>
      </c>
      <c r="E2171" s="2">
        <v>45780</v>
      </c>
      <c r="F2171" s="1">
        <v>3</v>
      </c>
      <c r="G2171" s="1" t="s">
        <v>38</v>
      </c>
      <c r="H2171" s="1" t="s">
        <v>50</v>
      </c>
      <c r="I2171" s="1">
        <v>92.28</v>
      </c>
      <c r="J2171" s="1">
        <v>84.3</v>
      </c>
      <c r="K2171" s="1">
        <v>7779.2039999999997</v>
      </c>
      <c r="L2171" s="1">
        <v>36</v>
      </c>
      <c r="M2171" s="1" t="s">
        <v>24</v>
      </c>
      <c r="N2171" s="2">
        <v>44278</v>
      </c>
      <c r="O2171" s="2">
        <v>44314</v>
      </c>
      <c r="P2171" s="1">
        <v>78</v>
      </c>
      <c r="Q2171" s="1">
        <v>82.15</v>
      </c>
      <c r="R2171" s="1">
        <v>6407.7</v>
      </c>
      <c r="S2171" s="1" t="s">
        <v>20</v>
      </c>
      <c r="T2171" s="1" t="s">
        <v>36</v>
      </c>
      <c r="U2171" s="1">
        <v>14</v>
      </c>
      <c r="V2171" s="1">
        <v>71.959999999999994</v>
      </c>
      <c r="W2171" s="1">
        <v>119.98</v>
      </c>
      <c r="X2171">
        <f>MONTH(Table1[[#This Row],[Date]])</f>
        <v>5</v>
      </c>
      <c r="Y2171" t="str">
        <f>TEXT(Table1[[#This Row],[Date]],"mmm")</f>
        <v>May</v>
      </c>
      <c r="Z2171">
        <f>DAY(Table1[[#This Row],[Date]])</f>
        <v>3</v>
      </c>
      <c r="AA2171" t="str">
        <f>TEXT(Table1[[#This Row],[Date]],"ddd")</f>
        <v>Sat</v>
      </c>
    </row>
    <row r="2172" spans="1:27" x14ac:dyDescent="0.25">
      <c r="A2172" s="1" t="s">
        <v>20</v>
      </c>
      <c r="B2172" s="1">
        <v>41.79</v>
      </c>
      <c r="C2172" s="1">
        <v>61</v>
      </c>
      <c r="D2172" s="1" t="s">
        <v>37</v>
      </c>
      <c r="E2172" s="2">
        <v>45848</v>
      </c>
      <c r="F2172" s="1">
        <v>5</v>
      </c>
      <c r="G2172" s="1" t="s">
        <v>22</v>
      </c>
      <c r="H2172" s="1" t="s">
        <v>43</v>
      </c>
      <c r="I2172" s="1">
        <v>522.77</v>
      </c>
      <c r="J2172" s="1">
        <v>40.9</v>
      </c>
      <c r="K2172" s="1">
        <v>21381.2929999999</v>
      </c>
      <c r="L2172" s="1">
        <v>27</v>
      </c>
      <c r="M2172" s="1" t="s">
        <v>24</v>
      </c>
      <c r="N2172" s="2">
        <v>44719</v>
      </c>
      <c r="O2172" s="2">
        <v>44746</v>
      </c>
      <c r="P2172" s="1">
        <v>282</v>
      </c>
      <c r="Q2172" s="1">
        <v>37.79</v>
      </c>
      <c r="R2172" s="1">
        <v>10656.78</v>
      </c>
      <c r="S2172" s="1" t="s">
        <v>58</v>
      </c>
      <c r="T2172" s="1" t="s">
        <v>36</v>
      </c>
      <c r="U2172" s="1">
        <v>240</v>
      </c>
      <c r="V2172" s="1">
        <v>34.96</v>
      </c>
      <c r="W2172" s="1">
        <v>142.09</v>
      </c>
      <c r="X2172">
        <f>MONTH(Table1[[#This Row],[Date]])</f>
        <v>7</v>
      </c>
      <c r="Y2172" t="str">
        <f>TEXT(Table1[[#This Row],[Date]],"mmm")</f>
        <v>Jul</v>
      </c>
      <c r="Z2172">
        <f>DAY(Table1[[#This Row],[Date]])</f>
        <v>10</v>
      </c>
      <c r="AA2172" t="str">
        <f>TEXT(Table1[[#This Row],[Date]],"ddd")</f>
        <v>Thu</v>
      </c>
    </row>
    <row r="2173" spans="1:27" x14ac:dyDescent="0.25">
      <c r="A2173" s="1" t="s">
        <v>32</v>
      </c>
      <c r="B2173" s="1">
        <v>142.13999999999999</v>
      </c>
      <c r="C2173" s="1">
        <v>46</v>
      </c>
      <c r="D2173" s="1" t="s">
        <v>28</v>
      </c>
      <c r="E2173" s="2">
        <v>45870</v>
      </c>
      <c r="F2173" s="1">
        <v>5</v>
      </c>
      <c r="G2173" s="1" t="s">
        <v>22</v>
      </c>
      <c r="H2173" s="1" t="s">
        <v>30</v>
      </c>
      <c r="I2173" s="1">
        <v>461.13</v>
      </c>
      <c r="J2173" s="1">
        <v>20.09</v>
      </c>
      <c r="K2173" s="1">
        <v>9264.1016999999993</v>
      </c>
      <c r="L2173" s="1">
        <v>23</v>
      </c>
      <c r="M2173" s="1" t="s">
        <v>24</v>
      </c>
      <c r="N2173" s="2">
        <v>45135</v>
      </c>
      <c r="O2173" s="2">
        <v>45158</v>
      </c>
      <c r="P2173" s="1">
        <v>201</v>
      </c>
      <c r="Q2173" s="1">
        <v>23.26</v>
      </c>
      <c r="R2173" s="1">
        <v>4675.26</v>
      </c>
      <c r="S2173" s="1" t="s">
        <v>55</v>
      </c>
      <c r="T2173" s="1" t="s">
        <v>26</v>
      </c>
      <c r="U2173" s="1">
        <v>260</v>
      </c>
      <c r="V2173" s="1">
        <v>47.42</v>
      </c>
      <c r="W2173" s="1">
        <v>115.3</v>
      </c>
      <c r="X2173">
        <f>MONTH(Table1[[#This Row],[Date]])</f>
        <v>8</v>
      </c>
      <c r="Y2173" t="str">
        <f>TEXT(Table1[[#This Row],[Date]],"mmm")</f>
        <v>Aug</v>
      </c>
      <c r="Z2173">
        <f>DAY(Table1[[#This Row],[Date]])</f>
        <v>1</v>
      </c>
      <c r="AA2173" t="str">
        <f>TEXT(Table1[[#This Row],[Date]],"ddd")</f>
        <v>Fri</v>
      </c>
    </row>
    <row r="2174" spans="1:27" x14ac:dyDescent="0.25">
      <c r="A2174" s="1" t="s">
        <v>58</v>
      </c>
      <c r="B2174" s="1">
        <v>360.64</v>
      </c>
      <c r="C2174" s="1">
        <v>52</v>
      </c>
      <c r="D2174" s="1" t="s">
        <v>28</v>
      </c>
      <c r="E2174" s="2">
        <v>45683</v>
      </c>
      <c r="F2174" s="1">
        <v>9</v>
      </c>
      <c r="G2174" s="1" t="s">
        <v>52</v>
      </c>
      <c r="H2174" s="1" t="s">
        <v>43</v>
      </c>
      <c r="I2174" s="1">
        <v>225.19</v>
      </c>
      <c r="J2174" s="1">
        <v>10.77</v>
      </c>
      <c r="K2174" s="1">
        <v>2425.2963</v>
      </c>
      <c r="L2174" s="1">
        <v>11</v>
      </c>
      <c r="M2174" s="1" t="s">
        <v>35</v>
      </c>
      <c r="N2174" s="2">
        <v>43797</v>
      </c>
      <c r="O2174" s="2">
        <v>43808</v>
      </c>
      <c r="P2174" s="1">
        <v>8</v>
      </c>
      <c r="Q2174" s="1">
        <v>6.95</v>
      </c>
      <c r="R2174" s="1">
        <v>55.6</v>
      </c>
      <c r="S2174" s="1" t="s">
        <v>51</v>
      </c>
      <c r="T2174" s="1" t="s">
        <v>36</v>
      </c>
      <c r="U2174" s="1">
        <v>217</v>
      </c>
      <c r="V2174" s="1">
        <v>84</v>
      </c>
      <c r="W2174" s="1">
        <v>148.54</v>
      </c>
      <c r="X2174">
        <f>MONTH(Table1[[#This Row],[Date]])</f>
        <v>1</v>
      </c>
      <c r="Y2174" t="str">
        <f>TEXT(Table1[[#This Row],[Date]],"mmm")</f>
        <v>Jan</v>
      </c>
      <c r="Z2174">
        <f>DAY(Table1[[#This Row],[Date]])</f>
        <v>26</v>
      </c>
      <c r="AA2174" t="str">
        <f>TEXT(Table1[[#This Row],[Date]],"ddd")</f>
        <v>Sun</v>
      </c>
    </row>
    <row r="2175" spans="1:27" x14ac:dyDescent="0.25">
      <c r="A2175" s="1" t="s">
        <v>53</v>
      </c>
      <c r="B2175" s="1">
        <v>560.01</v>
      </c>
      <c r="C2175" s="1">
        <v>61</v>
      </c>
      <c r="D2175" s="1" t="s">
        <v>37</v>
      </c>
      <c r="E2175" s="2">
        <v>45844</v>
      </c>
      <c r="F2175" s="1">
        <v>6</v>
      </c>
      <c r="G2175" s="1" t="s">
        <v>46</v>
      </c>
      <c r="H2175" s="1" t="s">
        <v>47</v>
      </c>
      <c r="I2175" s="1">
        <v>336.37</v>
      </c>
      <c r="J2175" s="1">
        <v>15.78</v>
      </c>
      <c r="K2175" s="1">
        <v>5307.9186</v>
      </c>
      <c r="L2175" s="1">
        <v>7</v>
      </c>
      <c r="M2175" s="1" t="s">
        <v>35</v>
      </c>
      <c r="N2175" s="2">
        <v>44327</v>
      </c>
      <c r="O2175" s="2">
        <v>44334</v>
      </c>
      <c r="P2175" s="1">
        <v>37</v>
      </c>
      <c r="Q2175" s="1">
        <v>20.03</v>
      </c>
      <c r="R2175" s="1">
        <v>741.11</v>
      </c>
      <c r="S2175" s="1" t="s">
        <v>41</v>
      </c>
      <c r="T2175" s="1" t="s">
        <v>45</v>
      </c>
      <c r="U2175" s="1">
        <v>299</v>
      </c>
      <c r="V2175" s="1">
        <v>64.510000000000005</v>
      </c>
      <c r="W2175" s="1">
        <v>27.71</v>
      </c>
      <c r="X2175">
        <f>MONTH(Table1[[#This Row],[Date]])</f>
        <v>7</v>
      </c>
      <c r="Y2175" t="str">
        <f>TEXT(Table1[[#This Row],[Date]],"mmm")</f>
        <v>Jul</v>
      </c>
      <c r="Z2175">
        <f>DAY(Table1[[#This Row],[Date]])</f>
        <v>6</v>
      </c>
      <c r="AA2175" t="str">
        <f>TEXT(Table1[[#This Row],[Date]],"ddd")</f>
        <v>Sun</v>
      </c>
    </row>
    <row r="2176" spans="1:27" x14ac:dyDescent="0.25">
      <c r="A2176" s="1" t="s">
        <v>20</v>
      </c>
      <c r="B2176" s="1">
        <v>654.94000000000005</v>
      </c>
      <c r="C2176" s="1">
        <v>77</v>
      </c>
      <c r="D2176" s="1" t="s">
        <v>21</v>
      </c>
      <c r="E2176" s="2">
        <v>45775</v>
      </c>
      <c r="F2176" s="1">
        <v>9</v>
      </c>
      <c r="G2176" s="1" t="s">
        <v>52</v>
      </c>
      <c r="H2176" s="1" t="s">
        <v>43</v>
      </c>
      <c r="I2176" s="1">
        <v>911.65</v>
      </c>
      <c r="J2176" s="1">
        <v>13.88</v>
      </c>
      <c r="K2176" s="1">
        <v>12653.701999999999</v>
      </c>
      <c r="L2176" s="1">
        <v>7</v>
      </c>
      <c r="M2176" s="1" t="s">
        <v>35</v>
      </c>
      <c r="N2176" s="2">
        <v>44113</v>
      </c>
      <c r="O2176" s="2">
        <v>44120</v>
      </c>
      <c r="P2176" s="1">
        <v>62</v>
      </c>
      <c r="Q2176" s="1">
        <v>15.42</v>
      </c>
      <c r="R2176" s="1">
        <v>956.04</v>
      </c>
      <c r="S2176" s="1" t="s">
        <v>48</v>
      </c>
      <c r="T2176" s="1" t="s">
        <v>36</v>
      </c>
      <c r="U2176" s="1">
        <v>849</v>
      </c>
      <c r="V2176" s="1">
        <v>96.09</v>
      </c>
      <c r="W2176" s="1">
        <v>51.49</v>
      </c>
      <c r="X2176">
        <f>MONTH(Table1[[#This Row],[Date]])</f>
        <v>4</v>
      </c>
      <c r="Y2176" t="str">
        <f>TEXT(Table1[[#This Row],[Date]],"mmm")</f>
        <v>Apr</v>
      </c>
      <c r="Z2176">
        <f>DAY(Table1[[#This Row],[Date]])</f>
        <v>28</v>
      </c>
      <c r="AA2176" t="str">
        <f>TEXT(Table1[[#This Row],[Date]],"ddd")</f>
        <v>Mon</v>
      </c>
    </row>
    <row r="2177" spans="1:27" x14ac:dyDescent="0.25">
      <c r="A2177" s="1" t="s">
        <v>33</v>
      </c>
      <c r="B2177" s="1">
        <v>174.56</v>
      </c>
      <c r="C2177" s="1">
        <v>18</v>
      </c>
      <c r="D2177" s="1" t="s">
        <v>37</v>
      </c>
      <c r="E2177" s="2">
        <v>45740</v>
      </c>
      <c r="F2177" s="1">
        <v>10</v>
      </c>
      <c r="G2177" s="1" t="s">
        <v>61</v>
      </c>
      <c r="H2177" s="1" t="s">
        <v>47</v>
      </c>
      <c r="I2177" s="1">
        <v>26.78</v>
      </c>
      <c r="J2177" s="1">
        <v>70.44</v>
      </c>
      <c r="K2177" s="1">
        <v>1886.3832</v>
      </c>
      <c r="L2177" s="1">
        <v>118</v>
      </c>
      <c r="M2177" s="1" t="s">
        <v>62</v>
      </c>
      <c r="N2177" s="2">
        <v>44849</v>
      </c>
      <c r="O2177" s="2">
        <v>44967</v>
      </c>
      <c r="P2177" s="1">
        <v>24</v>
      </c>
      <c r="Q2177" s="1">
        <v>70.83</v>
      </c>
      <c r="R2177" s="1">
        <v>1699.92</v>
      </c>
      <c r="S2177" s="1" t="s">
        <v>58</v>
      </c>
      <c r="T2177" s="1" t="s">
        <v>36</v>
      </c>
      <c r="U2177" s="1">
        <v>2</v>
      </c>
      <c r="V2177" s="1">
        <v>63.67</v>
      </c>
      <c r="W2177" s="1">
        <v>54.95</v>
      </c>
      <c r="X2177">
        <f>MONTH(Table1[[#This Row],[Date]])</f>
        <v>3</v>
      </c>
      <c r="Y2177" t="str">
        <f>TEXT(Table1[[#This Row],[Date]],"mmm")</f>
        <v>Mar</v>
      </c>
      <c r="Z2177">
        <f>DAY(Table1[[#This Row],[Date]])</f>
        <v>24</v>
      </c>
      <c r="AA2177" t="str">
        <f>TEXT(Table1[[#This Row],[Date]],"ddd")</f>
        <v>Mon</v>
      </c>
    </row>
    <row r="2178" spans="1:27" x14ac:dyDescent="0.25">
      <c r="A2178" s="1" t="s">
        <v>55</v>
      </c>
      <c r="B2178" s="1">
        <v>221.13</v>
      </c>
      <c r="C2178" s="1">
        <v>58</v>
      </c>
      <c r="D2178" s="1" t="s">
        <v>37</v>
      </c>
      <c r="E2178" s="2">
        <v>45874</v>
      </c>
      <c r="F2178" s="1">
        <v>10</v>
      </c>
      <c r="G2178" s="1" t="s">
        <v>61</v>
      </c>
      <c r="H2178" s="1" t="s">
        <v>47</v>
      </c>
      <c r="I2178" s="1">
        <v>494.79</v>
      </c>
      <c r="J2178" s="1">
        <v>75.31</v>
      </c>
      <c r="K2178" s="1">
        <v>37262.634899999997</v>
      </c>
      <c r="L2178" s="1">
        <v>148</v>
      </c>
      <c r="M2178" s="1" t="s">
        <v>62</v>
      </c>
      <c r="N2178" s="2">
        <v>44727</v>
      </c>
      <c r="O2178" s="2">
        <v>44875</v>
      </c>
      <c r="P2178" s="1">
        <v>319</v>
      </c>
      <c r="Q2178" s="1">
        <v>72.180000000000007</v>
      </c>
      <c r="R2178" s="1">
        <v>23025.42</v>
      </c>
      <c r="S2178" s="1" t="s">
        <v>25</v>
      </c>
      <c r="T2178" s="1" t="s">
        <v>26</v>
      </c>
      <c r="U2178" s="1">
        <v>175</v>
      </c>
      <c r="V2178" s="1">
        <v>40.11</v>
      </c>
      <c r="W2178" s="1">
        <v>135.16</v>
      </c>
      <c r="X2178">
        <f>MONTH(Table1[[#This Row],[Date]])</f>
        <v>8</v>
      </c>
      <c r="Y2178" t="str">
        <f>TEXT(Table1[[#This Row],[Date]],"mmm")</f>
        <v>Aug</v>
      </c>
      <c r="Z2178">
        <f>DAY(Table1[[#This Row],[Date]])</f>
        <v>5</v>
      </c>
      <c r="AA2178" t="str">
        <f>TEXT(Table1[[#This Row],[Date]],"ddd")</f>
        <v>Tue</v>
      </c>
    </row>
    <row r="2179" spans="1:27" x14ac:dyDescent="0.25">
      <c r="A2179" s="1" t="s">
        <v>44</v>
      </c>
      <c r="B2179" s="1">
        <v>720.23</v>
      </c>
      <c r="C2179" s="1">
        <v>36</v>
      </c>
      <c r="D2179" s="1" t="s">
        <v>21</v>
      </c>
      <c r="E2179" s="2">
        <v>45841</v>
      </c>
      <c r="F2179" s="1">
        <v>1</v>
      </c>
      <c r="G2179" s="1" t="s">
        <v>29</v>
      </c>
      <c r="H2179" s="1" t="s">
        <v>30</v>
      </c>
      <c r="I2179" s="1">
        <v>227.16</v>
      </c>
      <c r="J2179" s="1">
        <v>45.53</v>
      </c>
      <c r="K2179" s="1">
        <v>10342.594800000001</v>
      </c>
      <c r="L2179" s="1">
        <v>21</v>
      </c>
      <c r="M2179" s="1" t="s">
        <v>31</v>
      </c>
      <c r="N2179" s="2">
        <v>44325</v>
      </c>
      <c r="O2179" s="2">
        <v>44346</v>
      </c>
      <c r="P2179" s="1">
        <v>208</v>
      </c>
      <c r="Q2179" s="1">
        <v>44.24</v>
      </c>
      <c r="R2179" s="1">
        <v>9201.92</v>
      </c>
      <c r="S2179" s="1" t="s">
        <v>53</v>
      </c>
      <c r="T2179" s="1" t="s">
        <v>36</v>
      </c>
      <c r="U2179" s="1">
        <v>19</v>
      </c>
      <c r="V2179" s="1">
        <v>28.02</v>
      </c>
      <c r="W2179" s="1">
        <v>53.76</v>
      </c>
      <c r="X2179">
        <f>MONTH(Table1[[#This Row],[Date]])</f>
        <v>7</v>
      </c>
      <c r="Y2179" t="str">
        <f>TEXT(Table1[[#This Row],[Date]],"mmm")</f>
        <v>Jul</v>
      </c>
      <c r="Z2179">
        <f>DAY(Table1[[#This Row],[Date]])</f>
        <v>3</v>
      </c>
      <c r="AA2179" t="str">
        <f>TEXT(Table1[[#This Row],[Date]],"ddd")</f>
        <v>Thu</v>
      </c>
    </row>
    <row r="2180" spans="1:27" x14ac:dyDescent="0.25">
      <c r="A2180" s="1" t="s">
        <v>51</v>
      </c>
      <c r="B2180" s="1">
        <v>654.80999999999995</v>
      </c>
      <c r="C2180" s="1">
        <v>32</v>
      </c>
      <c r="D2180" s="1" t="s">
        <v>37</v>
      </c>
      <c r="E2180" s="2">
        <v>45830</v>
      </c>
      <c r="F2180" s="1">
        <v>2</v>
      </c>
      <c r="G2180" s="1" t="s">
        <v>63</v>
      </c>
      <c r="H2180" s="1" t="s">
        <v>64</v>
      </c>
      <c r="I2180" s="1">
        <v>728.55</v>
      </c>
      <c r="J2180" s="1">
        <v>11.2</v>
      </c>
      <c r="K2180" s="1">
        <v>8159.7599999999902</v>
      </c>
      <c r="L2180" s="1">
        <v>38</v>
      </c>
      <c r="M2180" s="1" t="s">
        <v>35</v>
      </c>
      <c r="N2180" s="2">
        <v>44352</v>
      </c>
      <c r="O2180" s="2">
        <v>44390</v>
      </c>
      <c r="P2180" s="1">
        <v>131</v>
      </c>
      <c r="Q2180" s="1">
        <v>11.82</v>
      </c>
      <c r="R2180" s="1">
        <v>1548.42</v>
      </c>
      <c r="S2180" s="1" t="s">
        <v>48</v>
      </c>
      <c r="T2180" s="1" t="s">
        <v>26</v>
      </c>
      <c r="U2180" s="1">
        <v>597</v>
      </c>
      <c r="V2180" s="1">
        <v>76.760000000000005</v>
      </c>
      <c r="W2180" s="1">
        <v>26.51</v>
      </c>
      <c r="X2180">
        <f>MONTH(Table1[[#This Row],[Date]])</f>
        <v>6</v>
      </c>
      <c r="Y2180" t="str">
        <f>TEXT(Table1[[#This Row],[Date]],"mmm")</f>
        <v>Jun</v>
      </c>
      <c r="Z2180">
        <f>DAY(Table1[[#This Row],[Date]])</f>
        <v>22</v>
      </c>
      <c r="AA2180" t="str">
        <f>TEXT(Table1[[#This Row],[Date]],"ddd")</f>
        <v>Sun</v>
      </c>
    </row>
    <row r="2181" spans="1:27" x14ac:dyDescent="0.25">
      <c r="A2181" s="1" t="s">
        <v>25</v>
      </c>
      <c r="B2181" s="1">
        <v>302.45999999999998</v>
      </c>
      <c r="C2181" s="1">
        <v>77</v>
      </c>
      <c r="D2181" s="1" t="s">
        <v>28</v>
      </c>
      <c r="E2181" s="2">
        <v>45685</v>
      </c>
      <c r="F2181" s="1">
        <v>10</v>
      </c>
      <c r="G2181" s="1" t="s">
        <v>61</v>
      </c>
      <c r="H2181" s="1" t="s">
        <v>30</v>
      </c>
      <c r="I2181" s="1">
        <v>870.32</v>
      </c>
      <c r="J2181" s="1">
        <v>29.24</v>
      </c>
      <c r="K2181" s="1">
        <v>25448.156800000001</v>
      </c>
      <c r="L2181" s="1">
        <v>147</v>
      </c>
      <c r="M2181" s="1" t="s">
        <v>62</v>
      </c>
      <c r="N2181" s="2">
        <v>45281</v>
      </c>
      <c r="O2181" s="2">
        <v>45429</v>
      </c>
      <c r="P2181" s="1">
        <v>448</v>
      </c>
      <c r="Q2181" s="1">
        <v>32.49</v>
      </c>
      <c r="R2181" s="1">
        <v>14555.52</v>
      </c>
      <c r="S2181" s="1" t="s">
        <v>44</v>
      </c>
      <c r="T2181" s="1" t="s">
        <v>26</v>
      </c>
      <c r="U2181" s="1">
        <v>422</v>
      </c>
      <c r="V2181" s="1">
        <v>36.409999999999997</v>
      </c>
      <c r="W2181" s="1">
        <v>168.17</v>
      </c>
      <c r="X2181">
        <f>MONTH(Table1[[#This Row],[Date]])</f>
        <v>1</v>
      </c>
      <c r="Y2181" t="str">
        <f>TEXT(Table1[[#This Row],[Date]],"mmm")</f>
        <v>Jan</v>
      </c>
      <c r="Z2181">
        <f>DAY(Table1[[#This Row],[Date]])</f>
        <v>28</v>
      </c>
      <c r="AA2181" t="str">
        <f>TEXT(Table1[[#This Row],[Date]],"ddd")</f>
        <v>Tue</v>
      </c>
    </row>
    <row r="2182" spans="1:27" x14ac:dyDescent="0.25">
      <c r="A2182" s="1" t="s">
        <v>55</v>
      </c>
      <c r="B2182" s="1">
        <v>550.38</v>
      </c>
      <c r="C2182" s="1">
        <v>50</v>
      </c>
      <c r="D2182" s="1" t="s">
        <v>37</v>
      </c>
      <c r="E2182" s="2">
        <v>45720</v>
      </c>
      <c r="F2182" s="1">
        <v>9</v>
      </c>
      <c r="G2182" s="1" t="s">
        <v>52</v>
      </c>
      <c r="H2182" s="1" t="s">
        <v>57</v>
      </c>
      <c r="I2182" s="1">
        <v>317.33</v>
      </c>
      <c r="J2182" s="1">
        <v>51</v>
      </c>
      <c r="K2182" s="1">
        <v>16183.83</v>
      </c>
      <c r="L2182" s="1">
        <v>9</v>
      </c>
      <c r="M2182" s="1" t="s">
        <v>35</v>
      </c>
      <c r="N2182" s="2">
        <v>44976</v>
      </c>
      <c r="O2182" s="2">
        <v>44985</v>
      </c>
      <c r="P2182" s="1">
        <v>143</v>
      </c>
      <c r="Q2182" s="1">
        <v>46.19</v>
      </c>
      <c r="R2182" s="1">
        <v>6605.17</v>
      </c>
      <c r="S2182" s="1" t="s">
        <v>20</v>
      </c>
      <c r="T2182" s="1" t="s">
        <v>36</v>
      </c>
      <c r="U2182" s="1">
        <v>174</v>
      </c>
      <c r="V2182" s="1">
        <v>21.27</v>
      </c>
      <c r="W2182" s="1">
        <v>70.86</v>
      </c>
      <c r="X2182">
        <f>MONTH(Table1[[#This Row],[Date]])</f>
        <v>3</v>
      </c>
      <c r="Y2182" t="str">
        <f>TEXT(Table1[[#This Row],[Date]],"mmm")</f>
        <v>Mar</v>
      </c>
      <c r="Z2182">
        <f>DAY(Table1[[#This Row],[Date]])</f>
        <v>4</v>
      </c>
      <c r="AA2182" t="str">
        <f>TEXT(Table1[[#This Row],[Date]],"ddd")</f>
        <v>Tue</v>
      </c>
    </row>
    <row r="2183" spans="1:27" x14ac:dyDescent="0.25">
      <c r="A2183" s="1" t="s">
        <v>54</v>
      </c>
      <c r="B2183" s="1">
        <v>293.77</v>
      </c>
      <c r="C2183" s="1">
        <v>31</v>
      </c>
      <c r="D2183" s="1" t="s">
        <v>21</v>
      </c>
      <c r="E2183" s="2">
        <v>45810</v>
      </c>
      <c r="F2183" s="1">
        <v>3</v>
      </c>
      <c r="G2183" s="1" t="s">
        <v>38</v>
      </c>
      <c r="H2183" s="1" t="s">
        <v>30</v>
      </c>
      <c r="I2183" s="1">
        <v>946.42</v>
      </c>
      <c r="J2183" s="1">
        <v>12.66</v>
      </c>
      <c r="K2183" s="1">
        <v>11981.6772</v>
      </c>
      <c r="L2183" s="1">
        <v>65</v>
      </c>
      <c r="M2183" s="1" t="s">
        <v>35</v>
      </c>
      <c r="N2183" s="2">
        <v>44329</v>
      </c>
      <c r="O2183" s="2">
        <v>44394</v>
      </c>
      <c r="P2183" s="1">
        <v>862</v>
      </c>
      <c r="Q2183" s="1">
        <v>15.52</v>
      </c>
      <c r="R2183" s="1">
        <v>13378.24</v>
      </c>
      <c r="S2183" s="1" t="s">
        <v>49</v>
      </c>
      <c r="T2183" s="1" t="s">
        <v>26</v>
      </c>
      <c r="U2183" s="1">
        <v>84</v>
      </c>
      <c r="V2183" s="1">
        <v>60.01</v>
      </c>
      <c r="W2183" s="1">
        <v>67.53</v>
      </c>
      <c r="X2183">
        <f>MONTH(Table1[[#This Row],[Date]])</f>
        <v>6</v>
      </c>
      <c r="Y2183" t="str">
        <f>TEXT(Table1[[#This Row],[Date]],"mmm")</f>
        <v>Jun</v>
      </c>
      <c r="Z2183">
        <f>DAY(Table1[[#This Row],[Date]])</f>
        <v>2</v>
      </c>
      <c r="AA2183" t="str">
        <f>TEXT(Table1[[#This Row],[Date]],"ddd")</f>
        <v>Mon</v>
      </c>
    </row>
    <row r="2184" spans="1:27" x14ac:dyDescent="0.25">
      <c r="A2184" s="1" t="s">
        <v>48</v>
      </c>
      <c r="B2184" s="1">
        <v>586.29</v>
      </c>
      <c r="C2184" s="1">
        <v>84</v>
      </c>
      <c r="D2184" s="1" t="s">
        <v>28</v>
      </c>
      <c r="E2184" s="2">
        <v>45737</v>
      </c>
      <c r="F2184" s="1">
        <v>8</v>
      </c>
      <c r="G2184" s="1" t="s">
        <v>42</v>
      </c>
      <c r="H2184" s="1" t="s">
        <v>47</v>
      </c>
      <c r="I2184" s="1">
        <v>345.37</v>
      </c>
      <c r="J2184" s="1">
        <v>90.63</v>
      </c>
      <c r="K2184" s="1">
        <v>31300.883099999999</v>
      </c>
      <c r="L2184" s="1">
        <v>8</v>
      </c>
      <c r="M2184" s="1" t="s">
        <v>35</v>
      </c>
      <c r="N2184" s="2">
        <v>45168</v>
      </c>
      <c r="O2184" s="2">
        <v>45176</v>
      </c>
      <c r="P2184" s="1">
        <v>153</v>
      </c>
      <c r="Q2184" s="1">
        <v>91.51</v>
      </c>
      <c r="R2184" s="1">
        <v>14001.03</v>
      </c>
      <c r="S2184" s="1" t="s">
        <v>51</v>
      </c>
      <c r="T2184" s="1" t="s">
        <v>36</v>
      </c>
      <c r="U2184" s="1">
        <v>192</v>
      </c>
      <c r="V2184" s="1">
        <v>99.31</v>
      </c>
      <c r="W2184" s="1">
        <v>173.95</v>
      </c>
      <c r="X2184">
        <f>MONTH(Table1[[#This Row],[Date]])</f>
        <v>3</v>
      </c>
      <c r="Y2184" t="str">
        <f>TEXT(Table1[[#This Row],[Date]],"mmm")</f>
        <v>Mar</v>
      </c>
      <c r="Z2184">
        <f>DAY(Table1[[#This Row],[Date]])</f>
        <v>21</v>
      </c>
      <c r="AA2184" t="str">
        <f>TEXT(Table1[[#This Row],[Date]],"ddd")</f>
        <v>Fri</v>
      </c>
    </row>
    <row r="2185" spans="1:27" x14ac:dyDescent="0.25">
      <c r="A2185" s="1" t="s">
        <v>33</v>
      </c>
      <c r="B2185" s="1">
        <v>618.77</v>
      </c>
      <c r="C2185" s="1">
        <v>26</v>
      </c>
      <c r="D2185" s="1" t="s">
        <v>28</v>
      </c>
      <c r="E2185" s="2">
        <v>45826</v>
      </c>
      <c r="F2185" s="1">
        <v>8</v>
      </c>
      <c r="G2185" s="1" t="s">
        <v>42</v>
      </c>
      <c r="H2185" s="1" t="s">
        <v>47</v>
      </c>
      <c r="I2185" s="1">
        <v>892.25</v>
      </c>
      <c r="J2185" s="1">
        <v>33.18</v>
      </c>
      <c r="K2185" s="1">
        <v>29604.855</v>
      </c>
      <c r="L2185" s="1">
        <v>8</v>
      </c>
      <c r="M2185" s="1" t="s">
        <v>35</v>
      </c>
      <c r="N2185" s="2">
        <v>43969</v>
      </c>
      <c r="O2185" s="2">
        <v>43977</v>
      </c>
      <c r="P2185" s="1">
        <v>230</v>
      </c>
      <c r="Q2185" s="1">
        <v>31.06</v>
      </c>
      <c r="R2185" s="1">
        <v>7143.8</v>
      </c>
      <c r="S2185" s="1" t="s">
        <v>55</v>
      </c>
      <c r="T2185" s="1" t="s">
        <v>45</v>
      </c>
      <c r="U2185" s="1">
        <v>662</v>
      </c>
      <c r="V2185" s="1">
        <v>79.27</v>
      </c>
      <c r="W2185" s="1">
        <v>185.2</v>
      </c>
      <c r="X2185">
        <f>MONTH(Table1[[#This Row],[Date]])</f>
        <v>6</v>
      </c>
      <c r="Y2185" t="str">
        <f>TEXT(Table1[[#This Row],[Date]],"mmm")</f>
        <v>Jun</v>
      </c>
      <c r="Z2185">
        <f>DAY(Table1[[#This Row],[Date]])</f>
        <v>18</v>
      </c>
      <c r="AA2185" t="str">
        <f>TEXT(Table1[[#This Row],[Date]],"ddd")</f>
        <v>Wed</v>
      </c>
    </row>
    <row r="2186" spans="1:27" x14ac:dyDescent="0.25">
      <c r="A2186" s="1" t="s">
        <v>49</v>
      </c>
      <c r="B2186" s="1">
        <v>239.86</v>
      </c>
      <c r="C2186" s="1">
        <v>15</v>
      </c>
      <c r="D2186" s="1" t="s">
        <v>37</v>
      </c>
      <c r="E2186" s="2">
        <v>45678</v>
      </c>
      <c r="F2186" s="1">
        <v>6</v>
      </c>
      <c r="G2186" s="1" t="s">
        <v>46</v>
      </c>
      <c r="H2186" s="1" t="s">
        <v>47</v>
      </c>
      <c r="I2186" s="1">
        <v>85.88</v>
      </c>
      <c r="J2186" s="1">
        <v>29.46</v>
      </c>
      <c r="K2186" s="1">
        <v>2530.0248000000001</v>
      </c>
      <c r="L2186" s="1">
        <v>7</v>
      </c>
      <c r="M2186" s="1" t="s">
        <v>35</v>
      </c>
      <c r="N2186" s="2">
        <v>43793</v>
      </c>
      <c r="O2186" s="2">
        <v>43800</v>
      </c>
      <c r="P2186" s="1">
        <v>72</v>
      </c>
      <c r="Q2186" s="1">
        <v>27.4</v>
      </c>
      <c r="R2186" s="1">
        <v>1972.8</v>
      </c>
      <c r="S2186" s="1" t="s">
        <v>32</v>
      </c>
      <c r="T2186" s="1" t="s">
        <v>45</v>
      </c>
      <c r="U2186" s="1">
        <v>13</v>
      </c>
      <c r="V2186" s="1">
        <v>95.81</v>
      </c>
      <c r="W2186" s="1">
        <v>146.74</v>
      </c>
      <c r="X2186">
        <f>MONTH(Table1[[#This Row],[Date]])</f>
        <v>1</v>
      </c>
      <c r="Y2186" t="str">
        <f>TEXT(Table1[[#This Row],[Date]],"mmm")</f>
        <v>Jan</v>
      </c>
      <c r="Z2186">
        <f>DAY(Table1[[#This Row],[Date]])</f>
        <v>21</v>
      </c>
      <c r="AA2186" t="str">
        <f>TEXT(Table1[[#This Row],[Date]],"ddd")</f>
        <v>Tue</v>
      </c>
    </row>
    <row r="2187" spans="1:27" x14ac:dyDescent="0.25">
      <c r="A2187" s="1" t="s">
        <v>25</v>
      </c>
      <c r="B2187" s="1">
        <v>603.29999999999995</v>
      </c>
      <c r="C2187" s="1">
        <v>25</v>
      </c>
      <c r="D2187" s="1" t="s">
        <v>21</v>
      </c>
      <c r="E2187" s="2">
        <v>45727</v>
      </c>
      <c r="F2187" s="1">
        <v>6</v>
      </c>
      <c r="G2187" s="1" t="s">
        <v>46</v>
      </c>
      <c r="H2187" s="1" t="s">
        <v>57</v>
      </c>
      <c r="I2187" s="1">
        <v>379.96</v>
      </c>
      <c r="J2187" s="1">
        <v>68.14</v>
      </c>
      <c r="K2187" s="1">
        <v>25890.474399999999</v>
      </c>
      <c r="L2187" s="1">
        <v>6</v>
      </c>
      <c r="M2187" s="1" t="s">
        <v>35</v>
      </c>
      <c r="N2187" s="2">
        <v>44218</v>
      </c>
      <c r="O2187" s="2">
        <v>44224</v>
      </c>
      <c r="P2187" s="1">
        <v>139</v>
      </c>
      <c r="Q2187" s="1">
        <v>71.59</v>
      </c>
      <c r="R2187" s="1">
        <v>9951.01</v>
      </c>
      <c r="S2187" s="1" t="s">
        <v>20</v>
      </c>
      <c r="T2187" s="1" t="s">
        <v>36</v>
      </c>
      <c r="U2187" s="1">
        <v>240</v>
      </c>
      <c r="V2187" s="1">
        <v>87.45</v>
      </c>
      <c r="W2187" s="1">
        <v>99.43</v>
      </c>
      <c r="X2187">
        <f>MONTH(Table1[[#This Row],[Date]])</f>
        <v>3</v>
      </c>
      <c r="Y2187" t="str">
        <f>TEXT(Table1[[#This Row],[Date]],"mmm")</f>
        <v>Mar</v>
      </c>
      <c r="Z2187">
        <f>DAY(Table1[[#This Row],[Date]])</f>
        <v>11</v>
      </c>
      <c r="AA2187" t="str">
        <f>TEXT(Table1[[#This Row],[Date]],"ddd")</f>
        <v>Tue</v>
      </c>
    </row>
    <row r="2188" spans="1:27" x14ac:dyDescent="0.25">
      <c r="A2188" s="1" t="s">
        <v>33</v>
      </c>
      <c r="B2188" s="1">
        <v>41.78</v>
      </c>
      <c r="C2188" s="1">
        <v>90</v>
      </c>
      <c r="D2188" s="1" t="s">
        <v>37</v>
      </c>
      <c r="E2188" s="2">
        <v>45902</v>
      </c>
      <c r="F2188" s="1">
        <v>5</v>
      </c>
      <c r="G2188" s="1" t="s">
        <v>22</v>
      </c>
      <c r="H2188" s="1" t="s">
        <v>43</v>
      </c>
      <c r="I2188" s="1">
        <v>753.06</v>
      </c>
      <c r="J2188" s="1">
        <v>97.09</v>
      </c>
      <c r="K2188" s="1">
        <v>73114.595399999904</v>
      </c>
      <c r="L2188" s="1">
        <v>28</v>
      </c>
      <c r="M2188" s="1" t="s">
        <v>24</v>
      </c>
      <c r="N2188" s="2">
        <v>44414</v>
      </c>
      <c r="O2188" s="2">
        <v>44442</v>
      </c>
      <c r="P2188" s="1">
        <v>58</v>
      </c>
      <c r="Q2188" s="1">
        <v>96.18</v>
      </c>
      <c r="R2188" s="1">
        <v>5578.44</v>
      </c>
      <c r="S2188" s="1" t="s">
        <v>55</v>
      </c>
      <c r="T2188" s="1" t="s">
        <v>45</v>
      </c>
      <c r="U2188" s="1">
        <v>695</v>
      </c>
      <c r="V2188" s="1">
        <v>54.81</v>
      </c>
      <c r="W2188" s="1">
        <v>23.76</v>
      </c>
      <c r="X2188">
        <f>MONTH(Table1[[#This Row],[Date]])</f>
        <v>9</v>
      </c>
      <c r="Y2188" t="str">
        <f>TEXT(Table1[[#This Row],[Date]],"mmm")</f>
        <v>Sep</v>
      </c>
      <c r="Z2188">
        <f>DAY(Table1[[#This Row],[Date]])</f>
        <v>2</v>
      </c>
      <c r="AA2188" t="str">
        <f>TEXT(Table1[[#This Row],[Date]],"ddd")</f>
        <v>Tue</v>
      </c>
    </row>
    <row r="2189" spans="1:27" x14ac:dyDescent="0.25">
      <c r="A2189" s="1" t="s">
        <v>48</v>
      </c>
      <c r="B2189" s="1">
        <v>538.58000000000004</v>
      </c>
      <c r="C2189" s="1">
        <v>76</v>
      </c>
      <c r="D2189" s="1" t="s">
        <v>28</v>
      </c>
      <c r="E2189" s="2">
        <v>45810</v>
      </c>
      <c r="F2189" s="1">
        <v>2</v>
      </c>
      <c r="G2189" s="1" t="s">
        <v>63</v>
      </c>
      <c r="H2189" s="1" t="s">
        <v>43</v>
      </c>
      <c r="I2189" s="1">
        <v>509.7</v>
      </c>
      <c r="J2189" s="1">
        <v>50.87</v>
      </c>
      <c r="K2189" s="1">
        <v>25928.438999999998</v>
      </c>
      <c r="L2189" s="1">
        <v>30</v>
      </c>
      <c r="M2189" s="1" t="s">
        <v>35</v>
      </c>
      <c r="N2189" s="2">
        <v>43973</v>
      </c>
      <c r="O2189" s="2">
        <v>44003</v>
      </c>
      <c r="P2189" s="1">
        <v>74</v>
      </c>
      <c r="Q2189" s="1">
        <v>48.99</v>
      </c>
      <c r="R2189" s="1">
        <v>3625.26</v>
      </c>
      <c r="S2189" s="1" t="s">
        <v>44</v>
      </c>
      <c r="T2189" s="1" t="s">
        <v>26</v>
      </c>
      <c r="U2189" s="1">
        <v>435</v>
      </c>
      <c r="V2189" s="1">
        <v>41.44</v>
      </c>
      <c r="W2189" s="1">
        <v>92.42</v>
      </c>
      <c r="X2189">
        <f>MONTH(Table1[[#This Row],[Date]])</f>
        <v>6</v>
      </c>
      <c r="Y2189" t="str">
        <f>TEXT(Table1[[#This Row],[Date]],"mmm")</f>
        <v>Jun</v>
      </c>
      <c r="Z2189">
        <f>DAY(Table1[[#This Row],[Date]])</f>
        <v>2</v>
      </c>
      <c r="AA2189" t="str">
        <f>TEXT(Table1[[#This Row],[Date]],"ddd")</f>
        <v>Mon</v>
      </c>
    </row>
    <row r="2190" spans="1:27" x14ac:dyDescent="0.25">
      <c r="A2190" s="1" t="s">
        <v>55</v>
      </c>
      <c r="B2190" s="1">
        <v>337.7</v>
      </c>
      <c r="C2190" s="1">
        <v>47</v>
      </c>
      <c r="D2190" s="1" t="s">
        <v>28</v>
      </c>
      <c r="E2190" s="2">
        <v>45879</v>
      </c>
      <c r="F2190" s="1">
        <v>9</v>
      </c>
      <c r="G2190" s="1" t="s">
        <v>52</v>
      </c>
      <c r="H2190" s="1" t="s">
        <v>30</v>
      </c>
      <c r="I2190" s="1">
        <v>884.96</v>
      </c>
      <c r="J2190" s="1">
        <v>58.57</v>
      </c>
      <c r="K2190" s="1">
        <v>51832.107199999999</v>
      </c>
      <c r="L2190" s="1">
        <v>11</v>
      </c>
      <c r="M2190" s="1" t="s">
        <v>35</v>
      </c>
      <c r="N2190" s="2">
        <v>44734</v>
      </c>
      <c r="O2190" s="2">
        <v>44745</v>
      </c>
      <c r="P2190" s="1">
        <v>728</v>
      </c>
      <c r="Q2190" s="1">
        <v>59.05</v>
      </c>
      <c r="R2190" s="1">
        <v>42988.4</v>
      </c>
      <c r="S2190" s="1" t="s">
        <v>48</v>
      </c>
      <c r="T2190" s="1" t="s">
        <v>45</v>
      </c>
      <c r="U2190" s="1">
        <v>156</v>
      </c>
      <c r="V2190" s="1">
        <v>56.4</v>
      </c>
      <c r="W2190" s="1">
        <v>185.61</v>
      </c>
      <c r="X2190">
        <f>MONTH(Table1[[#This Row],[Date]])</f>
        <v>8</v>
      </c>
      <c r="Y2190" t="str">
        <f>TEXT(Table1[[#This Row],[Date]],"mmm")</f>
        <v>Aug</v>
      </c>
      <c r="Z2190">
        <f>DAY(Table1[[#This Row],[Date]])</f>
        <v>10</v>
      </c>
      <c r="AA2190" t="str">
        <f>TEXT(Table1[[#This Row],[Date]],"ddd")</f>
        <v>Sun</v>
      </c>
    </row>
    <row r="2191" spans="1:27" x14ac:dyDescent="0.25">
      <c r="A2191" s="1" t="s">
        <v>20</v>
      </c>
      <c r="B2191" s="1">
        <v>889.47</v>
      </c>
      <c r="C2191" s="1">
        <v>45</v>
      </c>
      <c r="D2191" s="1" t="s">
        <v>37</v>
      </c>
      <c r="E2191" s="2">
        <v>45683</v>
      </c>
      <c r="F2191" s="1">
        <v>8</v>
      </c>
      <c r="G2191" s="1" t="s">
        <v>42</v>
      </c>
      <c r="H2191" s="1" t="s">
        <v>43</v>
      </c>
      <c r="I2191" s="1">
        <v>271.56</v>
      </c>
      <c r="J2191" s="1">
        <v>89.95</v>
      </c>
      <c r="K2191" s="1">
        <v>24426.822</v>
      </c>
      <c r="L2191" s="1">
        <v>13</v>
      </c>
      <c r="M2191" s="1" t="s">
        <v>35</v>
      </c>
      <c r="N2191" s="2">
        <v>44548</v>
      </c>
      <c r="O2191" s="2">
        <v>44561</v>
      </c>
      <c r="P2191" s="1">
        <v>73</v>
      </c>
      <c r="Q2191" s="1">
        <v>94.26</v>
      </c>
      <c r="R2191" s="1">
        <v>6880.98</v>
      </c>
      <c r="S2191" s="1" t="s">
        <v>58</v>
      </c>
      <c r="T2191" s="1" t="s">
        <v>26</v>
      </c>
      <c r="U2191" s="1">
        <v>198</v>
      </c>
      <c r="V2191" s="1">
        <v>53.71</v>
      </c>
      <c r="W2191" s="1">
        <v>190.92</v>
      </c>
      <c r="X2191">
        <f>MONTH(Table1[[#This Row],[Date]])</f>
        <v>1</v>
      </c>
      <c r="Y2191" t="str">
        <f>TEXT(Table1[[#This Row],[Date]],"mmm")</f>
        <v>Jan</v>
      </c>
      <c r="Z2191">
        <f>DAY(Table1[[#This Row],[Date]])</f>
        <v>26</v>
      </c>
      <c r="AA2191" t="str">
        <f>TEXT(Table1[[#This Row],[Date]],"ddd")</f>
        <v>Sun</v>
      </c>
    </row>
    <row r="2192" spans="1:27" x14ac:dyDescent="0.25">
      <c r="A2192" s="1" t="s">
        <v>55</v>
      </c>
      <c r="B2192" s="1">
        <v>738.43</v>
      </c>
      <c r="C2192" s="1">
        <v>69</v>
      </c>
      <c r="D2192" s="1" t="s">
        <v>37</v>
      </c>
      <c r="E2192" s="2">
        <v>45754</v>
      </c>
      <c r="F2192" s="1">
        <v>2</v>
      </c>
      <c r="G2192" s="1" t="s">
        <v>63</v>
      </c>
      <c r="H2192" s="1" t="s">
        <v>30</v>
      </c>
      <c r="I2192" s="1">
        <v>818.21</v>
      </c>
      <c r="J2192" s="1">
        <v>72.36</v>
      </c>
      <c r="K2192" s="1">
        <v>59205.675600000002</v>
      </c>
      <c r="L2192" s="1">
        <v>29</v>
      </c>
      <c r="M2192" s="1" t="s">
        <v>35</v>
      </c>
      <c r="N2192" s="2">
        <v>44108</v>
      </c>
      <c r="O2192" s="2">
        <v>44137</v>
      </c>
      <c r="P2192" s="1">
        <v>299</v>
      </c>
      <c r="Q2192" s="1">
        <v>67.78</v>
      </c>
      <c r="R2192" s="1">
        <v>20266.22</v>
      </c>
      <c r="S2192" s="1" t="s">
        <v>53</v>
      </c>
      <c r="T2192" s="1" t="s">
        <v>36</v>
      </c>
      <c r="U2192" s="1">
        <v>519</v>
      </c>
      <c r="V2192" s="1">
        <v>33.369999999999997</v>
      </c>
      <c r="W2192" s="1">
        <v>154.27000000000001</v>
      </c>
      <c r="X2192">
        <f>MONTH(Table1[[#This Row],[Date]])</f>
        <v>4</v>
      </c>
      <c r="Y2192" t="str">
        <f>TEXT(Table1[[#This Row],[Date]],"mmm")</f>
        <v>Apr</v>
      </c>
      <c r="Z2192">
        <f>DAY(Table1[[#This Row],[Date]])</f>
        <v>7</v>
      </c>
      <c r="AA2192" t="str">
        <f>TEXT(Table1[[#This Row],[Date]],"ddd")</f>
        <v>Mon</v>
      </c>
    </row>
    <row r="2193" spans="1:27" x14ac:dyDescent="0.25">
      <c r="A2193" s="1" t="s">
        <v>27</v>
      </c>
      <c r="B2193" s="1">
        <v>613.54</v>
      </c>
      <c r="C2193" s="1">
        <v>47</v>
      </c>
      <c r="D2193" s="1" t="s">
        <v>37</v>
      </c>
      <c r="E2193" s="2">
        <v>45779</v>
      </c>
      <c r="F2193" s="1">
        <v>9</v>
      </c>
      <c r="G2193" s="1" t="s">
        <v>52</v>
      </c>
      <c r="H2193" s="1" t="s">
        <v>30</v>
      </c>
      <c r="I2193" s="1">
        <v>549.05999999999995</v>
      </c>
      <c r="J2193" s="1">
        <v>55.63</v>
      </c>
      <c r="K2193" s="1">
        <v>30544.2078</v>
      </c>
      <c r="L2193" s="1">
        <v>13</v>
      </c>
      <c r="M2193" s="1" t="s">
        <v>35</v>
      </c>
      <c r="N2193" s="2">
        <v>43926</v>
      </c>
      <c r="O2193" s="2">
        <v>43939</v>
      </c>
      <c r="P2193" s="1">
        <v>502</v>
      </c>
      <c r="Q2193" s="1">
        <v>52.04</v>
      </c>
      <c r="R2193" s="1">
        <v>26124.080000000002</v>
      </c>
      <c r="S2193" s="1" t="s">
        <v>51</v>
      </c>
      <c r="T2193" s="1" t="s">
        <v>26</v>
      </c>
      <c r="U2193" s="1">
        <v>47</v>
      </c>
      <c r="V2193" s="1">
        <v>12.31</v>
      </c>
      <c r="W2193" s="1">
        <v>41.76</v>
      </c>
      <c r="X2193">
        <f>MONTH(Table1[[#This Row],[Date]])</f>
        <v>5</v>
      </c>
      <c r="Y2193" t="str">
        <f>TEXT(Table1[[#This Row],[Date]],"mmm")</f>
        <v>May</v>
      </c>
      <c r="Z2193">
        <f>DAY(Table1[[#This Row],[Date]])</f>
        <v>2</v>
      </c>
      <c r="AA2193" t="str">
        <f>TEXT(Table1[[#This Row],[Date]],"ddd")</f>
        <v>Fri</v>
      </c>
    </row>
    <row r="2194" spans="1:27" x14ac:dyDescent="0.25">
      <c r="A2194" s="1" t="s">
        <v>25</v>
      </c>
      <c r="B2194" s="1">
        <v>553.21</v>
      </c>
      <c r="C2194" s="1">
        <v>68</v>
      </c>
      <c r="D2194" s="1" t="s">
        <v>37</v>
      </c>
      <c r="E2194" s="2">
        <v>45731</v>
      </c>
      <c r="F2194" s="1">
        <v>2</v>
      </c>
      <c r="G2194" s="1" t="s">
        <v>63</v>
      </c>
      <c r="H2194" s="1" t="s">
        <v>64</v>
      </c>
      <c r="I2194" s="1">
        <v>913.81</v>
      </c>
      <c r="J2194" s="1">
        <v>96.21</v>
      </c>
      <c r="K2194" s="1">
        <v>87917.660099999994</v>
      </c>
      <c r="L2194" s="1">
        <v>33</v>
      </c>
      <c r="M2194" s="1" t="s">
        <v>24</v>
      </c>
      <c r="N2194" s="2">
        <v>44070</v>
      </c>
      <c r="O2194" s="2">
        <v>44102</v>
      </c>
      <c r="P2194" s="1">
        <v>244</v>
      </c>
      <c r="Q2194" s="1">
        <v>98.05</v>
      </c>
      <c r="R2194" s="1">
        <v>23924.2</v>
      </c>
      <c r="S2194" s="1" t="s">
        <v>51</v>
      </c>
      <c r="T2194" s="1" t="s">
        <v>26</v>
      </c>
      <c r="U2194" s="1">
        <v>669</v>
      </c>
      <c r="V2194" s="1">
        <v>32.93</v>
      </c>
      <c r="W2194" s="1">
        <v>170.94</v>
      </c>
      <c r="X2194">
        <f>MONTH(Table1[[#This Row],[Date]])</f>
        <v>3</v>
      </c>
      <c r="Y2194" t="str">
        <f>TEXT(Table1[[#This Row],[Date]],"mmm")</f>
        <v>Mar</v>
      </c>
      <c r="Z2194">
        <f>DAY(Table1[[#This Row],[Date]])</f>
        <v>15</v>
      </c>
      <c r="AA2194" t="str">
        <f>TEXT(Table1[[#This Row],[Date]],"ddd")</f>
        <v>Sat</v>
      </c>
    </row>
    <row r="2195" spans="1:27" x14ac:dyDescent="0.25">
      <c r="A2195" s="1" t="s">
        <v>54</v>
      </c>
      <c r="B2195" s="1">
        <v>835.48</v>
      </c>
      <c r="C2195" s="1">
        <v>29</v>
      </c>
      <c r="D2195" s="1" t="s">
        <v>21</v>
      </c>
      <c r="E2195" s="2">
        <v>45818</v>
      </c>
      <c r="F2195" s="1">
        <v>6</v>
      </c>
      <c r="G2195" s="1" t="s">
        <v>46</v>
      </c>
      <c r="H2195" s="1" t="s">
        <v>43</v>
      </c>
      <c r="I2195" s="1">
        <v>836.96</v>
      </c>
      <c r="J2195" s="1">
        <v>14.98</v>
      </c>
      <c r="K2195" s="1">
        <v>12537.6608</v>
      </c>
      <c r="L2195" s="1">
        <v>5</v>
      </c>
      <c r="M2195" s="1" t="s">
        <v>35</v>
      </c>
      <c r="N2195" s="2">
        <v>43939</v>
      </c>
      <c r="O2195" s="2">
        <v>43944</v>
      </c>
      <c r="P2195" s="1">
        <v>80</v>
      </c>
      <c r="Q2195" s="1">
        <v>17.36</v>
      </c>
      <c r="R2195" s="1">
        <v>1388.8</v>
      </c>
      <c r="S2195" s="1" t="s">
        <v>41</v>
      </c>
      <c r="T2195" s="1" t="s">
        <v>26</v>
      </c>
      <c r="U2195" s="1">
        <v>756</v>
      </c>
      <c r="V2195" s="1">
        <v>17.28</v>
      </c>
      <c r="W2195" s="1">
        <v>124.65</v>
      </c>
      <c r="X2195">
        <f>MONTH(Table1[[#This Row],[Date]])</f>
        <v>6</v>
      </c>
      <c r="Y2195" t="str">
        <f>TEXT(Table1[[#This Row],[Date]],"mmm")</f>
        <v>Jun</v>
      </c>
      <c r="Z2195">
        <f>DAY(Table1[[#This Row],[Date]])</f>
        <v>10</v>
      </c>
      <c r="AA2195" t="str">
        <f>TEXT(Table1[[#This Row],[Date]],"ddd")</f>
        <v>Tue</v>
      </c>
    </row>
    <row r="2196" spans="1:27" x14ac:dyDescent="0.25">
      <c r="A2196" s="1" t="s">
        <v>40</v>
      </c>
      <c r="B2196" s="1">
        <v>246.06</v>
      </c>
      <c r="C2196" s="1">
        <v>54</v>
      </c>
      <c r="D2196" s="1" t="s">
        <v>21</v>
      </c>
      <c r="E2196" s="2">
        <v>45675</v>
      </c>
      <c r="F2196" s="1">
        <v>3</v>
      </c>
      <c r="G2196" s="1" t="s">
        <v>38</v>
      </c>
      <c r="H2196" s="1" t="s">
        <v>50</v>
      </c>
      <c r="I2196" s="1">
        <v>811.97</v>
      </c>
      <c r="J2196" s="1">
        <v>12.22</v>
      </c>
      <c r="K2196" s="1">
        <v>9922.2734</v>
      </c>
      <c r="L2196" s="1">
        <v>46</v>
      </c>
      <c r="M2196" s="1" t="s">
        <v>35</v>
      </c>
      <c r="N2196" s="2">
        <v>44509</v>
      </c>
      <c r="O2196" s="2">
        <v>44555</v>
      </c>
      <c r="P2196" s="1">
        <v>388</v>
      </c>
      <c r="Q2196" s="1">
        <v>12.22</v>
      </c>
      <c r="R2196" s="1">
        <v>4741.3599999999997</v>
      </c>
      <c r="S2196" s="1" t="s">
        <v>55</v>
      </c>
      <c r="T2196" s="1" t="s">
        <v>45</v>
      </c>
      <c r="U2196" s="1">
        <v>423</v>
      </c>
      <c r="V2196" s="1">
        <v>89.94</v>
      </c>
      <c r="W2196" s="1">
        <v>166.38</v>
      </c>
      <c r="X2196">
        <f>MONTH(Table1[[#This Row],[Date]])</f>
        <v>1</v>
      </c>
      <c r="Y2196" t="str">
        <f>TEXT(Table1[[#This Row],[Date]],"mmm")</f>
        <v>Jan</v>
      </c>
      <c r="Z2196">
        <f>DAY(Table1[[#This Row],[Date]])</f>
        <v>18</v>
      </c>
      <c r="AA2196" t="str">
        <f>TEXT(Table1[[#This Row],[Date]],"ddd")</f>
        <v>Sat</v>
      </c>
    </row>
    <row r="2197" spans="1:27" x14ac:dyDescent="0.25">
      <c r="A2197" s="1" t="s">
        <v>27</v>
      </c>
      <c r="B2197" s="1">
        <v>393.92</v>
      </c>
      <c r="C2197" s="1">
        <v>38</v>
      </c>
      <c r="D2197" s="1" t="s">
        <v>21</v>
      </c>
      <c r="E2197" s="2">
        <v>45773</v>
      </c>
      <c r="F2197" s="1">
        <v>1</v>
      </c>
      <c r="G2197" s="1" t="s">
        <v>29</v>
      </c>
      <c r="H2197" s="1" t="s">
        <v>57</v>
      </c>
      <c r="I2197" s="1">
        <v>502.46</v>
      </c>
      <c r="J2197" s="1">
        <v>62.03</v>
      </c>
      <c r="K2197" s="1">
        <v>31167.593799999999</v>
      </c>
      <c r="L2197" s="1">
        <v>2</v>
      </c>
      <c r="M2197" s="1" t="s">
        <v>60</v>
      </c>
      <c r="N2197" s="2">
        <v>44880</v>
      </c>
      <c r="O2197" s="2">
        <v>44882</v>
      </c>
      <c r="P2197" s="1">
        <v>251</v>
      </c>
      <c r="Q2197" s="1">
        <v>64.34</v>
      </c>
      <c r="R2197" s="1">
        <v>16149.34</v>
      </c>
      <c r="S2197" s="1" t="s">
        <v>44</v>
      </c>
      <c r="T2197" s="1" t="s">
        <v>26</v>
      </c>
      <c r="U2197" s="1">
        <v>251</v>
      </c>
      <c r="V2197" s="1">
        <v>72.61</v>
      </c>
      <c r="W2197" s="1">
        <v>32.409999999999997</v>
      </c>
      <c r="X2197">
        <f>MONTH(Table1[[#This Row],[Date]])</f>
        <v>4</v>
      </c>
      <c r="Y2197" t="str">
        <f>TEXT(Table1[[#This Row],[Date]],"mmm")</f>
        <v>Apr</v>
      </c>
      <c r="Z2197">
        <f>DAY(Table1[[#This Row],[Date]])</f>
        <v>26</v>
      </c>
      <c r="AA2197" t="str">
        <f>TEXT(Table1[[#This Row],[Date]],"ddd")</f>
        <v>Sat</v>
      </c>
    </row>
    <row r="2198" spans="1:27" x14ac:dyDescent="0.25">
      <c r="A2198" s="1" t="s">
        <v>48</v>
      </c>
      <c r="B2198" s="1">
        <v>952.67</v>
      </c>
      <c r="C2198" s="1">
        <v>63</v>
      </c>
      <c r="D2198" s="1" t="s">
        <v>28</v>
      </c>
      <c r="E2198" s="2">
        <v>45763</v>
      </c>
      <c r="F2198" s="1">
        <v>1</v>
      </c>
      <c r="G2198" s="1" t="s">
        <v>29</v>
      </c>
      <c r="H2198" s="1" t="s">
        <v>43</v>
      </c>
      <c r="I2198" s="1">
        <v>908.35</v>
      </c>
      <c r="J2198" s="1">
        <v>11.04</v>
      </c>
      <c r="K2198" s="1">
        <v>10028.183999999999</v>
      </c>
      <c r="L2198" s="1">
        <v>29</v>
      </c>
      <c r="M2198" s="1" t="s">
        <v>31</v>
      </c>
      <c r="N2198" s="2">
        <v>44249</v>
      </c>
      <c r="O2198" s="2">
        <v>44277</v>
      </c>
      <c r="P2198" s="1">
        <v>199</v>
      </c>
      <c r="Q2198" s="1">
        <v>14.65</v>
      </c>
      <c r="R2198" s="1">
        <v>2915.35</v>
      </c>
      <c r="S2198" s="1" t="s">
        <v>58</v>
      </c>
      <c r="T2198" s="1" t="s">
        <v>26</v>
      </c>
      <c r="U2198" s="1">
        <v>709</v>
      </c>
      <c r="V2198" s="1">
        <v>82.72</v>
      </c>
      <c r="W2198" s="1">
        <v>149.13999999999999</v>
      </c>
      <c r="X2198">
        <f>MONTH(Table1[[#This Row],[Date]])</f>
        <v>4</v>
      </c>
      <c r="Y2198" t="str">
        <f>TEXT(Table1[[#This Row],[Date]],"mmm")</f>
        <v>Apr</v>
      </c>
      <c r="Z2198">
        <f>DAY(Table1[[#This Row],[Date]])</f>
        <v>16</v>
      </c>
      <c r="AA2198" t="str">
        <f>TEXT(Table1[[#This Row],[Date]],"ddd")</f>
        <v>Wed</v>
      </c>
    </row>
    <row r="2199" spans="1:27" x14ac:dyDescent="0.25">
      <c r="A2199" s="1" t="s">
        <v>25</v>
      </c>
      <c r="B2199" s="1">
        <v>681.32</v>
      </c>
      <c r="C2199" s="1">
        <v>15</v>
      </c>
      <c r="D2199" s="1" t="s">
        <v>37</v>
      </c>
      <c r="E2199" s="2">
        <v>45694</v>
      </c>
      <c r="F2199" s="1">
        <v>7</v>
      </c>
      <c r="G2199" s="1" t="s">
        <v>56</v>
      </c>
      <c r="H2199" s="1" t="s">
        <v>47</v>
      </c>
      <c r="I2199" s="1">
        <v>628.72</v>
      </c>
      <c r="J2199" s="1">
        <v>74.3</v>
      </c>
      <c r="K2199" s="1">
        <v>46713.896000000001</v>
      </c>
      <c r="L2199" s="1">
        <v>13</v>
      </c>
      <c r="M2199" s="1" t="s">
        <v>35</v>
      </c>
      <c r="N2199" s="2">
        <v>44952</v>
      </c>
      <c r="O2199" s="2">
        <v>44965</v>
      </c>
      <c r="P2199" s="1">
        <v>302</v>
      </c>
      <c r="Q2199" s="1">
        <v>74.599999999999994</v>
      </c>
      <c r="R2199" s="1">
        <v>22529.200000000001</v>
      </c>
      <c r="S2199" s="1" t="s">
        <v>27</v>
      </c>
      <c r="T2199" s="1" t="s">
        <v>36</v>
      </c>
      <c r="U2199" s="1">
        <v>326</v>
      </c>
      <c r="V2199" s="1">
        <v>97.54</v>
      </c>
      <c r="W2199" s="1">
        <v>192.15</v>
      </c>
      <c r="X2199">
        <f>MONTH(Table1[[#This Row],[Date]])</f>
        <v>2</v>
      </c>
      <c r="Y2199" t="str">
        <f>TEXT(Table1[[#This Row],[Date]],"mmm")</f>
        <v>Feb</v>
      </c>
      <c r="Z2199">
        <f>DAY(Table1[[#This Row],[Date]])</f>
        <v>6</v>
      </c>
      <c r="AA2199" t="str">
        <f>TEXT(Table1[[#This Row],[Date]],"ddd")</f>
        <v>Thu</v>
      </c>
    </row>
    <row r="2200" spans="1:27" x14ac:dyDescent="0.25">
      <c r="A2200" s="1" t="s">
        <v>25</v>
      </c>
      <c r="B2200" s="1">
        <v>947.33</v>
      </c>
      <c r="C2200" s="1">
        <v>82</v>
      </c>
      <c r="D2200" s="1" t="s">
        <v>28</v>
      </c>
      <c r="E2200" s="2">
        <v>45695</v>
      </c>
      <c r="F2200" s="1">
        <v>5</v>
      </c>
      <c r="G2200" s="1" t="s">
        <v>22</v>
      </c>
      <c r="H2200" s="1" t="s">
        <v>30</v>
      </c>
      <c r="I2200" s="1">
        <v>673.22</v>
      </c>
      <c r="J2200" s="1">
        <v>21.87</v>
      </c>
      <c r="K2200" s="1">
        <v>14723.321400000001</v>
      </c>
      <c r="L2200" s="1">
        <v>30</v>
      </c>
      <c r="M2200" s="1" t="s">
        <v>24</v>
      </c>
      <c r="N2200" s="2">
        <v>44218</v>
      </c>
      <c r="O2200" s="2">
        <v>44248</v>
      </c>
      <c r="P2200" s="1">
        <v>325</v>
      </c>
      <c r="Q2200" s="1">
        <v>23.67</v>
      </c>
      <c r="R2200" s="1">
        <v>7692.75</v>
      </c>
      <c r="S2200" s="1" t="s">
        <v>58</v>
      </c>
      <c r="T2200" s="1" t="s">
        <v>36</v>
      </c>
      <c r="U2200" s="1">
        <v>348</v>
      </c>
      <c r="V2200" s="1">
        <v>18.96</v>
      </c>
      <c r="W2200" s="1">
        <v>148.94</v>
      </c>
      <c r="X2200">
        <f>MONTH(Table1[[#This Row],[Date]])</f>
        <v>2</v>
      </c>
      <c r="Y2200" t="str">
        <f>TEXT(Table1[[#This Row],[Date]],"mmm")</f>
        <v>Feb</v>
      </c>
      <c r="Z2200">
        <f>DAY(Table1[[#This Row],[Date]])</f>
        <v>7</v>
      </c>
      <c r="AA2200" t="str">
        <f>TEXT(Table1[[#This Row],[Date]],"ddd")</f>
        <v>Fri</v>
      </c>
    </row>
    <row r="2201" spans="1:27" x14ac:dyDescent="0.25">
      <c r="A2201" s="1" t="s">
        <v>48</v>
      </c>
      <c r="B2201" s="1">
        <v>403.47</v>
      </c>
      <c r="C2201" s="1">
        <v>86</v>
      </c>
      <c r="D2201" s="1" t="s">
        <v>21</v>
      </c>
      <c r="E2201" s="2">
        <v>45797</v>
      </c>
      <c r="F2201" s="1">
        <v>1</v>
      </c>
      <c r="G2201" s="1" t="s">
        <v>29</v>
      </c>
      <c r="H2201" s="1" t="s">
        <v>57</v>
      </c>
      <c r="I2201" s="1">
        <v>96.73</v>
      </c>
      <c r="J2201" s="1">
        <v>93.41</v>
      </c>
      <c r="K2201" s="1">
        <v>9035.5493000000006</v>
      </c>
      <c r="L2201" s="1">
        <v>1</v>
      </c>
      <c r="M2201" s="1" t="s">
        <v>60</v>
      </c>
      <c r="N2201" s="2">
        <v>45063</v>
      </c>
      <c r="O2201" s="2">
        <v>45064</v>
      </c>
      <c r="P2201" s="1">
        <v>41</v>
      </c>
      <c r="Q2201" s="1">
        <v>97.36</v>
      </c>
      <c r="R2201" s="1">
        <v>3991.76</v>
      </c>
      <c r="S2201" s="1" t="s">
        <v>40</v>
      </c>
      <c r="T2201" s="1" t="s">
        <v>45</v>
      </c>
      <c r="U2201" s="1">
        <v>55</v>
      </c>
      <c r="V2201" s="1">
        <v>59.83</v>
      </c>
      <c r="W2201" s="1">
        <v>84.9</v>
      </c>
      <c r="X2201">
        <f>MONTH(Table1[[#This Row],[Date]])</f>
        <v>5</v>
      </c>
      <c r="Y2201" t="str">
        <f>TEXT(Table1[[#This Row],[Date]],"mmm")</f>
        <v>May</v>
      </c>
      <c r="Z2201">
        <f>DAY(Table1[[#This Row],[Date]])</f>
        <v>20</v>
      </c>
      <c r="AA2201" t="str">
        <f>TEXT(Table1[[#This Row],[Date]],"ddd")</f>
        <v>Tue</v>
      </c>
    </row>
    <row r="2202" spans="1:27" x14ac:dyDescent="0.25">
      <c r="A2202" s="1" t="s">
        <v>51</v>
      </c>
      <c r="B2202" s="1">
        <v>911.08</v>
      </c>
      <c r="C2202" s="1">
        <v>14</v>
      </c>
      <c r="D2202" s="1" t="s">
        <v>21</v>
      </c>
      <c r="E2202" s="2">
        <v>45667</v>
      </c>
      <c r="F2202" s="1">
        <v>4</v>
      </c>
      <c r="G2202" s="1" t="s">
        <v>34</v>
      </c>
      <c r="H2202" s="1" t="s">
        <v>43</v>
      </c>
      <c r="I2202" s="1">
        <v>312.43</v>
      </c>
      <c r="J2202" s="1">
        <v>46.94</v>
      </c>
      <c r="K2202" s="1">
        <v>14665.4642</v>
      </c>
      <c r="L2202" s="1">
        <v>24</v>
      </c>
      <c r="M2202" s="1" t="s">
        <v>35</v>
      </c>
      <c r="N2202" s="2">
        <v>45263</v>
      </c>
      <c r="O2202" s="2">
        <v>45287</v>
      </c>
      <c r="P2202" s="1">
        <v>5</v>
      </c>
      <c r="Q2202" s="1">
        <v>45.87</v>
      </c>
      <c r="R2202" s="1">
        <v>229.35</v>
      </c>
      <c r="S2202" s="1" t="s">
        <v>27</v>
      </c>
      <c r="T2202" s="1" t="s">
        <v>36</v>
      </c>
      <c r="U2202" s="1">
        <v>307</v>
      </c>
      <c r="V2202" s="1">
        <v>92.79</v>
      </c>
      <c r="W2202" s="1">
        <v>82.66</v>
      </c>
      <c r="X2202">
        <f>MONTH(Table1[[#This Row],[Date]])</f>
        <v>1</v>
      </c>
      <c r="Y2202" t="str">
        <f>TEXT(Table1[[#This Row],[Date]],"mmm")</f>
        <v>Jan</v>
      </c>
      <c r="Z2202">
        <f>DAY(Table1[[#This Row],[Date]])</f>
        <v>10</v>
      </c>
      <c r="AA2202" t="str">
        <f>TEXT(Table1[[#This Row],[Date]],"ddd")</f>
        <v>Fri</v>
      </c>
    </row>
    <row r="2203" spans="1:27" x14ac:dyDescent="0.25">
      <c r="A2203" s="1" t="s">
        <v>33</v>
      </c>
      <c r="B2203" s="1">
        <v>345.39</v>
      </c>
      <c r="C2203" s="1">
        <v>61</v>
      </c>
      <c r="D2203" s="1" t="s">
        <v>28</v>
      </c>
      <c r="E2203" s="2">
        <v>45736</v>
      </c>
      <c r="F2203" s="1">
        <v>3</v>
      </c>
      <c r="G2203" s="1" t="s">
        <v>38</v>
      </c>
      <c r="H2203" s="1" t="s">
        <v>50</v>
      </c>
      <c r="I2203" s="1">
        <v>395.11</v>
      </c>
      <c r="J2203" s="1">
        <v>14.21</v>
      </c>
      <c r="K2203" s="1">
        <v>5614.5131000000001</v>
      </c>
      <c r="L2203" s="1">
        <v>89</v>
      </c>
      <c r="M2203" s="1" t="s">
        <v>24</v>
      </c>
      <c r="N2203" s="2">
        <v>43876</v>
      </c>
      <c r="O2203" s="2">
        <v>43966</v>
      </c>
      <c r="P2203" s="1">
        <v>322</v>
      </c>
      <c r="Q2203" s="1">
        <v>10.72</v>
      </c>
      <c r="R2203" s="1">
        <v>3451.84</v>
      </c>
      <c r="S2203" s="1" t="s">
        <v>27</v>
      </c>
      <c r="T2203" s="1" t="s">
        <v>26</v>
      </c>
      <c r="U2203" s="1">
        <v>73</v>
      </c>
      <c r="V2203" s="1">
        <v>86.59</v>
      </c>
      <c r="W2203" s="1">
        <v>98.34</v>
      </c>
      <c r="X2203">
        <f>MONTH(Table1[[#This Row],[Date]])</f>
        <v>3</v>
      </c>
      <c r="Y2203" t="str">
        <f>TEXT(Table1[[#This Row],[Date]],"mmm")</f>
        <v>Mar</v>
      </c>
      <c r="Z2203">
        <f>DAY(Table1[[#This Row],[Date]])</f>
        <v>20</v>
      </c>
      <c r="AA2203" t="str">
        <f>TEXT(Table1[[#This Row],[Date]],"ddd")</f>
        <v>Thu</v>
      </c>
    </row>
    <row r="2204" spans="1:27" x14ac:dyDescent="0.25">
      <c r="A2204" s="1" t="s">
        <v>49</v>
      </c>
      <c r="B2204" s="1">
        <v>620.6</v>
      </c>
      <c r="C2204" s="1">
        <v>62</v>
      </c>
      <c r="D2204" s="1" t="s">
        <v>28</v>
      </c>
      <c r="E2204" s="2">
        <v>45903</v>
      </c>
      <c r="F2204" s="1">
        <v>10</v>
      </c>
      <c r="G2204" s="1" t="s">
        <v>61</v>
      </c>
      <c r="H2204" s="1" t="s">
        <v>57</v>
      </c>
      <c r="I2204" s="1">
        <v>109.52</v>
      </c>
      <c r="J2204" s="1">
        <v>13.6</v>
      </c>
      <c r="K2204" s="1">
        <v>1489.472</v>
      </c>
      <c r="L2204" s="1">
        <v>116</v>
      </c>
      <c r="M2204" s="1" t="s">
        <v>62</v>
      </c>
      <c r="N2204" s="2">
        <v>44789</v>
      </c>
      <c r="O2204" s="2">
        <v>44905</v>
      </c>
      <c r="P2204" s="1">
        <v>42</v>
      </c>
      <c r="Q2204" s="1">
        <v>8.84</v>
      </c>
      <c r="R2204" s="1">
        <v>371.28</v>
      </c>
      <c r="S2204" s="1" t="s">
        <v>25</v>
      </c>
      <c r="T2204" s="1" t="s">
        <v>36</v>
      </c>
      <c r="U2204" s="1">
        <v>67</v>
      </c>
      <c r="V2204" s="1">
        <v>20.7</v>
      </c>
      <c r="W2204" s="1">
        <v>42.63</v>
      </c>
      <c r="X2204">
        <f>MONTH(Table1[[#This Row],[Date]])</f>
        <v>9</v>
      </c>
      <c r="Y2204" t="str">
        <f>TEXT(Table1[[#This Row],[Date]],"mmm")</f>
        <v>Sep</v>
      </c>
      <c r="Z2204">
        <f>DAY(Table1[[#This Row],[Date]])</f>
        <v>3</v>
      </c>
      <c r="AA2204" t="str">
        <f>TEXT(Table1[[#This Row],[Date]],"ddd")</f>
        <v>Wed</v>
      </c>
    </row>
    <row r="2205" spans="1:27" x14ac:dyDescent="0.25">
      <c r="A2205" s="1" t="s">
        <v>25</v>
      </c>
      <c r="B2205" s="1">
        <v>882.8</v>
      </c>
      <c r="C2205" s="1">
        <v>52</v>
      </c>
      <c r="D2205" s="1" t="s">
        <v>21</v>
      </c>
      <c r="E2205" s="2">
        <v>45727</v>
      </c>
      <c r="F2205" s="1">
        <v>10</v>
      </c>
      <c r="G2205" s="1" t="s">
        <v>61</v>
      </c>
      <c r="H2205" s="1" t="s">
        <v>30</v>
      </c>
      <c r="I2205" s="1">
        <v>706.76</v>
      </c>
      <c r="J2205" s="1">
        <v>28.84</v>
      </c>
      <c r="K2205" s="1">
        <v>20382.9584</v>
      </c>
      <c r="L2205" s="1">
        <v>118</v>
      </c>
      <c r="M2205" s="1" t="s">
        <v>62</v>
      </c>
      <c r="N2205" s="2">
        <v>44613</v>
      </c>
      <c r="O2205" s="2">
        <v>44731</v>
      </c>
      <c r="P2205" s="1">
        <v>310</v>
      </c>
      <c r="Q2205" s="1">
        <v>28.51</v>
      </c>
      <c r="R2205" s="1">
        <v>8838.1</v>
      </c>
      <c r="S2205" s="1" t="s">
        <v>55</v>
      </c>
      <c r="T2205" s="1" t="s">
        <v>45</v>
      </c>
      <c r="U2205" s="1">
        <v>396</v>
      </c>
      <c r="V2205" s="1">
        <v>76.64</v>
      </c>
      <c r="W2205" s="1">
        <v>77.17</v>
      </c>
      <c r="X2205">
        <f>MONTH(Table1[[#This Row],[Date]])</f>
        <v>3</v>
      </c>
      <c r="Y2205" t="str">
        <f>TEXT(Table1[[#This Row],[Date]],"mmm")</f>
        <v>Mar</v>
      </c>
      <c r="Z2205">
        <f>DAY(Table1[[#This Row],[Date]])</f>
        <v>11</v>
      </c>
      <c r="AA2205" t="str">
        <f>TEXT(Table1[[#This Row],[Date]],"ddd")</f>
        <v>Tue</v>
      </c>
    </row>
    <row r="2206" spans="1:27" x14ac:dyDescent="0.25">
      <c r="A2206" s="1" t="s">
        <v>41</v>
      </c>
      <c r="B2206" s="1">
        <v>285.44</v>
      </c>
      <c r="C2206" s="1">
        <v>18</v>
      </c>
      <c r="D2206" s="1" t="s">
        <v>21</v>
      </c>
      <c r="E2206" s="2">
        <v>45741</v>
      </c>
      <c r="F2206" s="1">
        <v>5</v>
      </c>
      <c r="G2206" s="1" t="s">
        <v>22</v>
      </c>
      <c r="H2206" s="1" t="s">
        <v>43</v>
      </c>
      <c r="I2206" s="1">
        <v>907.45</v>
      </c>
      <c r="J2206" s="1">
        <v>46.82</v>
      </c>
      <c r="K2206" s="1">
        <v>42486.809000000001</v>
      </c>
      <c r="L2206" s="1">
        <v>25</v>
      </c>
      <c r="M2206" s="1" t="s">
        <v>24</v>
      </c>
      <c r="N2206" s="2">
        <v>44435</v>
      </c>
      <c r="O2206" s="2">
        <v>44460</v>
      </c>
      <c r="P2206" s="1">
        <v>552</v>
      </c>
      <c r="Q2206" s="1">
        <v>51.13</v>
      </c>
      <c r="R2206" s="1">
        <v>28223.759999999998</v>
      </c>
      <c r="S2206" s="1" t="s">
        <v>20</v>
      </c>
      <c r="T2206" s="1" t="s">
        <v>45</v>
      </c>
      <c r="U2206" s="1">
        <v>355</v>
      </c>
      <c r="V2206" s="1">
        <v>29.32</v>
      </c>
      <c r="W2206" s="1">
        <v>53.63</v>
      </c>
      <c r="X2206">
        <f>MONTH(Table1[[#This Row],[Date]])</f>
        <v>3</v>
      </c>
      <c r="Y2206" t="str">
        <f>TEXT(Table1[[#This Row],[Date]],"mmm")</f>
        <v>Mar</v>
      </c>
      <c r="Z2206">
        <f>DAY(Table1[[#This Row],[Date]])</f>
        <v>25</v>
      </c>
      <c r="AA2206" t="str">
        <f>TEXT(Table1[[#This Row],[Date]],"ddd")</f>
        <v>Tue</v>
      </c>
    </row>
    <row r="2207" spans="1:27" x14ac:dyDescent="0.25">
      <c r="A2207" s="1" t="s">
        <v>58</v>
      </c>
      <c r="B2207" s="1">
        <v>454.56</v>
      </c>
      <c r="C2207" s="1">
        <v>74</v>
      </c>
      <c r="D2207" s="1" t="s">
        <v>37</v>
      </c>
      <c r="E2207" s="2">
        <v>45755</v>
      </c>
      <c r="F2207" s="1">
        <v>2</v>
      </c>
      <c r="G2207" s="1" t="s">
        <v>63</v>
      </c>
      <c r="H2207" s="1" t="s">
        <v>64</v>
      </c>
      <c r="I2207" s="1">
        <v>476.45</v>
      </c>
      <c r="J2207" s="1">
        <v>53.37</v>
      </c>
      <c r="K2207" s="1">
        <v>25428.136499999899</v>
      </c>
      <c r="L2207" s="1">
        <v>28</v>
      </c>
      <c r="M2207" s="1" t="s">
        <v>35</v>
      </c>
      <c r="N2207" s="2">
        <v>44978</v>
      </c>
      <c r="O2207" s="2">
        <v>45006</v>
      </c>
      <c r="P2207" s="1">
        <v>302</v>
      </c>
      <c r="Q2207" s="1">
        <v>54.16</v>
      </c>
      <c r="R2207" s="1">
        <v>16356.32</v>
      </c>
      <c r="S2207" s="1" t="s">
        <v>32</v>
      </c>
      <c r="T2207" s="1" t="s">
        <v>36</v>
      </c>
      <c r="U2207" s="1">
        <v>174</v>
      </c>
      <c r="V2207" s="1">
        <v>63.86</v>
      </c>
      <c r="W2207" s="1">
        <v>106.19</v>
      </c>
      <c r="X2207">
        <f>MONTH(Table1[[#This Row],[Date]])</f>
        <v>4</v>
      </c>
      <c r="Y2207" t="str">
        <f>TEXT(Table1[[#This Row],[Date]],"mmm")</f>
        <v>Apr</v>
      </c>
      <c r="Z2207">
        <f>DAY(Table1[[#This Row],[Date]])</f>
        <v>8</v>
      </c>
      <c r="AA2207" t="str">
        <f>TEXT(Table1[[#This Row],[Date]],"ddd")</f>
        <v>Tue</v>
      </c>
    </row>
    <row r="2208" spans="1:27" x14ac:dyDescent="0.25">
      <c r="A2208" s="1" t="s">
        <v>33</v>
      </c>
      <c r="B2208" s="1">
        <v>786.45</v>
      </c>
      <c r="C2208" s="1">
        <v>18</v>
      </c>
      <c r="D2208" s="1" t="s">
        <v>37</v>
      </c>
      <c r="E2208" s="2">
        <v>45768</v>
      </c>
      <c r="F2208" s="1">
        <v>7</v>
      </c>
      <c r="G2208" s="1" t="s">
        <v>56</v>
      </c>
      <c r="H2208" s="1" t="s">
        <v>43</v>
      </c>
      <c r="I2208" s="1">
        <v>921.67</v>
      </c>
      <c r="J2208" s="1">
        <v>91.29</v>
      </c>
      <c r="K2208" s="1">
        <v>84139.254300000001</v>
      </c>
      <c r="L2208" s="1">
        <v>14</v>
      </c>
      <c r="M2208" s="1" t="s">
        <v>35</v>
      </c>
      <c r="N2208" s="2">
        <v>44644</v>
      </c>
      <c r="O2208" s="2">
        <v>44658</v>
      </c>
      <c r="P2208" s="1">
        <v>274</v>
      </c>
      <c r="Q2208" s="1">
        <v>91.69</v>
      </c>
      <c r="R2208" s="1">
        <v>25123.06</v>
      </c>
      <c r="S2208" s="1" t="s">
        <v>55</v>
      </c>
      <c r="T2208" s="1" t="s">
        <v>45</v>
      </c>
      <c r="U2208" s="1">
        <v>647</v>
      </c>
      <c r="V2208" s="1">
        <v>15.88</v>
      </c>
      <c r="W2208" s="1">
        <v>177.76</v>
      </c>
      <c r="X2208">
        <f>MONTH(Table1[[#This Row],[Date]])</f>
        <v>4</v>
      </c>
      <c r="Y2208" t="str">
        <f>TEXT(Table1[[#This Row],[Date]],"mmm")</f>
        <v>Apr</v>
      </c>
      <c r="Z2208">
        <f>DAY(Table1[[#This Row],[Date]])</f>
        <v>21</v>
      </c>
      <c r="AA2208" t="str">
        <f>TEXT(Table1[[#This Row],[Date]],"ddd")</f>
        <v>Mon</v>
      </c>
    </row>
    <row r="2209" spans="1:27" x14ac:dyDescent="0.25">
      <c r="A2209" s="1" t="s">
        <v>32</v>
      </c>
      <c r="B2209" s="1">
        <v>529.98</v>
      </c>
      <c r="C2209" s="1">
        <v>62</v>
      </c>
      <c r="D2209" s="1" t="s">
        <v>28</v>
      </c>
      <c r="E2209" s="2">
        <v>45886</v>
      </c>
      <c r="F2209" s="1">
        <v>5</v>
      </c>
      <c r="G2209" s="1" t="s">
        <v>22</v>
      </c>
      <c r="H2209" s="1" t="s">
        <v>65</v>
      </c>
      <c r="I2209" s="1">
        <v>250.94</v>
      </c>
      <c r="J2209" s="1">
        <v>44.67</v>
      </c>
      <c r="K2209" s="1">
        <v>11209.489799999999</v>
      </c>
      <c r="L2209" s="1">
        <v>22</v>
      </c>
      <c r="M2209" s="1" t="s">
        <v>24</v>
      </c>
      <c r="N2209" s="2">
        <v>44399</v>
      </c>
      <c r="O2209" s="2">
        <v>44421</v>
      </c>
      <c r="P2209" s="1">
        <v>144</v>
      </c>
      <c r="Q2209" s="1">
        <v>43.76</v>
      </c>
      <c r="R2209" s="1">
        <v>6301.44</v>
      </c>
      <c r="S2209" s="1" t="s">
        <v>55</v>
      </c>
      <c r="T2209" s="1" t="s">
        <v>26</v>
      </c>
      <c r="U2209" s="1">
        <v>106</v>
      </c>
      <c r="V2209" s="1">
        <v>61.28</v>
      </c>
      <c r="W2209" s="1">
        <v>133.07</v>
      </c>
      <c r="X2209">
        <f>MONTH(Table1[[#This Row],[Date]])</f>
        <v>8</v>
      </c>
      <c r="Y2209" t="str">
        <f>TEXT(Table1[[#This Row],[Date]],"mmm")</f>
        <v>Aug</v>
      </c>
      <c r="Z2209">
        <f>DAY(Table1[[#This Row],[Date]])</f>
        <v>17</v>
      </c>
      <c r="AA2209" t="str">
        <f>TEXT(Table1[[#This Row],[Date]],"ddd")</f>
        <v>Sun</v>
      </c>
    </row>
    <row r="2210" spans="1:27" x14ac:dyDescent="0.25">
      <c r="A2210" s="1" t="s">
        <v>55</v>
      </c>
      <c r="B2210" s="1">
        <v>284.91000000000003</v>
      </c>
      <c r="C2210" s="1">
        <v>13</v>
      </c>
      <c r="D2210" s="1" t="s">
        <v>28</v>
      </c>
      <c r="E2210" s="2">
        <v>45825</v>
      </c>
      <c r="F2210" s="1">
        <v>8</v>
      </c>
      <c r="G2210" s="1" t="s">
        <v>42</v>
      </c>
      <c r="H2210" s="1" t="s">
        <v>30</v>
      </c>
      <c r="I2210" s="1">
        <v>181.24</v>
      </c>
      <c r="J2210" s="1">
        <v>92.26</v>
      </c>
      <c r="K2210" s="1">
        <v>16721.202399999998</v>
      </c>
      <c r="L2210" s="1">
        <v>11</v>
      </c>
      <c r="M2210" s="1" t="s">
        <v>35</v>
      </c>
      <c r="N2210" s="2">
        <v>44326</v>
      </c>
      <c r="O2210" s="2">
        <v>44337</v>
      </c>
      <c r="P2210" s="1">
        <v>90</v>
      </c>
      <c r="Q2210" s="1">
        <v>95.74</v>
      </c>
      <c r="R2210" s="1">
        <v>8616.6</v>
      </c>
      <c r="S2210" s="1" t="s">
        <v>58</v>
      </c>
      <c r="T2210" s="1" t="s">
        <v>45</v>
      </c>
      <c r="U2210" s="1">
        <v>91</v>
      </c>
      <c r="V2210" s="1">
        <v>63.87</v>
      </c>
      <c r="W2210" s="1">
        <v>31.72</v>
      </c>
      <c r="X2210">
        <f>MONTH(Table1[[#This Row],[Date]])</f>
        <v>6</v>
      </c>
      <c r="Y2210" t="str">
        <f>TEXT(Table1[[#This Row],[Date]],"mmm")</f>
        <v>Jun</v>
      </c>
      <c r="Z2210">
        <f>DAY(Table1[[#This Row],[Date]])</f>
        <v>17</v>
      </c>
      <c r="AA2210" t="str">
        <f>TEXT(Table1[[#This Row],[Date]],"ddd")</f>
        <v>Tue</v>
      </c>
    </row>
    <row r="2211" spans="1:27" x14ac:dyDescent="0.25">
      <c r="A2211" s="1" t="s">
        <v>33</v>
      </c>
      <c r="B2211" s="1">
        <v>939.4</v>
      </c>
      <c r="C2211" s="1">
        <v>26</v>
      </c>
      <c r="D2211" s="1" t="s">
        <v>28</v>
      </c>
      <c r="E2211" s="2">
        <v>45721</v>
      </c>
      <c r="F2211" s="1">
        <v>9</v>
      </c>
      <c r="G2211" s="1" t="s">
        <v>52</v>
      </c>
      <c r="H2211" s="1" t="s">
        <v>47</v>
      </c>
      <c r="I2211" s="1">
        <v>939.68</v>
      </c>
      <c r="J2211" s="1">
        <v>42.34</v>
      </c>
      <c r="K2211" s="1">
        <v>39786.051200000002</v>
      </c>
      <c r="L2211" s="1">
        <v>11</v>
      </c>
      <c r="M2211" s="1" t="s">
        <v>35</v>
      </c>
      <c r="N2211" s="2">
        <v>45201</v>
      </c>
      <c r="O2211" s="2">
        <v>45212</v>
      </c>
      <c r="P2211" s="1">
        <v>777</v>
      </c>
      <c r="Q2211" s="1">
        <v>44.26</v>
      </c>
      <c r="R2211" s="1">
        <v>34390.019999999997</v>
      </c>
      <c r="S2211" s="1" t="s">
        <v>49</v>
      </c>
      <c r="T2211" s="1" t="s">
        <v>26</v>
      </c>
      <c r="U2211" s="1">
        <v>162</v>
      </c>
      <c r="V2211" s="1">
        <v>86.68</v>
      </c>
      <c r="W2211" s="1">
        <v>63.48</v>
      </c>
      <c r="X2211">
        <f>MONTH(Table1[[#This Row],[Date]])</f>
        <v>3</v>
      </c>
      <c r="Y2211" t="str">
        <f>TEXT(Table1[[#This Row],[Date]],"mmm")</f>
        <v>Mar</v>
      </c>
      <c r="Z2211">
        <f>DAY(Table1[[#This Row],[Date]])</f>
        <v>5</v>
      </c>
      <c r="AA2211" t="str">
        <f>TEXT(Table1[[#This Row],[Date]],"ddd")</f>
        <v>Wed</v>
      </c>
    </row>
    <row r="2212" spans="1:27" x14ac:dyDescent="0.25">
      <c r="A2212" s="1" t="s">
        <v>20</v>
      </c>
      <c r="B2212" s="1">
        <v>240.29</v>
      </c>
      <c r="C2212" s="1">
        <v>28</v>
      </c>
      <c r="D2212" s="1" t="s">
        <v>37</v>
      </c>
      <c r="E2212" s="2">
        <v>45921</v>
      </c>
      <c r="F2212" s="1">
        <v>7</v>
      </c>
      <c r="G2212" s="1" t="s">
        <v>56</v>
      </c>
      <c r="H2212" s="1" t="s">
        <v>57</v>
      </c>
      <c r="I2212" s="1">
        <v>162.9</v>
      </c>
      <c r="J2212" s="1">
        <v>31.17</v>
      </c>
      <c r="K2212" s="1">
        <v>5077.5929999999998</v>
      </c>
      <c r="L2212" s="1">
        <v>15</v>
      </c>
      <c r="M2212" s="1" t="s">
        <v>35</v>
      </c>
      <c r="N2212" s="2">
        <v>44773</v>
      </c>
      <c r="O2212" s="2">
        <v>44788</v>
      </c>
      <c r="P2212" s="1">
        <v>92</v>
      </c>
      <c r="Q2212" s="1">
        <v>28.74</v>
      </c>
      <c r="R2212" s="1">
        <v>2644.08</v>
      </c>
      <c r="S2212" s="1" t="s">
        <v>32</v>
      </c>
      <c r="T2212" s="1" t="s">
        <v>36</v>
      </c>
      <c r="U2212" s="1">
        <v>70</v>
      </c>
      <c r="V2212" s="1">
        <v>51.82</v>
      </c>
      <c r="W2212" s="1">
        <v>25.01</v>
      </c>
      <c r="X2212">
        <f>MONTH(Table1[[#This Row],[Date]])</f>
        <v>9</v>
      </c>
      <c r="Y2212" t="str">
        <f>TEXT(Table1[[#This Row],[Date]],"mmm")</f>
        <v>Sep</v>
      </c>
      <c r="Z2212">
        <f>DAY(Table1[[#This Row],[Date]])</f>
        <v>21</v>
      </c>
      <c r="AA2212" t="str">
        <f>TEXT(Table1[[#This Row],[Date]],"ddd")</f>
        <v>Sun</v>
      </c>
    </row>
    <row r="2213" spans="1:27" x14ac:dyDescent="0.25">
      <c r="A2213" s="1" t="s">
        <v>44</v>
      </c>
      <c r="B2213" s="1">
        <v>992.95</v>
      </c>
      <c r="C2213" s="1">
        <v>84</v>
      </c>
      <c r="D2213" s="1" t="s">
        <v>37</v>
      </c>
      <c r="E2213" s="2">
        <v>45666</v>
      </c>
      <c r="F2213" s="1">
        <v>8</v>
      </c>
      <c r="G2213" s="1" t="s">
        <v>42</v>
      </c>
      <c r="H2213" s="1" t="s">
        <v>47</v>
      </c>
      <c r="I2213" s="1">
        <v>661.21</v>
      </c>
      <c r="J2213" s="1">
        <v>16.940000000000001</v>
      </c>
      <c r="K2213" s="1">
        <v>11200.8974</v>
      </c>
      <c r="L2213" s="1">
        <v>7</v>
      </c>
      <c r="M2213" s="1" t="s">
        <v>35</v>
      </c>
      <c r="N2213" s="2">
        <v>44901</v>
      </c>
      <c r="O2213" s="2">
        <v>44908</v>
      </c>
      <c r="P2213" s="1">
        <v>115</v>
      </c>
      <c r="Q2213" s="1">
        <v>14.06</v>
      </c>
      <c r="R2213" s="1">
        <v>1616.9</v>
      </c>
      <c r="S2213" s="1" t="s">
        <v>41</v>
      </c>
      <c r="T2213" s="1" t="s">
        <v>26</v>
      </c>
      <c r="U2213" s="1">
        <v>546</v>
      </c>
      <c r="V2213" s="1">
        <v>28.33</v>
      </c>
      <c r="W2213" s="1">
        <v>170.9</v>
      </c>
      <c r="X2213">
        <f>MONTH(Table1[[#This Row],[Date]])</f>
        <v>1</v>
      </c>
      <c r="Y2213" t="str">
        <f>TEXT(Table1[[#This Row],[Date]],"mmm")</f>
        <v>Jan</v>
      </c>
      <c r="Z2213">
        <f>DAY(Table1[[#This Row],[Date]])</f>
        <v>9</v>
      </c>
      <c r="AA2213" t="str">
        <f>TEXT(Table1[[#This Row],[Date]],"ddd")</f>
        <v>Thu</v>
      </c>
    </row>
    <row r="2214" spans="1:27" x14ac:dyDescent="0.25">
      <c r="A2214" s="1" t="s">
        <v>40</v>
      </c>
      <c r="B2214" s="1">
        <v>801.41</v>
      </c>
      <c r="C2214" s="1">
        <v>66</v>
      </c>
      <c r="D2214" s="1" t="s">
        <v>28</v>
      </c>
      <c r="E2214" s="2">
        <v>45727</v>
      </c>
      <c r="F2214" s="1">
        <v>5</v>
      </c>
      <c r="G2214" s="1" t="s">
        <v>22</v>
      </c>
      <c r="H2214" s="1" t="s">
        <v>30</v>
      </c>
      <c r="I2214" s="1">
        <v>239.74</v>
      </c>
      <c r="J2214" s="1">
        <v>14.71</v>
      </c>
      <c r="K2214" s="1">
        <v>3526.5754000000002</v>
      </c>
      <c r="L2214" s="1">
        <v>25</v>
      </c>
      <c r="M2214" s="1" t="s">
        <v>24</v>
      </c>
      <c r="N2214" s="2">
        <v>45182</v>
      </c>
      <c r="O2214" s="2">
        <v>45207</v>
      </c>
      <c r="P2214" s="1">
        <v>106</v>
      </c>
      <c r="Q2214" s="1">
        <v>17.21</v>
      </c>
      <c r="R2214" s="1">
        <v>1824.26</v>
      </c>
      <c r="S2214" s="1" t="s">
        <v>55</v>
      </c>
      <c r="T2214" s="1" t="s">
        <v>36</v>
      </c>
      <c r="U2214" s="1">
        <v>133</v>
      </c>
      <c r="V2214" s="1">
        <v>32.6</v>
      </c>
      <c r="W2214" s="1">
        <v>24.4</v>
      </c>
      <c r="X2214">
        <f>MONTH(Table1[[#This Row],[Date]])</f>
        <v>3</v>
      </c>
      <c r="Y2214" t="str">
        <f>TEXT(Table1[[#This Row],[Date]],"mmm")</f>
        <v>Mar</v>
      </c>
      <c r="Z2214">
        <f>DAY(Table1[[#This Row],[Date]])</f>
        <v>11</v>
      </c>
      <c r="AA2214" t="str">
        <f>TEXT(Table1[[#This Row],[Date]],"ddd")</f>
        <v>Tue</v>
      </c>
    </row>
    <row r="2215" spans="1:27" x14ac:dyDescent="0.25">
      <c r="A2215" s="1" t="s">
        <v>27</v>
      </c>
      <c r="B2215" s="1">
        <v>953.33</v>
      </c>
      <c r="C2215" s="1">
        <v>33</v>
      </c>
      <c r="D2215" s="1" t="s">
        <v>21</v>
      </c>
      <c r="E2215" s="2">
        <v>45674</v>
      </c>
      <c r="F2215" s="1">
        <v>6</v>
      </c>
      <c r="G2215" s="1" t="s">
        <v>46</v>
      </c>
      <c r="H2215" s="1" t="s">
        <v>30</v>
      </c>
      <c r="I2215" s="1">
        <v>1.58</v>
      </c>
      <c r="J2215" s="1">
        <v>46.39</v>
      </c>
      <c r="K2215" s="1">
        <v>73.296199999999999</v>
      </c>
      <c r="L2215" s="1">
        <v>6</v>
      </c>
      <c r="M2215" s="1" t="s">
        <v>35</v>
      </c>
      <c r="N2215" s="2">
        <v>44527</v>
      </c>
      <c r="O2215" s="2">
        <v>44533</v>
      </c>
      <c r="P2215" s="1">
        <v>1</v>
      </c>
      <c r="Q2215" s="1">
        <v>48.12</v>
      </c>
      <c r="R2215" s="1">
        <v>48.12</v>
      </c>
      <c r="S2215" s="1" t="s">
        <v>49</v>
      </c>
      <c r="T2215" s="1" t="s">
        <v>45</v>
      </c>
      <c r="U2215" s="1">
        <v>0</v>
      </c>
      <c r="V2215" s="1">
        <v>85.53</v>
      </c>
      <c r="W2215" s="1">
        <v>173.2</v>
      </c>
      <c r="X2215">
        <f>MONTH(Table1[[#This Row],[Date]])</f>
        <v>1</v>
      </c>
      <c r="Y2215" t="str">
        <f>TEXT(Table1[[#This Row],[Date]],"mmm")</f>
        <v>Jan</v>
      </c>
      <c r="Z2215">
        <f>DAY(Table1[[#This Row],[Date]])</f>
        <v>17</v>
      </c>
      <c r="AA2215" t="str">
        <f>TEXT(Table1[[#This Row],[Date]],"ddd")</f>
        <v>Fri</v>
      </c>
    </row>
    <row r="2216" spans="1:27" x14ac:dyDescent="0.25">
      <c r="A2216" s="1" t="s">
        <v>32</v>
      </c>
      <c r="B2216" s="1">
        <v>663.52</v>
      </c>
      <c r="C2216" s="1">
        <v>35</v>
      </c>
      <c r="D2216" s="1" t="s">
        <v>28</v>
      </c>
      <c r="E2216" s="2">
        <v>45673</v>
      </c>
      <c r="F2216" s="1">
        <v>8</v>
      </c>
      <c r="G2216" s="1" t="s">
        <v>42</v>
      </c>
      <c r="H2216" s="1" t="s">
        <v>47</v>
      </c>
      <c r="I2216" s="1">
        <v>718.71</v>
      </c>
      <c r="J2216" s="1">
        <v>94.86</v>
      </c>
      <c r="K2216" s="1">
        <v>68176.830600000001</v>
      </c>
      <c r="L2216" s="1">
        <v>12</v>
      </c>
      <c r="M2216" s="1" t="s">
        <v>35</v>
      </c>
      <c r="N2216" s="2">
        <v>45240</v>
      </c>
      <c r="O2216" s="2">
        <v>45252</v>
      </c>
      <c r="P2216" s="1">
        <v>131</v>
      </c>
      <c r="Q2216" s="1">
        <v>90.14</v>
      </c>
      <c r="R2216" s="1">
        <v>11808.34</v>
      </c>
      <c r="S2216" s="1" t="s">
        <v>54</v>
      </c>
      <c r="T2216" s="1" t="s">
        <v>45</v>
      </c>
      <c r="U2216" s="1">
        <v>587</v>
      </c>
      <c r="V2216" s="1">
        <v>47.86</v>
      </c>
      <c r="W2216" s="1">
        <v>98.88</v>
      </c>
      <c r="X2216">
        <f>MONTH(Table1[[#This Row],[Date]])</f>
        <v>1</v>
      </c>
      <c r="Y2216" t="str">
        <f>TEXT(Table1[[#This Row],[Date]],"mmm")</f>
        <v>Jan</v>
      </c>
      <c r="Z2216">
        <f>DAY(Table1[[#This Row],[Date]])</f>
        <v>16</v>
      </c>
      <c r="AA2216" t="str">
        <f>TEXT(Table1[[#This Row],[Date]],"ddd")</f>
        <v>Thu</v>
      </c>
    </row>
    <row r="2217" spans="1:27" x14ac:dyDescent="0.25">
      <c r="A2217" s="1" t="s">
        <v>33</v>
      </c>
      <c r="B2217" s="1">
        <v>779.67</v>
      </c>
      <c r="C2217" s="1">
        <v>37</v>
      </c>
      <c r="D2217" s="1" t="s">
        <v>28</v>
      </c>
      <c r="E2217" s="2">
        <v>45683</v>
      </c>
      <c r="F2217" s="1">
        <v>1</v>
      </c>
      <c r="G2217" s="1" t="s">
        <v>29</v>
      </c>
      <c r="H2217" s="1" t="s">
        <v>43</v>
      </c>
      <c r="I2217" s="1">
        <v>864.53</v>
      </c>
      <c r="J2217" s="1">
        <v>55.28</v>
      </c>
      <c r="K2217" s="1">
        <v>47791.218399999998</v>
      </c>
      <c r="L2217" s="1">
        <v>2</v>
      </c>
      <c r="M2217" s="1" t="s">
        <v>60</v>
      </c>
      <c r="N2217" s="2">
        <v>43851</v>
      </c>
      <c r="O2217" s="2">
        <v>43853</v>
      </c>
      <c r="P2217" s="1">
        <v>611</v>
      </c>
      <c r="Q2217" s="1">
        <v>58.33</v>
      </c>
      <c r="R2217" s="1">
        <v>35639.629999999997</v>
      </c>
      <c r="S2217" s="1" t="s">
        <v>41</v>
      </c>
      <c r="T2217" s="1" t="s">
        <v>36</v>
      </c>
      <c r="U2217" s="1">
        <v>253</v>
      </c>
      <c r="V2217" s="1">
        <v>64.989999999999995</v>
      </c>
      <c r="W2217" s="1">
        <v>34.11</v>
      </c>
      <c r="X2217">
        <f>MONTH(Table1[[#This Row],[Date]])</f>
        <v>1</v>
      </c>
      <c r="Y2217" t="str">
        <f>TEXT(Table1[[#This Row],[Date]],"mmm")</f>
        <v>Jan</v>
      </c>
      <c r="Z2217">
        <f>DAY(Table1[[#This Row],[Date]])</f>
        <v>26</v>
      </c>
      <c r="AA2217" t="str">
        <f>TEXT(Table1[[#This Row],[Date]],"ddd")</f>
        <v>Sun</v>
      </c>
    </row>
    <row r="2218" spans="1:27" x14ac:dyDescent="0.25">
      <c r="A2218" s="1" t="s">
        <v>40</v>
      </c>
      <c r="B2218" s="1">
        <v>268.91000000000003</v>
      </c>
      <c r="C2218" s="1">
        <v>90</v>
      </c>
      <c r="D2218" s="1" t="s">
        <v>21</v>
      </c>
      <c r="E2218" s="2">
        <v>45740</v>
      </c>
      <c r="F2218" s="1">
        <v>5</v>
      </c>
      <c r="G2218" s="1" t="s">
        <v>22</v>
      </c>
      <c r="H2218" s="1" t="s">
        <v>65</v>
      </c>
      <c r="I2218" s="1">
        <v>170.53</v>
      </c>
      <c r="J2218" s="1">
        <v>46.3</v>
      </c>
      <c r="K2218" s="1">
        <v>7895.5389999999998</v>
      </c>
      <c r="L2218" s="1">
        <v>29</v>
      </c>
      <c r="M2218" s="1" t="s">
        <v>24</v>
      </c>
      <c r="N2218" s="2">
        <v>44276</v>
      </c>
      <c r="O2218" s="2">
        <v>44305</v>
      </c>
      <c r="P2218" s="1">
        <v>96</v>
      </c>
      <c r="Q2218" s="1">
        <v>50.75</v>
      </c>
      <c r="R2218" s="1">
        <v>4872</v>
      </c>
      <c r="S2218" s="1" t="s">
        <v>44</v>
      </c>
      <c r="T2218" s="1" t="s">
        <v>45</v>
      </c>
      <c r="U2218" s="1">
        <v>74</v>
      </c>
      <c r="V2218" s="1">
        <v>86.5</v>
      </c>
      <c r="W2218" s="1">
        <v>21.95</v>
      </c>
      <c r="X2218">
        <f>MONTH(Table1[[#This Row],[Date]])</f>
        <v>3</v>
      </c>
      <c r="Y2218" t="str">
        <f>TEXT(Table1[[#This Row],[Date]],"mmm")</f>
        <v>Mar</v>
      </c>
      <c r="Z2218">
        <f>DAY(Table1[[#This Row],[Date]])</f>
        <v>24</v>
      </c>
      <c r="AA2218" t="str">
        <f>TEXT(Table1[[#This Row],[Date]],"ddd")</f>
        <v>Mon</v>
      </c>
    </row>
    <row r="2219" spans="1:27" x14ac:dyDescent="0.25">
      <c r="A2219" s="1" t="s">
        <v>20</v>
      </c>
      <c r="B2219" s="1">
        <v>442.84</v>
      </c>
      <c r="C2219" s="1">
        <v>54</v>
      </c>
      <c r="D2219" s="1" t="s">
        <v>37</v>
      </c>
      <c r="E2219" s="2">
        <v>45765</v>
      </c>
      <c r="F2219" s="1">
        <v>10</v>
      </c>
      <c r="G2219" s="1" t="s">
        <v>61</v>
      </c>
      <c r="H2219" s="1" t="s">
        <v>57</v>
      </c>
      <c r="I2219" s="1">
        <v>437.14</v>
      </c>
      <c r="J2219" s="1">
        <v>44.8</v>
      </c>
      <c r="K2219" s="1">
        <v>19583.871999999999</v>
      </c>
      <c r="L2219" s="1">
        <v>138</v>
      </c>
      <c r="M2219" s="1" t="s">
        <v>62</v>
      </c>
      <c r="N2219" s="2">
        <v>44114</v>
      </c>
      <c r="O2219" s="2">
        <v>44252</v>
      </c>
      <c r="P2219" s="1">
        <v>49</v>
      </c>
      <c r="Q2219" s="1">
        <v>46.58</v>
      </c>
      <c r="R2219" s="1">
        <v>2282.42</v>
      </c>
      <c r="S2219" s="1" t="s">
        <v>54</v>
      </c>
      <c r="T2219" s="1" t="s">
        <v>45</v>
      </c>
      <c r="U2219" s="1">
        <v>388</v>
      </c>
      <c r="V2219" s="1">
        <v>60.56</v>
      </c>
      <c r="W2219" s="1">
        <v>50.46</v>
      </c>
      <c r="X2219">
        <f>MONTH(Table1[[#This Row],[Date]])</f>
        <v>4</v>
      </c>
      <c r="Y2219" t="str">
        <f>TEXT(Table1[[#This Row],[Date]],"mmm")</f>
        <v>Apr</v>
      </c>
      <c r="Z2219">
        <f>DAY(Table1[[#This Row],[Date]])</f>
        <v>18</v>
      </c>
      <c r="AA2219" t="str">
        <f>TEXT(Table1[[#This Row],[Date]],"ddd")</f>
        <v>Fri</v>
      </c>
    </row>
    <row r="2220" spans="1:27" x14ac:dyDescent="0.25">
      <c r="A2220" s="1" t="s">
        <v>41</v>
      </c>
      <c r="B2220" s="1">
        <v>123.11</v>
      </c>
      <c r="C2220" s="1">
        <v>94</v>
      </c>
      <c r="D2220" s="1" t="s">
        <v>37</v>
      </c>
      <c r="E2220" s="2">
        <v>45682</v>
      </c>
      <c r="F2220" s="1">
        <v>4</v>
      </c>
      <c r="G2220" s="1" t="s">
        <v>34</v>
      </c>
      <c r="H2220" s="1" t="s">
        <v>43</v>
      </c>
      <c r="I2220" s="1">
        <v>580.88</v>
      </c>
      <c r="J2220" s="1">
        <v>78.16</v>
      </c>
      <c r="K2220" s="1">
        <v>45401.580799999902</v>
      </c>
      <c r="L2220" s="1">
        <v>21</v>
      </c>
      <c r="M2220" s="1" t="s">
        <v>35</v>
      </c>
      <c r="N2220" s="2">
        <v>44523</v>
      </c>
      <c r="O2220" s="2">
        <v>44544</v>
      </c>
      <c r="P2220" s="1">
        <v>190</v>
      </c>
      <c r="Q2220" s="1">
        <v>76.33</v>
      </c>
      <c r="R2220" s="1">
        <v>14502.7</v>
      </c>
      <c r="S2220" s="1" t="s">
        <v>51</v>
      </c>
      <c r="T2220" s="1" t="s">
        <v>26</v>
      </c>
      <c r="U2220" s="1">
        <v>390</v>
      </c>
      <c r="V2220" s="1">
        <v>87.82</v>
      </c>
      <c r="W2220" s="1">
        <v>194.6</v>
      </c>
      <c r="X2220">
        <f>MONTH(Table1[[#This Row],[Date]])</f>
        <v>1</v>
      </c>
      <c r="Y2220" t="str">
        <f>TEXT(Table1[[#This Row],[Date]],"mmm")</f>
        <v>Jan</v>
      </c>
      <c r="Z2220">
        <f>DAY(Table1[[#This Row],[Date]])</f>
        <v>25</v>
      </c>
      <c r="AA2220" t="str">
        <f>TEXT(Table1[[#This Row],[Date]],"ddd")</f>
        <v>Sat</v>
      </c>
    </row>
    <row r="2221" spans="1:27" x14ac:dyDescent="0.25">
      <c r="A2221" s="1" t="s">
        <v>51</v>
      </c>
      <c r="B2221" s="1">
        <v>219.74</v>
      </c>
      <c r="C2221" s="1">
        <v>25</v>
      </c>
      <c r="D2221" s="1" t="s">
        <v>28</v>
      </c>
      <c r="E2221" s="2">
        <v>45658</v>
      </c>
      <c r="F2221" s="1">
        <v>8</v>
      </c>
      <c r="G2221" s="1" t="s">
        <v>42</v>
      </c>
      <c r="H2221" s="1" t="s">
        <v>30</v>
      </c>
      <c r="I2221" s="1">
        <v>478.35</v>
      </c>
      <c r="J2221" s="1">
        <v>89.4</v>
      </c>
      <c r="K2221" s="1">
        <v>42764.49</v>
      </c>
      <c r="L2221" s="1">
        <v>10</v>
      </c>
      <c r="M2221" s="1" t="s">
        <v>35</v>
      </c>
      <c r="N2221" s="2">
        <v>45226</v>
      </c>
      <c r="O2221" s="2">
        <v>45236</v>
      </c>
      <c r="P2221" s="1">
        <v>52</v>
      </c>
      <c r="Q2221" s="1">
        <v>86.44</v>
      </c>
      <c r="R2221" s="1">
        <v>4494.88</v>
      </c>
      <c r="S2221" s="1" t="s">
        <v>25</v>
      </c>
      <c r="T2221" s="1" t="s">
        <v>26</v>
      </c>
      <c r="U2221" s="1">
        <v>426</v>
      </c>
      <c r="V2221" s="1">
        <v>15.36</v>
      </c>
      <c r="W2221" s="1">
        <v>86.12</v>
      </c>
      <c r="X2221">
        <f>MONTH(Table1[[#This Row],[Date]])</f>
        <v>1</v>
      </c>
      <c r="Y2221" t="str">
        <f>TEXT(Table1[[#This Row],[Date]],"mmm")</f>
        <v>Jan</v>
      </c>
      <c r="Z2221">
        <f>DAY(Table1[[#This Row],[Date]])</f>
        <v>1</v>
      </c>
      <c r="AA2221" t="str">
        <f>TEXT(Table1[[#This Row],[Date]],"ddd")</f>
        <v>Wed</v>
      </c>
    </row>
    <row r="2222" spans="1:27" x14ac:dyDescent="0.25">
      <c r="A2222" s="1" t="s">
        <v>20</v>
      </c>
      <c r="B2222" s="1">
        <v>228.08</v>
      </c>
      <c r="C2222" s="1">
        <v>71</v>
      </c>
      <c r="D2222" s="1" t="s">
        <v>37</v>
      </c>
      <c r="E2222" s="2">
        <v>45787</v>
      </c>
      <c r="F2222" s="1">
        <v>10</v>
      </c>
      <c r="G2222" s="1" t="s">
        <v>61</v>
      </c>
      <c r="H2222" s="1" t="s">
        <v>43</v>
      </c>
      <c r="I2222" s="1">
        <v>697.01</v>
      </c>
      <c r="J2222" s="1">
        <v>87.06</v>
      </c>
      <c r="K2222" s="1">
        <v>60681.690600000002</v>
      </c>
      <c r="L2222" s="1">
        <v>149</v>
      </c>
      <c r="M2222" s="1" t="s">
        <v>62</v>
      </c>
      <c r="N2222" s="2">
        <v>43959</v>
      </c>
      <c r="O2222" s="2">
        <v>44108</v>
      </c>
      <c r="P2222" s="1">
        <v>312</v>
      </c>
      <c r="Q2222" s="1">
        <v>87.34</v>
      </c>
      <c r="R2222" s="1">
        <v>27250.080000000002</v>
      </c>
      <c r="S2222" s="1" t="s">
        <v>33</v>
      </c>
      <c r="T2222" s="1" t="s">
        <v>45</v>
      </c>
      <c r="U2222" s="1">
        <v>385</v>
      </c>
      <c r="V2222" s="1">
        <v>95.46</v>
      </c>
      <c r="W2222" s="1">
        <v>32.82</v>
      </c>
      <c r="X2222">
        <f>MONTH(Table1[[#This Row],[Date]])</f>
        <v>5</v>
      </c>
      <c r="Y2222" t="str">
        <f>TEXT(Table1[[#This Row],[Date]],"mmm")</f>
        <v>May</v>
      </c>
      <c r="Z2222">
        <f>DAY(Table1[[#This Row],[Date]])</f>
        <v>10</v>
      </c>
      <c r="AA2222" t="str">
        <f>TEXT(Table1[[#This Row],[Date]],"ddd")</f>
        <v>Sat</v>
      </c>
    </row>
    <row r="2223" spans="1:27" x14ac:dyDescent="0.25">
      <c r="A2223" s="1" t="s">
        <v>41</v>
      </c>
      <c r="B2223" s="1">
        <v>221.51</v>
      </c>
      <c r="C2223" s="1">
        <v>21</v>
      </c>
      <c r="D2223" s="1" t="s">
        <v>21</v>
      </c>
      <c r="E2223" s="2">
        <v>45782</v>
      </c>
      <c r="F2223" s="1">
        <v>10</v>
      </c>
      <c r="G2223" s="1" t="s">
        <v>61</v>
      </c>
      <c r="H2223" s="1" t="s">
        <v>57</v>
      </c>
      <c r="I2223" s="1">
        <v>768.5</v>
      </c>
      <c r="J2223" s="1">
        <v>16.239999999999998</v>
      </c>
      <c r="K2223" s="1">
        <v>12480.4399999999</v>
      </c>
      <c r="L2223" s="1">
        <v>70</v>
      </c>
      <c r="M2223" s="1" t="s">
        <v>62</v>
      </c>
      <c r="N2223" s="2">
        <v>43917</v>
      </c>
      <c r="O2223" s="2">
        <v>43987</v>
      </c>
      <c r="P2223" s="1">
        <v>652</v>
      </c>
      <c r="Q2223" s="1">
        <v>12.22</v>
      </c>
      <c r="R2223" s="1">
        <v>7967.44</v>
      </c>
      <c r="S2223" s="1" t="s">
        <v>51</v>
      </c>
      <c r="T2223" s="1" t="s">
        <v>26</v>
      </c>
      <c r="U2223" s="1">
        <v>116</v>
      </c>
      <c r="V2223" s="1">
        <v>22.65</v>
      </c>
      <c r="W2223" s="1">
        <v>169.41</v>
      </c>
      <c r="X2223">
        <f>MONTH(Table1[[#This Row],[Date]])</f>
        <v>5</v>
      </c>
      <c r="Y2223" t="str">
        <f>TEXT(Table1[[#This Row],[Date]],"mmm")</f>
        <v>May</v>
      </c>
      <c r="Z2223">
        <f>DAY(Table1[[#This Row],[Date]])</f>
        <v>5</v>
      </c>
      <c r="AA2223" t="str">
        <f>TEXT(Table1[[#This Row],[Date]],"ddd")</f>
        <v>Mon</v>
      </c>
    </row>
    <row r="2224" spans="1:27" x14ac:dyDescent="0.25">
      <c r="A2224" s="1" t="s">
        <v>55</v>
      </c>
      <c r="B2224" s="1">
        <v>777.72</v>
      </c>
      <c r="C2224" s="1">
        <v>61</v>
      </c>
      <c r="D2224" s="1" t="s">
        <v>21</v>
      </c>
      <c r="E2224" s="2">
        <v>45674</v>
      </c>
      <c r="F2224" s="1">
        <v>5</v>
      </c>
      <c r="G2224" s="1" t="s">
        <v>22</v>
      </c>
      <c r="H2224" s="1" t="s">
        <v>23</v>
      </c>
      <c r="I2224" s="1">
        <v>609.29</v>
      </c>
      <c r="J2224" s="1">
        <v>55.09</v>
      </c>
      <c r="K2224" s="1">
        <v>33565.786099999998</v>
      </c>
      <c r="L2224" s="1">
        <v>23</v>
      </c>
      <c r="M2224" s="1" t="s">
        <v>24</v>
      </c>
      <c r="N2224" s="2">
        <v>44934</v>
      </c>
      <c r="O2224" s="2">
        <v>44957</v>
      </c>
      <c r="P2224" s="1">
        <v>578</v>
      </c>
      <c r="Q2224" s="1">
        <v>57.88</v>
      </c>
      <c r="R2224" s="1">
        <v>33454.639999999999</v>
      </c>
      <c r="S2224" s="1" t="s">
        <v>48</v>
      </c>
      <c r="T2224" s="1" t="s">
        <v>36</v>
      </c>
      <c r="U2224" s="1">
        <v>31</v>
      </c>
      <c r="V2224" s="1">
        <v>56.6</v>
      </c>
      <c r="W2224" s="1">
        <v>143</v>
      </c>
      <c r="X2224">
        <f>MONTH(Table1[[#This Row],[Date]])</f>
        <v>1</v>
      </c>
      <c r="Y2224" t="str">
        <f>TEXT(Table1[[#This Row],[Date]],"mmm")</f>
        <v>Jan</v>
      </c>
      <c r="Z2224">
        <f>DAY(Table1[[#This Row],[Date]])</f>
        <v>17</v>
      </c>
      <c r="AA2224" t="str">
        <f>TEXT(Table1[[#This Row],[Date]],"ddd")</f>
        <v>Fri</v>
      </c>
    </row>
    <row r="2225" spans="1:27" x14ac:dyDescent="0.25">
      <c r="A2225" s="1" t="s">
        <v>53</v>
      </c>
      <c r="B2225" s="1">
        <v>896.34</v>
      </c>
      <c r="C2225" s="1">
        <v>50</v>
      </c>
      <c r="D2225" s="1" t="s">
        <v>21</v>
      </c>
      <c r="E2225" s="2">
        <v>45858</v>
      </c>
      <c r="F2225" s="1">
        <v>6</v>
      </c>
      <c r="G2225" s="1" t="s">
        <v>46</v>
      </c>
      <c r="H2225" s="1" t="s">
        <v>47</v>
      </c>
      <c r="I2225" s="1">
        <v>82.1</v>
      </c>
      <c r="J2225" s="1">
        <v>78.91</v>
      </c>
      <c r="K2225" s="1">
        <v>6478.5109999999904</v>
      </c>
      <c r="L2225" s="1">
        <v>5</v>
      </c>
      <c r="M2225" s="1" t="s">
        <v>35</v>
      </c>
      <c r="N2225" s="2">
        <v>44019</v>
      </c>
      <c r="O2225" s="2">
        <v>44024</v>
      </c>
      <c r="P2225" s="1">
        <v>68</v>
      </c>
      <c r="Q2225" s="1">
        <v>74.7</v>
      </c>
      <c r="R2225" s="1">
        <v>5079.6000000000004</v>
      </c>
      <c r="S2225" s="1" t="s">
        <v>20</v>
      </c>
      <c r="T2225" s="1" t="s">
        <v>45</v>
      </c>
      <c r="U2225" s="1">
        <v>14</v>
      </c>
      <c r="V2225" s="1">
        <v>11.32</v>
      </c>
      <c r="W2225" s="1">
        <v>172.14</v>
      </c>
      <c r="X2225">
        <f>MONTH(Table1[[#This Row],[Date]])</f>
        <v>7</v>
      </c>
      <c r="Y2225" t="str">
        <f>TEXT(Table1[[#This Row],[Date]],"mmm")</f>
        <v>Jul</v>
      </c>
      <c r="Z2225">
        <f>DAY(Table1[[#This Row],[Date]])</f>
        <v>20</v>
      </c>
      <c r="AA2225" t="str">
        <f>TEXT(Table1[[#This Row],[Date]],"ddd")</f>
        <v>Sun</v>
      </c>
    </row>
    <row r="2226" spans="1:27" x14ac:dyDescent="0.25">
      <c r="A2226" s="1" t="s">
        <v>49</v>
      </c>
      <c r="B2226" s="1">
        <v>426.68</v>
      </c>
      <c r="C2226" s="1">
        <v>65</v>
      </c>
      <c r="D2226" s="1" t="s">
        <v>37</v>
      </c>
      <c r="E2226" s="2">
        <v>45757</v>
      </c>
      <c r="F2226" s="1">
        <v>3</v>
      </c>
      <c r="G2226" s="1" t="s">
        <v>38</v>
      </c>
      <c r="H2226" s="1" t="s">
        <v>30</v>
      </c>
      <c r="I2226" s="1">
        <v>879.54</v>
      </c>
      <c r="J2226" s="1">
        <v>92.99</v>
      </c>
      <c r="K2226" s="1">
        <v>81788.424599999998</v>
      </c>
      <c r="L2226" s="1">
        <v>34</v>
      </c>
      <c r="M2226" s="1" t="s">
        <v>24</v>
      </c>
      <c r="N2226" s="2">
        <v>44475</v>
      </c>
      <c r="O2226" s="2">
        <v>44509</v>
      </c>
      <c r="P2226" s="1">
        <v>101</v>
      </c>
      <c r="Q2226" s="1">
        <v>88.75</v>
      </c>
      <c r="R2226" s="1">
        <v>8963.75</v>
      </c>
      <c r="S2226" s="1" t="s">
        <v>32</v>
      </c>
      <c r="T2226" s="1" t="s">
        <v>26</v>
      </c>
      <c r="U2226" s="1">
        <v>778</v>
      </c>
      <c r="V2226" s="1">
        <v>25.39</v>
      </c>
      <c r="W2226" s="1">
        <v>129.6</v>
      </c>
      <c r="X2226">
        <f>MONTH(Table1[[#This Row],[Date]])</f>
        <v>4</v>
      </c>
      <c r="Y2226" t="str">
        <f>TEXT(Table1[[#This Row],[Date]],"mmm")</f>
        <v>Apr</v>
      </c>
      <c r="Z2226">
        <f>DAY(Table1[[#This Row],[Date]])</f>
        <v>10</v>
      </c>
      <c r="AA2226" t="str">
        <f>TEXT(Table1[[#This Row],[Date]],"ddd")</f>
        <v>Thu</v>
      </c>
    </row>
    <row r="2227" spans="1:27" x14ac:dyDescent="0.25">
      <c r="A2227" s="1" t="s">
        <v>20</v>
      </c>
      <c r="B2227" s="1">
        <v>286.42</v>
      </c>
      <c r="C2227" s="1">
        <v>56</v>
      </c>
      <c r="D2227" s="1" t="s">
        <v>21</v>
      </c>
      <c r="E2227" s="2">
        <v>45680</v>
      </c>
      <c r="F2227" s="1">
        <v>8</v>
      </c>
      <c r="G2227" s="1" t="s">
        <v>42</v>
      </c>
      <c r="H2227" s="1" t="s">
        <v>47</v>
      </c>
      <c r="I2227" s="1">
        <v>337.03</v>
      </c>
      <c r="J2227" s="1">
        <v>94.48</v>
      </c>
      <c r="K2227" s="1">
        <v>31842.5943999999</v>
      </c>
      <c r="L2227" s="1">
        <v>11</v>
      </c>
      <c r="M2227" s="1" t="s">
        <v>35</v>
      </c>
      <c r="N2227" s="2">
        <v>44935</v>
      </c>
      <c r="O2227" s="2">
        <v>44946</v>
      </c>
      <c r="P2227" s="1">
        <v>247</v>
      </c>
      <c r="Q2227" s="1">
        <v>95.21</v>
      </c>
      <c r="R2227" s="1">
        <v>23516.87</v>
      </c>
      <c r="S2227" s="1" t="s">
        <v>58</v>
      </c>
      <c r="T2227" s="1" t="s">
        <v>36</v>
      </c>
      <c r="U2227" s="1">
        <v>90</v>
      </c>
      <c r="V2227" s="1">
        <v>68.02</v>
      </c>
      <c r="W2227" s="1">
        <v>66.260000000000005</v>
      </c>
      <c r="X2227">
        <f>MONTH(Table1[[#This Row],[Date]])</f>
        <v>1</v>
      </c>
      <c r="Y2227" t="str">
        <f>TEXT(Table1[[#This Row],[Date]],"mmm")</f>
        <v>Jan</v>
      </c>
      <c r="Z2227">
        <f>DAY(Table1[[#This Row],[Date]])</f>
        <v>23</v>
      </c>
      <c r="AA2227" t="str">
        <f>TEXT(Table1[[#This Row],[Date]],"ddd")</f>
        <v>Thu</v>
      </c>
    </row>
    <row r="2228" spans="1:27" x14ac:dyDescent="0.25">
      <c r="A2228" s="1" t="s">
        <v>55</v>
      </c>
      <c r="B2228" s="1">
        <v>414.48</v>
      </c>
      <c r="C2228" s="1">
        <v>69</v>
      </c>
      <c r="D2228" s="1" t="s">
        <v>37</v>
      </c>
      <c r="E2228" s="2">
        <v>45902</v>
      </c>
      <c r="F2228" s="1">
        <v>3</v>
      </c>
      <c r="G2228" s="1" t="s">
        <v>38</v>
      </c>
      <c r="H2228" s="1" t="s">
        <v>50</v>
      </c>
      <c r="I2228" s="1">
        <v>235.09</v>
      </c>
      <c r="J2228" s="1">
        <v>87.57</v>
      </c>
      <c r="K2228" s="1">
        <v>20586.8312999999</v>
      </c>
      <c r="L2228" s="1">
        <v>26</v>
      </c>
      <c r="M2228" s="1" t="s">
        <v>24</v>
      </c>
      <c r="N2228" s="2">
        <v>44421</v>
      </c>
      <c r="O2228" s="2">
        <v>44447</v>
      </c>
      <c r="P2228" s="1">
        <v>116</v>
      </c>
      <c r="Q2228" s="1">
        <v>87.86</v>
      </c>
      <c r="R2228" s="1">
        <v>10191.76</v>
      </c>
      <c r="S2228" s="1" t="s">
        <v>32</v>
      </c>
      <c r="T2228" s="1" t="s">
        <v>36</v>
      </c>
      <c r="U2228" s="1">
        <v>119</v>
      </c>
      <c r="V2228" s="1">
        <v>58.64</v>
      </c>
      <c r="W2228" s="1">
        <v>103.93</v>
      </c>
      <c r="X2228">
        <f>MONTH(Table1[[#This Row],[Date]])</f>
        <v>9</v>
      </c>
      <c r="Y2228" t="str">
        <f>TEXT(Table1[[#This Row],[Date]],"mmm")</f>
        <v>Sep</v>
      </c>
      <c r="Z2228">
        <f>DAY(Table1[[#This Row],[Date]])</f>
        <v>2</v>
      </c>
      <c r="AA2228" t="str">
        <f>TEXT(Table1[[#This Row],[Date]],"ddd")</f>
        <v>Tue</v>
      </c>
    </row>
    <row r="2229" spans="1:27" x14ac:dyDescent="0.25">
      <c r="A2229" s="1" t="s">
        <v>58</v>
      </c>
      <c r="B2229" s="1">
        <v>229.21</v>
      </c>
      <c r="C2229" s="1">
        <v>54</v>
      </c>
      <c r="D2229" s="1" t="s">
        <v>37</v>
      </c>
      <c r="E2229" s="2">
        <v>45757</v>
      </c>
      <c r="F2229" s="1">
        <v>6</v>
      </c>
      <c r="G2229" s="1" t="s">
        <v>46</v>
      </c>
      <c r="H2229" s="1" t="s">
        <v>43</v>
      </c>
      <c r="I2229" s="1">
        <v>200.02</v>
      </c>
      <c r="J2229" s="1">
        <v>62.76</v>
      </c>
      <c r="K2229" s="1">
        <v>12553.2552</v>
      </c>
      <c r="L2229" s="1">
        <v>6</v>
      </c>
      <c r="M2229" s="1" t="s">
        <v>35</v>
      </c>
      <c r="N2229" s="2">
        <v>44458</v>
      </c>
      <c r="O2229" s="2">
        <v>44464</v>
      </c>
      <c r="P2229" s="1">
        <v>198</v>
      </c>
      <c r="Q2229" s="1">
        <v>61.84</v>
      </c>
      <c r="R2229" s="1">
        <v>12244.32</v>
      </c>
      <c r="S2229" s="1" t="s">
        <v>33</v>
      </c>
      <c r="T2229" s="1" t="s">
        <v>45</v>
      </c>
      <c r="U2229" s="1">
        <v>2</v>
      </c>
      <c r="V2229" s="1">
        <v>46.37</v>
      </c>
      <c r="W2229" s="1">
        <v>65.84</v>
      </c>
      <c r="X2229">
        <f>MONTH(Table1[[#This Row],[Date]])</f>
        <v>4</v>
      </c>
      <c r="Y2229" t="str">
        <f>TEXT(Table1[[#This Row],[Date]],"mmm")</f>
        <v>Apr</v>
      </c>
      <c r="Z2229">
        <f>DAY(Table1[[#This Row],[Date]])</f>
        <v>10</v>
      </c>
      <c r="AA2229" t="str">
        <f>TEXT(Table1[[#This Row],[Date]],"ddd")</f>
        <v>Thu</v>
      </c>
    </row>
    <row r="2230" spans="1:27" x14ac:dyDescent="0.25">
      <c r="A2230" s="1" t="s">
        <v>20</v>
      </c>
      <c r="B2230" s="1">
        <v>299.75</v>
      </c>
      <c r="C2230" s="1">
        <v>82</v>
      </c>
      <c r="D2230" s="1" t="s">
        <v>28</v>
      </c>
      <c r="E2230" s="2">
        <v>45732</v>
      </c>
      <c r="F2230" s="1">
        <v>8</v>
      </c>
      <c r="G2230" s="1" t="s">
        <v>42</v>
      </c>
      <c r="H2230" s="1" t="s">
        <v>30</v>
      </c>
      <c r="I2230" s="1">
        <v>803.57</v>
      </c>
      <c r="J2230" s="1">
        <v>51.08</v>
      </c>
      <c r="K2230" s="1">
        <v>41046.355600000003</v>
      </c>
      <c r="L2230" s="1">
        <v>12</v>
      </c>
      <c r="M2230" s="1" t="s">
        <v>35</v>
      </c>
      <c r="N2230" s="2">
        <v>44442</v>
      </c>
      <c r="O2230" s="2">
        <v>44454</v>
      </c>
      <c r="P2230" s="1">
        <v>205</v>
      </c>
      <c r="Q2230" s="1">
        <v>51.67</v>
      </c>
      <c r="R2230" s="1">
        <v>10592.35</v>
      </c>
      <c r="S2230" s="1" t="s">
        <v>49</v>
      </c>
      <c r="T2230" s="1" t="s">
        <v>26</v>
      </c>
      <c r="U2230" s="1">
        <v>598</v>
      </c>
      <c r="V2230" s="1">
        <v>79.569999999999993</v>
      </c>
      <c r="W2230" s="1">
        <v>20.04</v>
      </c>
      <c r="X2230">
        <f>MONTH(Table1[[#This Row],[Date]])</f>
        <v>3</v>
      </c>
      <c r="Y2230" t="str">
        <f>TEXT(Table1[[#This Row],[Date]],"mmm")</f>
        <v>Mar</v>
      </c>
      <c r="Z2230">
        <f>DAY(Table1[[#This Row],[Date]])</f>
        <v>16</v>
      </c>
      <c r="AA2230" t="str">
        <f>TEXT(Table1[[#This Row],[Date]],"ddd")</f>
        <v>Sun</v>
      </c>
    </row>
    <row r="2231" spans="1:27" x14ac:dyDescent="0.25">
      <c r="A2231" s="1" t="s">
        <v>48</v>
      </c>
      <c r="B2231" s="1">
        <v>262.38</v>
      </c>
      <c r="C2231" s="1">
        <v>93</v>
      </c>
      <c r="D2231" s="1" t="s">
        <v>37</v>
      </c>
      <c r="E2231" s="2">
        <v>45840</v>
      </c>
      <c r="F2231" s="1">
        <v>9</v>
      </c>
      <c r="G2231" s="1" t="s">
        <v>52</v>
      </c>
      <c r="H2231" s="1" t="s">
        <v>43</v>
      </c>
      <c r="I2231" s="1">
        <v>377.18</v>
      </c>
      <c r="J2231" s="1">
        <v>17.079999999999998</v>
      </c>
      <c r="K2231" s="1">
        <v>6442.2343999999903</v>
      </c>
      <c r="L2231" s="1">
        <v>13</v>
      </c>
      <c r="M2231" s="1" t="s">
        <v>35</v>
      </c>
      <c r="N2231" s="2">
        <v>44739</v>
      </c>
      <c r="O2231" s="2">
        <v>44754</v>
      </c>
      <c r="P2231" s="1">
        <v>41</v>
      </c>
      <c r="Q2231" s="1">
        <v>21.89</v>
      </c>
      <c r="R2231" s="1">
        <v>897.49</v>
      </c>
      <c r="S2231" s="1" t="s">
        <v>53</v>
      </c>
      <c r="T2231" s="1" t="s">
        <v>26</v>
      </c>
      <c r="U2231" s="1">
        <v>336</v>
      </c>
      <c r="V2231" s="1">
        <v>72.819999999999993</v>
      </c>
      <c r="W2231" s="1">
        <v>25.6</v>
      </c>
      <c r="X2231">
        <f>MONTH(Table1[[#This Row],[Date]])</f>
        <v>7</v>
      </c>
      <c r="Y2231" t="str">
        <f>TEXT(Table1[[#This Row],[Date]],"mmm")</f>
        <v>Jul</v>
      </c>
      <c r="Z2231">
        <f>DAY(Table1[[#This Row],[Date]])</f>
        <v>2</v>
      </c>
      <c r="AA2231" t="str">
        <f>TEXT(Table1[[#This Row],[Date]],"ddd")</f>
        <v>Wed</v>
      </c>
    </row>
    <row r="2232" spans="1:27" x14ac:dyDescent="0.25">
      <c r="A2232" s="1" t="s">
        <v>54</v>
      </c>
      <c r="B2232" s="1">
        <v>134.28</v>
      </c>
      <c r="C2232" s="1">
        <v>43</v>
      </c>
      <c r="D2232" s="1" t="s">
        <v>28</v>
      </c>
      <c r="E2232" s="2">
        <v>45717</v>
      </c>
      <c r="F2232" s="1">
        <v>9</v>
      </c>
      <c r="G2232" s="1" t="s">
        <v>52</v>
      </c>
      <c r="H2232" s="1" t="s">
        <v>47</v>
      </c>
      <c r="I2232" s="1">
        <v>740.8</v>
      </c>
      <c r="J2232" s="1">
        <v>53.67</v>
      </c>
      <c r="K2232" s="1">
        <v>39758.735999999997</v>
      </c>
      <c r="L2232" s="1">
        <v>8</v>
      </c>
      <c r="M2232" s="1" t="s">
        <v>35</v>
      </c>
      <c r="N2232" s="2">
        <v>43857</v>
      </c>
      <c r="O2232" s="2">
        <v>43865</v>
      </c>
      <c r="P2232" s="1">
        <v>619</v>
      </c>
      <c r="Q2232" s="1">
        <v>50.19</v>
      </c>
      <c r="R2232" s="1">
        <v>31067.61</v>
      </c>
      <c r="S2232" s="1" t="s">
        <v>41</v>
      </c>
      <c r="T2232" s="1" t="s">
        <v>45</v>
      </c>
      <c r="U2232" s="1">
        <v>121</v>
      </c>
      <c r="V2232" s="1">
        <v>92.14</v>
      </c>
      <c r="W2232" s="1">
        <v>175.28</v>
      </c>
      <c r="X2232">
        <f>MONTH(Table1[[#This Row],[Date]])</f>
        <v>3</v>
      </c>
      <c r="Y2232" t="str">
        <f>TEXT(Table1[[#This Row],[Date]],"mmm")</f>
        <v>Mar</v>
      </c>
      <c r="Z2232">
        <f>DAY(Table1[[#This Row],[Date]])</f>
        <v>1</v>
      </c>
      <c r="AA2232" t="str">
        <f>TEXT(Table1[[#This Row],[Date]],"ddd")</f>
        <v>Sat</v>
      </c>
    </row>
    <row r="2233" spans="1:27" x14ac:dyDescent="0.25">
      <c r="A2233" s="1" t="s">
        <v>33</v>
      </c>
      <c r="B2233" s="1">
        <v>821.24</v>
      </c>
      <c r="C2233" s="1">
        <v>23</v>
      </c>
      <c r="D2233" s="1" t="s">
        <v>28</v>
      </c>
      <c r="E2233" s="2">
        <v>45927</v>
      </c>
      <c r="F2233" s="1">
        <v>6</v>
      </c>
      <c r="G2233" s="1" t="s">
        <v>46</v>
      </c>
      <c r="H2233" s="1" t="s">
        <v>43</v>
      </c>
      <c r="I2233" s="1">
        <v>678.68</v>
      </c>
      <c r="J2233" s="1">
        <v>58.51</v>
      </c>
      <c r="K2233" s="1">
        <v>39709.566799999899</v>
      </c>
      <c r="L2233" s="1">
        <v>5</v>
      </c>
      <c r="M2233" s="1" t="s">
        <v>35</v>
      </c>
      <c r="N2233" s="2">
        <v>44076</v>
      </c>
      <c r="O2233" s="2">
        <v>44081</v>
      </c>
      <c r="P2233" s="1">
        <v>139</v>
      </c>
      <c r="Q2233" s="1">
        <v>60.62</v>
      </c>
      <c r="R2233" s="1">
        <v>8426.18</v>
      </c>
      <c r="S2233" s="1" t="s">
        <v>55</v>
      </c>
      <c r="T2233" s="1" t="s">
        <v>26</v>
      </c>
      <c r="U2233" s="1">
        <v>539</v>
      </c>
      <c r="V2233" s="1">
        <v>55.24</v>
      </c>
      <c r="W2233" s="1">
        <v>179.61</v>
      </c>
      <c r="X2233">
        <f>MONTH(Table1[[#This Row],[Date]])</f>
        <v>9</v>
      </c>
      <c r="Y2233" t="str">
        <f>TEXT(Table1[[#This Row],[Date]],"mmm")</f>
        <v>Sep</v>
      </c>
      <c r="Z2233">
        <f>DAY(Table1[[#This Row],[Date]])</f>
        <v>27</v>
      </c>
      <c r="AA2233" t="str">
        <f>TEXT(Table1[[#This Row],[Date]],"ddd")</f>
        <v>Sat</v>
      </c>
    </row>
    <row r="2234" spans="1:27" x14ac:dyDescent="0.25">
      <c r="A2234" s="1" t="s">
        <v>48</v>
      </c>
      <c r="B2234" s="1">
        <v>589.9</v>
      </c>
      <c r="C2234" s="1">
        <v>18</v>
      </c>
      <c r="D2234" s="1" t="s">
        <v>21</v>
      </c>
      <c r="E2234" s="2">
        <v>45763</v>
      </c>
      <c r="F2234" s="1">
        <v>10</v>
      </c>
      <c r="G2234" s="1" t="s">
        <v>61</v>
      </c>
      <c r="H2234" s="1" t="s">
        <v>43</v>
      </c>
      <c r="I2234" s="1">
        <v>959.51</v>
      </c>
      <c r="J2234" s="1">
        <v>24.14</v>
      </c>
      <c r="K2234" s="1">
        <v>23162.571400000001</v>
      </c>
      <c r="L2234" s="1">
        <v>139</v>
      </c>
      <c r="M2234" s="1" t="s">
        <v>62</v>
      </c>
      <c r="N2234" s="2">
        <v>43917</v>
      </c>
      <c r="O2234" s="2">
        <v>44056</v>
      </c>
      <c r="P2234" s="1">
        <v>176</v>
      </c>
      <c r="Q2234" s="1">
        <v>27.26</v>
      </c>
      <c r="R2234" s="1">
        <v>4797.76</v>
      </c>
      <c r="S2234" s="1" t="s">
        <v>51</v>
      </c>
      <c r="T2234" s="1" t="s">
        <v>26</v>
      </c>
      <c r="U2234" s="1">
        <v>783</v>
      </c>
      <c r="V2234" s="1">
        <v>77.48</v>
      </c>
      <c r="W2234" s="1">
        <v>28.11</v>
      </c>
      <c r="X2234">
        <f>MONTH(Table1[[#This Row],[Date]])</f>
        <v>4</v>
      </c>
      <c r="Y2234" t="str">
        <f>TEXT(Table1[[#This Row],[Date]],"mmm")</f>
        <v>Apr</v>
      </c>
      <c r="Z2234">
        <f>DAY(Table1[[#This Row],[Date]])</f>
        <v>16</v>
      </c>
      <c r="AA2234" t="str">
        <f>TEXT(Table1[[#This Row],[Date]],"ddd")</f>
        <v>Wed</v>
      </c>
    </row>
    <row r="2235" spans="1:27" x14ac:dyDescent="0.25">
      <c r="A2235" s="1" t="s">
        <v>55</v>
      </c>
      <c r="B2235" s="1">
        <v>909.94</v>
      </c>
      <c r="C2235" s="1">
        <v>56</v>
      </c>
      <c r="D2235" s="1" t="s">
        <v>37</v>
      </c>
      <c r="E2235" s="2">
        <v>45753</v>
      </c>
      <c r="F2235" s="1">
        <v>6</v>
      </c>
      <c r="G2235" s="1" t="s">
        <v>46</v>
      </c>
      <c r="H2235" s="1" t="s">
        <v>30</v>
      </c>
      <c r="I2235" s="1">
        <v>999.16</v>
      </c>
      <c r="J2235" s="1">
        <v>69.22</v>
      </c>
      <c r="K2235" s="1">
        <v>69161.855199999904</v>
      </c>
      <c r="L2235" s="1">
        <v>5</v>
      </c>
      <c r="M2235" s="1" t="s">
        <v>35</v>
      </c>
      <c r="N2235" s="2">
        <v>44999</v>
      </c>
      <c r="O2235" s="2">
        <v>45004</v>
      </c>
      <c r="P2235" s="1">
        <v>756</v>
      </c>
      <c r="Q2235" s="1">
        <v>64.33</v>
      </c>
      <c r="R2235" s="1">
        <v>48633.48</v>
      </c>
      <c r="S2235" s="1" t="s">
        <v>33</v>
      </c>
      <c r="T2235" s="1" t="s">
        <v>45</v>
      </c>
      <c r="U2235" s="1">
        <v>243</v>
      </c>
      <c r="V2235" s="1">
        <v>67.64</v>
      </c>
      <c r="W2235" s="1">
        <v>70.05</v>
      </c>
      <c r="X2235">
        <f>MONTH(Table1[[#This Row],[Date]])</f>
        <v>4</v>
      </c>
      <c r="Y2235" t="str">
        <f>TEXT(Table1[[#This Row],[Date]],"mmm")</f>
        <v>Apr</v>
      </c>
      <c r="Z2235">
        <f>DAY(Table1[[#This Row],[Date]])</f>
        <v>6</v>
      </c>
      <c r="AA2235" t="str">
        <f>TEXT(Table1[[#This Row],[Date]],"ddd")</f>
        <v>Sun</v>
      </c>
    </row>
    <row r="2236" spans="1:27" x14ac:dyDescent="0.25">
      <c r="A2236" s="1" t="s">
        <v>25</v>
      </c>
      <c r="B2236" s="1">
        <v>186.24</v>
      </c>
      <c r="C2236" s="1">
        <v>46</v>
      </c>
      <c r="D2236" s="1" t="s">
        <v>37</v>
      </c>
      <c r="E2236" s="2">
        <v>45722</v>
      </c>
      <c r="F2236" s="1">
        <v>8</v>
      </c>
      <c r="G2236" s="1" t="s">
        <v>42</v>
      </c>
      <c r="H2236" s="1" t="s">
        <v>57</v>
      </c>
      <c r="I2236" s="1">
        <v>941.86</v>
      </c>
      <c r="J2236" s="1">
        <v>36.5</v>
      </c>
      <c r="K2236" s="1">
        <v>34377.89</v>
      </c>
      <c r="L2236" s="1">
        <v>7</v>
      </c>
      <c r="M2236" s="1" t="s">
        <v>35</v>
      </c>
      <c r="N2236" s="2">
        <v>44075</v>
      </c>
      <c r="O2236" s="2">
        <v>44082</v>
      </c>
      <c r="P2236" s="1">
        <v>146</v>
      </c>
      <c r="Q2236" s="1">
        <v>41.46</v>
      </c>
      <c r="R2236" s="1">
        <v>6053.16</v>
      </c>
      <c r="S2236" s="1" t="s">
        <v>20</v>
      </c>
      <c r="T2236" s="1" t="s">
        <v>26</v>
      </c>
      <c r="U2236" s="1">
        <v>795</v>
      </c>
      <c r="V2236" s="1">
        <v>42.72</v>
      </c>
      <c r="W2236" s="1">
        <v>94.55</v>
      </c>
      <c r="X2236">
        <f>MONTH(Table1[[#This Row],[Date]])</f>
        <v>3</v>
      </c>
      <c r="Y2236" t="str">
        <f>TEXT(Table1[[#This Row],[Date]],"mmm")</f>
        <v>Mar</v>
      </c>
      <c r="Z2236">
        <f>DAY(Table1[[#This Row],[Date]])</f>
        <v>6</v>
      </c>
      <c r="AA2236" t="str">
        <f>TEXT(Table1[[#This Row],[Date]],"ddd")</f>
        <v>Thu</v>
      </c>
    </row>
    <row r="2237" spans="1:27" x14ac:dyDescent="0.25">
      <c r="A2237" s="1" t="s">
        <v>49</v>
      </c>
      <c r="B2237" s="1">
        <v>970.72</v>
      </c>
      <c r="C2237" s="1">
        <v>25</v>
      </c>
      <c r="D2237" s="1" t="s">
        <v>21</v>
      </c>
      <c r="E2237" s="2">
        <v>45658</v>
      </c>
      <c r="F2237" s="1">
        <v>7</v>
      </c>
      <c r="G2237" s="1" t="s">
        <v>56</v>
      </c>
      <c r="H2237" s="1" t="s">
        <v>30</v>
      </c>
      <c r="I2237" s="1">
        <v>30.51</v>
      </c>
      <c r="J2237" s="1">
        <v>21.86</v>
      </c>
      <c r="K2237" s="1">
        <v>666.94860000000006</v>
      </c>
      <c r="L2237" s="1">
        <v>17</v>
      </c>
      <c r="M2237" s="1" t="s">
        <v>35</v>
      </c>
      <c r="N2237" s="2">
        <v>44545</v>
      </c>
      <c r="O2237" s="2">
        <v>44562</v>
      </c>
      <c r="P2237" s="1">
        <v>15</v>
      </c>
      <c r="Q2237" s="1">
        <v>17.190000000000001</v>
      </c>
      <c r="R2237" s="1">
        <v>257.85000000000002</v>
      </c>
      <c r="S2237" s="1" t="s">
        <v>53</v>
      </c>
      <c r="T2237" s="1" t="s">
        <v>45</v>
      </c>
      <c r="U2237" s="1">
        <v>15</v>
      </c>
      <c r="V2237" s="1">
        <v>30.86</v>
      </c>
      <c r="W2237" s="1">
        <v>191.85</v>
      </c>
      <c r="X2237">
        <f>MONTH(Table1[[#This Row],[Date]])</f>
        <v>1</v>
      </c>
      <c r="Y2237" t="str">
        <f>TEXT(Table1[[#This Row],[Date]],"mmm")</f>
        <v>Jan</v>
      </c>
      <c r="Z2237">
        <f>DAY(Table1[[#This Row],[Date]])</f>
        <v>1</v>
      </c>
      <c r="AA2237" t="str">
        <f>TEXT(Table1[[#This Row],[Date]],"ddd")</f>
        <v>Wed</v>
      </c>
    </row>
    <row r="2238" spans="1:27" x14ac:dyDescent="0.25">
      <c r="A2238" s="1" t="s">
        <v>48</v>
      </c>
      <c r="B2238" s="1">
        <v>864.93</v>
      </c>
      <c r="C2238" s="1">
        <v>40</v>
      </c>
      <c r="D2238" s="1" t="s">
        <v>21</v>
      </c>
      <c r="E2238" s="2">
        <v>45864</v>
      </c>
      <c r="F2238" s="1">
        <v>4</v>
      </c>
      <c r="G2238" s="1" t="s">
        <v>34</v>
      </c>
      <c r="H2238" s="1" t="s">
        <v>30</v>
      </c>
      <c r="I2238" s="1">
        <v>301.07</v>
      </c>
      <c r="J2238" s="1">
        <v>16.11</v>
      </c>
      <c r="K2238" s="1">
        <v>4850.2376999999997</v>
      </c>
      <c r="L2238" s="1">
        <v>26</v>
      </c>
      <c r="M2238" s="1" t="s">
        <v>24</v>
      </c>
      <c r="N2238" s="2">
        <v>43990</v>
      </c>
      <c r="O2238" s="2">
        <v>44016</v>
      </c>
      <c r="P2238" s="1">
        <v>226</v>
      </c>
      <c r="Q2238" s="1">
        <v>18.920000000000002</v>
      </c>
      <c r="R2238" s="1">
        <v>4275.92</v>
      </c>
      <c r="S2238" s="1" t="s">
        <v>55</v>
      </c>
      <c r="T2238" s="1" t="s">
        <v>26</v>
      </c>
      <c r="U2238" s="1">
        <v>75</v>
      </c>
      <c r="V2238" s="1">
        <v>13.22</v>
      </c>
      <c r="W2238" s="1">
        <v>136.19</v>
      </c>
      <c r="X2238">
        <f>MONTH(Table1[[#This Row],[Date]])</f>
        <v>7</v>
      </c>
      <c r="Y2238" t="str">
        <f>TEXT(Table1[[#This Row],[Date]],"mmm")</f>
        <v>Jul</v>
      </c>
      <c r="Z2238">
        <f>DAY(Table1[[#This Row],[Date]])</f>
        <v>26</v>
      </c>
      <c r="AA2238" t="str">
        <f>TEXT(Table1[[#This Row],[Date]],"ddd")</f>
        <v>Sat</v>
      </c>
    </row>
    <row r="2239" spans="1:27" x14ac:dyDescent="0.25">
      <c r="A2239" s="1" t="s">
        <v>41</v>
      </c>
      <c r="B2239" s="1">
        <v>238.36</v>
      </c>
      <c r="C2239" s="1">
        <v>93</v>
      </c>
      <c r="D2239" s="1" t="s">
        <v>21</v>
      </c>
      <c r="E2239" s="2">
        <v>45814</v>
      </c>
      <c r="F2239" s="1">
        <v>8</v>
      </c>
      <c r="G2239" s="1" t="s">
        <v>42</v>
      </c>
      <c r="H2239" s="1" t="s">
        <v>47</v>
      </c>
      <c r="I2239" s="1">
        <v>791.47</v>
      </c>
      <c r="J2239" s="1">
        <v>59.12</v>
      </c>
      <c r="K2239" s="1">
        <v>46791.706400000003</v>
      </c>
      <c r="L2239" s="1">
        <v>14</v>
      </c>
      <c r="M2239" s="1" t="s">
        <v>35</v>
      </c>
      <c r="N2239" s="2">
        <v>44295</v>
      </c>
      <c r="O2239" s="2">
        <v>44309</v>
      </c>
      <c r="P2239" s="1">
        <v>111</v>
      </c>
      <c r="Q2239" s="1">
        <v>63.44</v>
      </c>
      <c r="R2239" s="1">
        <v>7041.84</v>
      </c>
      <c r="S2239" s="1" t="s">
        <v>55</v>
      </c>
      <c r="T2239" s="1" t="s">
        <v>26</v>
      </c>
      <c r="U2239" s="1">
        <v>680</v>
      </c>
      <c r="V2239" s="1">
        <v>87.33</v>
      </c>
      <c r="W2239" s="1">
        <v>73.75</v>
      </c>
      <c r="X2239">
        <f>MONTH(Table1[[#This Row],[Date]])</f>
        <v>6</v>
      </c>
      <c r="Y2239" t="str">
        <f>TEXT(Table1[[#This Row],[Date]],"mmm")</f>
        <v>Jun</v>
      </c>
      <c r="Z2239">
        <f>DAY(Table1[[#This Row],[Date]])</f>
        <v>6</v>
      </c>
      <c r="AA2239" t="str">
        <f>TEXT(Table1[[#This Row],[Date]],"ddd")</f>
        <v>Fri</v>
      </c>
    </row>
    <row r="2240" spans="1:27" x14ac:dyDescent="0.25">
      <c r="A2240" s="1" t="s">
        <v>32</v>
      </c>
      <c r="B2240" s="1">
        <v>109.94</v>
      </c>
      <c r="C2240" s="1">
        <v>26</v>
      </c>
      <c r="D2240" s="1" t="s">
        <v>37</v>
      </c>
      <c r="E2240" s="2">
        <v>45701</v>
      </c>
      <c r="F2240" s="1">
        <v>3</v>
      </c>
      <c r="G2240" s="1" t="s">
        <v>38</v>
      </c>
      <c r="H2240" s="1" t="s">
        <v>30</v>
      </c>
      <c r="I2240" s="1">
        <v>3.23</v>
      </c>
      <c r="J2240" s="1">
        <v>29</v>
      </c>
      <c r="K2240" s="1">
        <v>93.67</v>
      </c>
      <c r="L2240" s="1">
        <v>84</v>
      </c>
      <c r="M2240" s="1" t="s">
        <v>35</v>
      </c>
      <c r="N2240" s="2">
        <v>44597</v>
      </c>
      <c r="O2240" s="2">
        <v>44681</v>
      </c>
      <c r="P2240" s="1">
        <v>1</v>
      </c>
      <c r="Q2240" s="1">
        <v>27.58</v>
      </c>
      <c r="R2240" s="1">
        <v>27.58</v>
      </c>
      <c r="S2240" s="1" t="s">
        <v>58</v>
      </c>
      <c r="T2240" s="1" t="s">
        <v>26</v>
      </c>
      <c r="U2240" s="1">
        <v>2</v>
      </c>
      <c r="V2240" s="1">
        <v>83.75</v>
      </c>
      <c r="W2240" s="1">
        <v>101.68</v>
      </c>
      <c r="X2240">
        <f>MONTH(Table1[[#This Row],[Date]])</f>
        <v>2</v>
      </c>
      <c r="Y2240" t="str">
        <f>TEXT(Table1[[#This Row],[Date]],"mmm")</f>
        <v>Feb</v>
      </c>
      <c r="Z2240">
        <f>DAY(Table1[[#This Row],[Date]])</f>
        <v>13</v>
      </c>
      <c r="AA2240" t="str">
        <f>TEXT(Table1[[#This Row],[Date]],"ddd")</f>
        <v>Thu</v>
      </c>
    </row>
    <row r="2241" spans="1:27" x14ac:dyDescent="0.25">
      <c r="A2241" s="1" t="s">
        <v>20</v>
      </c>
      <c r="B2241" s="1">
        <v>623.92999999999995</v>
      </c>
      <c r="C2241" s="1">
        <v>74</v>
      </c>
      <c r="D2241" s="1" t="s">
        <v>28</v>
      </c>
      <c r="E2241" s="2">
        <v>45715</v>
      </c>
      <c r="F2241" s="1">
        <v>7</v>
      </c>
      <c r="G2241" s="1" t="s">
        <v>56</v>
      </c>
      <c r="H2241" s="1" t="s">
        <v>47</v>
      </c>
      <c r="I2241" s="1">
        <v>885.52</v>
      </c>
      <c r="J2241" s="1">
        <v>57.83</v>
      </c>
      <c r="K2241" s="1">
        <v>51209.621599999999</v>
      </c>
      <c r="L2241" s="1">
        <v>14</v>
      </c>
      <c r="M2241" s="1" t="s">
        <v>35</v>
      </c>
      <c r="N2241" s="2">
        <v>43860</v>
      </c>
      <c r="O2241" s="2">
        <v>43874</v>
      </c>
      <c r="P2241" s="1">
        <v>766</v>
      </c>
      <c r="Q2241" s="1">
        <v>54.52</v>
      </c>
      <c r="R2241" s="1">
        <v>41762.32</v>
      </c>
      <c r="S2241" s="1" t="s">
        <v>20</v>
      </c>
      <c r="T2241" s="1" t="s">
        <v>45</v>
      </c>
      <c r="U2241" s="1">
        <v>119</v>
      </c>
      <c r="V2241" s="1">
        <v>43.11</v>
      </c>
      <c r="W2241" s="1">
        <v>184.39</v>
      </c>
      <c r="X2241">
        <f>MONTH(Table1[[#This Row],[Date]])</f>
        <v>2</v>
      </c>
      <c r="Y2241" t="str">
        <f>TEXT(Table1[[#This Row],[Date]],"mmm")</f>
        <v>Feb</v>
      </c>
      <c r="Z2241">
        <f>DAY(Table1[[#This Row],[Date]])</f>
        <v>27</v>
      </c>
      <c r="AA2241" t="str">
        <f>TEXT(Table1[[#This Row],[Date]],"ddd")</f>
        <v>Thu</v>
      </c>
    </row>
    <row r="2242" spans="1:27" x14ac:dyDescent="0.25">
      <c r="A2242" s="1" t="s">
        <v>58</v>
      </c>
      <c r="B2242" s="1">
        <v>809.45</v>
      </c>
      <c r="C2242" s="1">
        <v>34</v>
      </c>
      <c r="D2242" s="1" t="s">
        <v>28</v>
      </c>
      <c r="E2242" s="2">
        <v>45680</v>
      </c>
      <c r="F2242" s="1">
        <v>6</v>
      </c>
      <c r="G2242" s="1" t="s">
        <v>46</v>
      </c>
      <c r="H2242" s="1" t="s">
        <v>57</v>
      </c>
      <c r="I2242" s="1">
        <v>330.91</v>
      </c>
      <c r="J2242" s="1">
        <v>78.3</v>
      </c>
      <c r="K2242" s="1">
        <v>25910.253000000001</v>
      </c>
      <c r="L2242" s="1">
        <v>5</v>
      </c>
      <c r="M2242" s="1" t="s">
        <v>35</v>
      </c>
      <c r="N2242" s="2">
        <v>44564</v>
      </c>
      <c r="O2242" s="2">
        <v>44569</v>
      </c>
      <c r="P2242" s="1">
        <v>160</v>
      </c>
      <c r="Q2242" s="1">
        <v>77.069999999999993</v>
      </c>
      <c r="R2242" s="1">
        <v>12331.2</v>
      </c>
      <c r="S2242" s="1" t="s">
        <v>27</v>
      </c>
      <c r="T2242" s="1" t="s">
        <v>45</v>
      </c>
      <c r="U2242" s="1">
        <v>170</v>
      </c>
      <c r="V2242" s="1">
        <v>89.61</v>
      </c>
      <c r="W2242" s="1">
        <v>44.21</v>
      </c>
      <c r="X2242">
        <f>MONTH(Table1[[#This Row],[Date]])</f>
        <v>1</v>
      </c>
      <c r="Y2242" t="str">
        <f>TEXT(Table1[[#This Row],[Date]],"mmm")</f>
        <v>Jan</v>
      </c>
      <c r="Z2242">
        <f>DAY(Table1[[#This Row],[Date]])</f>
        <v>23</v>
      </c>
      <c r="AA2242" t="str">
        <f>TEXT(Table1[[#This Row],[Date]],"ddd")</f>
        <v>Thu</v>
      </c>
    </row>
    <row r="2243" spans="1:27" x14ac:dyDescent="0.25">
      <c r="A2243" s="1" t="s">
        <v>51</v>
      </c>
      <c r="B2243" s="1">
        <v>161.43</v>
      </c>
      <c r="C2243" s="1">
        <v>82</v>
      </c>
      <c r="D2243" s="1" t="s">
        <v>28</v>
      </c>
      <c r="E2243" s="2">
        <v>45742</v>
      </c>
      <c r="F2243" s="1">
        <v>4</v>
      </c>
      <c r="G2243" s="1" t="s">
        <v>34</v>
      </c>
      <c r="H2243" s="1" t="s">
        <v>43</v>
      </c>
      <c r="I2243" s="1">
        <v>394.31</v>
      </c>
      <c r="J2243" s="1">
        <v>64.5</v>
      </c>
      <c r="K2243" s="1">
        <v>25432.994999999999</v>
      </c>
      <c r="L2243" s="1">
        <v>22</v>
      </c>
      <c r="M2243" s="1" t="s">
        <v>35</v>
      </c>
      <c r="N2243" s="2">
        <v>44809</v>
      </c>
      <c r="O2243" s="2">
        <v>44831</v>
      </c>
      <c r="P2243" s="1">
        <v>159</v>
      </c>
      <c r="Q2243" s="1">
        <v>62.58</v>
      </c>
      <c r="R2243" s="1">
        <v>9950.2199999999993</v>
      </c>
      <c r="S2243" s="1" t="s">
        <v>51</v>
      </c>
      <c r="T2243" s="1" t="s">
        <v>26</v>
      </c>
      <c r="U2243" s="1">
        <v>235</v>
      </c>
      <c r="V2243" s="1">
        <v>77.47</v>
      </c>
      <c r="W2243" s="1">
        <v>188.03</v>
      </c>
      <c r="X2243">
        <f>MONTH(Table1[[#This Row],[Date]])</f>
        <v>3</v>
      </c>
      <c r="Y2243" t="str">
        <f>TEXT(Table1[[#This Row],[Date]],"mmm")</f>
        <v>Mar</v>
      </c>
      <c r="Z2243">
        <f>DAY(Table1[[#This Row],[Date]])</f>
        <v>26</v>
      </c>
      <c r="AA2243" t="str">
        <f>TEXT(Table1[[#This Row],[Date]],"ddd")</f>
        <v>Wed</v>
      </c>
    </row>
    <row r="2244" spans="1:27" x14ac:dyDescent="0.25">
      <c r="A2244" s="1" t="s">
        <v>25</v>
      </c>
      <c r="B2244" s="1">
        <v>827.61</v>
      </c>
      <c r="C2244" s="1">
        <v>94</v>
      </c>
      <c r="D2244" s="1" t="s">
        <v>37</v>
      </c>
      <c r="E2244" s="2">
        <v>45786</v>
      </c>
      <c r="F2244" s="1">
        <v>3</v>
      </c>
      <c r="G2244" s="1" t="s">
        <v>38</v>
      </c>
      <c r="H2244" s="1" t="s">
        <v>39</v>
      </c>
      <c r="I2244" s="1">
        <v>608.88</v>
      </c>
      <c r="J2244" s="1">
        <v>54.68</v>
      </c>
      <c r="K2244" s="1">
        <v>33293.558400000002</v>
      </c>
      <c r="L2244" s="1">
        <v>72</v>
      </c>
      <c r="M2244" s="1" t="s">
        <v>35</v>
      </c>
      <c r="N2244" s="2">
        <v>45003</v>
      </c>
      <c r="O2244" s="2">
        <v>45074</v>
      </c>
      <c r="P2244" s="1">
        <v>531</v>
      </c>
      <c r="Q2244" s="1">
        <v>52.27</v>
      </c>
      <c r="R2244" s="1">
        <v>27755.37</v>
      </c>
      <c r="S2244" s="1" t="s">
        <v>58</v>
      </c>
      <c r="T2244" s="1" t="s">
        <v>26</v>
      </c>
      <c r="U2244" s="1">
        <v>77</v>
      </c>
      <c r="V2244" s="1">
        <v>78.67</v>
      </c>
      <c r="W2244" s="1">
        <v>181.35</v>
      </c>
      <c r="X2244">
        <f>MONTH(Table1[[#This Row],[Date]])</f>
        <v>5</v>
      </c>
      <c r="Y2244" t="str">
        <f>TEXT(Table1[[#This Row],[Date]],"mmm")</f>
        <v>May</v>
      </c>
      <c r="Z2244">
        <f>DAY(Table1[[#This Row],[Date]])</f>
        <v>9</v>
      </c>
      <c r="AA2244" t="str">
        <f>TEXT(Table1[[#This Row],[Date]],"ddd")</f>
        <v>Fri</v>
      </c>
    </row>
    <row r="2245" spans="1:27" x14ac:dyDescent="0.25">
      <c r="A2245" s="1" t="s">
        <v>44</v>
      </c>
      <c r="B2245" s="1">
        <v>234.73</v>
      </c>
      <c r="C2245" s="1">
        <v>98</v>
      </c>
      <c r="D2245" s="1" t="s">
        <v>28</v>
      </c>
      <c r="E2245" s="2">
        <v>45926</v>
      </c>
      <c r="F2245" s="1">
        <v>4</v>
      </c>
      <c r="G2245" s="1" t="s">
        <v>34</v>
      </c>
      <c r="H2245" s="1" t="s">
        <v>23</v>
      </c>
      <c r="I2245" s="1">
        <v>443.55</v>
      </c>
      <c r="J2245" s="1">
        <v>97.56</v>
      </c>
      <c r="K2245" s="1">
        <v>43272.737999999998</v>
      </c>
      <c r="L2245" s="1">
        <v>22</v>
      </c>
      <c r="M2245" s="1" t="s">
        <v>35</v>
      </c>
      <c r="N2245" s="2">
        <v>44410</v>
      </c>
      <c r="O2245" s="2">
        <v>44432</v>
      </c>
      <c r="P2245" s="1">
        <v>223</v>
      </c>
      <c r="Q2245" s="1">
        <v>99.25</v>
      </c>
      <c r="R2245" s="1">
        <v>22132.75</v>
      </c>
      <c r="S2245" s="1" t="s">
        <v>32</v>
      </c>
      <c r="T2245" s="1" t="s">
        <v>26</v>
      </c>
      <c r="U2245" s="1">
        <v>220</v>
      </c>
      <c r="V2245" s="1">
        <v>23.21</v>
      </c>
      <c r="W2245" s="1">
        <v>35.159999999999997</v>
      </c>
      <c r="X2245">
        <f>MONTH(Table1[[#This Row],[Date]])</f>
        <v>9</v>
      </c>
      <c r="Y2245" t="str">
        <f>TEXT(Table1[[#This Row],[Date]],"mmm")</f>
        <v>Sep</v>
      </c>
      <c r="Z2245">
        <f>DAY(Table1[[#This Row],[Date]])</f>
        <v>26</v>
      </c>
      <c r="AA2245" t="str">
        <f>TEXT(Table1[[#This Row],[Date]],"ddd")</f>
        <v>Fri</v>
      </c>
    </row>
    <row r="2246" spans="1:27" x14ac:dyDescent="0.25">
      <c r="A2246" s="1" t="s">
        <v>44</v>
      </c>
      <c r="B2246" s="1">
        <v>765.34</v>
      </c>
      <c r="C2246" s="1">
        <v>94</v>
      </c>
      <c r="D2246" s="1" t="s">
        <v>28</v>
      </c>
      <c r="E2246" s="2">
        <v>45918</v>
      </c>
      <c r="F2246" s="1">
        <v>7</v>
      </c>
      <c r="G2246" s="1" t="s">
        <v>56</v>
      </c>
      <c r="H2246" s="1" t="s">
        <v>30</v>
      </c>
      <c r="I2246" s="1">
        <v>198.63</v>
      </c>
      <c r="J2246" s="1">
        <v>12.12</v>
      </c>
      <c r="K2246" s="1">
        <v>2407.3955999999998</v>
      </c>
      <c r="L2246" s="1">
        <v>17</v>
      </c>
      <c r="M2246" s="1" t="s">
        <v>35</v>
      </c>
      <c r="N2246" s="2">
        <v>45144</v>
      </c>
      <c r="O2246" s="2">
        <v>45161</v>
      </c>
      <c r="P2246" s="1">
        <v>55</v>
      </c>
      <c r="Q2246" s="1">
        <v>8.7899999999999991</v>
      </c>
      <c r="R2246" s="1">
        <v>483.45</v>
      </c>
      <c r="S2246" s="1" t="s">
        <v>58</v>
      </c>
      <c r="T2246" s="1" t="s">
        <v>26</v>
      </c>
      <c r="U2246" s="1">
        <v>143</v>
      </c>
      <c r="V2246" s="1">
        <v>19.8</v>
      </c>
      <c r="W2246" s="1">
        <v>173.6</v>
      </c>
      <c r="X2246">
        <f>MONTH(Table1[[#This Row],[Date]])</f>
        <v>9</v>
      </c>
      <c r="Y2246" t="str">
        <f>TEXT(Table1[[#This Row],[Date]],"mmm")</f>
        <v>Sep</v>
      </c>
      <c r="Z2246">
        <f>DAY(Table1[[#This Row],[Date]])</f>
        <v>18</v>
      </c>
      <c r="AA2246" t="str">
        <f>TEXT(Table1[[#This Row],[Date]],"ddd")</f>
        <v>Thu</v>
      </c>
    </row>
    <row r="2247" spans="1:27" x14ac:dyDescent="0.25">
      <c r="A2247" s="1" t="s">
        <v>58</v>
      </c>
      <c r="B2247" s="1">
        <v>835.74</v>
      </c>
      <c r="C2247" s="1">
        <v>97</v>
      </c>
      <c r="D2247" s="1" t="s">
        <v>28</v>
      </c>
      <c r="E2247" s="2">
        <v>45769</v>
      </c>
      <c r="F2247" s="1">
        <v>2</v>
      </c>
      <c r="G2247" s="1" t="s">
        <v>63</v>
      </c>
      <c r="H2247" s="1" t="s">
        <v>64</v>
      </c>
      <c r="I2247" s="1">
        <v>952.72</v>
      </c>
      <c r="J2247" s="1">
        <v>81.84</v>
      </c>
      <c r="K2247" s="1">
        <v>77970.604800000001</v>
      </c>
      <c r="L2247" s="1">
        <v>39</v>
      </c>
      <c r="M2247" s="1" t="s">
        <v>24</v>
      </c>
      <c r="N2247" s="2">
        <v>43942</v>
      </c>
      <c r="O2247" s="2">
        <v>43981</v>
      </c>
      <c r="P2247" s="1">
        <v>786</v>
      </c>
      <c r="Q2247" s="1">
        <v>84.13</v>
      </c>
      <c r="R2247" s="1">
        <v>66126.179999999993</v>
      </c>
      <c r="S2247" s="1" t="s">
        <v>44</v>
      </c>
      <c r="T2247" s="1" t="s">
        <v>26</v>
      </c>
      <c r="U2247" s="1">
        <v>166</v>
      </c>
      <c r="V2247" s="1">
        <v>48.97</v>
      </c>
      <c r="W2247" s="1">
        <v>182.15</v>
      </c>
      <c r="X2247">
        <f>MONTH(Table1[[#This Row],[Date]])</f>
        <v>4</v>
      </c>
      <c r="Y2247" t="str">
        <f>TEXT(Table1[[#This Row],[Date]],"mmm")</f>
        <v>Apr</v>
      </c>
      <c r="Z2247">
        <f>DAY(Table1[[#This Row],[Date]])</f>
        <v>22</v>
      </c>
      <c r="AA2247" t="str">
        <f>TEXT(Table1[[#This Row],[Date]],"ddd")</f>
        <v>Tue</v>
      </c>
    </row>
    <row r="2248" spans="1:27" x14ac:dyDescent="0.25">
      <c r="A2248" s="1" t="s">
        <v>48</v>
      </c>
      <c r="B2248" s="1">
        <v>144.63999999999999</v>
      </c>
      <c r="C2248" s="1">
        <v>67</v>
      </c>
      <c r="D2248" s="1" t="s">
        <v>21</v>
      </c>
      <c r="E2248" s="2">
        <v>45922</v>
      </c>
      <c r="F2248" s="1">
        <v>6</v>
      </c>
      <c r="G2248" s="1" t="s">
        <v>46</v>
      </c>
      <c r="H2248" s="1" t="s">
        <v>57</v>
      </c>
      <c r="I2248" s="1">
        <v>434.19</v>
      </c>
      <c r="J2248" s="1">
        <v>73.959999999999994</v>
      </c>
      <c r="K2248" s="1">
        <v>32112.692399999902</v>
      </c>
      <c r="L2248" s="1">
        <v>7</v>
      </c>
      <c r="M2248" s="1" t="s">
        <v>35</v>
      </c>
      <c r="N2248" s="2">
        <v>45142</v>
      </c>
      <c r="O2248" s="2">
        <v>45149</v>
      </c>
      <c r="P2248" s="1">
        <v>163</v>
      </c>
      <c r="Q2248" s="1">
        <v>78.69</v>
      </c>
      <c r="R2248" s="1">
        <v>12826.47</v>
      </c>
      <c r="S2248" s="1" t="s">
        <v>48</v>
      </c>
      <c r="T2248" s="1" t="s">
        <v>45</v>
      </c>
      <c r="U2248" s="1">
        <v>271</v>
      </c>
      <c r="V2248" s="1">
        <v>26.92</v>
      </c>
      <c r="W2248" s="1">
        <v>116.72</v>
      </c>
      <c r="X2248">
        <f>MONTH(Table1[[#This Row],[Date]])</f>
        <v>9</v>
      </c>
      <c r="Y2248" t="str">
        <f>TEXT(Table1[[#This Row],[Date]],"mmm")</f>
        <v>Sep</v>
      </c>
      <c r="Z2248">
        <f>DAY(Table1[[#This Row],[Date]])</f>
        <v>22</v>
      </c>
      <c r="AA2248" t="str">
        <f>TEXT(Table1[[#This Row],[Date]],"ddd")</f>
        <v>Mon</v>
      </c>
    </row>
    <row r="2249" spans="1:27" x14ac:dyDescent="0.25">
      <c r="A2249" s="1" t="s">
        <v>27</v>
      </c>
      <c r="B2249" s="1">
        <v>874.36</v>
      </c>
      <c r="C2249" s="1">
        <v>44</v>
      </c>
      <c r="D2249" s="1" t="s">
        <v>28</v>
      </c>
      <c r="E2249" s="2">
        <v>45897</v>
      </c>
      <c r="F2249" s="1">
        <v>3</v>
      </c>
      <c r="G2249" s="1" t="s">
        <v>38</v>
      </c>
      <c r="H2249" s="1" t="s">
        <v>30</v>
      </c>
      <c r="I2249" s="1">
        <v>275.61</v>
      </c>
      <c r="J2249" s="1">
        <v>63.99</v>
      </c>
      <c r="K2249" s="1">
        <v>17636.283899999999</v>
      </c>
      <c r="L2249" s="1">
        <v>66</v>
      </c>
      <c r="M2249" s="1" t="s">
        <v>35</v>
      </c>
      <c r="N2249" s="2">
        <v>44028</v>
      </c>
      <c r="O2249" s="2">
        <v>44094</v>
      </c>
      <c r="P2249" s="1">
        <v>210</v>
      </c>
      <c r="Q2249" s="1">
        <v>63.07</v>
      </c>
      <c r="R2249" s="1">
        <v>13244.7</v>
      </c>
      <c r="S2249" s="1" t="s">
        <v>48</v>
      </c>
      <c r="T2249" s="1" t="s">
        <v>26</v>
      </c>
      <c r="U2249" s="1">
        <v>65</v>
      </c>
      <c r="V2249" s="1">
        <v>84.5</v>
      </c>
      <c r="W2249" s="1">
        <v>105.58</v>
      </c>
      <c r="X2249">
        <f>MONTH(Table1[[#This Row],[Date]])</f>
        <v>8</v>
      </c>
      <c r="Y2249" t="str">
        <f>TEXT(Table1[[#This Row],[Date]],"mmm")</f>
        <v>Aug</v>
      </c>
      <c r="Z2249">
        <f>DAY(Table1[[#This Row],[Date]])</f>
        <v>28</v>
      </c>
      <c r="AA2249" t="str">
        <f>TEXT(Table1[[#This Row],[Date]],"ddd")</f>
        <v>Thu</v>
      </c>
    </row>
    <row r="2250" spans="1:27" x14ac:dyDescent="0.25">
      <c r="A2250" s="1" t="s">
        <v>55</v>
      </c>
      <c r="B2250" s="1">
        <v>890.62</v>
      </c>
      <c r="C2250" s="1">
        <v>95</v>
      </c>
      <c r="D2250" s="1" t="s">
        <v>21</v>
      </c>
      <c r="E2250" s="2">
        <v>45710</v>
      </c>
      <c r="F2250" s="1">
        <v>2</v>
      </c>
      <c r="G2250" s="1" t="s">
        <v>63</v>
      </c>
      <c r="H2250" s="1" t="s">
        <v>66</v>
      </c>
      <c r="I2250" s="1">
        <v>12.5</v>
      </c>
      <c r="J2250" s="1">
        <v>92.08</v>
      </c>
      <c r="K2250" s="1">
        <v>1151</v>
      </c>
      <c r="L2250" s="1">
        <v>27</v>
      </c>
      <c r="M2250" s="1" t="s">
        <v>35</v>
      </c>
      <c r="N2250" s="2">
        <v>44939</v>
      </c>
      <c r="O2250" s="2">
        <v>44966</v>
      </c>
      <c r="P2250" s="1">
        <v>10</v>
      </c>
      <c r="Q2250" s="1">
        <v>92.69</v>
      </c>
      <c r="R2250" s="1">
        <v>926.9</v>
      </c>
      <c r="S2250" s="1" t="s">
        <v>55</v>
      </c>
      <c r="T2250" s="1" t="s">
        <v>36</v>
      </c>
      <c r="U2250" s="1">
        <v>2</v>
      </c>
      <c r="V2250" s="1">
        <v>81.739999999999995</v>
      </c>
      <c r="W2250" s="1">
        <v>69.290000000000006</v>
      </c>
      <c r="X2250">
        <f>MONTH(Table1[[#This Row],[Date]])</f>
        <v>2</v>
      </c>
      <c r="Y2250" t="str">
        <f>TEXT(Table1[[#This Row],[Date]],"mmm")</f>
        <v>Feb</v>
      </c>
      <c r="Z2250">
        <f>DAY(Table1[[#This Row],[Date]])</f>
        <v>22</v>
      </c>
      <c r="AA2250" t="str">
        <f>TEXT(Table1[[#This Row],[Date]],"ddd")</f>
        <v>Sat</v>
      </c>
    </row>
    <row r="2251" spans="1:27" x14ac:dyDescent="0.25">
      <c r="A2251" s="1" t="s">
        <v>53</v>
      </c>
      <c r="B2251" s="1">
        <v>396.02</v>
      </c>
      <c r="C2251" s="1">
        <v>90</v>
      </c>
      <c r="D2251" s="1" t="s">
        <v>37</v>
      </c>
      <c r="E2251" s="2">
        <v>45715</v>
      </c>
      <c r="F2251" s="1">
        <v>7</v>
      </c>
      <c r="G2251" s="1" t="s">
        <v>56</v>
      </c>
      <c r="H2251" s="1" t="s">
        <v>57</v>
      </c>
      <c r="I2251" s="1">
        <v>979.36</v>
      </c>
      <c r="J2251" s="1">
        <v>63.55</v>
      </c>
      <c r="K2251" s="1">
        <v>62238.328000000001</v>
      </c>
      <c r="L2251" s="1">
        <v>16</v>
      </c>
      <c r="M2251" s="1" t="s">
        <v>35</v>
      </c>
      <c r="N2251" s="2">
        <v>44241</v>
      </c>
      <c r="O2251" s="2">
        <v>44256</v>
      </c>
      <c r="P2251" s="1">
        <v>282</v>
      </c>
      <c r="Q2251" s="1">
        <v>59.29</v>
      </c>
      <c r="R2251" s="1">
        <v>16719.78</v>
      </c>
      <c r="S2251" s="1" t="s">
        <v>20</v>
      </c>
      <c r="T2251" s="1" t="s">
        <v>45</v>
      </c>
      <c r="U2251" s="1">
        <v>697</v>
      </c>
      <c r="V2251" s="1">
        <v>16.670000000000002</v>
      </c>
      <c r="W2251" s="1">
        <v>151.22</v>
      </c>
      <c r="X2251">
        <f>MONTH(Table1[[#This Row],[Date]])</f>
        <v>2</v>
      </c>
      <c r="Y2251" t="str">
        <f>TEXT(Table1[[#This Row],[Date]],"mmm")</f>
        <v>Feb</v>
      </c>
      <c r="Z2251">
        <f>DAY(Table1[[#This Row],[Date]])</f>
        <v>27</v>
      </c>
      <c r="AA2251" t="str">
        <f>TEXT(Table1[[#This Row],[Date]],"ddd")</f>
        <v>Thu</v>
      </c>
    </row>
    <row r="2252" spans="1:27" x14ac:dyDescent="0.25">
      <c r="A2252" s="1" t="s">
        <v>32</v>
      </c>
      <c r="B2252" s="1">
        <v>957.18</v>
      </c>
      <c r="C2252" s="1">
        <v>36</v>
      </c>
      <c r="D2252" s="1" t="s">
        <v>37</v>
      </c>
      <c r="E2252" s="2">
        <v>45839</v>
      </c>
      <c r="F2252" s="1">
        <v>5</v>
      </c>
      <c r="G2252" s="1" t="s">
        <v>22</v>
      </c>
      <c r="H2252" s="1" t="s">
        <v>23</v>
      </c>
      <c r="I2252" s="1">
        <v>322.41000000000003</v>
      </c>
      <c r="J2252" s="1">
        <v>64.62</v>
      </c>
      <c r="K2252" s="1">
        <v>20834.1342</v>
      </c>
      <c r="L2252" s="1">
        <v>30</v>
      </c>
      <c r="M2252" s="1" t="s">
        <v>24</v>
      </c>
      <c r="N2252" s="2">
        <v>44333</v>
      </c>
      <c r="O2252" s="2">
        <v>44363</v>
      </c>
      <c r="P2252" s="1">
        <v>14</v>
      </c>
      <c r="Q2252" s="1">
        <v>61.98</v>
      </c>
      <c r="R2252" s="1">
        <v>867.72</v>
      </c>
      <c r="S2252" s="1" t="s">
        <v>40</v>
      </c>
      <c r="T2252" s="1" t="s">
        <v>26</v>
      </c>
      <c r="U2252" s="1">
        <v>308</v>
      </c>
      <c r="V2252" s="1">
        <v>92.48</v>
      </c>
      <c r="W2252" s="1">
        <v>149.61000000000001</v>
      </c>
      <c r="X2252">
        <f>MONTH(Table1[[#This Row],[Date]])</f>
        <v>7</v>
      </c>
      <c r="Y2252" t="str">
        <f>TEXT(Table1[[#This Row],[Date]],"mmm")</f>
        <v>Jul</v>
      </c>
      <c r="Z2252">
        <f>DAY(Table1[[#This Row],[Date]])</f>
        <v>1</v>
      </c>
      <c r="AA2252" t="str">
        <f>TEXT(Table1[[#This Row],[Date]],"ddd")</f>
        <v>Tue</v>
      </c>
    </row>
    <row r="2253" spans="1:27" x14ac:dyDescent="0.25">
      <c r="A2253" s="1" t="s">
        <v>55</v>
      </c>
      <c r="B2253" s="1">
        <v>865.66</v>
      </c>
      <c r="C2253" s="1">
        <v>100</v>
      </c>
      <c r="D2253" s="1" t="s">
        <v>21</v>
      </c>
      <c r="E2253" s="2">
        <v>45789</v>
      </c>
      <c r="F2253" s="1">
        <v>6</v>
      </c>
      <c r="G2253" s="1" t="s">
        <v>46</v>
      </c>
      <c r="H2253" s="1" t="s">
        <v>30</v>
      </c>
      <c r="I2253" s="1">
        <v>63.26</v>
      </c>
      <c r="J2253" s="1">
        <v>38.64</v>
      </c>
      <c r="K2253" s="1">
        <v>2444.3663999999999</v>
      </c>
      <c r="L2253" s="1">
        <v>5</v>
      </c>
      <c r="M2253" s="1" t="s">
        <v>35</v>
      </c>
      <c r="N2253" s="2">
        <v>43958</v>
      </c>
      <c r="O2253" s="2">
        <v>43963</v>
      </c>
      <c r="P2253" s="1">
        <v>3</v>
      </c>
      <c r="Q2253" s="1">
        <v>43.26</v>
      </c>
      <c r="R2253" s="1">
        <v>129.78</v>
      </c>
      <c r="S2253" s="1" t="s">
        <v>20</v>
      </c>
      <c r="T2253" s="1" t="s">
        <v>45</v>
      </c>
      <c r="U2253" s="1">
        <v>60</v>
      </c>
      <c r="V2253" s="1">
        <v>37.78</v>
      </c>
      <c r="W2253" s="1">
        <v>20.38</v>
      </c>
      <c r="X2253">
        <f>MONTH(Table1[[#This Row],[Date]])</f>
        <v>5</v>
      </c>
      <c r="Y2253" t="str">
        <f>TEXT(Table1[[#This Row],[Date]],"mmm")</f>
        <v>May</v>
      </c>
      <c r="Z2253">
        <f>DAY(Table1[[#This Row],[Date]])</f>
        <v>12</v>
      </c>
      <c r="AA2253" t="str">
        <f>TEXT(Table1[[#This Row],[Date]],"ddd")</f>
        <v>Mon</v>
      </c>
    </row>
    <row r="2254" spans="1:27" x14ac:dyDescent="0.25">
      <c r="A2254" s="1" t="s">
        <v>32</v>
      </c>
      <c r="B2254" s="1">
        <v>711.08</v>
      </c>
      <c r="C2254" s="1">
        <v>42</v>
      </c>
      <c r="D2254" s="1" t="s">
        <v>28</v>
      </c>
      <c r="E2254" s="2">
        <v>45729</v>
      </c>
      <c r="F2254" s="1">
        <v>2</v>
      </c>
      <c r="G2254" s="1" t="s">
        <v>63</v>
      </c>
      <c r="H2254" s="1" t="s">
        <v>43</v>
      </c>
      <c r="I2254" s="1">
        <v>750.75</v>
      </c>
      <c r="J2254" s="1">
        <v>87.9</v>
      </c>
      <c r="K2254" s="1">
        <v>65990.925000000003</v>
      </c>
      <c r="L2254" s="1">
        <v>40</v>
      </c>
      <c r="M2254" s="1" t="s">
        <v>24</v>
      </c>
      <c r="N2254" s="2">
        <v>44067</v>
      </c>
      <c r="O2254" s="2">
        <v>44107</v>
      </c>
      <c r="P2254" s="1">
        <v>331</v>
      </c>
      <c r="Q2254" s="1">
        <v>87.74</v>
      </c>
      <c r="R2254" s="1">
        <v>29041.94</v>
      </c>
      <c r="S2254" s="1" t="s">
        <v>44</v>
      </c>
      <c r="T2254" s="1" t="s">
        <v>45</v>
      </c>
      <c r="U2254" s="1">
        <v>419</v>
      </c>
      <c r="V2254" s="1">
        <v>84.92</v>
      </c>
      <c r="W2254" s="1">
        <v>124.7</v>
      </c>
      <c r="X2254">
        <f>MONTH(Table1[[#This Row],[Date]])</f>
        <v>3</v>
      </c>
      <c r="Y2254" t="str">
        <f>TEXT(Table1[[#This Row],[Date]],"mmm")</f>
        <v>Mar</v>
      </c>
      <c r="Z2254">
        <f>DAY(Table1[[#This Row],[Date]])</f>
        <v>13</v>
      </c>
      <c r="AA2254" t="str">
        <f>TEXT(Table1[[#This Row],[Date]],"ddd")</f>
        <v>Thu</v>
      </c>
    </row>
    <row r="2255" spans="1:27" x14ac:dyDescent="0.25">
      <c r="A2255" s="1" t="s">
        <v>51</v>
      </c>
      <c r="B2255" s="1">
        <v>22.83</v>
      </c>
      <c r="C2255" s="1">
        <v>72</v>
      </c>
      <c r="D2255" s="1" t="s">
        <v>37</v>
      </c>
      <c r="E2255" s="2">
        <v>45662</v>
      </c>
      <c r="F2255" s="1">
        <v>6</v>
      </c>
      <c r="G2255" s="1" t="s">
        <v>46</v>
      </c>
      <c r="H2255" s="1" t="s">
        <v>30</v>
      </c>
      <c r="I2255" s="1">
        <v>991.29</v>
      </c>
      <c r="J2255" s="1">
        <v>39.299999999999997</v>
      </c>
      <c r="K2255" s="1">
        <v>38957.696999999898</v>
      </c>
      <c r="L2255" s="1">
        <v>5</v>
      </c>
      <c r="M2255" s="1" t="s">
        <v>35</v>
      </c>
      <c r="N2255" s="2">
        <v>45240</v>
      </c>
      <c r="O2255" s="2">
        <v>45245</v>
      </c>
      <c r="P2255" s="1">
        <v>464</v>
      </c>
      <c r="Q2255" s="1">
        <v>35.479999999999997</v>
      </c>
      <c r="R2255" s="1">
        <v>16462.72</v>
      </c>
      <c r="S2255" s="1" t="s">
        <v>48</v>
      </c>
      <c r="T2255" s="1" t="s">
        <v>26</v>
      </c>
      <c r="U2255" s="1">
        <v>527</v>
      </c>
      <c r="V2255" s="1">
        <v>15.79</v>
      </c>
      <c r="W2255" s="1">
        <v>78.58</v>
      </c>
      <c r="X2255">
        <f>MONTH(Table1[[#This Row],[Date]])</f>
        <v>1</v>
      </c>
      <c r="Y2255" t="str">
        <f>TEXT(Table1[[#This Row],[Date]],"mmm")</f>
        <v>Jan</v>
      </c>
      <c r="Z2255">
        <f>DAY(Table1[[#This Row],[Date]])</f>
        <v>5</v>
      </c>
      <c r="AA2255" t="str">
        <f>TEXT(Table1[[#This Row],[Date]],"ddd")</f>
        <v>Sun</v>
      </c>
    </row>
    <row r="2256" spans="1:27" x14ac:dyDescent="0.25">
      <c r="A2256" s="1" t="s">
        <v>20</v>
      </c>
      <c r="B2256" s="1">
        <v>19.53</v>
      </c>
      <c r="C2256" s="1">
        <v>94</v>
      </c>
      <c r="D2256" s="1" t="s">
        <v>37</v>
      </c>
      <c r="E2256" s="2">
        <v>45873</v>
      </c>
      <c r="F2256" s="1">
        <v>8</v>
      </c>
      <c r="G2256" s="1" t="s">
        <v>42</v>
      </c>
      <c r="H2256" s="1" t="s">
        <v>43</v>
      </c>
      <c r="I2256" s="1">
        <v>920.46</v>
      </c>
      <c r="J2256" s="1">
        <v>60.35</v>
      </c>
      <c r="K2256" s="1">
        <v>55549.760999999999</v>
      </c>
      <c r="L2256" s="1">
        <v>10</v>
      </c>
      <c r="M2256" s="1" t="s">
        <v>35</v>
      </c>
      <c r="N2256" s="2">
        <v>44774</v>
      </c>
      <c r="O2256" s="2">
        <v>44784</v>
      </c>
      <c r="P2256" s="1">
        <v>572</v>
      </c>
      <c r="Q2256" s="1">
        <v>55.76</v>
      </c>
      <c r="R2256" s="1">
        <v>31894.720000000001</v>
      </c>
      <c r="S2256" s="1" t="s">
        <v>58</v>
      </c>
      <c r="T2256" s="1" t="s">
        <v>36</v>
      </c>
      <c r="U2256" s="1">
        <v>348</v>
      </c>
      <c r="V2256" s="1">
        <v>89.48</v>
      </c>
      <c r="W2256" s="1">
        <v>142.88999999999999</v>
      </c>
      <c r="X2256">
        <f>MONTH(Table1[[#This Row],[Date]])</f>
        <v>8</v>
      </c>
      <c r="Y2256" t="str">
        <f>TEXT(Table1[[#This Row],[Date]],"mmm")</f>
        <v>Aug</v>
      </c>
      <c r="Z2256">
        <f>DAY(Table1[[#This Row],[Date]])</f>
        <v>4</v>
      </c>
      <c r="AA2256" t="str">
        <f>TEXT(Table1[[#This Row],[Date]],"ddd")</f>
        <v>Mon</v>
      </c>
    </row>
    <row r="2257" spans="1:27" x14ac:dyDescent="0.25">
      <c r="A2257" s="1" t="s">
        <v>48</v>
      </c>
      <c r="B2257" s="1">
        <v>587.38</v>
      </c>
      <c r="C2257" s="1">
        <v>98</v>
      </c>
      <c r="D2257" s="1" t="s">
        <v>21</v>
      </c>
      <c r="E2257" s="2">
        <v>45674</v>
      </c>
      <c r="F2257" s="1">
        <v>4</v>
      </c>
      <c r="G2257" s="1" t="s">
        <v>34</v>
      </c>
      <c r="H2257" s="1" t="s">
        <v>23</v>
      </c>
      <c r="I2257" s="1">
        <v>232.85</v>
      </c>
      <c r="J2257" s="1">
        <v>82.4</v>
      </c>
      <c r="K2257" s="1">
        <v>19186.84</v>
      </c>
      <c r="L2257" s="1">
        <v>24</v>
      </c>
      <c r="M2257" s="1" t="s">
        <v>35</v>
      </c>
      <c r="N2257" s="2">
        <v>44161</v>
      </c>
      <c r="O2257" s="2">
        <v>44185</v>
      </c>
      <c r="P2257" s="1">
        <v>123</v>
      </c>
      <c r="Q2257" s="1">
        <v>81</v>
      </c>
      <c r="R2257" s="1">
        <v>9963</v>
      </c>
      <c r="S2257" s="1" t="s">
        <v>54</v>
      </c>
      <c r="T2257" s="1" t="s">
        <v>36</v>
      </c>
      <c r="U2257" s="1">
        <v>109</v>
      </c>
      <c r="V2257" s="1">
        <v>95.07</v>
      </c>
      <c r="W2257" s="1">
        <v>192.52</v>
      </c>
      <c r="X2257">
        <f>MONTH(Table1[[#This Row],[Date]])</f>
        <v>1</v>
      </c>
      <c r="Y2257" t="str">
        <f>TEXT(Table1[[#This Row],[Date]],"mmm")</f>
        <v>Jan</v>
      </c>
      <c r="Z2257">
        <f>DAY(Table1[[#This Row],[Date]])</f>
        <v>17</v>
      </c>
      <c r="AA2257" t="str">
        <f>TEXT(Table1[[#This Row],[Date]],"ddd")</f>
        <v>Fri</v>
      </c>
    </row>
    <row r="2258" spans="1:27" x14ac:dyDescent="0.25">
      <c r="A2258" s="1" t="s">
        <v>55</v>
      </c>
      <c r="B2258" s="1">
        <v>152</v>
      </c>
      <c r="C2258" s="1">
        <v>79</v>
      </c>
      <c r="D2258" s="1" t="s">
        <v>21</v>
      </c>
      <c r="E2258" s="2">
        <v>45879</v>
      </c>
      <c r="F2258" s="1">
        <v>7</v>
      </c>
      <c r="G2258" s="1" t="s">
        <v>56</v>
      </c>
      <c r="H2258" s="1" t="s">
        <v>47</v>
      </c>
      <c r="I2258" s="1">
        <v>520.48</v>
      </c>
      <c r="J2258" s="1">
        <v>40.69</v>
      </c>
      <c r="K2258" s="1">
        <v>21178.331200000001</v>
      </c>
      <c r="L2258" s="1">
        <v>14</v>
      </c>
      <c r="M2258" s="1" t="s">
        <v>35</v>
      </c>
      <c r="N2258" s="2">
        <v>44727</v>
      </c>
      <c r="O2258" s="2">
        <v>44740</v>
      </c>
      <c r="P2258" s="1">
        <v>230</v>
      </c>
      <c r="Q2258" s="1">
        <v>45.34</v>
      </c>
      <c r="R2258" s="1">
        <v>10428.200000000001</v>
      </c>
      <c r="S2258" s="1" t="s">
        <v>25</v>
      </c>
      <c r="T2258" s="1" t="s">
        <v>36</v>
      </c>
      <c r="U2258" s="1">
        <v>290</v>
      </c>
      <c r="V2258" s="1">
        <v>33.57</v>
      </c>
      <c r="W2258" s="1">
        <v>40.299999999999997</v>
      </c>
      <c r="X2258">
        <f>MONTH(Table1[[#This Row],[Date]])</f>
        <v>8</v>
      </c>
      <c r="Y2258" t="str">
        <f>TEXT(Table1[[#This Row],[Date]],"mmm")</f>
        <v>Aug</v>
      </c>
      <c r="Z2258">
        <f>DAY(Table1[[#This Row],[Date]])</f>
        <v>10</v>
      </c>
      <c r="AA2258" t="str">
        <f>TEXT(Table1[[#This Row],[Date]],"ddd")</f>
        <v>Sun</v>
      </c>
    </row>
    <row r="2259" spans="1:27" x14ac:dyDescent="0.25">
      <c r="A2259" s="1" t="s">
        <v>55</v>
      </c>
      <c r="B2259" s="1">
        <v>947.36</v>
      </c>
      <c r="C2259" s="1">
        <v>58</v>
      </c>
      <c r="D2259" s="1" t="s">
        <v>21</v>
      </c>
      <c r="E2259" s="2">
        <v>45797</v>
      </c>
      <c r="F2259" s="1">
        <v>6</v>
      </c>
      <c r="G2259" s="1" t="s">
        <v>46</v>
      </c>
      <c r="H2259" s="1" t="s">
        <v>47</v>
      </c>
      <c r="I2259" s="1">
        <v>79.36</v>
      </c>
      <c r="J2259" s="1">
        <v>70.959999999999994</v>
      </c>
      <c r="K2259" s="1">
        <v>5631.3855999999996</v>
      </c>
      <c r="L2259" s="1">
        <v>5</v>
      </c>
      <c r="M2259" s="1" t="s">
        <v>35</v>
      </c>
      <c r="N2259" s="2">
        <v>43923</v>
      </c>
      <c r="O2259" s="2">
        <v>43928</v>
      </c>
      <c r="P2259" s="1">
        <v>20</v>
      </c>
      <c r="Q2259" s="1">
        <v>69.12</v>
      </c>
      <c r="R2259" s="1">
        <v>1382.4</v>
      </c>
      <c r="S2259" s="1" t="s">
        <v>32</v>
      </c>
      <c r="T2259" s="1" t="s">
        <v>26</v>
      </c>
      <c r="U2259" s="1">
        <v>59</v>
      </c>
      <c r="V2259" s="1">
        <v>95.02</v>
      </c>
      <c r="W2259" s="1">
        <v>71.66</v>
      </c>
      <c r="X2259">
        <f>MONTH(Table1[[#This Row],[Date]])</f>
        <v>5</v>
      </c>
      <c r="Y2259" t="str">
        <f>TEXT(Table1[[#This Row],[Date]],"mmm")</f>
        <v>May</v>
      </c>
      <c r="Z2259">
        <f>DAY(Table1[[#This Row],[Date]])</f>
        <v>20</v>
      </c>
      <c r="AA2259" t="str">
        <f>TEXT(Table1[[#This Row],[Date]],"ddd")</f>
        <v>Tue</v>
      </c>
    </row>
    <row r="2260" spans="1:27" x14ac:dyDescent="0.25">
      <c r="A2260" s="1" t="s">
        <v>53</v>
      </c>
      <c r="B2260" s="1">
        <v>729.65</v>
      </c>
      <c r="C2260" s="1">
        <v>87</v>
      </c>
      <c r="D2260" s="1" t="s">
        <v>28</v>
      </c>
      <c r="E2260" s="2">
        <v>45796</v>
      </c>
      <c r="F2260" s="1">
        <v>1</v>
      </c>
      <c r="G2260" s="1" t="s">
        <v>29</v>
      </c>
      <c r="H2260" s="1" t="s">
        <v>30</v>
      </c>
      <c r="I2260" s="1">
        <v>125.31</v>
      </c>
      <c r="J2260" s="1">
        <v>35.159999999999997</v>
      </c>
      <c r="K2260" s="1">
        <v>4405.8995999999997</v>
      </c>
      <c r="L2260" s="1">
        <v>28</v>
      </c>
      <c r="M2260" s="1" t="s">
        <v>31</v>
      </c>
      <c r="N2260" s="2">
        <v>45022</v>
      </c>
      <c r="O2260" s="2">
        <v>45050</v>
      </c>
      <c r="P2260" s="1">
        <v>115</v>
      </c>
      <c r="Q2260" s="1">
        <v>33.08</v>
      </c>
      <c r="R2260" s="1">
        <v>3804.2</v>
      </c>
      <c r="S2260" s="1" t="s">
        <v>44</v>
      </c>
      <c r="T2260" s="1" t="s">
        <v>26</v>
      </c>
      <c r="U2260" s="1">
        <v>10</v>
      </c>
      <c r="V2260" s="1">
        <v>68.790000000000006</v>
      </c>
      <c r="W2260" s="1">
        <v>143.09</v>
      </c>
      <c r="X2260">
        <f>MONTH(Table1[[#This Row],[Date]])</f>
        <v>5</v>
      </c>
      <c r="Y2260" t="str">
        <f>TEXT(Table1[[#This Row],[Date]],"mmm")</f>
        <v>May</v>
      </c>
      <c r="Z2260">
        <f>DAY(Table1[[#This Row],[Date]])</f>
        <v>19</v>
      </c>
      <c r="AA2260" t="str">
        <f>TEXT(Table1[[#This Row],[Date]],"ddd")</f>
        <v>Mon</v>
      </c>
    </row>
    <row r="2261" spans="1:27" x14ac:dyDescent="0.25">
      <c r="A2261" s="1" t="s">
        <v>32</v>
      </c>
      <c r="B2261" s="1">
        <v>311.02999999999997</v>
      </c>
      <c r="C2261" s="1">
        <v>68</v>
      </c>
      <c r="D2261" s="1" t="s">
        <v>37</v>
      </c>
      <c r="E2261" s="2">
        <v>45737</v>
      </c>
      <c r="F2261" s="1">
        <v>7</v>
      </c>
      <c r="G2261" s="1" t="s">
        <v>56</v>
      </c>
      <c r="H2261" s="1" t="s">
        <v>47</v>
      </c>
      <c r="I2261" s="1">
        <v>386.63</v>
      </c>
      <c r="J2261" s="1">
        <v>70.41</v>
      </c>
      <c r="K2261" s="1">
        <v>27222.618299999998</v>
      </c>
      <c r="L2261" s="1">
        <v>14</v>
      </c>
      <c r="M2261" s="1" t="s">
        <v>35</v>
      </c>
      <c r="N2261" s="2">
        <v>44618</v>
      </c>
      <c r="O2261" s="2">
        <v>44632</v>
      </c>
      <c r="P2261" s="1">
        <v>217</v>
      </c>
      <c r="Q2261" s="1">
        <v>75.2</v>
      </c>
      <c r="R2261" s="1">
        <v>16318.4</v>
      </c>
      <c r="S2261" s="1" t="s">
        <v>40</v>
      </c>
      <c r="T2261" s="1" t="s">
        <v>26</v>
      </c>
      <c r="U2261" s="1">
        <v>169</v>
      </c>
      <c r="V2261" s="1">
        <v>25.66</v>
      </c>
      <c r="W2261" s="1">
        <v>44.34</v>
      </c>
      <c r="X2261">
        <f>MONTH(Table1[[#This Row],[Date]])</f>
        <v>3</v>
      </c>
      <c r="Y2261" t="str">
        <f>TEXT(Table1[[#This Row],[Date]],"mmm")</f>
        <v>Mar</v>
      </c>
      <c r="Z2261">
        <f>DAY(Table1[[#This Row],[Date]])</f>
        <v>21</v>
      </c>
      <c r="AA2261" t="str">
        <f>TEXT(Table1[[#This Row],[Date]],"ddd")</f>
        <v>Fri</v>
      </c>
    </row>
    <row r="2262" spans="1:27" x14ac:dyDescent="0.25">
      <c r="A2262" s="1" t="s">
        <v>32</v>
      </c>
      <c r="B2262" s="1">
        <v>557.52</v>
      </c>
      <c r="C2262" s="1">
        <v>49</v>
      </c>
      <c r="D2262" s="1" t="s">
        <v>37</v>
      </c>
      <c r="E2262" s="2">
        <v>45685</v>
      </c>
      <c r="F2262" s="1">
        <v>6</v>
      </c>
      <c r="G2262" s="1" t="s">
        <v>46</v>
      </c>
      <c r="H2262" s="1" t="s">
        <v>30</v>
      </c>
      <c r="I2262" s="1">
        <v>85.73</v>
      </c>
      <c r="J2262" s="1">
        <v>15.04</v>
      </c>
      <c r="K2262" s="1">
        <v>1289.3792000000001</v>
      </c>
      <c r="L2262" s="1">
        <v>7</v>
      </c>
      <c r="M2262" s="1" t="s">
        <v>35</v>
      </c>
      <c r="N2262" s="2">
        <v>44557</v>
      </c>
      <c r="O2262" s="2">
        <v>44564</v>
      </c>
      <c r="P2262" s="1">
        <v>74</v>
      </c>
      <c r="Q2262" s="1">
        <v>19.8</v>
      </c>
      <c r="R2262" s="1">
        <v>1465.2</v>
      </c>
      <c r="S2262" s="1" t="s">
        <v>27</v>
      </c>
      <c r="T2262" s="1" t="s">
        <v>45</v>
      </c>
      <c r="U2262" s="1">
        <v>11</v>
      </c>
      <c r="V2262" s="1">
        <v>63.94</v>
      </c>
      <c r="W2262" s="1">
        <v>78.48</v>
      </c>
      <c r="X2262">
        <f>MONTH(Table1[[#This Row],[Date]])</f>
        <v>1</v>
      </c>
      <c r="Y2262" t="str">
        <f>TEXT(Table1[[#This Row],[Date]],"mmm")</f>
        <v>Jan</v>
      </c>
      <c r="Z2262">
        <f>DAY(Table1[[#This Row],[Date]])</f>
        <v>28</v>
      </c>
      <c r="AA2262" t="str">
        <f>TEXT(Table1[[#This Row],[Date]],"ddd")</f>
        <v>Tue</v>
      </c>
    </row>
    <row r="2263" spans="1:27" x14ac:dyDescent="0.25">
      <c r="A2263" s="1" t="s">
        <v>55</v>
      </c>
      <c r="B2263" s="1">
        <v>477.31</v>
      </c>
      <c r="C2263" s="1">
        <v>61</v>
      </c>
      <c r="D2263" s="1" t="s">
        <v>37</v>
      </c>
      <c r="E2263" s="2">
        <v>45678</v>
      </c>
      <c r="F2263" s="1">
        <v>5</v>
      </c>
      <c r="G2263" s="1" t="s">
        <v>22</v>
      </c>
      <c r="H2263" s="1" t="s">
        <v>23</v>
      </c>
      <c r="I2263" s="1">
        <v>485.54</v>
      </c>
      <c r="J2263" s="1">
        <v>40.47</v>
      </c>
      <c r="K2263" s="1">
        <v>19649.803800000002</v>
      </c>
      <c r="L2263" s="1">
        <v>24</v>
      </c>
      <c r="M2263" s="1" t="s">
        <v>24</v>
      </c>
      <c r="N2263" s="2">
        <v>45274</v>
      </c>
      <c r="O2263" s="2">
        <v>45298</v>
      </c>
      <c r="P2263" s="1">
        <v>297</v>
      </c>
      <c r="Q2263" s="1">
        <v>35.64</v>
      </c>
      <c r="R2263" s="1">
        <v>10585.08</v>
      </c>
      <c r="S2263" s="1" t="s">
        <v>20</v>
      </c>
      <c r="T2263" s="1" t="s">
        <v>26</v>
      </c>
      <c r="U2263" s="1">
        <v>188</v>
      </c>
      <c r="V2263" s="1">
        <v>91.08</v>
      </c>
      <c r="W2263" s="1">
        <v>83.95</v>
      </c>
      <c r="X2263">
        <f>MONTH(Table1[[#This Row],[Date]])</f>
        <v>1</v>
      </c>
      <c r="Y2263" t="str">
        <f>TEXT(Table1[[#This Row],[Date]],"mmm")</f>
        <v>Jan</v>
      </c>
      <c r="Z2263">
        <f>DAY(Table1[[#This Row],[Date]])</f>
        <v>21</v>
      </c>
      <c r="AA2263" t="str">
        <f>TEXT(Table1[[#This Row],[Date]],"ddd")</f>
        <v>Tue</v>
      </c>
    </row>
    <row r="2264" spans="1:27" x14ac:dyDescent="0.25">
      <c r="A2264" s="1" t="s">
        <v>25</v>
      </c>
      <c r="B2264" s="1">
        <v>919.63</v>
      </c>
      <c r="C2264" s="1">
        <v>13</v>
      </c>
      <c r="D2264" s="1" t="s">
        <v>21</v>
      </c>
      <c r="E2264" s="2">
        <v>45770</v>
      </c>
      <c r="F2264" s="1">
        <v>2</v>
      </c>
      <c r="G2264" s="1" t="s">
        <v>63</v>
      </c>
      <c r="H2264" s="1" t="s">
        <v>66</v>
      </c>
      <c r="I2264" s="1">
        <v>497.43</v>
      </c>
      <c r="J2264" s="1">
        <v>81.02</v>
      </c>
      <c r="K2264" s="1">
        <v>40301.778599999998</v>
      </c>
      <c r="L2264" s="1">
        <v>40</v>
      </c>
      <c r="M2264" s="1" t="s">
        <v>35</v>
      </c>
      <c r="N2264" s="2">
        <v>43891</v>
      </c>
      <c r="O2264" s="2">
        <v>43931</v>
      </c>
      <c r="P2264" s="1">
        <v>175</v>
      </c>
      <c r="Q2264" s="1">
        <v>76.45</v>
      </c>
      <c r="R2264" s="1">
        <v>13378.75</v>
      </c>
      <c r="S2264" s="1" t="s">
        <v>27</v>
      </c>
      <c r="T2264" s="1" t="s">
        <v>45</v>
      </c>
      <c r="U2264" s="1">
        <v>322</v>
      </c>
      <c r="V2264" s="1">
        <v>60.78</v>
      </c>
      <c r="W2264" s="1">
        <v>29.55</v>
      </c>
      <c r="X2264">
        <f>MONTH(Table1[[#This Row],[Date]])</f>
        <v>4</v>
      </c>
      <c r="Y2264" t="str">
        <f>TEXT(Table1[[#This Row],[Date]],"mmm")</f>
        <v>Apr</v>
      </c>
      <c r="Z2264">
        <f>DAY(Table1[[#This Row],[Date]])</f>
        <v>23</v>
      </c>
      <c r="AA2264" t="str">
        <f>TEXT(Table1[[#This Row],[Date]],"ddd")</f>
        <v>Wed</v>
      </c>
    </row>
    <row r="2265" spans="1:27" x14ac:dyDescent="0.25">
      <c r="A2265" s="1" t="s">
        <v>20</v>
      </c>
      <c r="B2265" s="1">
        <v>43.65</v>
      </c>
      <c r="C2265" s="1">
        <v>21</v>
      </c>
      <c r="D2265" s="1" t="s">
        <v>28</v>
      </c>
      <c r="E2265" s="2">
        <v>45664</v>
      </c>
      <c r="F2265" s="1">
        <v>6</v>
      </c>
      <c r="G2265" s="1" t="s">
        <v>46</v>
      </c>
      <c r="H2265" s="1" t="s">
        <v>57</v>
      </c>
      <c r="I2265" s="1">
        <v>735.54</v>
      </c>
      <c r="J2265" s="1">
        <v>93.12</v>
      </c>
      <c r="K2265" s="1">
        <v>68493.484800000006</v>
      </c>
      <c r="L2265" s="1">
        <v>5</v>
      </c>
      <c r="M2265" s="1" t="s">
        <v>35</v>
      </c>
      <c r="N2265" s="2">
        <v>44121</v>
      </c>
      <c r="O2265" s="2">
        <v>44126</v>
      </c>
      <c r="P2265" s="1">
        <v>388</v>
      </c>
      <c r="Q2265" s="1">
        <v>90.83</v>
      </c>
      <c r="R2265" s="1">
        <v>35242.04</v>
      </c>
      <c r="S2265" s="1" t="s">
        <v>40</v>
      </c>
      <c r="T2265" s="1" t="s">
        <v>45</v>
      </c>
      <c r="U2265" s="1">
        <v>347</v>
      </c>
      <c r="V2265" s="1">
        <v>11.09</v>
      </c>
      <c r="W2265" s="1">
        <v>156.44</v>
      </c>
      <c r="X2265">
        <f>MONTH(Table1[[#This Row],[Date]])</f>
        <v>1</v>
      </c>
      <c r="Y2265" t="str">
        <f>TEXT(Table1[[#This Row],[Date]],"mmm")</f>
        <v>Jan</v>
      </c>
      <c r="Z2265">
        <f>DAY(Table1[[#This Row],[Date]])</f>
        <v>7</v>
      </c>
      <c r="AA2265" t="str">
        <f>TEXT(Table1[[#This Row],[Date]],"ddd")</f>
        <v>Tue</v>
      </c>
    </row>
    <row r="2266" spans="1:27" x14ac:dyDescent="0.25">
      <c r="A2266" s="1" t="s">
        <v>44</v>
      </c>
      <c r="B2266" s="1">
        <v>245.89</v>
      </c>
      <c r="C2266" s="1">
        <v>94</v>
      </c>
      <c r="D2266" s="1" t="s">
        <v>28</v>
      </c>
      <c r="E2266" s="2">
        <v>45793</v>
      </c>
      <c r="F2266" s="1">
        <v>3</v>
      </c>
      <c r="G2266" s="1" t="s">
        <v>38</v>
      </c>
      <c r="H2266" s="1" t="s">
        <v>30</v>
      </c>
      <c r="I2266" s="1">
        <v>611.17999999999995</v>
      </c>
      <c r="J2266" s="1">
        <v>81.77</v>
      </c>
      <c r="K2266" s="1">
        <v>49976.188599999899</v>
      </c>
      <c r="L2266" s="1">
        <v>55</v>
      </c>
      <c r="M2266" s="1" t="s">
        <v>24</v>
      </c>
      <c r="N2266" s="2">
        <v>44321</v>
      </c>
      <c r="O2266" s="2">
        <v>44375</v>
      </c>
      <c r="P2266" s="1">
        <v>86</v>
      </c>
      <c r="Q2266" s="1">
        <v>86.06</v>
      </c>
      <c r="R2266" s="1">
        <v>7401.16</v>
      </c>
      <c r="S2266" s="1" t="s">
        <v>40</v>
      </c>
      <c r="T2266" s="1" t="s">
        <v>26</v>
      </c>
      <c r="U2266" s="1">
        <v>525</v>
      </c>
      <c r="V2266" s="1">
        <v>91.35</v>
      </c>
      <c r="W2266" s="1">
        <v>190.37</v>
      </c>
      <c r="X2266">
        <f>MONTH(Table1[[#This Row],[Date]])</f>
        <v>5</v>
      </c>
      <c r="Y2266" t="str">
        <f>TEXT(Table1[[#This Row],[Date]],"mmm")</f>
        <v>May</v>
      </c>
      <c r="Z2266">
        <f>DAY(Table1[[#This Row],[Date]])</f>
        <v>16</v>
      </c>
      <c r="AA2266" t="str">
        <f>TEXT(Table1[[#This Row],[Date]],"ddd")</f>
        <v>Fri</v>
      </c>
    </row>
    <row r="2267" spans="1:27" x14ac:dyDescent="0.25">
      <c r="A2267" s="1" t="s">
        <v>32</v>
      </c>
      <c r="B2267" s="1">
        <v>482.75</v>
      </c>
      <c r="C2267" s="1">
        <v>74</v>
      </c>
      <c r="D2267" s="1" t="s">
        <v>28</v>
      </c>
      <c r="E2267" s="2">
        <v>45831</v>
      </c>
      <c r="F2267" s="1">
        <v>9</v>
      </c>
      <c r="G2267" s="1" t="s">
        <v>52</v>
      </c>
      <c r="H2267" s="1" t="s">
        <v>43</v>
      </c>
      <c r="I2267" s="1">
        <v>677.95</v>
      </c>
      <c r="J2267" s="1">
        <v>16.13</v>
      </c>
      <c r="K2267" s="1">
        <v>10935.333500000001</v>
      </c>
      <c r="L2267" s="1">
        <v>12</v>
      </c>
      <c r="M2267" s="1" t="s">
        <v>35</v>
      </c>
      <c r="N2267" s="2">
        <v>44337</v>
      </c>
      <c r="O2267" s="2">
        <v>44349</v>
      </c>
      <c r="P2267" s="1">
        <v>473</v>
      </c>
      <c r="Q2267" s="1">
        <v>14.21</v>
      </c>
      <c r="R2267" s="1">
        <v>6721.33</v>
      </c>
      <c r="S2267" s="1" t="s">
        <v>53</v>
      </c>
      <c r="T2267" s="1" t="s">
        <v>36</v>
      </c>
      <c r="U2267" s="1">
        <v>204</v>
      </c>
      <c r="V2267" s="1">
        <v>43.2</v>
      </c>
      <c r="W2267" s="1">
        <v>32.119999999999997</v>
      </c>
      <c r="X2267">
        <f>MONTH(Table1[[#This Row],[Date]])</f>
        <v>6</v>
      </c>
      <c r="Y2267" t="str">
        <f>TEXT(Table1[[#This Row],[Date]],"mmm")</f>
        <v>Jun</v>
      </c>
      <c r="Z2267">
        <f>DAY(Table1[[#This Row],[Date]])</f>
        <v>23</v>
      </c>
      <c r="AA2267" t="str">
        <f>TEXT(Table1[[#This Row],[Date]],"ddd")</f>
        <v>Mon</v>
      </c>
    </row>
    <row r="2268" spans="1:27" x14ac:dyDescent="0.25">
      <c r="A2268" s="1" t="s">
        <v>40</v>
      </c>
      <c r="B2268" s="1">
        <v>802.68</v>
      </c>
      <c r="C2268" s="1">
        <v>48</v>
      </c>
      <c r="D2268" s="1" t="s">
        <v>37</v>
      </c>
      <c r="E2268" s="2">
        <v>45675</v>
      </c>
      <c r="F2268" s="1">
        <v>6</v>
      </c>
      <c r="G2268" s="1" t="s">
        <v>46</v>
      </c>
      <c r="H2268" s="1" t="s">
        <v>47</v>
      </c>
      <c r="I2268" s="1">
        <v>936.12</v>
      </c>
      <c r="J2268" s="1">
        <v>61.5</v>
      </c>
      <c r="K2268" s="1">
        <v>57571.38</v>
      </c>
      <c r="L2268" s="1">
        <v>6</v>
      </c>
      <c r="M2268" s="1" t="s">
        <v>35</v>
      </c>
      <c r="N2268" s="2">
        <v>44527</v>
      </c>
      <c r="O2268" s="2">
        <v>44533</v>
      </c>
      <c r="P2268" s="1">
        <v>157</v>
      </c>
      <c r="Q2268" s="1">
        <v>59.44</v>
      </c>
      <c r="R2268" s="1">
        <v>9332.08</v>
      </c>
      <c r="S2268" s="1" t="s">
        <v>48</v>
      </c>
      <c r="T2268" s="1" t="s">
        <v>45</v>
      </c>
      <c r="U2268" s="1">
        <v>779</v>
      </c>
      <c r="V2268" s="1">
        <v>65.92</v>
      </c>
      <c r="W2268" s="1">
        <v>153.37</v>
      </c>
      <c r="X2268">
        <f>MONTH(Table1[[#This Row],[Date]])</f>
        <v>1</v>
      </c>
      <c r="Y2268" t="str">
        <f>TEXT(Table1[[#This Row],[Date]],"mmm")</f>
        <v>Jan</v>
      </c>
      <c r="Z2268">
        <f>DAY(Table1[[#This Row],[Date]])</f>
        <v>18</v>
      </c>
      <c r="AA2268" t="str">
        <f>TEXT(Table1[[#This Row],[Date]],"ddd")</f>
        <v>Sat</v>
      </c>
    </row>
    <row r="2269" spans="1:27" x14ac:dyDescent="0.25">
      <c r="A2269" s="1" t="s">
        <v>53</v>
      </c>
      <c r="B2269" s="1">
        <v>474.83</v>
      </c>
      <c r="C2269" s="1">
        <v>68</v>
      </c>
      <c r="D2269" s="1" t="s">
        <v>21</v>
      </c>
      <c r="E2269" s="2">
        <v>45766</v>
      </c>
      <c r="F2269" s="1">
        <v>5</v>
      </c>
      <c r="G2269" s="1" t="s">
        <v>22</v>
      </c>
      <c r="H2269" s="1" t="s">
        <v>23</v>
      </c>
      <c r="I2269" s="1">
        <v>552.22</v>
      </c>
      <c r="J2269" s="1">
        <v>72.17</v>
      </c>
      <c r="K2269" s="1">
        <v>39853.717400000001</v>
      </c>
      <c r="L2269" s="1">
        <v>25</v>
      </c>
      <c r="M2269" s="1" t="s">
        <v>24</v>
      </c>
      <c r="N2269" s="2">
        <v>45240</v>
      </c>
      <c r="O2269" s="2">
        <v>45265</v>
      </c>
      <c r="P2269" s="1">
        <v>546</v>
      </c>
      <c r="Q2269" s="1">
        <v>67.39</v>
      </c>
      <c r="R2269" s="1">
        <v>36794.94</v>
      </c>
      <c r="S2269" s="1" t="s">
        <v>58</v>
      </c>
      <c r="T2269" s="1" t="s">
        <v>36</v>
      </c>
      <c r="U2269" s="1">
        <v>6</v>
      </c>
      <c r="V2269" s="1">
        <v>42.19</v>
      </c>
      <c r="W2269" s="1">
        <v>136.22</v>
      </c>
      <c r="X2269">
        <f>MONTH(Table1[[#This Row],[Date]])</f>
        <v>4</v>
      </c>
      <c r="Y2269" t="str">
        <f>TEXT(Table1[[#This Row],[Date]],"mmm")</f>
        <v>Apr</v>
      </c>
      <c r="Z2269">
        <f>DAY(Table1[[#This Row],[Date]])</f>
        <v>19</v>
      </c>
      <c r="AA2269" t="str">
        <f>TEXT(Table1[[#This Row],[Date]],"ddd")</f>
        <v>Sat</v>
      </c>
    </row>
    <row r="2270" spans="1:27" x14ac:dyDescent="0.25">
      <c r="A2270" s="1" t="s">
        <v>40</v>
      </c>
      <c r="B2270" s="1">
        <v>519.91</v>
      </c>
      <c r="C2270" s="1">
        <v>26</v>
      </c>
      <c r="D2270" s="1" t="s">
        <v>21</v>
      </c>
      <c r="E2270" s="2">
        <v>45836</v>
      </c>
      <c r="F2270" s="1">
        <v>7</v>
      </c>
      <c r="G2270" s="1" t="s">
        <v>56</v>
      </c>
      <c r="H2270" s="1" t="s">
        <v>47</v>
      </c>
      <c r="I2270" s="1">
        <v>828.56</v>
      </c>
      <c r="J2270" s="1">
        <v>60.13</v>
      </c>
      <c r="K2270" s="1">
        <v>49821.3128</v>
      </c>
      <c r="L2270" s="1">
        <v>17</v>
      </c>
      <c r="M2270" s="1" t="s">
        <v>35</v>
      </c>
      <c r="N2270" s="2">
        <v>45093</v>
      </c>
      <c r="O2270" s="2">
        <v>45110</v>
      </c>
      <c r="P2270" s="1">
        <v>477</v>
      </c>
      <c r="Q2270" s="1">
        <v>63.42</v>
      </c>
      <c r="R2270" s="1">
        <v>30251.34</v>
      </c>
      <c r="S2270" s="1" t="s">
        <v>33</v>
      </c>
      <c r="T2270" s="1" t="s">
        <v>26</v>
      </c>
      <c r="U2270" s="1">
        <v>351</v>
      </c>
      <c r="V2270" s="1">
        <v>64.11</v>
      </c>
      <c r="W2270" s="1">
        <v>64.56</v>
      </c>
      <c r="X2270">
        <f>MONTH(Table1[[#This Row],[Date]])</f>
        <v>6</v>
      </c>
      <c r="Y2270" t="str">
        <f>TEXT(Table1[[#This Row],[Date]],"mmm")</f>
        <v>Jun</v>
      </c>
      <c r="Z2270">
        <f>DAY(Table1[[#This Row],[Date]])</f>
        <v>28</v>
      </c>
      <c r="AA2270" t="str">
        <f>TEXT(Table1[[#This Row],[Date]],"ddd")</f>
        <v>Sat</v>
      </c>
    </row>
    <row r="2271" spans="1:27" x14ac:dyDescent="0.25">
      <c r="A2271" s="1" t="s">
        <v>55</v>
      </c>
      <c r="B2271" s="1">
        <v>227.03</v>
      </c>
      <c r="C2271" s="1">
        <v>58</v>
      </c>
      <c r="D2271" s="1" t="s">
        <v>21</v>
      </c>
      <c r="E2271" s="2">
        <v>45733</v>
      </c>
      <c r="F2271" s="1">
        <v>1</v>
      </c>
      <c r="G2271" s="1" t="s">
        <v>29</v>
      </c>
      <c r="H2271" s="1" t="s">
        <v>43</v>
      </c>
      <c r="I2271" s="1">
        <v>474.75</v>
      </c>
      <c r="J2271" s="1">
        <v>17.25</v>
      </c>
      <c r="K2271" s="1">
        <v>8189.4375</v>
      </c>
      <c r="L2271" s="1">
        <v>25</v>
      </c>
      <c r="M2271" s="1" t="s">
        <v>31</v>
      </c>
      <c r="N2271" s="2">
        <v>44452</v>
      </c>
      <c r="O2271" s="2">
        <v>44477</v>
      </c>
      <c r="P2271" s="1">
        <v>227</v>
      </c>
      <c r="Q2271" s="1">
        <v>17.22</v>
      </c>
      <c r="R2271" s="1">
        <v>3908.94</v>
      </c>
      <c r="S2271" s="1" t="s">
        <v>58</v>
      </c>
      <c r="T2271" s="1" t="s">
        <v>36</v>
      </c>
      <c r="U2271" s="1">
        <v>247</v>
      </c>
      <c r="V2271" s="1">
        <v>23.33</v>
      </c>
      <c r="W2271" s="1">
        <v>191.3</v>
      </c>
      <c r="X2271">
        <f>MONTH(Table1[[#This Row],[Date]])</f>
        <v>3</v>
      </c>
      <c r="Y2271" t="str">
        <f>TEXT(Table1[[#This Row],[Date]],"mmm")</f>
        <v>Mar</v>
      </c>
      <c r="Z2271">
        <f>DAY(Table1[[#This Row],[Date]])</f>
        <v>17</v>
      </c>
      <c r="AA2271" t="str">
        <f>TEXT(Table1[[#This Row],[Date]],"ddd")</f>
        <v>Mon</v>
      </c>
    </row>
    <row r="2272" spans="1:27" x14ac:dyDescent="0.25">
      <c r="A2272" s="1" t="s">
        <v>27</v>
      </c>
      <c r="B2272" s="1">
        <v>940.06</v>
      </c>
      <c r="C2272" s="1">
        <v>37</v>
      </c>
      <c r="D2272" s="1" t="s">
        <v>21</v>
      </c>
      <c r="E2272" s="2">
        <v>45735</v>
      </c>
      <c r="F2272" s="1">
        <v>10</v>
      </c>
      <c r="G2272" s="1" t="s">
        <v>61</v>
      </c>
      <c r="H2272" s="1" t="s">
        <v>43</v>
      </c>
      <c r="I2272" s="1">
        <v>393.46</v>
      </c>
      <c r="J2272" s="1">
        <v>65.37</v>
      </c>
      <c r="K2272" s="1">
        <v>25720.480200000002</v>
      </c>
      <c r="L2272" s="1">
        <v>115</v>
      </c>
      <c r="M2272" s="1" t="s">
        <v>62</v>
      </c>
      <c r="N2272" s="2">
        <v>44462</v>
      </c>
      <c r="O2272" s="2">
        <v>44577</v>
      </c>
      <c r="P2272" s="1">
        <v>4</v>
      </c>
      <c r="Q2272" s="1">
        <v>69.37</v>
      </c>
      <c r="R2272" s="1">
        <v>277.48</v>
      </c>
      <c r="S2272" s="1" t="s">
        <v>58</v>
      </c>
      <c r="T2272" s="1" t="s">
        <v>26</v>
      </c>
      <c r="U2272" s="1">
        <v>389</v>
      </c>
      <c r="V2272" s="1">
        <v>84.18</v>
      </c>
      <c r="W2272" s="1">
        <v>128.32</v>
      </c>
      <c r="X2272">
        <f>MONTH(Table1[[#This Row],[Date]])</f>
        <v>3</v>
      </c>
      <c r="Y2272" t="str">
        <f>TEXT(Table1[[#This Row],[Date]],"mmm")</f>
        <v>Mar</v>
      </c>
      <c r="Z2272">
        <f>DAY(Table1[[#This Row],[Date]])</f>
        <v>19</v>
      </c>
      <c r="AA2272" t="str">
        <f>TEXT(Table1[[#This Row],[Date]],"ddd")</f>
        <v>Wed</v>
      </c>
    </row>
    <row r="2273" spans="1:27" x14ac:dyDescent="0.25">
      <c r="A2273" s="1" t="s">
        <v>55</v>
      </c>
      <c r="B2273" s="1">
        <v>960.88</v>
      </c>
      <c r="C2273" s="1">
        <v>90</v>
      </c>
      <c r="D2273" s="1" t="s">
        <v>28</v>
      </c>
      <c r="E2273" s="2">
        <v>45774</v>
      </c>
      <c r="F2273" s="1">
        <v>7</v>
      </c>
      <c r="G2273" s="1" t="s">
        <v>56</v>
      </c>
      <c r="H2273" s="1" t="s">
        <v>43</v>
      </c>
      <c r="I2273" s="1">
        <v>508.65</v>
      </c>
      <c r="J2273" s="1">
        <v>92.9</v>
      </c>
      <c r="K2273" s="1">
        <v>47253.584999999999</v>
      </c>
      <c r="L2273" s="1">
        <v>13</v>
      </c>
      <c r="M2273" s="1" t="s">
        <v>35</v>
      </c>
      <c r="N2273" s="2">
        <v>44643</v>
      </c>
      <c r="O2273" s="2">
        <v>44656</v>
      </c>
      <c r="P2273" s="1">
        <v>456</v>
      </c>
      <c r="Q2273" s="1">
        <v>89.34</v>
      </c>
      <c r="R2273" s="1">
        <v>40739.040000000001</v>
      </c>
      <c r="S2273" s="1" t="s">
        <v>54</v>
      </c>
      <c r="T2273" s="1" t="s">
        <v>26</v>
      </c>
      <c r="U2273" s="1">
        <v>52</v>
      </c>
      <c r="V2273" s="1">
        <v>82.56</v>
      </c>
      <c r="W2273" s="1">
        <v>71.02</v>
      </c>
      <c r="X2273">
        <f>MONTH(Table1[[#This Row],[Date]])</f>
        <v>4</v>
      </c>
      <c r="Y2273" t="str">
        <f>TEXT(Table1[[#This Row],[Date]],"mmm")</f>
        <v>Apr</v>
      </c>
      <c r="Z2273">
        <f>DAY(Table1[[#This Row],[Date]])</f>
        <v>27</v>
      </c>
      <c r="AA2273" t="str">
        <f>TEXT(Table1[[#This Row],[Date]],"ddd")</f>
        <v>Sun</v>
      </c>
    </row>
    <row r="2274" spans="1:27" x14ac:dyDescent="0.25">
      <c r="A2274" s="1" t="s">
        <v>51</v>
      </c>
      <c r="B2274" s="1">
        <v>887.07</v>
      </c>
      <c r="C2274" s="1">
        <v>78</v>
      </c>
      <c r="D2274" s="1" t="s">
        <v>28</v>
      </c>
      <c r="E2274" s="2">
        <v>45888</v>
      </c>
      <c r="F2274" s="1">
        <v>7</v>
      </c>
      <c r="G2274" s="1" t="s">
        <v>56</v>
      </c>
      <c r="H2274" s="1" t="s">
        <v>47</v>
      </c>
      <c r="I2274" s="1">
        <v>685.96</v>
      </c>
      <c r="J2274" s="1">
        <v>65.22</v>
      </c>
      <c r="K2274" s="1">
        <v>44738.311199999996</v>
      </c>
      <c r="L2274" s="1">
        <v>13</v>
      </c>
      <c r="M2274" s="1" t="s">
        <v>35</v>
      </c>
      <c r="N2274" s="2">
        <v>44737</v>
      </c>
      <c r="O2274" s="2">
        <v>44750</v>
      </c>
      <c r="P2274" s="1">
        <v>639</v>
      </c>
      <c r="Q2274" s="1">
        <v>65.680000000000007</v>
      </c>
      <c r="R2274" s="1">
        <v>41969.52</v>
      </c>
      <c r="S2274" s="1" t="s">
        <v>20</v>
      </c>
      <c r="T2274" s="1" t="s">
        <v>36</v>
      </c>
      <c r="U2274" s="1">
        <v>46</v>
      </c>
      <c r="V2274" s="1">
        <v>52.73</v>
      </c>
      <c r="W2274" s="1">
        <v>172.32</v>
      </c>
      <c r="X2274">
        <f>MONTH(Table1[[#This Row],[Date]])</f>
        <v>8</v>
      </c>
      <c r="Y2274" t="str">
        <f>TEXT(Table1[[#This Row],[Date]],"mmm")</f>
        <v>Aug</v>
      </c>
      <c r="Z2274">
        <f>DAY(Table1[[#This Row],[Date]])</f>
        <v>19</v>
      </c>
      <c r="AA2274" t="str">
        <f>TEXT(Table1[[#This Row],[Date]],"ddd")</f>
        <v>Tue</v>
      </c>
    </row>
    <row r="2275" spans="1:27" x14ac:dyDescent="0.25">
      <c r="A2275" s="1" t="s">
        <v>25</v>
      </c>
      <c r="B2275" s="1">
        <v>829.54</v>
      </c>
      <c r="C2275" s="1">
        <v>46</v>
      </c>
      <c r="D2275" s="1" t="s">
        <v>21</v>
      </c>
      <c r="E2275" s="2">
        <v>45783</v>
      </c>
      <c r="F2275" s="1">
        <v>6</v>
      </c>
      <c r="G2275" s="1" t="s">
        <v>46</v>
      </c>
      <c r="H2275" s="1" t="s">
        <v>30</v>
      </c>
      <c r="I2275" s="1">
        <v>791.43</v>
      </c>
      <c r="J2275" s="1">
        <v>83.3</v>
      </c>
      <c r="K2275" s="1">
        <v>65926.118999999904</v>
      </c>
      <c r="L2275" s="1">
        <v>7</v>
      </c>
      <c r="M2275" s="1" t="s">
        <v>35</v>
      </c>
      <c r="N2275" s="2">
        <v>44276</v>
      </c>
      <c r="O2275" s="2">
        <v>44283</v>
      </c>
      <c r="P2275" s="1">
        <v>538</v>
      </c>
      <c r="Q2275" s="1">
        <v>80.55</v>
      </c>
      <c r="R2275" s="1">
        <v>43335.9</v>
      </c>
      <c r="S2275" s="1" t="s">
        <v>51</v>
      </c>
      <c r="T2275" s="1" t="s">
        <v>26</v>
      </c>
      <c r="U2275" s="1">
        <v>253</v>
      </c>
      <c r="V2275" s="1">
        <v>66.42</v>
      </c>
      <c r="W2275" s="1">
        <v>59.81</v>
      </c>
      <c r="X2275">
        <f>MONTH(Table1[[#This Row],[Date]])</f>
        <v>5</v>
      </c>
      <c r="Y2275" t="str">
        <f>TEXT(Table1[[#This Row],[Date]],"mmm")</f>
        <v>May</v>
      </c>
      <c r="Z2275">
        <f>DAY(Table1[[#This Row],[Date]])</f>
        <v>6</v>
      </c>
      <c r="AA2275" t="str">
        <f>TEXT(Table1[[#This Row],[Date]],"ddd")</f>
        <v>Tue</v>
      </c>
    </row>
    <row r="2276" spans="1:27" x14ac:dyDescent="0.25">
      <c r="A2276" s="1" t="s">
        <v>51</v>
      </c>
      <c r="B2276" s="1">
        <v>56.34</v>
      </c>
      <c r="C2276" s="1">
        <v>52</v>
      </c>
      <c r="D2276" s="1" t="s">
        <v>21</v>
      </c>
      <c r="E2276" s="2">
        <v>45803</v>
      </c>
      <c r="F2276" s="1">
        <v>10</v>
      </c>
      <c r="G2276" s="1" t="s">
        <v>61</v>
      </c>
      <c r="H2276" s="1" t="s">
        <v>30</v>
      </c>
      <c r="I2276" s="1">
        <v>895.66</v>
      </c>
      <c r="J2276" s="1">
        <v>94.77</v>
      </c>
      <c r="K2276" s="1">
        <v>84881.698199999999</v>
      </c>
      <c r="L2276" s="1">
        <v>100</v>
      </c>
      <c r="M2276" s="1" t="s">
        <v>62</v>
      </c>
      <c r="N2276" s="2">
        <v>45051</v>
      </c>
      <c r="O2276" s="2">
        <v>45151</v>
      </c>
      <c r="P2276" s="1">
        <v>408</v>
      </c>
      <c r="Q2276" s="1">
        <v>97.51</v>
      </c>
      <c r="R2276" s="1">
        <v>39784.080000000002</v>
      </c>
      <c r="S2276" s="1" t="s">
        <v>32</v>
      </c>
      <c r="T2276" s="1" t="s">
        <v>26</v>
      </c>
      <c r="U2276" s="1">
        <v>487</v>
      </c>
      <c r="V2276" s="1">
        <v>51.07</v>
      </c>
      <c r="W2276" s="1">
        <v>77.36</v>
      </c>
      <c r="X2276">
        <f>MONTH(Table1[[#This Row],[Date]])</f>
        <v>5</v>
      </c>
      <c r="Y2276" t="str">
        <f>TEXT(Table1[[#This Row],[Date]],"mmm")</f>
        <v>May</v>
      </c>
      <c r="Z2276">
        <f>DAY(Table1[[#This Row],[Date]])</f>
        <v>26</v>
      </c>
      <c r="AA2276" t="str">
        <f>TEXT(Table1[[#This Row],[Date]],"ddd")</f>
        <v>Mon</v>
      </c>
    </row>
    <row r="2277" spans="1:27" x14ac:dyDescent="0.25">
      <c r="A2277" s="1" t="s">
        <v>51</v>
      </c>
      <c r="B2277" s="1">
        <v>627.25</v>
      </c>
      <c r="C2277" s="1">
        <v>28</v>
      </c>
      <c r="D2277" s="1" t="s">
        <v>37</v>
      </c>
      <c r="E2277" s="2">
        <v>45668</v>
      </c>
      <c r="F2277" s="1">
        <v>6</v>
      </c>
      <c r="G2277" s="1" t="s">
        <v>46</v>
      </c>
      <c r="H2277" s="1" t="s">
        <v>47</v>
      </c>
      <c r="I2277" s="1">
        <v>759.06</v>
      </c>
      <c r="J2277" s="1">
        <v>48.25</v>
      </c>
      <c r="K2277" s="1">
        <v>36624.644999999997</v>
      </c>
      <c r="L2277" s="1">
        <v>7</v>
      </c>
      <c r="M2277" s="1" t="s">
        <v>35</v>
      </c>
      <c r="N2277" s="2">
        <v>45226</v>
      </c>
      <c r="O2277" s="2">
        <v>45233</v>
      </c>
      <c r="P2277" s="1">
        <v>125</v>
      </c>
      <c r="Q2277" s="1">
        <v>49.08</v>
      </c>
      <c r="R2277" s="1">
        <v>6135</v>
      </c>
      <c r="S2277" s="1" t="s">
        <v>58</v>
      </c>
      <c r="T2277" s="1" t="s">
        <v>45</v>
      </c>
      <c r="U2277" s="1">
        <v>634</v>
      </c>
      <c r="V2277" s="1">
        <v>63.35</v>
      </c>
      <c r="W2277" s="1">
        <v>118.3</v>
      </c>
      <c r="X2277">
        <f>MONTH(Table1[[#This Row],[Date]])</f>
        <v>1</v>
      </c>
      <c r="Y2277" t="str">
        <f>TEXT(Table1[[#This Row],[Date]],"mmm")</f>
        <v>Jan</v>
      </c>
      <c r="Z2277">
        <f>DAY(Table1[[#This Row],[Date]])</f>
        <v>11</v>
      </c>
      <c r="AA2277" t="str">
        <f>TEXT(Table1[[#This Row],[Date]],"ddd")</f>
        <v>Sat</v>
      </c>
    </row>
    <row r="2278" spans="1:27" x14ac:dyDescent="0.25">
      <c r="A2278" s="1" t="s">
        <v>58</v>
      </c>
      <c r="B2278" s="1">
        <v>598.17999999999995</v>
      </c>
      <c r="C2278" s="1">
        <v>47</v>
      </c>
      <c r="D2278" s="1" t="s">
        <v>28</v>
      </c>
      <c r="E2278" s="2">
        <v>45662</v>
      </c>
      <c r="F2278" s="1">
        <v>6</v>
      </c>
      <c r="G2278" s="1" t="s">
        <v>46</v>
      </c>
      <c r="H2278" s="1" t="s">
        <v>57</v>
      </c>
      <c r="I2278" s="1">
        <v>372.64</v>
      </c>
      <c r="J2278" s="1">
        <v>57.47</v>
      </c>
      <c r="K2278" s="1">
        <v>21415.620800000001</v>
      </c>
      <c r="L2278" s="1">
        <v>6</v>
      </c>
      <c r="M2278" s="1" t="s">
        <v>35</v>
      </c>
      <c r="N2278" s="2">
        <v>44172</v>
      </c>
      <c r="O2278" s="2">
        <v>44178</v>
      </c>
      <c r="P2278" s="1">
        <v>46</v>
      </c>
      <c r="Q2278" s="1">
        <v>53.01</v>
      </c>
      <c r="R2278" s="1">
        <v>2438.46</v>
      </c>
      <c r="S2278" s="1" t="s">
        <v>41</v>
      </c>
      <c r="T2278" s="1" t="s">
        <v>26</v>
      </c>
      <c r="U2278" s="1">
        <v>326</v>
      </c>
      <c r="V2278" s="1">
        <v>58.39</v>
      </c>
      <c r="W2278" s="1">
        <v>181.38</v>
      </c>
      <c r="X2278">
        <f>MONTH(Table1[[#This Row],[Date]])</f>
        <v>1</v>
      </c>
      <c r="Y2278" t="str">
        <f>TEXT(Table1[[#This Row],[Date]],"mmm")</f>
        <v>Jan</v>
      </c>
      <c r="Z2278">
        <f>DAY(Table1[[#This Row],[Date]])</f>
        <v>5</v>
      </c>
      <c r="AA2278" t="str">
        <f>TEXT(Table1[[#This Row],[Date]],"ddd")</f>
        <v>Sun</v>
      </c>
    </row>
    <row r="2279" spans="1:27" x14ac:dyDescent="0.25">
      <c r="A2279" s="1" t="s">
        <v>44</v>
      </c>
      <c r="B2279" s="1">
        <v>463.98</v>
      </c>
      <c r="C2279" s="1">
        <v>63</v>
      </c>
      <c r="D2279" s="1" t="s">
        <v>37</v>
      </c>
      <c r="E2279" s="2">
        <v>45741</v>
      </c>
      <c r="F2279" s="1">
        <v>8</v>
      </c>
      <c r="G2279" s="1" t="s">
        <v>42</v>
      </c>
      <c r="H2279" s="1" t="s">
        <v>43</v>
      </c>
      <c r="I2279" s="1">
        <v>950.47</v>
      </c>
      <c r="J2279" s="1">
        <v>84.15</v>
      </c>
      <c r="K2279" s="1">
        <v>79982.050499999998</v>
      </c>
      <c r="L2279" s="1">
        <v>7</v>
      </c>
      <c r="M2279" s="1" t="s">
        <v>35</v>
      </c>
      <c r="N2279" s="2">
        <v>43860</v>
      </c>
      <c r="O2279" s="2">
        <v>43867</v>
      </c>
      <c r="P2279" s="1">
        <v>945</v>
      </c>
      <c r="Q2279" s="1">
        <v>88.82</v>
      </c>
      <c r="R2279" s="1">
        <v>83934.9</v>
      </c>
      <c r="S2279" s="1" t="s">
        <v>33</v>
      </c>
      <c r="T2279" s="1" t="s">
        <v>45</v>
      </c>
      <c r="U2279" s="1">
        <v>5</v>
      </c>
      <c r="V2279" s="1">
        <v>81.010000000000005</v>
      </c>
      <c r="W2279" s="1">
        <v>94.86</v>
      </c>
      <c r="X2279">
        <f>MONTH(Table1[[#This Row],[Date]])</f>
        <v>3</v>
      </c>
      <c r="Y2279" t="str">
        <f>TEXT(Table1[[#This Row],[Date]],"mmm")</f>
        <v>Mar</v>
      </c>
      <c r="Z2279">
        <f>DAY(Table1[[#This Row],[Date]])</f>
        <v>25</v>
      </c>
      <c r="AA2279" t="str">
        <f>TEXT(Table1[[#This Row],[Date]],"ddd")</f>
        <v>Tue</v>
      </c>
    </row>
    <row r="2280" spans="1:27" x14ac:dyDescent="0.25">
      <c r="A2280" s="1" t="s">
        <v>58</v>
      </c>
      <c r="B2280" s="1">
        <v>27.86</v>
      </c>
      <c r="C2280" s="1">
        <v>78</v>
      </c>
      <c r="D2280" s="1" t="s">
        <v>28</v>
      </c>
      <c r="E2280" s="2">
        <v>45664</v>
      </c>
      <c r="F2280" s="1">
        <v>7</v>
      </c>
      <c r="G2280" s="1" t="s">
        <v>56</v>
      </c>
      <c r="H2280" s="1" t="s">
        <v>30</v>
      </c>
      <c r="I2280" s="1">
        <v>844.86</v>
      </c>
      <c r="J2280" s="1">
        <v>72.849999999999994</v>
      </c>
      <c r="K2280" s="1">
        <v>61548.050999999999</v>
      </c>
      <c r="L2280" s="1">
        <v>12</v>
      </c>
      <c r="M2280" s="1" t="s">
        <v>35</v>
      </c>
      <c r="N2280" s="2">
        <v>43834</v>
      </c>
      <c r="O2280" s="2">
        <v>43846</v>
      </c>
      <c r="P2280" s="1">
        <v>501</v>
      </c>
      <c r="Q2280" s="1">
        <v>68.680000000000007</v>
      </c>
      <c r="R2280" s="1">
        <v>34408.68</v>
      </c>
      <c r="S2280" s="1" t="s">
        <v>25</v>
      </c>
      <c r="T2280" s="1" t="s">
        <v>45</v>
      </c>
      <c r="U2280" s="1">
        <v>343</v>
      </c>
      <c r="V2280" s="1">
        <v>97.48</v>
      </c>
      <c r="W2280" s="1">
        <v>25.58</v>
      </c>
      <c r="X2280">
        <f>MONTH(Table1[[#This Row],[Date]])</f>
        <v>1</v>
      </c>
      <c r="Y2280" t="str">
        <f>TEXT(Table1[[#This Row],[Date]],"mmm")</f>
        <v>Jan</v>
      </c>
      <c r="Z2280">
        <f>DAY(Table1[[#This Row],[Date]])</f>
        <v>7</v>
      </c>
      <c r="AA2280" t="str">
        <f>TEXT(Table1[[#This Row],[Date]],"ddd")</f>
        <v>Tue</v>
      </c>
    </row>
    <row r="2281" spans="1:27" x14ac:dyDescent="0.25">
      <c r="A2281" s="1" t="s">
        <v>27</v>
      </c>
      <c r="B2281" s="1">
        <v>967.56</v>
      </c>
      <c r="C2281" s="1">
        <v>64</v>
      </c>
      <c r="D2281" s="1" t="s">
        <v>37</v>
      </c>
      <c r="E2281" s="2">
        <v>45697</v>
      </c>
      <c r="F2281" s="1">
        <v>7</v>
      </c>
      <c r="G2281" s="1" t="s">
        <v>56</v>
      </c>
      <c r="H2281" s="1" t="s">
        <v>30</v>
      </c>
      <c r="I2281" s="1">
        <v>386.56</v>
      </c>
      <c r="J2281" s="1">
        <v>44.37</v>
      </c>
      <c r="K2281" s="1">
        <v>17151.6672</v>
      </c>
      <c r="L2281" s="1">
        <v>14</v>
      </c>
      <c r="M2281" s="1" t="s">
        <v>35</v>
      </c>
      <c r="N2281" s="2">
        <v>43819</v>
      </c>
      <c r="O2281" s="2">
        <v>43833</v>
      </c>
      <c r="P2281" s="1">
        <v>137</v>
      </c>
      <c r="Q2281" s="1">
        <v>45.36</v>
      </c>
      <c r="R2281" s="1">
        <v>6214.32</v>
      </c>
      <c r="S2281" s="1" t="s">
        <v>40</v>
      </c>
      <c r="T2281" s="1" t="s">
        <v>26</v>
      </c>
      <c r="U2281" s="1">
        <v>249</v>
      </c>
      <c r="V2281" s="1">
        <v>44.46</v>
      </c>
      <c r="W2281" s="1">
        <v>75.540000000000006</v>
      </c>
      <c r="X2281">
        <f>MONTH(Table1[[#This Row],[Date]])</f>
        <v>2</v>
      </c>
      <c r="Y2281" t="str">
        <f>TEXT(Table1[[#This Row],[Date]],"mmm")</f>
        <v>Feb</v>
      </c>
      <c r="Z2281">
        <f>DAY(Table1[[#This Row],[Date]])</f>
        <v>9</v>
      </c>
      <c r="AA2281" t="str">
        <f>TEXT(Table1[[#This Row],[Date]],"ddd")</f>
        <v>Sun</v>
      </c>
    </row>
    <row r="2282" spans="1:27" x14ac:dyDescent="0.25">
      <c r="A2282" s="1" t="s">
        <v>27</v>
      </c>
      <c r="B2282" s="1">
        <v>722.43</v>
      </c>
      <c r="C2282" s="1">
        <v>12</v>
      </c>
      <c r="D2282" s="1" t="s">
        <v>37</v>
      </c>
      <c r="E2282" s="2">
        <v>45658</v>
      </c>
      <c r="F2282" s="1">
        <v>8</v>
      </c>
      <c r="G2282" s="1" t="s">
        <v>42</v>
      </c>
      <c r="H2282" s="1" t="s">
        <v>30</v>
      </c>
      <c r="I2282" s="1">
        <v>152.66</v>
      </c>
      <c r="J2282" s="1">
        <v>37.89</v>
      </c>
      <c r="K2282" s="1">
        <v>5784.2874000000002</v>
      </c>
      <c r="L2282" s="1">
        <v>11</v>
      </c>
      <c r="M2282" s="1" t="s">
        <v>35</v>
      </c>
      <c r="N2282" s="2">
        <v>44867</v>
      </c>
      <c r="O2282" s="2">
        <v>44878</v>
      </c>
      <c r="P2282" s="1">
        <v>6</v>
      </c>
      <c r="Q2282" s="1">
        <v>34.520000000000003</v>
      </c>
      <c r="R2282" s="1">
        <v>207.12</v>
      </c>
      <c r="S2282" s="1" t="s">
        <v>58</v>
      </c>
      <c r="T2282" s="1" t="s">
        <v>26</v>
      </c>
      <c r="U2282" s="1">
        <v>146</v>
      </c>
      <c r="V2282" s="1">
        <v>49.23</v>
      </c>
      <c r="W2282" s="1">
        <v>26.86</v>
      </c>
      <c r="X2282">
        <f>MONTH(Table1[[#This Row],[Date]])</f>
        <v>1</v>
      </c>
      <c r="Y2282" t="str">
        <f>TEXT(Table1[[#This Row],[Date]],"mmm")</f>
        <v>Jan</v>
      </c>
      <c r="Z2282">
        <f>DAY(Table1[[#This Row],[Date]])</f>
        <v>1</v>
      </c>
      <c r="AA2282" t="str">
        <f>TEXT(Table1[[#This Row],[Date]],"ddd")</f>
        <v>Wed</v>
      </c>
    </row>
    <row r="2283" spans="1:27" x14ac:dyDescent="0.25">
      <c r="A2283" s="1" t="s">
        <v>33</v>
      </c>
      <c r="B2283" s="1">
        <v>67.95</v>
      </c>
      <c r="C2283" s="1">
        <v>73</v>
      </c>
      <c r="D2283" s="1" t="s">
        <v>28</v>
      </c>
      <c r="E2283" s="2">
        <v>45822</v>
      </c>
      <c r="F2283" s="1">
        <v>7</v>
      </c>
      <c r="G2283" s="1" t="s">
        <v>56</v>
      </c>
      <c r="H2283" s="1" t="s">
        <v>47</v>
      </c>
      <c r="I2283" s="1">
        <v>344.29</v>
      </c>
      <c r="J2283" s="1">
        <v>62.25</v>
      </c>
      <c r="K2283" s="1">
        <v>21432.052500000002</v>
      </c>
      <c r="L2283" s="1">
        <v>18</v>
      </c>
      <c r="M2283" s="1" t="s">
        <v>35</v>
      </c>
      <c r="N2283" s="2">
        <v>43943</v>
      </c>
      <c r="O2283" s="2">
        <v>43961</v>
      </c>
      <c r="P2283" s="1">
        <v>3</v>
      </c>
      <c r="Q2283" s="1">
        <v>66.53</v>
      </c>
      <c r="R2283" s="1">
        <v>199.59</v>
      </c>
      <c r="S2283" s="1" t="s">
        <v>41</v>
      </c>
      <c r="T2283" s="1" t="s">
        <v>36</v>
      </c>
      <c r="U2283" s="1">
        <v>341</v>
      </c>
      <c r="V2283" s="1">
        <v>39.6</v>
      </c>
      <c r="W2283" s="1">
        <v>171.96</v>
      </c>
      <c r="X2283">
        <f>MONTH(Table1[[#This Row],[Date]])</f>
        <v>6</v>
      </c>
      <c r="Y2283" t="str">
        <f>TEXT(Table1[[#This Row],[Date]],"mmm")</f>
        <v>Jun</v>
      </c>
      <c r="Z2283">
        <f>DAY(Table1[[#This Row],[Date]])</f>
        <v>14</v>
      </c>
      <c r="AA2283" t="str">
        <f>TEXT(Table1[[#This Row],[Date]],"ddd")</f>
        <v>Sat</v>
      </c>
    </row>
    <row r="2284" spans="1:27" x14ac:dyDescent="0.25">
      <c r="A2284" s="1" t="s">
        <v>48</v>
      </c>
      <c r="B2284" s="1">
        <v>786.39</v>
      </c>
      <c r="C2284" s="1">
        <v>69</v>
      </c>
      <c r="D2284" s="1" t="s">
        <v>21</v>
      </c>
      <c r="E2284" s="2">
        <v>45886</v>
      </c>
      <c r="F2284" s="1">
        <v>4</v>
      </c>
      <c r="G2284" s="1" t="s">
        <v>34</v>
      </c>
      <c r="H2284" s="1" t="s">
        <v>43</v>
      </c>
      <c r="I2284" s="1">
        <v>664.07</v>
      </c>
      <c r="J2284" s="1">
        <v>80.489999999999995</v>
      </c>
      <c r="K2284" s="1">
        <v>53450.994299999998</v>
      </c>
      <c r="L2284" s="1">
        <v>21</v>
      </c>
      <c r="M2284" s="1" t="s">
        <v>35</v>
      </c>
      <c r="N2284" s="2">
        <v>44782</v>
      </c>
      <c r="O2284" s="2">
        <v>44803</v>
      </c>
      <c r="P2284" s="1">
        <v>224</v>
      </c>
      <c r="Q2284" s="1">
        <v>79.08</v>
      </c>
      <c r="R2284" s="1">
        <v>17713.919999999998</v>
      </c>
      <c r="S2284" s="1" t="s">
        <v>53</v>
      </c>
      <c r="T2284" s="1" t="s">
        <v>36</v>
      </c>
      <c r="U2284" s="1">
        <v>440</v>
      </c>
      <c r="V2284" s="1">
        <v>79</v>
      </c>
      <c r="W2284" s="1">
        <v>174.18</v>
      </c>
      <c r="X2284">
        <f>MONTH(Table1[[#This Row],[Date]])</f>
        <v>8</v>
      </c>
      <c r="Y2284" t="str">
        <f>TEXT(Table1[[#This Row],[Date]],"mmm")</f>
        <v>Aug</v>
      </c>
      <c r="Z2284">
        <f>DAY(Table1[[#This Row],[Date]])</f>
        <v>17</v>
      </c>
      <c r="AA2284" t="str">
        <f>TEXT(Table1[[#This Row],[Date]],"ddd")</f>
        <v>Sun</v>
      </c>
    </row>
    <row r="2285" spans="1:27" x14ac:dyDescent="0.25">
      <c r="A2285" s="1" t="s">
        <v>20</v>
      </c>
      <c r="B2285" s="1">
        <v>380.68</v>
      </c>
      <c r="C2285" s="1">
        <v>93</v>
      </c>
      <c r="D2285" s="1" t="s">
        <v>21</v>
      </c>
      <c r="E2285" s="2">
        <v>45902</v>
      </c>
      <c r="F2285" s="1">
        <v>8</v>
      </c>
      <c r="G2285" s="1" t="s">
        <v>42</v>
      </c>
      <c r="H2285" s="1" t="s">
        <v>47</v>
      </c>
      <c r="I2285" s="1">
        <v>656.71</v>
      </c>
      <c r="J2285" s="1">
        <v>30.12</v>
      </c>
      <c r="K2285" s="1">
        <v>19780.105200000002</v>
      </c>
      <c r="L2285" s="1">
        <v>7</v>
      </c>
      <c r="M2285" s="1" t="s">
        <v>35</v>
      </c>
      <c r="N2285" s="2">
        <v>44382</v>
      </c>
      <c r="O2285" s="2">
        <v>44389</v>
      </c>
      <c r="P2285" s="1">
        <v>480</v>
      </c>
      <c r="Q2285" s="1">
        <v>30.26</v>
      </c>
      <c r="R2285" s="1">
        <v>14524.8</v>
      </c>
      <c r="S2285" s="1" t="s">
        <v>55</v>
      </c>
      <c r="T2285" s="1" t="s">
        <v>26</v>
      </c>
      <c r="U2285" s="1">
        <v>176</v>
      </c>
      <c r="V2285" s="1">
        <v>51.75</v>
      </c>
      <c r="W2285" s="1">
        <v>145.81</v>
      </c>
      <c r="X2285">
        <f>MONTH(Table1[[#This Row],[Date]])</f>
        <v>9</v>
      </c>
      <c r="Y2285" t="str">
        <f>TEXT(Table1[[#This Row],[Date]],"mmm")</f>
        <v>Sep</v>
      </c>
      <c r="Z2285">
        <f>DAY(Table1[[#This Row],[Date]])</f>
        <v>2</v>
      </c>
      <c r="AA2285" t="str">
        <f>TEXT(Table1[[#This Row],[Date]],"ddd")</f>
        <v>Tue</v>
      </c>
    </row>
    <row r="2286" spans="1:27" x14ac:dyDescent="0.25">
      <c r="A2286" s="1" t="s">
        <v>48</v>
      </c>
      <c r="B2286" s="1">
        <v>41.71</v>
      </c>
      <c r="C2286" s="1">
        <v>74</v>
      </c>
      <c r="D2286" s="1" t="s">
        <v>28</v>
      </c>
      <c r="E2286" s="2">
        <v>45726</v>
      </c>
      <c r="F2286" s="1">
        <v>3</v>
      </c>
      <c r="G2286" s="1" t="s">
        <v>38</v>
      </c>
      <c r="H2286" s="1" t="s">
        <v>50</v>
      </c>
      <c r="I2286" s="1">
        <v>859.17</v>
      </c>
      <c r="J2286" s="1">
        <v>33.119999999999997</v>
      </c>
      <c r="K2286" s="1">
        <v>28455.710399999902</v>
      </c>
      <c r="L2286" s="1">
        <v>28</v>
      </c>
      <c r="M2286" s="1" t="s">
        <v>35</v>
      </c>
      <c r="N2286" s="2">
        <v>44070</v>
      </c>
      <c r="O2286" s="2">
        <v>44100</v>
      </c>
      <c r="P2286" s="1">
        <v>487</v>
      </c>
      <c r="Q2286" s="1">
        <v>37.619999999999997</v>
      </c>
      <c r="R2286" s="1">
        <v>18320.939999999999</v>
      </c>
      <c r="S2286" s="1" t="s">
        <v>51</v>
      </c>
      <c r="T2286" s="1" t="s">
        <v>36</v>
      </c>
      <c r="U2286" s="1">
        <v>372</v>
      </c>
      <c r="V2286" s="1">
        <v>67.260000000000005</v>
      </c>
      <c r="W2286" s="1">
        <v>66.62</v>
      </c>
      <c r="X2286">
        <f>MONTH(Table1[[#This Row],[Date]])</f>
        <v>3</v>
      </c>
      <c r="Y2286" t="str">
        <f>TEXT(Table1[[#This Row],[Date]],"mmm")</f>
        <v>Mar</v>
      </c>
      <c r="Z2286">
        <f>DAY(Table1[[#This Row],[Date]])</f>
        <v>10</v>
      </c>
      <c r="AA2286" t="str">
        <f>TEXT(Table1[[#This Row],[Date]],"ddd")</f>
        <v>Mon</v>
      </c>
    </row>
    <row r="2287" spans="1:27" x14ac:dyDescent="0.25">
      <c r="A2287" s="1" t="s">
        <v>32</v>
      </c>
      <c r="B2287" s="1">
        <v>782.82</v>
      </c>
      <c r="C2287" s="1">
        <v>39</v>
      </c>
      <c r="D2287" s="1" t="s">
        <v>37</v>
      </c>
      <c r="E2287" s="2">
        <v>45704</v>
      </c>
      <c r="F2287" s="1">
        <v>4</v>
      </c>
      <c r="G2287" s="1" t="s">
        <v>34</v>
      </c>
      <c r="H2287" s="1" t="s">
        <v>30</v>
      </c>
      <c r="I2287" s="1">
        <v>145.07</v>
      </c>
      <c r="J2287" s="1">
        <v>77.180000000000007</v>
      </c>
      <c r="K2287" s="1">
        <v>11196.5026</v>
      </c>
      <c r="L2287" s="1">
        <v>29</v>
      </c>
      <c r="M2287" s="1" t="s">
        <v>24</v>
      </c>
      <c r="N2287" s="2">
        <v>44218</v>
      </c>
      <c r="O2287" s="2">
        <v>44247</v>
      </c>
      <c r="P2287" s="1">
        <v>84</v>
      </c>
      <c r="Q2287" s="1">
        <v>80.760000000000005</v>
      </c>
      <c r="R2287" s="1">
        <v>6783.84</v>
      </c>
      <c r="S2287" s="1" t="s">
        <v>32</v>
      </c>
      <c r="T2287" s="1" t="s">
        <v>26</v>
      </c>
      <c r="U2287" s="1">
        <v>61</v>
      </c>
      <c r="V2287" s="1">
        <v>78.16</v>
      </c>
      <c r="W2287" s="1">
        <v>103.77</v>
      </c>
      <c r="X2287">
        <f>MONTH(Table1[[#This Row],[Date]])</f>
        <v>2</v>
      </c>
      <c r="Y2287" t="str">
        <f>TEXT(Table1[[#This Row],[Date]],"mmm")</f>
        <v>Feb</v>
      </c>
      <c r="Z2287">
        <f>DAY(Table1[[#This Row],[Date]])</f>
        <v>16</v>
      </c>
      <c r="AA2287" t="str">
        <f>TEXT(Table1[[#This Row],[Date]],"ddd")</f>
        <v>Sun</v>
      </c>
    </row>
    <row r="2288" spans="1:27" x14ac:dyDescent="0.25">
      <c r="A2288" s="1" t="s">
        <v>33</v>
      </c>
      <c r="B2288" s="1">
        <v>880.65</v>
      </c>
      <c r="C2288" s="1">
        <v>13</v>
      </c>
      <c r="D2288" s="1" t="s">
        <v>37</v>
      </c>
      <c r="E2288" s="2">
        <v>45748</v>
      </c>
      <c r="F2288" s="1">
        <v>3</v>
      </c>
      <c r="G2288" s="1" t="s">
        <v>38</v>
      </c>
      <c r="H2288" s="1" t="s">
        <v>50</v>
      </c>
      <c r="I2288" s="1">
        <v>339.9</v>
      </c>
      <c r="J2288" s="1">
        <v>30.57</v>
      </c>
      <c r="K2288" s="1">
        <v>10390.7429999999</v>
      </c>
      <c r="L2288" s="1">
        <v>74</v>
      </c>
      <c r="M2288" s="1" t="s">
        <v>35</v>
      </c>
      <c r="N2288" s="2">
        <v>44232</v>
      </c>
      <c r="O2288" s="2">
        <v>44305</v>
      </c>
      <c r="P2288" s="1">
        <v>224</v>
      </c>
      <c r="Q2288" s="1">
        <v>33.090000000000003</v>
      </c>
      <c r="R2288" s="1">
        <v>7412.16</v>
      </c>
      <c r="S2288" s="1" t="s">
        <v>44</v>
      </c>
      <c r="T2288" s="1" t="s">
        <v>26</v>
      </c>
      <c r="U2288" s="1">
        <v>115</v>
      </c>
      <c r="V2288" s="1">
        <v>49.64</v>
      </c>
      <c r="W2288" s="1">
        <v>118.39</v>
      </c>
      <c r="X2288">
        <f>MONTH(Table1[[#This Row],[Date]])</f>
        <v>4</v>
      </c>
      <c r="Y2288" t="str">
        <f>TEXT(Table1[[#This Row],[Date]],"mmm")</f>
        <v>Apr</v>
      </c>
      <c r="Z2288">
        <f>DAY(Table1[[#This Row],[Date]])</f>
        <v>1</v>
      </c>
      <c r="AA2288" t="str">
        <f>TEXT(Table1[[#This Row],[Date]],"ddd")</f>
        <v>Tue</v>
      </c>
    </row>
    <row r="2289" spans="1:27" x14ac:dyDescent="0.25">
      <c r="A2289" s="1" t="s">
        <v>48</v>
      </c>
      <c r="B2289" s="1">
        <v>631.78</v>
      </c>
      <c r="C2289" s="1">
        <v>36</v>
      </c>
      <c r="D2289" s="1" t="s">
        <v>21</v>
      </c>
      <c r="E2289" s="2">
        <v>45836</v>
      </c>
      <c r="F2289" s="1">
        <v>2</v>
      </c>
      <c r="G2289" s="1" t="s">
        <v>63</v>
      </c>
      <c r="H2289" s="1" t="s">
        <v>43</v>
      </c>
      <c r="I2289" s="1">
        <v>495.39</v>
      </c>
      <c r="J2289" s="1">
        <v>23.29</v>
      </c>
      <c r="K2289" s="1">
        <v>11537.633099999999</v>
      </c>
      <c r="L2289" s="1">
        <v>27</v>
      </c>
      <c r="M2289" s="1" t="s">
        <v>24</v>
      </c>
      <c r="N2289" s="2">
        <v>45087</v>
      </c>
      <c r="O2289" s="2">
        <v>45114</v>
      </c>
      <c r="P2289" s="1">
        <v>65</v>
      </c>
      <c r="Q2289" s="1">
        <v>23.62</v>
      </c>
      <c r="R2289" s="1">
        <v>1535.3</v>
      </c>
      <c r="S2289" s="1" t="s">
        <v>40</v>
      </c>
      <c r="T2289" s="1" t="s">
        <v>36</v>
      </c>
      <c r="U2289" s="1">
        <v>430</v>
      </c>
      <c r="V2289" s="1">
        <v>57.18</v>
      </c>
      <c r="W2289" s="1">
        <v>115.59</v>
      </c>
      <c r="X2289">
        <f>MONTH(Table1[[#This Row],[Date]])</f>
        <v>6</v>
      </c>
      <c r="Y2289" t="str">
        <f>TEXT(Table1[[#This Row],[Date]],"mmm")</f>
        <v>Jun</v>
      </c>
      <c r="Z2289">
        <f>DAY(Table1[[#This Row],[Date]])</f>
        <v>28</v>
      </c>
      <c r="AA2289" t="str">
        <f>TEXT(Table1[[#This Row],[Date]],"ddd")</f>
        <v>Sat</v>
      </c>
    </row>
    <row r="2290" spans="1:27" x14ac:dyDescent="0.25">
      <c r="A2290" s="1" t="s">
        <v>54</v>
      </c>
      <c r="B2290" s="1">
        <v>724.85</v>
      </c>
      <c r="C2290" s="1">
        <v>61</v>
      </c>
      <c r="D2290" s="1" t="s">
        <v>37</v>
      </c>
      <c r="E2290" s="2">
        <v>45853</v>
      </c>
      <c r="F2290" s="1">
        <v>6</v>
      </c>
      <c r="G2290" s="1" t="s">
        <v>46</v>
      </c>
      <c r="H2290" s="1" t="s">
        <v>43</v>
      </c>
      <c r="I2290" s="1">
        <v>186.26</v>
      </c>
      <c r="J2290" s="1">
        <v>18.010000000000002</v>
      </c>
      <c r="K2290" s="1">
        <v>3354.5426000000002</v>
      </c>
      <c r="L2290" s="1">
        <v>7</v>
      </c>
      <c r="M2290" s="1" t="s">
        <v>35</v>
      </c>
      <c r="N2290" s="2">
        <v>44357</v>
      </c>
      <c r="O2290" s="2">
        <v>44364</v>
      </c>
      <c r="P2290" s="1">
        <v>52</v>
      </c>
      <c r="Q2290" s="1">
        <v>14.94</v>
      </c>
      <c r="R2290" s="1">
        <v>776.88</v>
      </c>
      <c r="S2290" s="1" t="s">
        <v>20</v>
      </c>
      <c r="T2290" s="1" t="s">
        <v>45</v>
      </c>
      <c r="U2290" s="1">
        <v>134</v>
      </c>
      <c r="V2290" s="1">
        <v>15.37</v>
      </c>
      <c r="W2290" s="1">
        <v>62.23</v>
      </c>
      <c r="X2290">
        <f>MONTH(Table1[[#This Row],[Date]])</f>
        <v>7</v>
      </c>
      <c r="Y2290" t="str">
        <f>TEXT(Table1[[#This Row],[Date]],"mmm")</f>
        <v>Jul</v>
      </c>
      <c r="Z2290">
        <f>DAY(Table1[[#This Row],[Date]])</f>
        <v>15</v>
      </c>
      <c r="AA2290" t="str">
        <f>TEXT(Table1[[#This Row],[Date]],"ddd")</f>
        <v>Tue</v>
      </c>
    </row>
    <row r="2291" spans="1:27" x14ac:dyDescent="0.25">
      <c r="A2291" s="1" t="s">
        <v>41</v>
      </c>
      <c r="B2291" s="1">
        <v>845.35</v>
      </c>
      <c r="C2291" s="1">
        <v>52</v>
      </c>
      <c r="D2291" s="1" t="s">
        <v>37</v>
      </c>
      <c r="E2291" s="2">
        <v>45681</v>
      </c>
      <c r="F2291" s="1">
        <v>6</v>
      </c>
      <c r="G2291" s="1" t="s">
        <v>46</v>
      </c>
      <c r="H2291" s="1" t="s">
        <v>30</v>
      </c>
      <c r="I2291" s="1">
        <v>643.42999999999995</v>
      </c>
      <c r="J2291" s="1">
        <v>86.32</v>
      </c>
      <c r="K2291" s="1">
        <v>55540.877599999898</v>
      </c>
      <c r="L2291" s="1">
        <v>5</v>
      </c>
      <c r="M2291" s="1" t="s">
        <v>35</v>
      </c>
      <c r="N2291" s="2">
        <v>44196</v>
      </c>
      <c r="O2291" s="2">
        <v>44201</v>
      </c>
      <c r="P2291" s="1">
        <v>437</v>
      </c>
      <c r="Q2291" s="1">
        <v>87.95</v>
      </c>
      <c r="R2291" s="1">
        <v>38434.15</v>
      </c>
      <c r="S2291" s="1" t="s">
        <v>55</v>
      </c>
      <c r="T2291" s="1" t="s">
        <v>36</v>
      </c>
      <c r="U2291" s="1">
        <v>206</v>
      </c>
      <c r="V2291" s="1">
        <v>25.88</v>
      </c>
      <c r="W2291" s="1">
        <v>67.38</v>
      </c>
      <c r="X2291">
        <f>MONTH(Table1[[#This Row],[Date]])</f>
        <v>1</v>
      </c>
      <c r="Y2291" t="str">
        <f>TEXT(Table1[[#This Row],[Date]],"mmm")</f>
        <v>Jan</v>
      </c>
      <c r="Z2291">
        <f>DAY(Table1[[#This Row],[Date]])</f>
        <v>24</v>
      </c>
      <c r="AA2291" t="str">
        <f>TEXT(Table1[[#This Row],[Date]],"ddd")</f>
        <v>Fri</v>
      </c>
    </row>
    <row r="2292" spans="1:27" x14ac:dyDescent="0.25">
      <c r="A2292" s="1" t="s">
        <v>49</v>
      </c>
      <c r="B2292" s="1">
        <v>350.87</v>
      </c>
      <c r="C2292" s="1">
        <v>11</v>
      </c>
      <c r="D2292" s="1" t="s">
        <v>21</v>
      </c>
      <c r="E2292" s="2">
        <v>45814</v>
      </c>
      <c r="F2292" s="1">
        <v>3</v>
      </c>
      <c r="G2292" s="1" t="s">
        <v>38</v>
      </c>
      <c r="H2292" s="1" t="s">
        <v>39</v>
      </c>
      <c r="I2292" s="1">
        <v>432.39</v>
      </c>
      <c r="J2292" s="1">
        <v>29.68</v>
      </c>
      <c r="K2292" s="1">
        <v>12833.3352</v>
      </c>
      <c r="L2292" s="1">
        <v>73</v>
      </c>
      <c r="M2292" s="1" t="s">
        <v>35</v>
      </c>
      <c r="N2292" s="2">
        <v>45049</v>
      </c>
      <c r="O2292" s="2">
        <v>45122</v>
      </c>
      <c r="P2292" s="1">
        <v>157</v>
      </c>
      <c r="Q2292" s="1">
        <v>29.95</v>
      </c>
      <c r="R2292" s="1">
        <v>4702.1499999999996</v>
      </c>
      <c r="S2292" s="1" t="s">
        <v>20</v>
      </c>
      <c r="T2292" s="1" t="s">
        <v>26</v>
      </c>
      <c r="U2292" s="1">
        <v>275</v>
      </c>
      <c r="V2292" s="1">
        <v>87.36</v>
      </c>
      <c r="W2292" s="1">
        <v>34.86</v>
      </c>
      <c r="X2292">
        <f>MONTH(Table1[[#This Row],[Date]])</f>
        <v>6</v>
      </c>
      <c r="Y2292" t="str">
        <f>TEXT(Table1[[#This Row],[Date]],"mmm")</f>
        <v>Jun</v>
      </c>
      <c r="Z2292">
        <f>DAY(Table1[[#This Row],[Date]])</f>
        <v>6</v>
      </c>
      <c r="AA2292" t="str">
        <f>TEXT(Table1[[#This Row],[Date]],"ddd")</f>
        <v>Fri</v>
      </c>
    </row>
    <row r="2293" spans="1:27" x14ac:dyDescent="0.25">
      <c r="A2293" s="1" t="s">
        <v>55</v>
      </c>
      <c r="B2293" s="1">
        <v>956.62</v>
      </c>
      <c r="C2293" s="1">
        <v>100</v>
      </c>
      <c r="D2293" s="1" t="s">
        <v>21</v>
      </c>
      <c r="E2293" s="2">
        <v>45763</v>
      </c>
      <c r="F2293" s="1">
        <v>1</v>
      </c>
      <c r="G2293" s="1" t="s">
        <v>29</v>
      </c>
      <c r="H2293" s="1" t="s">
        <v>47</v>
      </c>
      <c r="I2293" s="1">
        <v>760.19</v>
      </c>
      <c r="J2293" s="1">
        <v>82.01</v>
      </c>
      <c r="K2293" s="1">
        <v>62343.181900000003</v>
      </c>
      <c r="L2293" s="1">
        <v>22</v>
      </c>
      <c r="M2293" s="1" t="s">
        <v>31</v>
      </c>
      <c r="N2293" s="2">
        <v>44124</v>
      </c>
      <c r="O2293" s="2">
        <v>44146</v>
      </c>
      <c r="P2293" s="1">
        <v>710</v>
      </c>
      <c r="Q2293" s="1">
        <v>80.72</v>
      </c>
      <c r="R2293" s="1">
        <v>57311.199999999997</v>
      </c>
      <c r="S2293" s="1" t="s">
        <v>55</v>
      </c>
      <c r="T2293" s="1" t="s">
        <v>26</v>
      </c>
      <c r="U2293" s="1">
        <v>50</v>
      </c>
      <c r="V2293" s="1">
        <v>31.44</v>
      </c>
      <c r="W2293" s="1">
        <v>94.86</v>
      </c>
      <c r="X2293">
        <f>MONTH(Table1[[#This Row],[Date]])</f>
        <v>4</v>
      </c>
      <c r="Y2293" t="str">
        <f>TEXT(Table1[[#This Row],[Date]],"mmm")</f>
        <v>Apr</v>
      </c>
      <c r="Z2293">
        <f>DAY(Table1[[#This Row],[Date]])</f>
        <v>16</v>
      </c>
      <c r="AA2293" t="str">
        <f>TEXT(Table1[[#This Row],[Date]],"ddd")</f>
        <v>Wed</v>
      </c>
    </row>
    <row r="2294" spans="1:27" x14ac:dyDescent="0.25">
      <c r="A2294" s="1" t="s">
        <v>40</v>
      </c>
      <c r="B2294" s="1">
        <v>439.03</v>
      </c>
      <c r="C2294" s="1">
        <v>44</v>
      </c>
      <c r="D2294" s="1" t="s">
        <v>37</v>
      </c>
      <c r="E2294" s="2">
        <v>45733</v>
      </c>
      <c r="F2294" s="1">
        <v>6</v>
      </c>
      <c r="G2294" s="1" t="s">
        <v>46</v>
      </c>
      <c r="H2294" s="1" t="s">
        <v>30</v>
      </c>
      <c r="I2294" s="1">
        <v>432.3</v>
      </c>
      <c r="J2294" s="1">
        <v>17.02</v>
      </c>
      <c r="K2294" s="1">
        <v>7357.7460000000001</v>
      </c>
      <c r="L2294" s="1">
        <v>7</v>
      </c>
      <c r="M2294" s="1" t="s">
        <v>35</v>
      </c>
      <c r="N2294" s="2">
        <v>44087</v>
      </c>
      <c r="O2294" s="2">
        <v>44094</v>
      </c>
      <c r="P2294" s="1">
        <v>403</v>
      </c>
      <c r="Q2294" s="1">
        <v>16.329999999999998</v>
      </c>
      <c r="R2294" s="1">
        <v>6580.99</v>
      </c>
      <c r="S2294" s="1" t="s">
        <v>53</v>
      </c>
      <c r="T2294" s="1" t="s">
        <v>26</v>
      </c>
      <c r="U2294" s="1">
        <v>29</v>
      </c>
      <c r="V2294" s="1">
        <v>84.19</v>
      </c>
      <c r="W2294" s="1">
        <v>172.21</v>
      </c>
      <c r="X2294">
        <f>MONTH(Table1[[#This Row],[Date]])</f>
        <v>3</v>
      </c>
      <c r="Y2294" t="str">
        <f>TEXT(Table1[[#This Row],[Date]],"mmm")</f>
        <v>Mar</v>
      </c>
      <c r="Z2294">
        <f>DAY(Table1[[#This Row],[Date]])</f>
        <v>17</v>
      </c>
      <c r="AA2294" t="str">
        <f>TEXT(Table1[[#This Row],[Date]],"ddd")</f>
        <v>Mon</v>
      </c>
    </row>
    <row r="2295" spans="1:27" x14ac:dyDescent="0.25">
      <c r="A2295" s="1" t="s">
        <v>44</v>
      </c>
      <c r="B2295" s="1">
        <v>635.72</v>
      </c>
      <c r="C2295" s="1">
        <v>85</v>
      </c>
      <c r="D2295" s="1" t="s">
        <v>28</v>
      </c>
      <c r="E2295" s="2">
        <v>45783</v>
      </c>
      <c r="F2295" s="1">
        <v>3</v>
      </c>
      <c r="G2295" s="1" t="s">
        <v>38</v>
      </c>
      <c r="H2295" s="1" t="s">
        <v>39</v>
      </c>
      <c r="I2295" s="1">
        <v>89.44</v>
      </c>
      <c r="J2295" s="1">
        <v>25.37</v>
      </c>
      <c r="K2295" s="1">
        <v>2269.0927999999999</v>
      </c>
      <c r="L2295" s="1">
        <v>29</v>
      </c>
      <c r="M2295" s="1" t="s">
        <v>24</v>
      </c>
      <c r="N2295" s="2">
        <v>43948</v>
      </c>
      <c r="O2295" s="2">
        <v>43977</v>
      </c>
      <c r="P2295" s="1">
        <v>79</v>
      </c>
      <c r="Q2295" s="1">
        <v>24.31</v>
      </c>
      <c r="R2295" s="1">
        <v>1920.49</v>
      </c>
      <c r="S2295" s="1" t="s">
        <v>51</v>
      </c>
      <c r="T2295" s="1" t="s">
        <v>26</v>
      </c>
      <c r="U2295" s="1">
        <v>10</v>
      </c>
      <c r="V2295" s="1">
        <v>96.18</v>
      </c>
      <c r="W2295" s="1">
        <v>20.12</v>
      </c>
      <c r="X2295">
        <f>MONTH(Table1[[#This Row],[Date]])</f>
        <v>5</v>
      </c>
      <c r="Y2295" t="str">
        <f>TEXT(Table1[[#This Row],[Date]],"mmm")</f>
        <v>May</v>
      </c>
      <c r="Z2295">
        <f>DAY(Table1[[#This Row],[Date]])</f>
        <v>6</v>
      </c>
      <c r="AA2295" t="str">
        <f>TEXT(Table1[[#This Row],[Date]],"ddd")</f>
        <v>Tue</v>
      </c>
    </row>
    <row r="2296" spans="1:27" x14ac:dyDescent="0.25">
      <c r="A2296" s="1" t="s">
        <v>55</v>
      </c>
      <c r="B2296" s="1">
        <v>451.45</v>
      </c>
      <c r="C2296" s="1">
        <v>73</v>
      </c>
      <c r="D2296" s="1" t="s">
        <v>21</v>
      </c>
      <c r="E2296" s="2">
        <v>45798</v>
      </c>
      <c r="F2296" s="1">
        <v>5</v>
      </c>
      <c r="G2296" s="1" t="s">
        <v>22</v>
      </c>
      <c r="H2296" s="1" t="s">
        <v>23</v>
      </c>
      <c r="I2296" s="1">
        <v>442.01</v>
      </c>
      <c r="J2296" s="1">
        <v>50.38</v>
      </c>
      <c r="K2296" s="1">
        <v>22268.463800000001</v>
      </c>
      <c r="L2296" s="1">
        <v>21</v>
      </c>
      <c r="M2296" s="1" t="s">
        <v>24</v>
      </c>
      <c r="N2296" s="2">
        <v>44281</v>
      </c>
      <c r="O2296" s="2">
        <v>44302</v>
      </c>
      <c r="P2296" s="1">
        <v>435</v>
      </c>
      <c r="Q2296" s="1">
        <v>54.26</v>
      </c>
      <c r="R2296" s="1">
        <v>23603.1</v>
      </c>
      <c r="S2296" s="1" t="s">
        <v>27</v>
      </c>
      <c r="T2296" s="1" t="s">
        <v>45</v>
      </c>
      <c r="U2296" s="1">
        <v>7</v>
      </c>
      <c r="V2296" s="1">
        <v>20.32</v>
      </c>
      <c r="W2296" s="1">
        <v>84.27</v>
      </c>
      <c r="X2296">
        <f>MONTH(Table1[[#This Row],[Date]])</f>
        <v>5</v>
      </c>
      <c r="Y2296" t="str">
        <f>TEXT(Table1[[#This Row],[Date]],"mmm")</f>
        <v>May</v>
      </c>
      <c r="Z2296">
        <f>DAY(Table1[[#This Row],[Date]])</f>
        <v>21</v>
      </c>
      <c r="AA2296" t="str">
        <f>TEXT(Table1[[#This Row],[Date]],"ddd")</f>
        <v>Wed</v>
      </c>
    </row>
    <row r="2297" spans="1:27" x14ac:dyDescent="0.25">
      <c r="A2297" s="1" t="s">
        <v>53</v>
      </c>
      <c r="B2297" s="1">
        <v>791.04</v>
      </c>
      <c r="C2297" s="1">
        <v>15</v>
      </c>
      <c r="D2297" s="1" t="s">
        <v>21</v>
      </c>
      <c r="E2297" s="2">
        <v>45854</v>
      </c>
      <c r="F2297" s="1">
        <v>4</v>
      </c>
      <c r="G2297" s="1" t="s">
        <v>34</v>
      </c>
      <c r="H2297" s="1" t="s">
        <v>23</v>
      </c>
      <c r="I2297" s="1">
        <v>668.32</v>
      </c>
      <c r="J2297" s="1">
        <v>88.11</v>
      </c>
      <c r="K2297" s="1">
        <v>58885.675199999998</v>
      </c>
      <c r="L2297" s="1">
        <v>21</v>
      </c>
      <c r="M2297" s="1" t="s">
        <v>35</v>
      </c>
      <c r="N2297" s="2">
        <v>44367</v>
      </c>
      <c r="O2297" s="2">
        <v>44388</v>
      </c>
      <c r="P2297" s="1">
        <v>105</v>
      </c>
      <c r="Q2297" s="1">
        <v>89.29</v>
      </c>
      <c r="R2297" s="1">
        <v>9375.4500000000007</v>
      </c>
      <c r="S2297" s="1" t="s">
        <v>25</v>
      </c>
      <c r="T2297" s="1" t="s">
        <v>36</v>
      </c>
      <c r="U2297" s="1">
        <v>563</v>
      </c>
      <c r="V2297" s="1">
        <v>41.99</v>
      </c>
      <c r="W2297" s="1">
        <v>73.73</v>
      </c>
      <c r="X2297">
        <f>MONTH(Table1[[#This Row],[Date]])</f>
        <v>7</v>
      </c>
      <c r="Y2297" t="str">
        <f>TEXT(Table1[[#This Row],[Date]],"mmm")</f>
        <v>Jul</v>
      </c>
      <c r="Z2297">
        <f>DAY(Table1[[#This Row],[Date]])</f>
        <v>16</v>
      </c>
      <c r="AA2297" t="str">
        <f>TEXT(Table1[[#This Row],[Date]],"ddd")</f>
        <v>Wed</v>
      </c>
    </row>
    <row r="2298" spans="1:27" x14ac:dyDescent="0.25">
      <c r="A2298" s="1" t="s">
        <v>49</v>
      </c>
      <c r="B2298" s="1">
        <v>419.37</v>
      </c>
      <c r="C2298" s="1">
        <v>38</v>
      </c>
      <c r="D2298" s="1" t="s">
        <v>21</v>
      </c>
      <c r="E2298" s="2">
        <v>45713</v>
      </c>
      <c r="F2298" s="1">
        <v>3</v>
      </c>
      <c r="G2298" s="1" t="s">
        <v>38</v>
      </c>
      <c r="H2298" s="1" t="s">
        <v>50</v>
      </c>
      <c r="I2298" s="1">
        <v>166.24</v>
      </c>
      <c r="J2298" s="1">
        <v>22.53</v>
      </c>
      <c r="K2298" s="1">
        <v>3745.3872000000001</v>
      </c>
      <c r="L2298" s="1">
        <v>37</v>
      </c>
      <c r="M2298" s="1" t="s">
        <v>24</v>
      </c>
      <c r="N2298" s="2">
        <v>44220</v>
      </c>
      <c r="O2298" s="2">
        <v>44256</v>
      </c>
      <c r="P2298" s="1">
        <v>62</v>
      </c>
      <c r="Q2298" s="1">
        <v>20.59</v>
      </c>
      <c r="R2298" s="1">
        <v>1276.58</v>
      </c>
      <c r="S2298" s="1" t="s">
        <v>58</v>
      </c>
      <c r="T2298" s="1" t="s">
        <v>45</v>
      </c>
      <c r="U2298" s="1">
        <v>104</v>
      </c>
      <c r="V2298" s="1">
        <v>60.58</v>
      </c>
      <c r="W2298" s="1">
        <v>197.18</v>
      </c>
      <c r="X2298">
        <f>MONTH(Table1[[#This Row],[Date]])</f>
        <v>2</v>
      </c>
      <c r="Y2298" t="str">
        <f>TEXT(Table1[[#This Row],[Date]],"mmm")</f>
        <v>Feb</v>
      </c>
      <c r="Z2298">
        <f>DAY(Table1[[#This Row],[Date]])</f>
        <v>25</v>
      </c>
      <c r="AA2298" t="str">
        <f>TEXT(Table1[[#This Row],[Date]],"ddd")</f>
        <v>Tue</v>
      </c>
    </row>
    <row r="2299" spans="1:27" x14ac:dyDescent="0.25">
      <c r="A2299" s="1" t="s">
        <v>49</v>
      </c>
      <c r="B2299" s="1">
        <v>790.82</v>
      </c>
      <c r="C2299" s="1">
        <v>73</v>
      </c>
      <c r="D2299" s="1" t="s">
        <v>37</v>
      </c>
      <c r="E2299" s="2">
        <v>45659</v>
      </c>
      <c r="F2299" s="1">
        <v>6</v>
      </c>
      <c r="G2299" s="1" t="s">
        <v>46</v>
      </c>
      <c r="H2299" s="1" t="s">
        <v>47</v>
      </c>
      <c r="I2299" s="1">
        <v>884.74</v>
      </c>
      <c r="J2299" s="1">
        <v>89.7</v>
      </c>
      <c r="K2299" s="1">
        <v>79361.178</v>
      </c>
      <c r="L2299" s="1">
        <v>5</v>
      </c>
      <c r="M2299" s="1" t="s">
        <v>35</v>
      </c>
      <c r="N2299" s="2">
        <v>43778</v>
      </c>
      <c r="O2299" s="2">
        <v>43783</v>
      </c>
      <c r="P2299" s="1">
        <v>107</v>
      </c>
      <c r="Q2299" s="1">
        <v>86.63</v>
      </c>
      <c r="R2299" s="1">
        <v>9269.41</v>
      </c>
      <c r="S2299" s="1" t="s">
        <v>25</v>
      </c>
      <c r="T2299" s="1" t="s">
        <v>45</v>
      </c>
      <c r="U2299" s="1">
        <v>777</v>
      </c>
      <c r="V2299" s="1">
        <v>45.72</v>
      </c>
      <c r="W2299" s="1">
        <v>128.46</v>
      </c>
      <c r="X2299">
        <f>MONTH(Table1[[#This Row],[Date]])</f>
        <v>1</v>
      </c>
      <c r="Y2299" t="str">
        <f>TEXT(Table1[[#This Row],[Date]],"mmm")</f>
        <v>Jan</v>
      </c>
      <c r="Z2299">
        <f>DAY(Table1[[#This Row],[Date]])</f>
        <v>2</v>
      </c>
      <c r="AA2299" t="str">
        <f>TEXT(Table1[[#This Row],[Date]],"ddd")</f>
        <v>Thu</v>
      </c>
    </row>
    <row r="2300" spans="1:27" x14ac:dyDescent="0.25">
      <c r="A2300" s="1" t="s">
        <v>51</v>
      </c>
      <c r="B2300" s="1">
        <v>907.86</v>
      </c>
      <c r="C2300" s="1">
        <v>23</v>
      </c>
      <c r="D2300" s="1" t="s">
        <v>28</v>
      </c>
      <c r="E2300" s="2">
        <v>45927</v>
      </c>
      <c r="F2300" s="1">
        <v>7</v>
      </c>
      <c r="G2300" s="1" t="s">
        <v>56</v>
      </c>
      <c r="H2300" s="1" t="s">
        <v>30</v>
      </c>
      <c r="I2300" s="1">
        <v>219.7</v>
      </c>
      <c r="J2300" s="1">
        <v>27.55</v>
      </c>
      <c r="K2300" s="1">
        <v>6052.7349999999997</v>
      </c>
      <c r="L2300" s="1">
        <v>13</v>
      </c>
      <c r="M2300" s="1" t="s">
        <v>35</v>
      </c>
      <c r="N2300" s="2">
        <v>45175</v>
      </c>
      <c r="O2300" s="2">
        <v>45188</v>
      </c>
      <c r="P2300" s="1">
        <v>67</v>
      </c>
      <c r="Q2300" s="1">
        <v>29.34</v>
      </c>
      <c r="R2300" s="1">
        <v>1965.78</v>
      </c>
      <c r="S2300" s="1" t="s">
        <v>49</v>
      </c>
      <c r="T2300" s="1" t="s">
        <v>36</v>
      </c>
      <c r="U2300" s="1">
        <v>152</v>
      </c>
      <c r="V2300" s="1">
        <v>95.05</v>
      </c>
      <c r="W2300" s="1">
        <v>110.15</v>
      </c>
      <c r="X2300">
        <f>MONTH(Table1[[#This Row],[Date]])</f>
        <v>9</v>
      </c>
      <c r="Y2300" t="str">
        <f>TEXT(Table1[[#This Row],[Date]],"mmm")</f>
        <v>Sep</v>
      </c>
      <c r="Z2300">
        <f>DAY(Table1[[#This Row],[Date]])</f>
        <v>27</v>
      </c>
      <c r="AA2300" t="str">
        <f>TEXT(Table1[[#This Row],[Date]],"ddd")</f>
        <v>Sat</v>
      </c>
    </row>
    <row r="2301" spans="1:27" x14ac:dyDescent="0.25">
      <c r="A2301" s="1" t="s">
        <v>49</v>
      </c>
      <c r="B2301" s="1">
        <v>386.51</v>
      </c>
      <c r="C2301" s="1">
        <v>82</v>
      </c>
      <c r="D2301" s="1" t="s">
        <v>21</v>
      </c>
      <c r="E2301" s="2">
        <v>45752</v>
      </c>
      <c r="F2301" s="1">
        <v>6</v>
      </c>
      <c r="G2301" s="1" t="s">
        <v>46</v>
      </c>
      <c r="H2301" s="1" t="s">
        <v>43</v>
      </c>
      <c r="I2301" s="1">
        <v>544.97</v>
      </c>
      <c r="J2301" s="1">
        <v>15.37</v>
      </c>
      <c r="K2301" s="1">
        <v>8376.1888999999992</v>
      </c>
      <c r="L2301" s="1">
        <v>6</v>
      </c>
      <c r="M2301" s="1" t="s">
        <v>35</v>
      </c>
      <c r="N2301" s="2">
        <v>44455</v>
      </c>
      <c r="O2301" s="2">
        <v>44461</v>
      </c>
      <c r="P2301" s="1">
        <v>509</v>
      </c>
      <c r="Q2301" s="1">
        <v>11.51</v>
      </c>
      <c r="R2301" s="1">
        <v>5858.59</v>
      </c>
      <c r="S2301" s="1" t="s">
        <v>48</v>
      </c>
      <c r="T2301" s="1" t="s">
        <v>45</v>
      </c>
      <c r="U2301" s="1">
        <v>35</v>
      </c>
      <c r="V2301" s="1">
        <v>76.37</v>
      </c>
      <c r="W2301" s="1">
        <v>106.13</v>
      </c>
      <c r="X2301">
        <f>MONTH(Table1[[#This Row],[Date]])</f>
        <v>4</v>
      </c>
      <c r="Y2301" t="str">
        <f>TEXT(Table1[[#This Row],[Date]],"mmm")</f>
        <v>Apr</v>
      </c>
      <c r="Z2301">
        <f>DAY(Table1[[#This Row],[Date]])</f>
        <v>5</v>
      </c>
      <c r="AA2301" t="str">
        <f>TEXT(Table1[[#This Row],[Date]],"ddd")</f>
        <v>Sat</v>
      </c>
    </row>
    <row r="2302" spans="1:27" x14ac:dyDescent="0.25">
      <c r="A2302" s="1" t="s">
        <v>49</v>
      </c>
      <c r="B2302" s="1">
        <v>597.71</v>
      </c>
      <c r="C2302" s="1">
        <v>36</v>
      </c>
      <c r="D2302" s="1" t="s">
        <v>28</v>
      </c>
      <c r="E2302" s="2">
        <v>45684</v>
      </c>
      <c r="F2302" s="1">
        <v>3</v>
      </c>
      <c r="G2302" s="1" t="s">
        <v>38</v>
      </c>
      <c r="H2302" s="1" t="s">
        <v>39</v>
      </c>
      <c r="I2302" s="1">
        <v>493.42</v>
      </c>
      <c r="J2302" s="1">
        <v>84.83</v>
      </c>
      <c r="K2302" s="1">
        <v>41856.818599999999</v>
      </c>
      <c r="L2302" s="1">
        <v>45</v>
      </c>
      <c r="M2302" s="1" t="s">
        <v>35</v>
      </c>
      <c r="N2302" s="2">
        <v>44864</v>
      </c>
      <c r="O2302" s="2">
        <v>44909</v>
      </c>
      <c r="P2302" s="1">
        <v>330</v>
      </c>
      <c r="Q2302" s="1">
        <v>82.77</v>
      </c>
      <c r="R2302" s="1">
        <v>27314.1</v>
      </c>
      <c r="S2302" s="1" t="s">
        <v>53</v>
      </c>
      <c r="T2302" s="1" t="s">
        <v>36</v>
      </c>
      <c r="U2302" s="1">
        <v>163</v>
      </c>
      <c r="V2302" s="1">
        <v>39.86</v>
      </c>
      <c r="W2302" s="1">
        <v>92.29</v>
      </c>
      <c r="X2302">
        <f>MONTH(Table1[[#This Row],[Date]])</f>
        <v>1</v>
      </c>
      <c r="Y2302" t="str">
        <f>TEXT(Table1[[#This Row],[Date]],"mmm")</f>
        <v>Jan</v>
      </c>
      <c r="Z2302">
        <f>DAY(Table1[[#This Row],[Date]])</f>
        <v>27</v>
      </c>
      <c r="AA2302" t="str">
        <f>TEXT(Table1[[#This Row],[Date]],"ddd")</f>
        <v>Mon</v>
      </c>
    </row>
    <row r="2303" spans="1:27" x14ac:dyDescent="0.25">
      <c r="A2303" s="1" t="s">
        <v>58</v>
      </c>
      <c r="B2303" s="1">
        <v>402.15</v>
      </c>
      <c r="C2303" s="1">
        <v>86</v>
      </c>
      <c r="D2303" s="1" t="s">
        <v>28</v>
      </c>
      <c r="E2303" s="2">
        <v>45725</v>
      </c>
      <c r="F2303" s="1">
        <v>4</v>
      </c>
      <c r="G2303" s="1" t="s">
        <v>34</v>
      </c>
      <c r="H2303" s="1" t="s">
        <v>23</v>
      </c>
      <c r="I2303" s="1">
        <v>433.13</v>
      </c>
      <c r="J2303" s="1">
        <v>61.44</v>
      </c>
      <c r="K2303" s="1">
        <v>26611.5072</v>
      </c>
      <c r="L2303" s="1">
        <v>30</v>
      </c>
      <c r="M2303" s="1" t="s">
        <v>24</v>
      </c>
      <c r="N2303" s="2">
        <v>44577</v>
      </c>
      <c r="O2303" s="2">
        <v>44607</v>
      </c>
      <c r="P2303" s="1">
        <v>413</v>
      </c>
      <c r="Q2303" s="1">
        <v>59.56</v>
      </c>
      <c r="R2303" s="1">
        <v>24598.28</v>
      </c>
      <c r="S2303" s="1" t="s">
        <v>58</v>
      </c>
      <c r="T2303" s="1" t="s">
        <v>26</v>
      </c>
      <c r="U2303" s="1">
        <v>20</v>
      </c>
      <c r="V2303" s="1">
        <v>83.76</v>
      </c>
      <c r="W2303" s="1">
        <v>30.38</v>
      </c>
      <c r="X2303">
        <f>MONTH(Table1[[#This Row],[Date]])</f>
        <v>3</v>
      </c>
      <c r="Y2303" t="str">
        <f>TEXT(Table1[[#This Row],[Date]],"mmm")</f>
        <v>Mar</v>
      </c>
      <c r="Z2303">
        <f>DAY(Table1[[#This Row],[Date]])</f>
        <v>9</v>
      </c>
      <c r="AA2303" t="str">
        <f>TEXT(Table1[[#This Row],[Date]],"ddd")</f>
        <v>Sun</v>
      </c>
    </row>
    <row r="2304" spans="1:27" x14ac:dyDescent="0.25">
      <c r="A2304" s="1" t="s">
        <v>33</v>
      </c>
      <c r="B2304" s="1">
        <v>683.51</v>
      </c>
      <c r="C2304" s="1">
        <v>39</v>
      </c>
      <c r="D2304" s="1" t="s">
        <v>21</v>
      </c>
      <c r="E2304" s="2">
        <v>45921</v>
      </c>
      <c r="F2304" s="1">
        <v>10</v>
      </c>
      <c r="G2304" s="1" t="s">
        <v>61</v>
      </c>
      <c r="H2304" s="1" t="s">
        <v>30</v>
      </c>
      <c r="I2304" s="1">
        <v>792.04</v>
      </c>
      <c r="J2304" s="1">
        <v>53.22</v>
      </c>
      <c r="K2304" s="1">
        <v>42152.368799999997</v>
      </c>
      <c r="L2304" s="1">
        <v>63</v>
      </c>
      <c r="M2304" s="1" t="s">
        <v>62</v>
      </c>
      <c r="N2304" s="2">
        <v>44787</v>
      </c>
      <c r="O2304" s="2">
        <v>44850</v>
      </c>
      <c r="P2304" s="1">
        <v>423</v>
      </c>
      <c r="Q2304" s="1">
        <v>54.15</v>
      </c>
      <c r="R2304" s="1">
        <v>22905.45</v>
      </c>
      <c r="S2304" s="1" t="s">
        <v>44</v>
      </c>
      <c r="T2304" s="1" t="s">
        <v>45</v>
      </c>
      <c r="U2304" s="1">
        <v>369</v>
      </c>
      <c r="V2304" s="1">
        <v>21.84</v>
      </c>
      <c r="W2304" s="1">
        <v>146.22999999999999</v>
      </c>
      <c r="X2304">
        <f>MONTH(Table1[[#This Row],[Date]])</f>
        <v>9</v>
      </c>
      <c r="Y2304" t="str">
        <f>TEXT(Table1[[#This Row],[Date]],"mmm")</f>
        <v>Sep</v>
      </c>
      <c r="Z2304">
        <f>DAY(Table1[[#This Row],[Date]])</f>
        <v>21</v>
      </c>
      <c r="AA2304" t="str">
        <f>TEXT(Table1[[#This Row],[Date]],"ddd")</f>
        <v>Sun</v>
      </c>
    </row>
    <row r="2305" spans="1:27" x14ac:dyDescent="0.25">
      <c r="A2305" s="1" t="s">
        <v>41</v>
      </c>
      <c r="B2305" s="1">
        <v>831.6</v>
      </c>
      <c r="C2305" s="1">
        <v>54</v>
      </c>
      <c r="D2305" s="1" t="s">
        <v>21</v>
      </c>
      <c r="E2305" s="2">
        <v>45662</v>
      </c>
      <c r="F2305" s="1">
        <v>6</v>
      </c>
      <c r="G2305" s="1" t="s">
        <v>46</v>
      </c>
      <c r="H2305" s="1" t="s">
        <v>30</v>
      </c>
      <c r="I2305" s="1">
        <v>228.65</v>
      </c>
      <c r="J2305" s="1">
        <v>58.93</v>
      </c>
      <c r="K2305" s="1">
        <v>13474.344499999999</v>
      </c>
      <c r="L2305" s="1">
        <v>6</v>
      </c>
      <c r="M2305" s="1" t="s">
        <v>35</v>
      </c>
      <c r="N2305" s="2">
        <v>44873</v>
      </c>
      <c r="O2305" s="2">
        <v>44879</v>
      </c>
      <c r="P2305" s="1">
        <v>224</v>
      </c>
      <c r="Q2305" s="1">
        <v>54.54</v>
      </c>
      <c r="R2305" s="1">
        <v>12216.96</v>
      </c>
      <c r="S2305" s="1" t="s">
        <v>44</v>
      </c>
      <c r="T2305" s="1" t="s">
        <v>45</v>
      </c>
      <c r="U2305" s="1">
        <v>4</v>
      </c>
      <c r="V2305" s="1">
        <v>40.6</v>
      </c>
      <c r="W2305" s="1">
        <v>35.96</v>
      </c>
      <c r="X2305">
        <f>MONTH(Table1[[#This Row],[Date]])</f>
        <v>1</v>
      </c>
      <c r="Y2305" t="str">
        <f>TEXT(Table1[[#This Row],[Date]],"mmm")</f>
        <v>Jan</v>
      </c>
      <c r="Z2305">
        <f>DAY(Table1[[#This Row],[Date]])</f>
        <v>5</v>
      </c>
      <c r="AA2305" t="str">
        <f>TEXT(Table1[[#This Row],[Date]],"ddd")</f>
        <v>Sun</v>
      </c>
    </row>
    <row r="2306" spans="1:27" x14ac:dyDescent="0.25">
      <c r="A2306" s="1" t="s">
        <v>33</v>
      </c>
      <c r="B2306" s="1">
        <v>713.4</v>
      </c>
      <c r="C2306" s="1">
        <v>33</v>
      </c>
      <c r="D2306" s="1" t="s">
        <v>21</v>
      </c>
      <c r="E2306" s="2">
        <v>45906</v>
      </c>
      <c r="F2306" s="1">
        <v>7</v>
      </c>
      <c r="G2306" s="1" t="s">
        <v>56</v>
      </c>
      <c r="H2306" s="1" t="s">
        <v>30</v>
      </c>
      <c r="I2306" s="1">
        <v>448.15</v>
      </c>
      <c r="J2306" s="1">
        <v>27.75</v>
      </c>
      <c r="K2306" s="1">
        <v>12436.1624999999</v>
      </c>
      <c r="L2306" s="1">
        <v>14</v>
      </c>
      <c r="M2306" s="1" t="s">
        <v>35</v>
      </c>
      <c r="N2306" s="2">
        <v>44394</v>
      </c>
      <c r="O2306" s="2">
        <v>44408</v>
      </c>
      <c r="P2306" s="1">
        <v>348</v>
      </c>
      <c r="Q2306" s="1">
        <v>27.34</v>
      </c>
      <c r="R2306" s="1">
        <v>9514.32</v>
      </c>
      <c r="S2306" s="1" t="s">
        <v>33</v>
      </c>
      <c r="T2306" s="1" t="s">
        <v>45</v>
      </c>
      <c r="U2306" s="1">
        <v>100</v>
      </c>
      <c r="V2306" s="1">
        <v>75.040000000000006</v>
      </c>
      <c r="W2306" s="1">
        <v>110.45</v>
      </c>
      <c r="X2306">
        <f>MONTH(Table1[[#This Row],[Date]])</f>
        <v>9</v>
      </c>
      <c r="Y2306" t="str">
        <f>TEXT(Table1[[#This Row],[Date]],"mmm")</f>
        <v>Sep</v>
      </c>
      <c r="Z2306">
        <f>DAY(Table1[[#This Row],[Date]])</f>
        <v>6</v>
      </c>
      <c r="AA2306" t="str">
        <f>TEXT(Table1[[#This Row],[Date]],"ddd")</f>
        <v>Sat</v>
      </c>
    </row>
    <row r="2307" spans="1:27" x14ac:dyDescent="0.25">
      <c r="A2307" s="1" t="s">
        <v>48</v>
      </c>
      <c r="B2307" s="1">
        <v>833.13</v>
      </c>
      <c r="C2307" s="1">
        <v>29</v>
      </c>
      <c r="D2307" s="1" t="s">
        <v>28</v>
      </c>
      <c r="E2307" s="2">
        <v>45768</v>
      </c>
      <c r="F2307" s="1">
        <v>7</v>
      </c>
      <c r="G2307" s="1" t="s">
        <v>56</v>
      </c>
      <c r="H2307" s="1" t="s">
        <v>47</v>
      </c>
      <c r="I2307" s="1">
        <v>741.27</v>
      </c>
      <c r="J2307" s="1">
        <v>87.54</v>
      </c>
      <c r="K2307" s="1">
        <v>64890.775800000003</v>
      </c>
      <c r="L2307" s="1">
        <v>12</v>
      </c>
      <c r="M2307" s="1" t="s">
        <v>35</v>
      </c>
      <c r="N2307" s="2">
        <v>43922</v>
      </c>
      <c r="O2307" s="2">
        <v>43934</v>
      </c>
      <c r="P2307" s="1">
        <v>49</v>
      </c>
      <c r="Q2307" s="1">
        <v>85.17</v>
      </c>
      <c r="R2307" s="1">
        <v>4173.33</v>
      </c>
      <c r="S2307" s="1" t="s">
        <v>58</v>
      </c>
      <c r="T2307" s="1" t="s">
        <v>26</v>
      </c>
      <c r="U2307" s="1">
        <v>692</v>
      </c>
      <c r="V2307" s="1">
        <v>61.27</v>
      </c>
      <c r="W2307" s="1">
        <v>43.16</v>
      </c>
      <c r="X2307">
        <f>MONTH(Table1[[#This Row],[Date]])</f>
        <v>4</v>
      </c>
      <c r="Y2307" t="str">
        <f>TEXT(Table1[[#This Row],[Date]],"mmm")</f>
        <v>Apr</v>
      </c>
      <c r="Z2307">
        <f>DAY(Table1[[#This Row],[Date]])</f>
        <v>21</v>
      </c>
      <c r="AA2307" t="str">
        <f>TEXT(Table1[[#This Row],[Date]],"ddd")</f>
        <v>Mon</v>
      </c>
    </row>
    <row r="2308" spans="1:27" x14ac:dyDescent="0.25">
      <c r="A2308" s="1" t="s">
        <v>20</v>
      </c>
      <c r="B2308" s="1">
        <v>877.8</v>
      </c>
      <c r="C2308" s="1">
        <v>30</v>
      </c>
      <c r="D2308" s="1" t="s">
        <v>21</v>
      </c>
      <c r="E2308" s="2">
        <v>45871</v>
      </c>
      <c r="F2308" s="1">
        <v>5</v>
      </c>
      <c r="G2308" s="1" t="s">
        <v>22</v>
      </c>
      <c r="H2308" s="1" t="s">
        <v>23</v>
      </c>
      <c r="I2308" s="1">
        <v>758.84</v>
      </c>
      <c r="J2308" s="1">
        <v>81.069999999999993</v>
      </c>
      <c r="K2308" s="1">
        <v>61519.158799999997</v>
      </c>
      <c r="L2308" s="1">
        <v>29</v>
      </c>
      <c r="M2308" s="1" t="s">
        <v>24</v>
      </c>
      <c r="N2308" s="2">
        <v>44029</v>
      </c>
      <c r="O2308" s="2">
        <v>44058</v>
      </c>
      <c r="P2308" s="1">
        <v>654</v>
      </c>
      <c r="Q2308" s="1">
        <v>79.92</v>
      </c>
      <c r="R2308" s="1">
        <v>52267.68</v>
      </c>
      <c r="S2308" s="1" t="s">
        <v>51</v>
      </c>
      <c r="T2308" s="1" t="s">
        <v>45</v>
      </c>
      <c r="U2308" s="1">
        <v>104</v>
      </c>
      <c r="V2308" s="1">
        <v>13.09</v>
      </c>
      <c r="W2308" s="1">
        <v>45.74</v>
      </c>
      <c r="X2308">
        <f>MONTH(Table1[[#This Row],[Date]])</f>
        <v>8</v>
      </c>
      <c r="Y2308" t="str">
        <f>TEXT(Table1[[#This Row],[Date]],"mmm")</f>
        <v>Aug</v>
      </c>
      <c r="Z2308">
        <f>DAY(Table1[[#This Row],[Date]])</f>
        <v>2</v>
      </c>
      <c r="AA2308" t="str">
        <f>TEXT(Table1[[#This Row],[Date]],"ddd")</f>
        <v>Sat</v>
      </c>
    </row>
    <row r="2309" spans="1:27" x14ac:dyDescent="0.25">
      <c r="A2309" s="1" t="s">
        <v>51</v>
      </c>
      <c r="B2309" s="1">
        <v>297.02</v>
      </c>
      <c r="C2309" s="1">
        <v>52</v>
      </c>
      <c r="D2309" s="1" t="s">
        <v>28</v>
      </c>
      <c r="E2309" s="2">
        <v>45843</v>
      </c>
      <c r="F2309" s="1">
        <v>4</v>
      </c>
      <c r="G2309" s="1" t="s">
        <v>34</v>
      </c>
      <c r="H2309" s="1" t="s">
        <v>65</v>
      </c>
      <c r="I2309" s="1">
        <v>973.05</v>
      </c>
      <c r="J2309" s="1">
        <v>98.8</v>
      </c>
      <c r="K2309" s="1">
        <v>96137.34</v>
      </c>
      <c r="L2309" s="1">
        <v>22</v>
      </c>
      <c r="M2309" s="1" t="s">
        <v>35</v>
      </c>
      <c r="N2309" s="2">
        <v>43964</v>
      </c>
      <c r="O2309" s="2">
        <v>43986</v>
      </c>
      <c r="P2309" s="1">
        <v>592</v>
      </c>
      <c r="Q2309" s="1">
        <v>100.68</v>
      </c>
      <c r="R2309" s="1">
        <v>59602.559999999998</v>
      </c>
      <c r="S2309" s="1" t="s">
        <v>49</v>
      </c>
      <c r="T2309" s="1" t="s">
        <v>26</v>
      </c>
      <c r="U2309" s="1">
        <v>381</v>
      </c>
      <c r="V2309" s="1">
        <v>76.989999999999995</v>
      </c>
      <c r="W2309" s="1">
        <v>56.7</v>
      </c>
      <c r="X2309">
        <f>MONTH(Table1[[#This Row],[Date]])</f>
        <v>7</v>
      </c>
      <c r="Y2309" t="str">
        <f>TEXT(Table1[[#This Row],[Date]],"mmm")</f>
        <v>Jul</v>
      </c>
      <c r="Z2309">
        <f>DAY(Table1[[#This Row],[Date]])</f>
        <v>5</v>
      </c>
      <c r="AA2309" t="str">
        <f>TEXT(Table1[[#This Row],[Date]],"ddd")</f>
        <v>Sat</v>
      </c>
    </row>
    <row r="2310" spans="1:27" x14ac:dyDescent="0.25">
      <c r="A2310" s="1" t="s">
        <v>33</v>
      </c>
      <c r="B2310" s="1">
        <v>912.71</v>
      </c>
      <c r="C2310" s="1">
        <v>88</v>
      </c>
      <c r="D2310" s="1" t="s">
        <v>37</v>
      </c>
      <c r="E2310" s="2">
        <v>45720</v>
      </c>
      <c r="F2310" s="1">
        <v>5</v>
      </c>
      <c r="G2310" s="1" t="s">
        <v>22</v>
      </c>
      <c r="H2310" s="1" t="s">
        <v>30</v>
      </c>
      <c r="I2310" s="1">
        <v>987.59</v>
      </c>
      <c r="J2310" s="1">
        <v>32.56</v>
      </c>
      <c r="K2310" s="1">
        <v>32155.930400000001</v>
      </c>
      <c r="L2310" s="1">
        <v>30</v>
      </c>
      <c r="M2310" s="1" t="s">
        <v>24</v>
      </c>
      <c r="N2310" s="2">
        <v>44253</v>
      </c>
      <c r="O2310" s="2">
        <v>44282</v>
      </c>
      <c r="P2310" s="1">
        <v>795</v>
      </c>
      <c r="Q2310" s="1">
        <v>31.61</v>
      </c>
      <c r="R2310" s="1">
        <v>25129.95</v>
      </c>
      <c r="S2310" s="1" t="s">
        <v>48</v>
      </c>
      <c r="T2310" s="1" t="s">
        <v>26</v>
      </c>
      <c r="U2310" s="1">
        <v>192</v>
      </c>
      <c r="V2310" s="1">
        <v>38.28</v>
      </c>
      <c r="W2310" s="1">
        <v>92.47</v>
      </c>
      <c r="X2310">
        <f>MONTH(Table1[[#This Row],[Date]])</f>
        <v>3</v>
      </c>
      <c r="Y2310" t="str">
        <f>TEXT(Table1[[#This Row],[Date]],"mmm")</f>
        <v>Mar</v>
      </c>
      <c r="Z2310">
        <f>DAY(Table1[[#This Row],[Date]])</f>
        <v>4</v>
      </c>
      <c r="AA2310" t="str">
        <f>TEXT(Table1[[#This Row],[Date]],"ddd")</f>
        <v>Tue</v>
      </c>
    </row>
    <row r="2311" spans="1:27" x14ac:dyDescent="0.25">
      <c r="A2311" s="1" t="s">
        <v>25</v>
      </c>
      <c r="B2311" s="1">
        <v>498.58</v>
      </c>
      <c r="C2311" s="1">
        <v>79</v>
      </c>
      <c r="D2311" s="1" t="s">
        <v>21</v>
      </c>
      <c r="E2311" s="2">
        <v>45802</v>
      </c>
      <c r="F2311" s="1">
        <v>3</v>
      </c>
      <c r="G2311" s="1" t="s">
        <v>38</v>
      </c>
      <c r="H2311" s="1" t="s">
        <v>30</v>
      </c>
      <c r="I2311" s="1">
        <v>361.12</v>
      </c>
      <c r="J2311" s="1">
        <v>16.98</v>
      </c>
      <c r="K2311" s="1">
        <v>6131.8176000000003</v>
      </c>
      <c r="L2311" s="1">
        <v>44</v>
      </c>
      <c r="M2311" s="1" t="s">
        <v>35</v>
      </c>
      <c r="N2311" s="2">
        <v>45040</v>
      </c>
      <c r="O2311" s="2">
        <v>45084</v>
      </c>
      <c r="P2311" s="1">
        <v>233</v>
      </c>
      <c r="Q2311" s="1">
        <v>21.16</v>
      </c>
      <c r="R2311" s="1">
        <v>4930.28</v>
      </c>
      <c r="S2311" s="1" t="s">
        <v>25</v>
      </c>
      <c r="T2311" s="1" t="s">
        <v>36</v>
      </c>
      <c r="U2311" s="1">
        <v>128</v>
      </c>
      <c r="V2311" s="1">
        <v>24.73</v>
      </c>
      <c r="W2311" s="1">
        <v>109.36</v>
      </c>
      <c r="X2311">
        <f>MONTH(Table1[[#This Row],[Date]])</f>
        <v>5</v>
      </c>
      <c r="Y2311" t="str">
        <f>TEXT(Table1[[#This Row],[Date]],"mmm")</f>
        <v>May</v>
      </c>
      <c r="Z2311">
        <f>DAY(Table1[[#This Row],[Date]])</f>
        <v>25</v>
      </c>
      <c r="AA2311" t="str">
        <f>TEXT(Table1[[#This Row],[Date]],"ddd")</f>
        <v>Sun</v>
      </c>
    </row>
    <row r="2312" spans="1:27" x14ac:dyDescent="0.25">
      <c r="A2312" s="1" t="s">
        <v>33</v>
      </c>
      <c r="B2312" s="1">
        <v>944.53</v>
      </c>
      <c r="C2312" s="1">
        <v>13</v>
      </c>
      <c r="D2312" s="1" t="s">
        <v>37</v>
      </c>
      <c r="E2312" s="2">
        <v>45717</v>
      </c>
      <c r="F2312" s="1">
        <v>1</v>
      </c>
      <c r="G2312" s="1" t="s">
        <v>29</v>
      </c>
      <c r="H2312" s="1" t="s">
        <v>30</v>
      </c>
      <c r="I2312" s="1">
        <v>304.49</v>
      </c>
      <c r="J2312" s="1">
        <v>37.799999999999997</v>
      </c>
      <c r="K2312" s="1">
        <v>11509.722</v>
      </c>
      <c r="L2312" s="1">
        <v>1</v>
      </c>
      <c r="M2312" s="1" t="s">
        <v>60</v>
      </c>
      <c r="N2312" s="2">
        <v>44606</v>
      </c>
      <c r="O2312" s="2">
        <v>44607</v>
      </c>
      <c r="P2312" s="1">
        <v>244</v>
      </c>
      <c r="Q2312" s="1">
        <v>37.299999999999997</v>
      </c>
      <c r="R2312" s="1">
        <v>9101.2000000000007</v>
      </c>
      <c r="S2312" s="1" t="s">
        <v>54</v>
      </c>
      <c r="T2312" s="1" t="s">
        <v>36</v>
      </c>
      <c r="U2312" s="1">
        <v>60</v>
      </c>
      <c r="V2312" s="1">
        <v>39.03</v>
      </c>
      <c r="W2312" s="1">
        <v>80.540000000000006</v>
      </c>
      <c r="X2312">
        <f>MONTH(Table1[[#This Row],[Date]])</f>
        <v>3</v>
      </c>
      <c r="Y2312" t="str">
        <f>TEXT(Table1[[#This Row],[Date]],"mmm")</f>
        <v>Mar</v>
      </c>
      <c r="Z2312">
        <f>DAY(Table1[[#This Row],[Date]])</f>
        <v>1</v>
      </c>
      <c r="AA2312" t="str">
        <f>TEXT(Table1[[#This Row],[Date]],"ddd")</f>
        <v>Sat</v>
      </c>
    </row>
    <row r="2313" spans="1:27" x14ac:dyDescent="0.25">
      <c r="A2313" s="1" t="s">
        <v>51</v>
      </c>
      <c r="B2313" s="1">
        <v>58.59</v>
      </c>
      <c r="C2313" s="1">
        <v>15</v>
      </c>
      <c r="D2313" s="1" t="s">
        <v>21</v>
      </c>
      <c r="E2313" s="2">
        <v>45907</v>
      </c>
      <c r="F2313" s="1">
        <v>5</v>
      </c>
      <c r="G2313" s="1" t="s">
        <v>22</v>
      </c>
      <c r="H2313" s="1" t="s">
        <v>30</v>
      </c>
      <c r="I2313" s="1">
        <v>371.28</v>
      </c>
      <c r="J2313" s="1">
        <v>81.89</v>
      </c>
      <c r="K2313" s="1">
        <v>30404.119199999899</v>
      </c>
      <c r="L2313" s="1">
        <v>23</v>
      </c>
      <c r="M2313" s="1" t="s">
        <v>24</v>
      </c>
      <c r="N2313" s="2">
        <v>44445</v>
      </c>
      <c r="O2313" s="2">
        <v>44467</v>
      </c>
      <c r="P2313" s="1">
        <v>267</v>
      </c>
      <c r="Q2313" s="1">
        <v>81.56</v>
      </c>
      <c r="R2313" s="1">
        <v>21776.52</v>
      </c>
      <c r="S2313" s="1" t="s">
        <v>20</v>
      </c>
      <c r="T2313" s="1" t="s">
        <v>26</v>
      </c>
      <c r="U2313" s="1">
        <v>104</v>
      </c>
      <c r="V2313" s="1">
        <v>26.48</v>
      </c>
      <c r="W2313" s="1">
        <v>20.85</v>
      </c>
      <c r="X2313">
        <f>MONTH(Table1[[#This Row],[Date]])</f>
        <v>9</v>
      </c>
      <c r="Y2313" t="str">
        <f>TEXT(Table1[[#This Row],[Date]],"mmm")</f>
        <v>Sep</v>
      </c>
      <c r="Z2313">
        <f>DAY(Table1[[#This Row],[Date]])</f>
        <v>7</v>
      </c>
      <c r="AA2313" t="str">
        <f>TEXT(Table1[[#This Row],[Date]],"ddd")</f>
        <v>Sun</v>
      </c>
    </row>
    <row r="2314" spans="1:27" x14ac:dyDescent="0.25">
      <c r="A2314" s="1" t="s">
        <v>20</v>
      </c>
      <c r="B2314" s="1">
        <v>143.49</v>
      </c>
      <c r="C2314" s="1">
        <v>39</v>
      </c>
      <c r="D2314" s="1" t="s">
        <v>21</v>
      </c>
      <c r="E2314" s="2">
        <v>45668</v>
      </c>
      <c r="F2314" s="1">
        <v>9</v>
      </c>
      <c r="G2314" s="1" t="s">
        <v>52</v>
      </c>
      <c r="H2314" s="1" t="s">
        <v>47</v>
      </c>
      <c r="I2314" s="1">
        <v>69.78</v>
      </c>
      <c r="J2314" s="1">
        <v>46.87</v>
      </c>
      <c r="K2314" s="1">
        <v>3270.5886</v>
      </c>
      <c r="L2314" s="1">
        <v>14</v>
      </c>
      <c r="M2314" s="1" t="s">
        <v>35</v>
      </c>
      <c r="N2314" s="2">
        <v>44531</v>
      </c>
      <c r="O2314" s="2">
        <v>44545</v>
      </c>
      <c r="P2314" s="1">
        <v>45</v>
      </c>
      <c r="Q2314" s="1">
        <v>50.2</v>
      </c>
      <c r="R2314" s="1">
        <v>2259</v>
      </c>
      <c r="S2314" s="1" t="s">
        <v>41</v>
      </c>
      <c r="T2314" s="1" t="s">
        <v>26</v>
      </c>
      <c r="U2314" s="1">
        <v>24</v>
      </c>
      <c r="V2314" s="1">
        <v>88.23</v>
      </c>
      <c r="W2314" s="1">
        <v>34.270000000000003</v>
      </c>
      <c r="X2314">
        <f>MONTH(Table1[[#This Row],[Date]])</f>
        <v>1</v>
      </c>
      <c r="Y2314" t="str">
        <f>TEXT(Table1[[#This Row],[Date]],"mmm")</f>
        <v>Jan</v>
      </c>
      <c r="Z2314">
        <f>DAY(Table1[[#This Row],[Date]])</f>
        <v>11</v>
      </c>
      <c r="AA2314" t="str">
        <f>TEXT(Table1[[#This Row],[Date]],"ddd")</f>
        <v>Sat</v>
      </c>
    </row>
    <row r="2315" spans="1:27" x14ac:dyDescent="0.25">
      <c r="A2315" s="1" t="s">
        <v>54</v>
      </c>
      <c r="B2315" s="1">
        <v>332.62</v>
      </c>
      <c r="C2315" s="1">
        <v>89</v>
      </c>
      <c r="D2315" s="1" t="s">
        <v>21</v>
      </c>
      <c r="E2315" s="2">
        <v>45741</v>
      </c>
      <c r="F2315" s="1">
        <v>7</v>
      </c>
      <c r="G2315" s="1" t="s">
        <v>56</v>
      </c>
      <c r="H2315" s="1" t="s">
        <v>47</v>
      </c>
      <c r="I2315" s="1">
        <v>459.11</v>
      </c>
      <c r="J2315" s="1">
        <v>29.93</v>
      </c>
      <c r="K2315" s="1">
        <v>13741.1623</v>
      </c>
      <c r="L2315" s="1">
        <v>15</v>
      </c>
      <c r="M2315" s="1" t="s">
        <v>35</v>
      </c>
      <c r="N2315" s="2">
        <v>44467</v>
      </c>
      <c r="O2315" s="2">
        <v>44482</v>
      </c>
      <c r="P2315" s="1">
        <v>21</v>
      </c>
      <c r="Q2315" s="1">
        <v>34.29</v>
      </c>
      <c r="R2315" s="1">
        <v>720.09</v>
      </c>
      <c r="S2315" s="1" t="s">
        <v>55</v>
      </c>
      <c r="T2315" s="1" t="s">
        <v>26</v>
      </c>
      <c r="U2315" s="1">
        <v>438</v>
      </c>
      <c r="V2315" s="1">
        <v>36.79</v>
      </c>
      <c r="W2315" s="1">
        <v>74.91</v>
      </c>
      <c r="X2315">
        <f>MONTH(Table1[[#This Row],[Date]])</f>
        <v>3</v>
      </c>
      <c r="Y2315" t="str">
        <f>TEXT(Table1[[#This Row],[Date]],"mmm")</f>
        <v>Mar</v>
      </c>
      <c r="Z2315">
        <f>DAY(Table1[[#This Row],[Date]])</f>
        <v>25</v>
      </c>
      <c r="AA2315" t="str">
        <f>TEXT(Table1[[#This Row],[Date]],"ddd")</f>
        <v>Tue</v>
      </c>
    </row>
    <row r="2316" spans="1:27" x14ac:dyDescent="0.25">
      <c r="A2316" s="1" t="s">
        <v>55</v>
      </c>
      <c r="B2316" s="1">
        <v>574.02</v>
      </c>
      <c r="C2316" s="1">
        <v>20</v>
      </c>
      <c r="D2316" s="1" t="s">
        <v>21</v>
      </c>
      <c r="E2316" s="2">
        <v>45753</v>
      </c>
      <c r="F2316" s="1">
        <v>1</v>
      </c>
      <c r="G2316" s="1" t="s">
        <v>29</v>
      </c>
      <c r="H2316" s="1" t="s">
        <v>57</v>
      </c>
      <c r="I2316" s="1">
        <v>475.94</v>
      </c>
      <c r="J2316" s="1">
        <v>61.47</v>
      </c>
      <c r="K2316" s="1">
        <v>29256.031800000001</v>
      </c>
      <c r="L2316" s="1">
        <v>2</v>
      </c>
      <c r="M2316" s="1" t="s">
        <v>60</v>
      </c>
      <c r="N2316" s="2">
        <v>44282</v>
      </c>
      <c r="O2316" s="2">
        <v>44283</v>
      </c>
      <c r="P2316" s="1">
        <v>100</v>
      </c>
      <c r="Q2316" s="1">
        <v>58.19</v>
      </c>
      <c r="R2316" s="1">
        <v>5819</v>
      </c>
      <c r="S2316" s="1" t="s">
        <v>44</v>
      </c>
      <c r="T2316" s="1" t="s">
        <v>45</v>
      </c>
      <c r="U2316" s="1">
        <v>375</v>
      </c>
      <c r="V2316" s="1">
        <v>27.3</v>
      </c>
      <c r="W2316" s="1">
        <v>198.96</v>
      </c>
      <c r="X2316">
        <f>MONTH(Table1[[#This Row],[Date]])</f>
        <v>4</v>
      </c>
      <c r="Y2316" t="str">
        <f>TEXT(Table1[[#This Row],[Date]],"mmm")</f>
        <v>Apr</v>
      </c>
      <c r="Z2316">
        <f>DAY(Table1[[#This Row],[Date]])</f>
        <v>6</v>
      </c>
      <c r="AA2316" t="str">
        <f>TEXT(Table1[[#This Row],[Date]],"ddd")</f>
        <v>Sun</v>
      </c>
    </row>
    <row r="2317" spans="1:27" x14ac:dyDescent="0.25">
      <c r="A2317" s="1" t="s">
        <v>25</v>
      </c>
      <c r="B2317" s="1">
        <v>982.77</v>
      </c>
      <c r="C2317" s="1">
        <v>30</v>
      </c>
      <c r="D2317" s="1" t="s">
        <v>37</v>
      </c>
      <c r="E2317" s="2">
        <v>45893</v>
      </c>
      <c r="F2317" s="1">
        <v>1</v>
      </c>
      <c r="G2317" s="1" t="s">
        <v>29</v>
      </c>
      <c r="H2317" s="1" t="s">
        <v>30</v>
      </c>
      <c r="I2317" s="1">
        <v>630.73</v>
      </c>
      <c r="J2317" s="1">
        <v>39.24</v>
      </c>
      <c r="K2317" s="1">
        <v>24749.8452</v>
      </c>
      <c r="L2317" s="1">
        <v>1</v>
      </c>
      <c r="M2317" s="1" t="s">
        <v>60</v>
      </c>
      <c r="N2317" s="2">
        <v>45132</v>
      </c>
      <c r="O2317" s="2">
        <v>45133</v>
      </c>
      <c r="P2317" s="1">
        <v>8</v>
      </c>
      <c r="Q2317" s="1">
        <v>34.81</v>
      </c>
      <c r="R2317" s="1">
        <v>278.48</v>
      </c>
      <c r="S2317" s="1" t="s">
        <v>55</v>
      </c>
      <c r="T2317" s="1" t="s">
        <v>45</v>
      </c>
      <c r="U2317" s="1">
        <v>622</v>
      </c>
      <c r="V2317" s="1">
        <v>15.45</v>
      </c>
      <c r="W2317" s="1">
        <v>161.53</v>
      </c>
      <c r="X2317">
        <f>MONTH(Table1[[#This Row],[Date]])</f>
        <v>8</v>
      </c>
      <c r="Y2317" t="str">
        <f>TEXT(Table1[[#This Row],[Date]],"mmm")</f>
        <v>Aug</v>
      </c>
      <c r="Z2317">
        <f>DAY(Table1[[#This Row],[Date]])</f>
        <v>24</v>
      </c>
      <c r="AA2317" t="str">
        <f>TEXT(Table1[[#This Row],[Date]],"ddd")</f>
        <v>Sun</v>
      </c>
    </row>
    <row r="2318" spans="1:27" x14ac:dyDescent="0.25">
      <c r="A2318" s="1" t="s">
        <v>27</v>
      </c>
      <c r="B2318" s="1">
        <v>909.32</v>
      </c>
      <c r="C2318" s="1">
        <v>29</v>
      </c>
      <c r="D2318" s="1" t="s">
        <v>21</v>
      </c>
      <c r="E2318" s="2">
        <v>45915</v>
      </c>
      <c r="F2318" s="1">
        <v>9</v>
      </c>
      <c r="G2318" s="1" t="s">
        <v>52</v>
      </c>
      <c r="H2318" s="1" t="s">
        <v>43</v>
      </c>
      <c r="I2318" s="1">
        <v>53.11</v>
      </c>
      <c r="J2318" s="1">
        <v>43.11</v>
      </c>
      <c r="K2318" s="1">
        <v>2289.5720999999999</v>
      </c>
      <c r="L2318" s="1">
        <v>13</v>
      </c>
      <c r="M2318" s="1" t="s">
        <v>35</v>
      </c>
      <c r="N2318" s="2">
        <v>45163</v>
      </c>
      <c r="O2318" s="2">
        <v>45176</v>
      </c>
      <c r="P2318" s="1">
        <v>42</v>
      </c>
      <c r="Q2318" s="1">
        <v>39.03</v>
      </c>
      <c r="R2318" s="1">
        <v>1639.26</v>
      </c>
      <c r="S2318" s="1" t="s">
        <v>44</v>
      </c>
      <c r="T2318" s="1" t="s">
        <v>45</v>
      </c>
      <c r="U2318" s="1">
        <v>11</v>
      </c>
      <c r="V2318" s="1">
        <v>92.94</v>
      </c>
      <c r="W2318" s="1">
        <v>129.36000000000001</v>
      </c>
      <c r="X2318">
        <f>MONTH(Table1[[#This Row],[Date]])</f>
        <v>9</v>
      </c>
      <c r="Y2318" t="str">
        <f>TEXT(Table1[[#This Row],[Date]],"mmm")</f>
        <v>Sep</v>
      </c>
      <c r="Z2318">
        <f>DAY(Table1[[#This Row],[Date]])</f>
        <v>15</v>
      </c>
      <c r="AA2318" t="str">
        <f>TEXT(Table1[[#This Row],[Date]],"ddd")</f>
        <v>Mon</v>
      </c>
    </row>
    <row r="2319" spans="1:27" x14ac:dyDescent="0.25">
      <c r="A2319" s="1" t="s">
        <v>54</v>
      </c>
      <c r="B2319" s="1">
        <v>276.7</v>
      </c>
      <c r="C2319" s="1">
        <v>82</v>
      </c>
      <c r="D2319" s="1" t="s">
        <v>21</v>
      </c>
      <c r="E2319" s="2">
        <v>45833</v>
      </c>
      <c r="F2319" s="1">
        <v>6</v>
      </c>
      <c r="G2319" s="1" t="s">
        <v>46</v>
      </c>
      <c r="H2319" s="1" t="s">
        <v>43</v>
      </c>
      <c r="I2319" s="1">
        <v>86.18</v>
      </c>
      <c r="J2319" s="1">
        <v>65.58</v>
      </c>
      <c r="K2319" s="1">
        <v>5651.6844000000001</v>
      </c>
      <c r="L2319" s="1">
        <v>5</v>
      </c>
      <c r="M2319" s="1" t="s">
        <v>35</v>
      </c>
      <c r="N2319" s="2">
        <v>44358</v>
      </c>
      <c r="O2319" s="2">
        <v>44363</v>
      </c>
      <c r="P2319" s="1">
        <v>53</v>
      </c>
      <c r="Q2319" s="1">
        <v>69.459999999999994</v>
      </c>
      <c r="R2319" s="1">
        <v>3681.38</v>
      </c>
      <c r="S2319" s="1" t="s">
        <v>32</v>
      </c>
      <c r="T2319" s="1" t="s">
        <v>36</v>
      </c>
      <c r="U2319" s="1">
        <v>33</v>
      </c>
      <c r="V2319" s="1">
        <v>52.04</v>
      </c>
      <c r="W2319" s="1">
        <v>174.72</v>
      </c>
      <c r="X2319">
        <f>MONTH(Table1[[#This Row],[Date]])</f>
        <v>6</v>
      </c>
      <c r="Y2319" t="str">
        <f>TEXT(Table1[[#This Row],[Date]],"mmm")</f>
        <v>Jun</v>
      </c>
      <c r="Z2319">
        <f>DAY(Table1[[#This Row],[Date]])</f>
        <v>25</v>
      </c>
      <c r="AA2319" t="str">
        <f>TEXT(Table1[[#This Row],[Date]],"ddd")</f>
        <v>Wed</v>
      </c>
    </row>
    <row r="2320" spans="1:27" x14ac:dyDescent="0.25">
      <c r="A2320" s="1" t="s">
        <v>33</v>
      </c>
      <c r="B2320" s="1">
        <v>167.55</v>
      </c>
      <c r="C2320" s="1">
        <v>46</v>
      </c>
      <c r="D2320" s="1" t="s">
        <v>37</v>
      </c>
      <c r="E2320" s="2">
        <v>45768</v>
      </c>
      <c r="F2320" s="1">
        <v>7</v>
      </c>
      <c r="G2320" s="1" t="s">
        <v>56</v>
      </c>
      <c r="H2320" s="1" t="s">
        <v>30</v>
      </c>
      <c r="I2320" s="1">
        <v>266.74</v>
      </c>
      <c r="J2320" s="1">
        <v>84.47</v>
      </c>
      <c r="K2320" s="1">
        <v>22531.5278</v>
      </c>
      <c r="L2320" s="1">
        <v>18</v>
      </c>
      <c r="M2320" s="1" t="s">
        <v>35</v>
      </c>
      <c r="N2320" s="2">
        <v>44486</v>
      </c>
      <c r="O2320" s="2">
        <v>44504</v>
      </c>
      <c r="P2320" s="1">
        <v>218</v>
      </c>
      <c r="Q2320" s="1">
        <v>87.33</v>
      </c>
      <c r="R2320" s="1">
        <v>19037.939999999999</v>
      </c>
      <c r="S2320" s="1" t="s">
        <v>55</v>
      </c>
      <c r="T2320" s="1" t="s">
        <v>45</v>
      </c>
      <c r="U2320" s="1">
        <v>48</v>
      </c>
      <c r="V2320" s="1">
        <v>78.709999999999994</v>
      </c>
      <c r="W2320" s="1">
        <v>186.2</v>
      </c>
      <c r="X2320">
        <f>MONTH(Table1[[#This Row],[Date]])</f>
        <v>4</v>
      </c>
      <c r="Y2320" t="str">
        <f>TEXT(Table1[[#This Row],[Date]],"mmm")</f>
        <v>Apr</v>
      </c>
      <c r="Z2320">
        <f>DAY(Table1[[#This Row],[Date]])</f>
        <v>21</v>
      </c>
      <c r="AA2320" t="str">
        <f>TEXT(Table1[[#This Row],[Date]],"ddd")</f>
        <v>Mon</v>
      </c>
    </row>
    <row r="2321" spans="1:27" x14ac:dyDescent="0.25">
      <c r="A2321" s="1" t="s">
        <v>54</v>
      </c>
      <c r="B2321" s="1">
        <v>85.86</v>
      </c>
      <c r="C2321" s="1">
        <v>29</v>
      </c>
      <c r="D2321" s="1" t="s">
        <v>21</v>
      </c>
      <c r="E2321" s="2">
        <v>45816</v>
      </c>
      <c r="F2321" s="1">
        <v>9</v>
      </c>
      <c r="G2321" s="1" t="s">
        <v>52</v>
      </c>
      <c r="H2321" s="1" t="s">
        <v>57</v>
      </c>
      <c r="I2321" s="1">
        <v>279.54000000000002</v>
      </c>
      <c r="J2321" s="1">
        <v>12.35</v>
      </c>
      <c r="K2321" s="1">
        <v>3452.319</v>
      </c>
      <c r="L2321" s="1">
        <v>10</v>
      </c>
      <c r="M2321" s="1" t="s">
        <v>35</v>
      </c>
      <c r="N2321" s="2">
        <v>44666</v>
      </c>
      <c r="O2321" s="2">
        <v>44676</v>
      </c>
      <c r="P2321" s="1">
        <v>201</v>
      </c>
      <c r="Q2321" s="1">
        <v>12.08</v>
      </c>
      <c r="R2321" s="1">
        <v>2428.08</v>
      </c>
      <c r="S2321" s="1" t="s">
        <v>32</v>
      </c>
      <c r="T2321" s="1" t="s">
        <v>45</v>
      </c>
      <c r="U2321" s="1">
        <v>78</v>
      </c>
      <c r="V2321" s="1">
        <v>28.69</v>
      </c>
      <c r="W2321" s="1">
        <v>122.62</v>
      </c>
      <c r="X2321">
        <f>MONTH(Table1[[#This Row],[Date]])</f>
        <v>6</v>
      </c>
      <c r="Y2321" t="str">
        <f>TEXT(Table1[[#This Row],[Date]],"mmm")</f>
        <v>Jun</v>
      </c>
      <c r="Z2321">
        <f>DAY(Table1[[#This Row],[Date]])</f>
        <v>8</v>
      </c>
      <c r="AA2321" t="str">
        <f>TEXT(Table1[[#This Row],[Date]],"ddd")</f>
        <v>Sun</v>
      </c>
    </row>
    <row r="2322" spans="1:27" x14ac:dyDescent="0.25">
      <c r="A2322" s="1" t="s">
        <v>20</v>
      </c>
      <c r="B2322" s="1">
        <v>207.06</v>
      </c>
      <c r="C2322" s="1">
        <v>30</v>
      </c>
      <c r="D2322" s="1" t="s">
        <v>28</v>
      </c>
      <c r="E2322" s="2">
        <v>45773</v>
      </c>
      <c r="F2322" s="1">
        <v>9</v>
      </c>
      <c r="G2322" s="1" t="s">
        <v>52</v>
      </c>
      <c r="H2322" s="1" t="s">
        <v>57</v>
      </c>
      <c r="I2322" s="1">
        <v>885.61</v>
      </c>
      <c r="J2322" s="1">
        <v>15.88</v>
      </c>
      <c r="K2322" s="1">
        <v>14063.486800000001</v>
      </c>
      <c r="L2322" s="1">
        <v>12</v>
      </c>
      <c r="M2322" s="1" t="s">
        <v>35</v>
      </c>
      <c r="N2322" s="2">
        <v>44871</v>
      </c>
      <c r="O2322" s="2">
        <v>44883</v>
      </c>
      <c r="P2322" s="1">
        <v>194</v>
      </c>
      <c r="Q2322" s="1">
        <v>18.5</v>
      </c>
      <c r="R2322" s="1">
        <v>3589</v>
      </c>
      <c r="S2322" s="1" t="s">
        <v>27</v>
      </c>
      <c r="T2322" s="1" t="s">
        <v>36</v>
      </c>
      <c r="U2322" s="1">
        <v>691</v>
      </c>
      <c r="V2322" s="1">
        <v>32.76</v>
      </c>
      <c r="W2322" s="1">
        <v>70.739999999999995</v>
      </c>
      <c r="X2322">
        <f>MONTH(Table1[[#This Row],[Date]])</f>
        <v>4</v>
      </c>
      <c r="Y2322" t="str">
        <f>TEXT(Table1[[#This Row],[Date]],"mmm")</f>
        <v>Apr</v>
      </c>
      <c r="Z2322">
        <f>DAY(Table1[[#This Row],[Date]])</f>
        <v>26</v>
      </c>
      <c r="AA2322" t="str">
        <f>TEXT(Table1[[#This Row],[Date]],"ddd")</f>
        <v>Sat</v>
      </c>
    </row>
    <row r="2323" spans="1:27" x14ac:dyDescent="0.25">
      <c r="A2323" s="1" t="s">
        <v>58</v>
      </c>
      <c r="B2323" s="1">
        <v>895.82</v>
      </c>
      <c r="C2323" s="1">
        <v>15</v>
      </c>
      <c r="D2323" s="1" t="s">
        <v>28</v>
      </c>
      <c r="E2323" s="2">
        <v>45663</v>
      </c>
      <c r="F2323" s="1">
        <v>3</v>
      </c>
      <c r="G2323" s="1" t="s">
        <v>38</v>
      </c>
      <c r="H2323" s="1" t="s">
        <v>50</v>
      </c>
      <c r="I2323" s="1">
        <v>704.15</v>
      </c>
      <c r="J2323" s="1">
        <v>82.63</v>
      </c>
      <c r="K2323" s="1">
        <v>58183.914499999897</v>
      </c>
      <c r="L2323" s="1">
        <v>74</v>
      </c>
      <c r="M2323" s="1" t="s">
        <v>24</v>
      </c>
      <c r="N2323" s="2">
        <v>45262</v>
      </c>
      <c r="O2323" s="2">
        <v>45336</v>
      </c>
      <c r="P2323" s="1">
        <v>149</v>
      </c>
      <c r="Q2323" s="1">
        <v>79.989999999999995</v>
      </c>
      <c r="R2323" s="1">
        <v>11918.51</v>
      </c>
      <c r="S2323" s="1" t="s">
        <v>25</v>
      </c>
      <c r="T2323" s="1" t="s">
        <v>45</v>
      </c>
      <c r="U2323" s="1">
        <v>555</v>
      </c>
      <c r="V2323" s="1">
        <v>70.09</v>
      </c>
      <c r="W2323" s="1">
        <v>79.739999999999995</v>
      </c>
      <c r="X2323">
        <f>MONTH(Table1[[#This Row],[Date]])</f>
        <v>1</v>
      </c>
      <c r="Y2323" t="str">
        <f>TEXT(Table1[[#This Row],[Date]],"mmm")</f>
        <v>Jan</v>
      </c>
      <c r="Z2323">
        <f>DAY(Table1[[#This Row],[Date]])</f>
        <v>6</v>
      </c>
      <c r="AA2323" t="str">
        <f>TEXT(Table1[[#This Row],[Date]],"ddd")</f>
        <v>Mon</v>
      </c>
    </row>
    <row r="2324" spans="1:27" x14ac:dyDescent="0.25">
      <c r="A2324" s="1" t="s">
        <v>55</v>
      </c>
      <c r="B2324" s="1">
        <v>721.98</v>
      </c>
      <c r="C2324" s="1">
        <v>82</v>
      </c>
      <c r="D2324" s="1" t="s">
        <v>28</v>
      </c>
      <c r="E2324" s="2">
        <v>45665</v>
      </c>
      <c r="F2324" s="1">
        <v>2</v>
      </c>
      <c r="G2324" s="1" t="s">
        <v>63</v>
      </c>
      <c r="H2324" s="1" t="s">
        <v>30</v>
      </c>
      <c r="I2324" s="1">
        <v>677.86</v>
      </c>
      <c r="J2324" s="1">
        <v>63.3</v>
      </c>
      <c r="K2324" s="1">
        <v>42908.538</v>
      </c>
      <c r="L2324" s="1">
        <v>37</v>
      </c>
      <c r="M2324" s="1" t="s">
        <v>35</v>
      </c>
      <c r="N2324" s="2">
        <v>44132</v>
      </c>
      <c r="O2324" s="2">
        <v>44169</v>
      </c>
      <c r="P2324" s="1">
        <v>307</v>
      </c>
      <c r="Q2324" s="1">
        <v>63.18</v>
      </c>
      <c r="R2324" s="1">
        <v>19396.259999999998</v>
      </c>
      <c r="S2324" s="1" t="s">
        <v>53</v>
      </c>
      <c r="T2324" s="1" t="s">
        <v>45</v>
      </c>
      <c r="U2324" s="1">
        <v>370</v>
      </c>
      <c r="V2324" s="1">
        <v>96.26</v>
      </c>
      <c r="W2324" s="1">
        <v>159.88999999999999</v>
      </c>
      <c r="X2324">
        <f>MONTH(Table1[[#This Row],[Date]])</f>
        <v>1</v>
      </c>
      <c r="Y2324" t="str">
        <f>TEXT(Table1[[#This Row],[Date]],"mmm")</f>
        <v>Jan</v>
      </c>
      <c r="Z2324">
        <f>DAY(Table1[[#This Row],[Date]])</f>
        <v>8</v>
      </c>
      <c r="AA2324" t="str">
        <f>TEXT(Table1[[#This Row],[Date]],"ddd")</f>
        <v>Wed</v>
      </c>
    </row>
    <row r="2325" spans="1:27" x14ac:dyDescent="0.25">
      <c r="A2325" s="1" t="s">
        <v>58</v>
      </c>
      <c r="B2325" s="1">
        <v>39.07</v>
      </c>
      <c r="C2325" s="1">
        <v>34</v>
      </c>
      <c r="D2325" s="1" t="s">
        <v>21</v>
      </c>
      <c r="E2325" s="2">
        <v>45914</v>
      </c>
      <c r="F2325" s="1">
        <v>7</v>
      </c>
      <c r="G2325" s="1" t="s">
        <v>56</v>
      </c>
      <c r="H2325" s="1" t="s">
        <v>30</v>
      </c>
      <c r="I2325" s="1">
        <v>474.05</v>
      </c>
      <c r="J2325" s="1">
        <v>12.67</v>
      </c>
      <c r="K2325" s="1">
        <v>6006.2134999999998</v>
      </c>
      <c r="L2325" s="1">
        <v>13</v>
      </c>
      <c r="M2325" s="1" t="s">
        <v>35</v>
      </c>
      <c r="N2325" s="2">
        <v>45152</v>
      </c>
      <c r="O2325" s="2">
        <v>45165</v>
      </c>
      <c r="P2325" s="1">
        <v>220</v>
      </c>
      <c r="Q2325" s="1">
        <v>8.4600000000000009</v>
      </c>
      <c r="R2325" s="1">
        <v>1861.2</v>
      </c>
      <c r="S2325" s="1" t="s">
        <v>58</v>
      </c>
      <c r="T2325" s="1" t="s">
        <v>26</v>
      </c>
      <c r="U2325" s="1">
        <v>254</v>
      </c>
      <c r="V2325" s="1">
        <v>83.49</v>
      </c>
      <c r="W2325" s="1">
        <v>98.3</v>
      </c>
      <c r="X2325">
        <f>MONTH(Table1[[#This Row],[Date]])</f>
        <v>9</v>
      </c>
      <c r="Y2325" t="str">
        <f>TEXT(Table1[[#This Row],[Date]],"mmm")</f>
        <v>Sep</v>
      </c>
      <c r="Z2325">
        <f>DAY(Table1[[#This Row],[Date]])</f>
        <v>14</v>
      </c>
      <c r="AA2325" t="str">
        <f>TEXT(Table1[[#This Row],[Date]],"ddd")</f>
        <v>Sun</v>
      </c>
    </row>
    <row r="2326" spans="1:27" x14ac:dyDescent="0.25">
      <c r="A2326" s="1" t="s">
        <v>41</v>
      </c>
      <c r="B2326" s="1">
        <v>408.66</v>
      </c>
      <c r="C2326" s="1">
        <v>80</v>
      </c>
      <c r="D2326" s="1" t="s">
        <v>28</v>
      </c>
      <c r="E2326" s="2">
        <v>45789</v>
      </c>
      <c r="F2326" s="1">
        <v>4</v>
      </c>
      <c r="G2326" s="1" t="s">
        <v>34</v>
      </c>
      <c r="H2326" s="1" t="s">
        <v>65</v>
      </c>
      <c r="I2326" s="1">
        <v>995.82</v>
      </c>
      <c r="J2326" s="1">
        <v>93.96</v>
      </c>
      <c r="K2326" s="1">
        <v>93567.247199999998</v>
      </c>
      <c r="L2326" s="1">
        <v>29</v>
      </c>
      <c r="M2326" s="1" t="s">
        <v>24</v>
      </c>
      <c r="N2326" s="2">
        <v>44644</v>
      </c>
      <c r="O2326" s="2">
        <v>44673</v>
      </c>
      <c r="P2326" s="1">
        <v>718</v>
      </c>
      <c r="Q2326" s="1">
        <v>94.62</v>
      </c>
      <c r="R2326" s="1">
        <v>67937.16</v>
      </c>
      <c r="S2326" s="1" t="s">
        <v>40</v>
      </c>
      <c r="T2326" s="1" t="s">
        <v>36</v>
      </c>
      <c r="U2326" s="1">
        <v>277</v>
      </c>
      <c r="V2326" s="1">
        <v>39.83</v>
      </c>
      <c r="W2326" s="1">
        <v>190.19</v>
      </c>
      <c r="X2326">
        <f>MONTH(Table1[[#This Row],[Date]])</f>
        <v>5</v>
      </c>
      <c r="Y2326" t="str">
        <f>TEXT(Table1[[#This Row],[Date]],"mmm")</f>
        <v>May</v>
      </c>
      <c r="Z2326">
        <f>DAY(Table1[[#This Row],[Date]])</f>
        <v>12</v>
      </c>
      <c r="AA2326" t="str">
        <f>TEXT(Table1[[#This Row],[Date]],"ddd")</f>
        <v>Mon</v>
      </c>
    </row>
    <row r="2327" spans="1:27" x14ac:dyDescent="0.25">
      <c r="A2327" s="1" t="s">
        <v>27</v>
      </c>
      <c r="B2327" s="1">
        <v>225.87</v>
      </c>
      <c r="C2327" s="1">
        <v>95</v>
      </c>
      <c r="D2327" s="1" t="s">
        <v>21</v>
      </c>
      <c r="E2327" s="2">
        <v>45859</v>
      </c>
      <c r="F2327" s="1">
        <v>1</v>
      </c>
      <c r="G2327" s="1" t="s">
        <v>29</v>
      </c>
      <c r="H2327" s="1" t="s">
        <v>57</v>
      </c>
      <c r="I2327" s="1">
        <v>61.57</v>
      </c>
      <c r="J2327" s="1">
        <v>33.11</v>
      </c>
      <c r="K2327" s="1">
        <v>2038.5826999999999</v>
      </c>
      <c r="L2327" s="1">
        <v>1</v>
      </c>
      <c r="M2327" s="1" t="s">
        <v>60</v>
      </c>
      <c r="N2327" s="2">
        <v>44706</v>
      </c>
      <c r="O2327" s="2">
        <v>44707</v>
      </c>
      <c r="P2327" s="1">
        <v>13</v>
      </c>
      <c r="Q2327" s="1">
        <v>35.68</v>
      </c>
      <c r="R2327" s="1">
        <v>463.84</v>
      </c>
      <c r="S2327" s="1" t="s">
        <v>32</v>
      </c>
      <c r="T2327" s="1" t="s">
        <v>26</v>
      </c>
      <c r="U2327" s="1">
        <v>48</v>
      </c>
      <c r="V2327" s="1">
        <v>44.86</v>
      </c>
      <c r="W2327" s="1">
        <v>159.52000000000001</v>
      </c>
      <c r="X2327">
        <f>MONTH(Table1[[#This Row],[Date]])</f>
        <v>7</v>
      </c>
      <c r="Y2327" t="str">
        <f>TEXT(Table1[[#This Row],[Date]],"mmm")</f>
        <v>Jul</v>
      </c>
      <c r="Z2327">
        <f>DAY(Table1[[#This Row],[Date]])</f>
        <v>21</v>
      </c>
      <c r="AA2327" t="str">
        <f>TEXT(Table1[[#This Row],[Date]],"ddd")</f>
        <v>Mon</v>
      </c>
    </row>
    <row r="2328" spans="1:27" x14ac:dyDescent="0.25">
      <c r="A2328" s="1" t="s">
        <v>55</v>
      </c>
      <c r="B2328" s="1">
        <v>363.62</v>
      </c>
      <c r="C2328" s="1">
        <v>83</v>
      </c>
      <c r="D2328" s="1" t="s">
        <v>21</v>
      </c>
      <c r="E2328" s="2">
        <v>45796</v>
      </c>
      <c r="F2328" s="1">
        <v>8</v>
      </c>
      <c r="G2328" s="1" t="s">
        <v>42</v>
      </c>
      <c r="H2328" s="1" t="s">
        <v>57</v>
      </c>
      <c r="I2328" s="1">
        <v>803.03</v>
      </c>
      <c r="J2328" s="1">
        <v>57.69</v>
      </c>
      <c r="K2328" s="1">
        <v>46326.8007</v>
      </c>
      <c r="L2328" s="1">
        <v>7</v>
      </c>
      <c r="M2328" s="1" t="s">
        <v>35</v>
      </c>
      <c r="N2328" s="2">
        <v>44295</v>
      </c>
      <c r="O2328" s="2">
        <v>44302</v>
      </c>
      <c r="P2328" s="1">
        <v>6</v>
      </c>
      <c r="Q2328" s="1">
        <v>59.52</v>
      </c>
      <c r="R2328" s="1">
        <v>357.12</v>
      </c>
      <c r="S2328" s="1" t="s">
        <v>48</v>
      </c>
      <c r="T2328" s="1" t="s">
        <v>26</v>
      </c>
      <c r="U2328" s="1">
        <v>797</v>
      </c>
      <c r="V2328" s="1">
        <v>75.540000000000006</v>
      </c>
      <c r="W2328" s="1">
        <v>151.71</v>
      </c>
      <c r="X2328">
        <f>MONTH(Table1[[#This Row],[Date]])</f>
        <v>5</v>
      </c>
      <c r="Y2328" t="str">
        <f>TEXT(Table1[[#This Row],[Date]],"mmm")</f>
        <v>May</v>
      </c>
      <c r="Z2328">
        <f>DAY(Table1[[#This Row],[Date]])</f>
        <v>19</v>
      </c>
      <c r="AA2328" t="str">
        <f>TEXT(Table1[[#This Row],[Date]],"ddd")</f>
        <v>Mon</v>
      </c>
    </row>
    <row r="2329" spans="1:27" x14ac:dyDescent="0.25">
      <c r="A2329" s="1" t="s">
        <v>20</v>
      </c>
      <c r="B2329" s="1">
        <v>953.28</v>
      </c>
      <c r="C2329" s="1">
        <v>46</v>
      </c>
      <c r="D2329" s="1" t="s">
        <v>21</v>
      </c>
      <c r="E2329" s="2">
        <v>45922</v>
      </c>
      <c r="F2329" s="1">
        <v>10</v>
      </c>
      <c r="G2329" s="1" t="s">
        <v>61</v>
      </c>
      <c r="H2329" s="1" t="s">
        <v>47</v>
      </c>
      <c r="I2329" s="1">
        <v>739.84</v>
      </c>
      <c r="J2329" s="1">
        <v>87.57</v>
      </c>
      <c r="K2329" s="1">
        <v>64787.7887999999</v>
      </c>
      <c r="L2329" s="1">
        <v>96</v>
      </c>
      <c r="M2329" s="1" t="s">
        <v>62</v>
      </c>
      <c r="N2329" s="2">
        <v>45161</v>
      </c>
      <c r="O2329" s="2">
        <v>45257</v>
      </c>
      <c r="P2329" s="1">
        <v>316</v>
      </c>
      <c r="Q2329" s="1">
        <v>86.66</v>
      </c>
      <c r="R2329" s="1">
        <v>27384.560000000001</v>
      </c>
      <c r="S2329" s="1" t="s">
        <v>27</v>
      </c>
      <c r="T2329" s="1" t="s">
        <v>26</v>
      </c>
      <c r="U2329" s="1">
        <v>423</v>
      </c>
      <c r="V2329" s="1">
        <v>22.71</v>
      </c>
      <c r="W2329" s="1">
        <v>170.85</v>
      </c>
      <c r="X2329">
        <f>MONTH(Table1[[#This Row],[Date]])</f>
        <v>9</v>
      </c>
      <c r="Y2329" t="str">
        <f>TEXT(Table1[[#This Row],[Date]],"mmm")</f>
        <v>Sep</v>
      </c>
      <c r="Z2329">
        <f>DAY(Table1[[#This Row],[Date]])</f>
        <v>22</v>
      </c>
      <c r="AA2329" t="str">
        <f>TEXT(Table1[[#This Row],[Date]],"ddd")</f>
        <v>Mon</v>
      </c>
    </row>
    <row r="2330" spans="1:27" x14ac:dyDescent="0.25">
      <c r="A2330" s="1" t="s">
        <v>58</v>
      </c>
      <c r="B2330" s="1">
        <v>299.81</v>
      </c>
      <c r="C2330" s="1">
        <v>88</v>
      </c>
      <c r="D2330" s="1" t="s">
        <v>21</v>
      </c>
      <c r="E2330" s="2">
        <v>45752</v>
      </c>
      <c r="F2330" s="1">
        <v>10</v>
      </c>
      <c r="G2330" s="1" t="s">
        <v>61</v>
      </c>
      <c r="H2330" s="1" t="s">
        <v>30</v>
      </c>
      <c r="I2330" s="1">
        <v>55.99</v>
      </c>
      <c r="J2330" s="1">
        <v>89.19</v>
      </c>
      <c r="K2330" s="1">
        <v>4993.7480999999998</v>
      </c>
      <c r="L2330" s="1">
        <v>66</v>
      </c>
      <c r="M2330" s="1" t="s">
        <v>62</v>
      </c>
      <c r="N2330" s="2">
        <v>44129</v>
      </c>
      <c r="O2330" s="2">
        <v>44195</v>
      </c>
      <c r="P2330" s="1">
        <v>29</v>
      </c>
      <c r="Q2330" s="1">
        <v>92.23</v>
      </c>
      <c r="R2330" s="1">
        <v>2674.67</v>
      </c>
      <c r="S2330" s="1" t="s">
        <v>27</v>
      </c>
      <c r="T2330" s="1" t="s">
        <v>26</v>
      </c>
      <c r="U2330" s="1">
        <v>26</v>
      </c>
      <c r="V2330" s="1">
        <v>91.57</v>
      </c>
      <c r="W2330" s="1">
        <v>72.569999999999993</v>
      </c>
      <c r="X2330">
        <f>MONTH(Table1[[#This Row],[Date]])</f>
        <v>4</v>
      </c>
      <c r="Y2330" t="str">
        <f>TEXT(Table1[[#This Row],[Date]],"mmm")</f>
        <v>Apr</v>
      </c>
      <c r="Z2330">
        <f>DAY(Table1[[#This Row],[Date]])</f>
        <v>5</v>
      </c>
      <c r="AA2330" t="str">
        <f>TEXT(Table1[[#This Row],[Date]],"ddd")</f>
        <v>Sat</v>
      </c>
    </row>
    <row r="2331" spans="1:27" x14ac:dyDescent="0.25">
      <c r="A2331" s="1" t="s">
        <v>58</v>
      </c>
      <c r="B2331" s="1">
        <v>714.59</v>
      </c>
      <c r="C2331" s="1">
        <v>84</v>
      </c>
      <c r="D2331" s="1" t="s">
        <v>21</v>
      </c>
      <c r="E2331" s="2">
        <v>45734</v>
      </c>
      <c r="F2331" s="1">
        <v>9</v>
      </c>
      <c r="G2331" s="1" t="s">
        <v>52</v>
      </c>
      <c r="H2331" s="1" t="s">
        <v>47</v>
      </c>
      <c r="I2331" s="1">
        <v>239.11</v>
      </c>
      <c r="J2331" s="1">
        <v>92.7</v>
      </c>
      <c r="K2331" s="1">
        <v>22165.496999999999</v>
      </c>
      <c r="L2331" s="1">
        <v>12</v>
      </c>
      <c r="M2331" s="1" t="s">
        <v>35</v>
      </c>
      <c r="N2331" s="2">
        <v>44068</v>
      </c>
      <c r="O2331" s="2">
        <v>44080</v>
      </c>
      <c r="P2331" s="1">
        <v>206</v>
      </c>
      <c r="Q2331" s="1">
        <v>89.37</v>
      </c>
      <c r="R2331" s="1">
        <v>18410.22</v>
      </c>
      <c r="S2331" s="1" t="s">
        <v>27</v>
      </c>
      <c r="T2331" s="1" t="s">
        <v>26</v>
      </c>
      <c r="U2331" s="1">
        <v>33</v>
      </c>
      <c r="V2331" s="1">
        <v>95.05</v>
      </c>
      <c r="W2331" s="1">
        <v>59.75</v>
      </c>
      <c r="X2331">
        <f>MONTH(Table1[[#This Row],[Date]])</f>
        <v>3</v>
      </c>
      <c r="Y2331" t="str">
        <f>TEXT(Table1[[#This Row],[Date]],"mmm")</f>
        <v>Mar</v>
      </c>
      <c r="Z2331">
        <f>DAY(Table1[[#This Row],[Date]])</f>
        <v>18</v>
      </c>
      <c r="AA2331" t="str">
        <f>TEXT(Table1[[#This Row],[Date]],"ddd")</f>
        <v>Tue</v>
      </c>
    </row>
    <row r="2332" spans="1:27" x14ac:dyDescent="0.25">
      <c r="A2332" s="1" t="s">
        <v>58</v>
      </c>
      <c r="B2332" s="1">
        <v>399.85</v>
      </c>
      <c r="C2332" s="1">
        <v>37</v>
      </c>
      <c r="D2332" s="1" t="s">
        <v>37</v>
      </c>
      <c r="E2332" s="2">
        <v>45883</v>
      </c>
      <c r="F2332" s="1">
        <v>1</v>
      </c>
      <c r="G2332" s="1" t="s">
        <v>29</v>
      </c>
      <c r="H2332" s="1" t="s">
        <v>57</v>
      </c>
      <c r="I2332" s="1">
        <v>212.56</v>
      </c>
      <c r="J2332" s="1">
        <v>53.37</v>
      </c>
      <c r="K2332" s="1">
        <v>11344.3272</v>
      </c>
      <c r="L2332" s="1">
        <v>2</v>
      </c>
      <c r="M2332" s="1" t="s">
        <v>60</v>
      </c>
      <c r="N2332" s="2">
        <v>44044</v>
      </c>
      <c r="O2332" s="2">
        <v>44046</v>
      </c>
      <c r="P2332" s="1">
        <v>165</v>
      </c>
      <c r="Q2332" s="1">
        <v>54.98</v>
      </c>
      <c r="R2332" s="1">
        <v>9071.7000000000007</v>
      </c>
      <c r="S2332" s="1" t="s">
        <v>27</v>
      </c>
      <c r="T2332" s="1" t="s">
        <v>26</v>
      </c>
      <c r="U2332" s="1">
        <v>47</v>
      </c>
      <c r="V2332" s="1">
        <v>53.6</v>
      </c>
      <c r="W2332" s="1">
        <v>101.92</v>
      </c>
      <c r="X2332">
        <f>MONTH(Table1[[#This Row],[Date]])</f>
        <v>8</v>
      </c>
      <c r="Y2332" t="str">
        <f>TEXT(Table1[[#This Row],[Date]],"mmm")</f>
        <v>Aug</v>
      </c>
      <c r="Z2332">
        <f>DAY(Table1[[#This Row],[Date]])</f>
        <v>14</v>
      </c>
      <c r="AA2332" t="str">
        <f>TEXT(Table1[[#This Row],[Date]],"ddd")</f>
        <v>Thu</v>
      </c>
    </row>
    <row r="2333" spans="1:27" x14ac:dyDescent="0.25">
      <c r="A2333" s="1" t="s">
        <v>51</v>
      </c>
      <c r="B2333" s="1">
        <v>614.12</v>
      </c>
      <c r="C2333" s="1">
        <v>46</v>
      </c>
      <c r="D2333" s="1" t="s">
        <v>37</v>
      </c>
      <c r="E2333" s="2">
        <v>45831</v>
      </c>
      <c r="F2333" s="1">
        <v>2</v>
      </c>
      <c r="G2333" s="1" t="s">
        <v>63</v>
      </c>
      <c r="H2333" s="1" t="s">
        <v>43</v>
      </c>
      <c r="I2333" s="1">
        <v>726.76</v>
      </c>
      <c r="J2333" s="1">
        <v>36.68</v>
      </c>
      <c r="K2333" s="1">
        <v>26657.556799999998</v>
      </c>
      <c r="L2333" s="1">
        <v>37</v>
      </c>
      <c r="M2333" s="1" t="s">
        <v>35</v>
      </c>
      <c r="N2333" s="2">
        <v>43990</v>
      </c>
      <c r="O2333" s="2">
        <v>44027</v>
      </c>
      <c r="P2333" s="1">
        <v>304</v>
      </c>
      <c r="Q2333" s="1">
        <v>32.36</v>
      </c>
      <c r="R2333" s="1">
        <v>9837.44</v>
      </c>
      <c r="S2333" s="1" t="s">
        <v>41</v>
      </c>
      <c r="T2333" s="1" t="s">
        <v>45</v>
      </c>
      <c r="U2333" s="1">
        <v>422</v>
      </c>
      <c r="V2333" s="1">
        <v>59.57</v>
      </c>
      <c r="W2333" s="1">
        <v>156.30000000000001</v>
      </c>
      <c r="X2333">
        <f>MONTH(Table1[[#This Row],[Date]])</f>
        <v>6</v>
      </c>
      <c r="Y2333" t="str">
        <f>TEXT(Table1[[#This Row],[Date]],"mmm")</f>
        <v>Jun</v>
      </c>
      <c r="Z2333">
        <f>DAY(Table1[[#This Row],[Date]])</f>
        <v>23</v>
      </c>
      <c r="AA2333" t="str">
        <f>TEXT(Table1[[#This Row],[Date]],"ddd")</f>
        <v>Mon</v>
      </c>
    </row>
    <row r="2334" spans="1:27" x14ac:dyDescent="0.25">
      <c r="A2334" s="1" t="s">
        <v>48</v>
      </c>
      <c r="B2334" s="1">
        <v>512.09</v>
      </c>
      <c r="C2334" s="1">
        <v>78</v>
      </c>
      <c r="D2334" s="1" t="s">
        <v>37</v>
      </c>
      <c r="E2334" s="2">
        <v>45734</v>
      </c>
      <c r="F2334" s="1">
        <v>1</v>
      </c>
      <c r="G2334" s="1" t="s">
        <v>29</v>
      </c>
      <c r="H2334" s="1" t="s">
        <v>47</v>
      </c>
      <c r="I2334" s="1">
        <v>372.37</v>
      </c>
      <c r="J2334" s="1">
        <v>99.25</v>
      </c>
      <c r="K2334" s="1">
        <v>36957.722500000003</v>
      </c>
      <c r="L2334" s="1">
        <v>28</v>
      </c>
      <c r="M2334" s="1" t="s">
        <v>31</v>
      </c>
      <c r="N2334" s="2">
        <v>44459</v>
      </c>
      <c r="O2334" s="2">
        <v>44487</v>
      </c>
      <c r="P2334" s="1">
        <v>80</v>
      </c>
      <c r="Q2334" s="1">
        <v>96.49</v>
      </c>
      <c r="R2334" s="1">
        <v>7719.2</v>
      </c>
      <c r="S2334" s="1" t="s">
        <v>55</v>
      </c>
      <c r="T2334" s="1" t="s">
        <v>26</v>
      </c>
      <c r="U2334" s="1">
        <v>292</v>
      </c>
      <c r="V2334" s="1">
        <v>47.01</v>
      </c>
      <c r="W2334" s="1">
        <v>114.99</v>
      </c>
      <c r="X2334">
        <f>MONTH(Table1[[#This Row],[Date]])</f>
        <v>3</v>
      </c>
      <c r="Y2334" t="str">
        <f>TEXT(Table1[[#This Row],[Date]],"mmm")</f>
        <v>Mar</v>
      </c>
      <c r="Z2334">
        <f>DAY(Table1[[#This Row],[Date]])</f>
        <v>18</v>
      </c>
      <c r="AA2334" t="str">
        <f>TEXT(Table1[[#This Row],[Date]],"ddd")</f>
        <v>Tue</v>
      </c>
    </row>
    <row r="2335" spans="1:27" x14ac:dyDescent="0.25">
      <c r="A2335" s="1" t="s">
        <v>51</v>
      </c>
      <c r="B2335" s="1">
        <v>281.68</v>
      </c>
      <c r="C2335" s="1">
        <v>88</v>
      </c>
      <c r="D2335" s="1" t="s">
        <v>37</v>
      </c>
      <c r="E2335" s="2">
        <v>45896</v>
      </c>
      <c r="F2335" s="1">
        <v>6</v>
      </c>
      <c r="G2335" s="1" t="s">
        <v>46</v>
      </c>
      <c r="H2335" s="1" t="s">
        <v>30</v>
      </c>
      <c r="I2335" s="1">
        <v>82.33</v>
      </c>
      <c r="J2335" s="1">
        <v>70.7</v>
      </c>
      <c r="K2335" s="1">
        <v>5820.7309999999998</v>
      </c>
      <c r="L2335" s="1">
        <v>6</v>
      </c>
      <c r="M2335" s="1" t="s">
        <v>35</v>
      </c>
      <c r="N2335" s="2">
        <v>44404</v>
      </c>
      <c r="O2335" s="2">
        <v>44410</v>
      </c>
      <c r="P2335" s="1">
        <v>2</v>
      </c>
      <c r="Q2335" s="1">
        <v>67.489999999999995</v>
      </c>
      <c r="R2335" s="1">
        <v>134.97999999999999</v>
      </c>
      <c r="S2335" s="1" t="s">
        <v>49</v>
      </c>
      <c r="T2335" s="1" t="s">
        <v>26</v>
      </c>
      <c r="U2335" s="1">
        <v>80</v>
      </c>
      <c r="V2335" s="1">
        <v>34.840000000000003</v>
      </c>
      <c r="W2335" s="1">
        <v>106.78</v>
      </c>
      <c r="X2335">
        <f>MONTH(Table1[[#This Row],[Date]])</f>
        <v>8</v>
      </c>
      <c r="Y2335" t="str">
        <f>TEXT(Table1[[#This Row],[Date]],"mmm")</f>
        <v>Aug</v>
      </c>
      <c r="Z2335">
        <f>DAY(Table1[[#This Row],[Date]])</f>
        <v>27</v>
      </c>
      <c r="AA2335" t="str">
        <f>TEXT(Table1[[#This Row],[Date]],"ddd")</f>
        <v>Wed</v>
      </c>
    </row>
    <row r="2336" spans="1:27" x14ac:dyDescent="0.25">
      <c r="A2336" s="1" t="s">
        <v>41</v>
      </c>
      <c r="B2336" s="1">
        <v>80.94</v>
      </c>
      <c r="C2336" s="1">
        <v>93</v>
      </c>
      <c r="D2336" s="1" t="s">
        <v>37</v>
      </c>
      <c r="E2336" s="2">
        <v>45744</v>
      </c>
      <c r="F2336" s="1">
        <v>1</v>
      </c>
      <c r="G2336" s="1" t="s">
        <v>29</v>
      </c>
      <c r="H2336" s="1" t="s">
        <v>43</v>
      </c>
      <c r="I2336" s="1">
        <v>700.61</v>
      </c>
      <c r="J2336" s="1">
        <v>85.72</v>
      </c>
      <c r="K2336" s="1">
        <v>60056.289199999999</v>
      </c>
      <c r="L2336" s="1">
        <v>1</v>
      </c>
      <c r="M2336" s="1" t="s">
        <v>60</v>
      </c>
      <c r="N2336" s="2">
        <v>44241</v>
      </c>
      <c r="O2336" s="2">
        <v>44242</v>
      </c>
      <c r="P2336" s="1">
        <v>255</v>
      </c>
      <c r="Q2336" s="1">
        <v>87.59</v>
      </c>
      <c r="R2336" s="1">
        <v>22335.45</v>
      </c>
      <c r="S2336" s="1" t="s">
        <v>55</v>
      </c>
      <c r="T2336" s="1" t="s">
        <v>26</v>
      </c>
      <c r="U2336" s="1">
        <v>445</v>
      </c>
      <c r="V2336" s="1">
        <v>94.79</v>
      </c>
      <c r="W2336" s="1">
        <v>166.99</v>
      </c>
      <c r="X2336">
        <f>MONTH(Table1[[#This Row],[Date]])</f>
        <v>3</v>
      </c>
      <c r="Y2336" t="str">
        <f>TEXT(Table1[[#This Row],[Date]],"mmm")</f>
        <v>Mar</v>
      </c>
      <c r="Z2336">
        <f>DAY(Table1[[#This Row],[Date]])</f>
        <v>28</v>
      </c>
      <c r="AA2336" t="str">
        <f>TEXT(Table1[[#This Row],[Date]],"ddd")</f>
        <v>Fri</v>
      </c>
    </row>
    <row r="2337" spans="1:27" x14ac:dyDescent="0.25">
      <c r="A2337" s="1" t="s">
        <v>58</v>
      </c>
      <c r="B2337" s="1">
        <v>128.82</v>
      </c>
      <c r="C2337" s="1">
        <v>56</v>
      </c>
      <c r="D2337" s="1" t="s">
        <v>21</v>
      </c>
      <c r="E2337" s="2">
        <v>45811</v>
      </c>
      <c r="F2337" s="1">
        <v>10</v>
      </c>
      <c r="G2337" s="1" t="s">
        <v>61</v>
      </c>
      <c r="H2337" s="1" t="s">
        <v>43</v>
      </c>
      <c r="I2337" s="1">
        <v>810.39</v>
      </c>
      <c r="J2337" s="1">
        <v>83.36</v>
      </c>
      <c r="K2337" s="1">
        <v>67554.110400000005</v>
      </c>
      <c r="L2337" s="1">
        <v>143</v>
      </c>
      <c r="M2337" s="1" t="s">
        <v>62</v>
      </c>
      <c r="N2337" s="2">
        <v>44672</v>
      </c>
      <c r="O2337" s="2">
        <v>44815</v>
      </c>
      <c r="P2337" s="1">
        <v>282</v>
      </c>
      <c r="Q2337" s="1">
        <v>82.9</v>
      </c>
      <c r="R2337" s="1">
        <v>23377.8</v>
      </c>
      <c r="S2337" s="1" t="s">
        <v>27</v>
      </c>
      <c r="T2337" s="1" t="s">
        <v>26</v>
      </c>
      <c r="U2337" s="1">
        <v>528</v>
      </c>
      <c r="V2337" s="1">
        <v>26.97</v>
      </c>
      <c r="W2337" s="1">
        <v>39.42</v>
      </c>
      <c r="X2337">
        <f>MONTH(Table1[[#This Row],[Date]])</f>
        <v>6</v>
      </c>
      <c r="Y2337" t="str">
        <f>TEXT(Table1[[#This Row],[Date]],"mmm")</f>
        <v>Jun</v>
      </c>
      <c r="Z2337">
        <f>DAY(Table1[[#This Row],[Date]])</f>
        <v>3</v>
      </c>
      <c r="AA2337" t="str">
        <f>TEXT(Table1[[#This Row],[Date]],"ddd")</f>
        <v>Tue</v>
      </c>
    </row>
    <row r="2338" spans="1:27" x14ac:dyDescent="0.25">
      <c r="A2338" s="1" t="s">
        <v>20</v>
      </c>
      <c r="B2338" s="1">
        <v>555.52</v>
      </c>
      <c r="C2338" s="1">
        <v>86</v>
      </c>
      <c r="D2338" s="1" t="s">
        <v>28</v>
      </c>
      <c r="E2338" s="2">
        <v>45824</v>
      </c>
      <c r="F2338" s="1">
        <v>4</v>
      </c>
      <c r="G2338" s="1" t="s">
        <v>34</v>
      </c>
      <c r="H2338" s="1" t="s">
        <v>30</v>
      </c>
      <c r="I2338" s="1">
        <v>763.13</v>
      </c>
      <c r="J2338" s="1">
        <v>45.74</v>
      </c>
      <c r="K2338" s="1">
        <v>34905.566200000001</v>
      </c>
      <c r="L2338" s="1">
        <v>25</v>
      </c>
      <c r="M2338" s="1" t="s">
        <v>35</v>
      </c>
      <c r="N2338" s="2">
        <v>45078</v>
      </c>
      <c r="O2338" s="2">
        <v>45103</v>
      </c>
      <c r="P2338" s="1">
        <v>136</v>
      </c>
      <c r="Q2338" s="1">
        <v>44.69</v>
      </c>
      <c r="R2338" s="1">
        <v>6077.84</v>
      </c>
      <c r="S2338" s="1" t="s">
        <v>32</v>
      </c>
      <c r="T2338" s="1" t="s">
        <v>36</v>
      </c>
      <c r="U2338" s="1">
        <v>627</v>
      </c>
      <c r="V2338" s="1">
        <v>41.87</v>
      </c>
      <c r="W2338" s="1">
        <v>90.91</v>
      </c>
      <c r="X2338">
        <f>MONTH(Table1[[#This Row],[Date]])</f>
        <v>6</v>
      </c>
      <c r="Y2338" t="str">
        <f>TEXT(Table1[[#This Row],[Date]],"mmm")</f>
        <v>Jun</v>
      </c>
      <c r="Z2338">
        <f>DAY(Table1[[#This Row],[Date]])</f>
        <v>16</v>
      </c>
      <c r="AA2338" t="str">
        <f>TEXT(Table1[[#This Row],[Date]],"ddd")</f>
        <v>Mon</v>
      </c>
    </row>
    <row r="2339" spans="1:27" x14ac:dyDescent="0.25">
      <c r="A2339" s="1" t="s">
        <v>54</v>
      </c>
      <c r="B2339" s="1">
        <v>95.69</v>
      </c>
      <c r="C2339" s="1">
        <v>37</v>
      </c>
      <c r="D2339" s="1" t="s">
        <v>21</v>
      </c>
      <c r="E2339" s="2">
        <v>45672</v>
      </c>
      <c r="F2339" s="1">
        <v>8</v>
      </c>
      <c r="G2339" s="1" t="s">
        <v>42</v>
      </c>
      <c r="H2339" s="1" t="s">
        <v>43</v>
      </c>
      <c r="I2339" s="1">
        <v>954.98</v>
      </c>
      <c r="J2339" s="1">
        <v>55.34</v>
      </c>
      <c r="K2339" s="1">
        <v>52848.593200000003</v>
      </c>
      <c r="L2339" s="1">
        <v>11</v>
      </c>
      <c r="M2339" s="1" t="s">
        <v>35</v>
      </c>
      <c r="N2339" s="2">
        <v>44882</v>
      </c>
      <c r="O2339" s="2">
        <v>44893</v>
      </c>
      <c r="P2339" s="1">
        <v>461</v>
      </c>
      <c r="Q2339" s="1">
        <v>52.85</v>
      </c>
      <c r="R2339" s="1">
        <v>24363.85</v>
      </c>
      <c r="S2339" s="1" t="s">
        <v>48</v>
      </c>
      <c r="T2339" s="1" t="s">
        <v>26</v>
      </c>
      <c r="U2339" s="1">
        <v>493</v>
      </c>
      <c r="V2339" s="1">
        <v>92.39</v>
      </c>
      <c r="W2339" s="1">
        <v>176.94</v>
      </c>
      <c r="X2339">
        <f>MONTH(Table1[[#This Row],[Date]])</f>
        <v>1</v>
      </c>
      <c r="Y2339" t="str">
        <f>TEXT(Table1[[#This Row],[Date]],"mmm")</f>
        <v>Jan</v>
      </c>
      <c r="Z2339">
        <f>DAY(Table1[[#This Row],[Date]])</f>
        <v>15</v>
      </c>
      <c r="AA2339" t="str">
        <f>TEXT(Table1[[#This Row],[Date]],"ddd")</f>
        <v>Wed</v>
      </c>
    </row>
    <row r="2340" spans="1:27" x14ac:dyDescent="0.25">
      <c r="A2340" s="1" t="s">
        <v>40</v>
      </c>
      <c r="B2340" s="1">
        <v>904.98</v>
      </c>
      <c r="C2340" s="1">
        <v>79</v>
      </c>
      <c r="D2340" s="1" t="s">
        <v>28</v>
      </c>
      <c r="E2340" s="2">
        <v>45725</v>
      </c>
      <c r="F2340" s="1">
        <v>8</v>
      </c>
      <c r="G2340" s="1" t="s">
        <v>42</v>
      </c>
      <c r="H2340" s="1" t="s">
        <v>43</v>
      </c>
      <c r="I2340" s="1">
        <v>133.63</v>
      </c>
      <c r="J2340" s="1">
        <v>67.819999999999993</v>
      </c>
      <c r="K2340" s="1">
        <v>9062.7865999999995</v>
      </c>
      <c r="L2340" s="1">
        <v>10</v>
      </c>
      <c r="M2340" s="1" t="s">
        <v>35</v>
      </c>
      <c r="N2340" s="2">
        <v>44261</v>
      </c>
      <c r="O2340" s="2">
        <v>44271</v>
      </c>
      <c r="P2340" s="1">
        <v>101</v>
      </c>
      <c r="Q2340" s="1">
        <v>65.42</v>
      </c>
      <c r="R2340" s="1">
        <v>6607.42</v>
      </c>
      <c r="S2340" s="1" t="s">
        <v>55</v>
      </c>
      <c r="T2340" s="1" t="s">
        <v>26</v>
      </c>
      <c r="U2340" s="1">
        <v>32</v>
      </c>
      <c r="V2340" s="1">
        <v>20.68</v>
      </c>
      <c r="W2340" s="1">
        <v>150.01</v>
      </c>
      <c r="X2340">
        <f>MONTH(Table1[[#This Row],[Date]])</f>
        <v>3</v>
      </c>
      <c r="Y2340" t="str">
        <f>TEXT(Table1[[#This Row],[Date]],"mmm")</f>
        <v>Mar</v>
      </c>
      <c r="Z2340">
        <f>DAY(Table1[[#This Row],[Date]])</f>
        <v>9</v>
      </c>
      <c r="AA2340" t="str">
        <f>TEXT(Table1[[#This Row],[Date]],"ddd")</f>
        <v>Sun</v>
      </c>
    </row>
    <row r="2341" spans="1:27" x14ac:dyDescent="0.25">
      <c r="A2341" s="1" t="s">
        <v>40</v>
      </c>
      <c r="B2341" s="1">
        <v>721.16</v>
      </c>
      <c r="C2341" s="1">
        <v>94</v>
      </c>
      <c r="D2341" s="1" t="s">
        <v>37</v>
      </c>
      <c r="E2341" s="2">
        <v>45873</v>
      </c>
      <c r="F2341" s="1">
        <v>1</v>
      </c>
      <c r="G2341" s="1" t="s">
        <v>29</v>
      </c>
      <c r="H2341" s="1" t="s">
        <v>57</v>
      </c>
      <c r="I2341" s="1">
        <v>45.51</v>
      </c>
      <c r="J2341" s="1">
        <v>26.99</v>
      </c>
      <c r="K2341" s="1">
        <v>1228.3148999999901</v>
      </c>
      <c r="L2341" s="1">
        <v>1</v>
      </c>
      <c r="M2341" s="1" t="s">
        <v>60</v>
      </c>
      <c r="N2341" s="2">
        <v>43993</v>
      </c>
      <c r="O2341" s="2">
        <v>43994</v>
      </c>
      <c r="P2341" s="1">
        <v>8</v>
      </c>
      <c r="Q2341" s="1">
        <v>30.59</v>
      </c>
      <c r="R2341" s="1">
        <v>244.72</v>
      </c>
      <c r="S2341" s="1" t="s">
        <v>49</v>
      </c>
      <c r="T2341" s="1" t="s">
        <v>45</v>
      </c>
      <c r="U2341" s="1">
        <v>37</v>
      </c>
      <c r="V2341" s="1">
        <v>18.04</v>
      </c>
      <c r="W2341" s="1">
        <v>107.99</v>
      </c>
      <c r="X2341">
        <f>MONTH(Table1[[#This Row],[Date]])</f>
        <v>8</v>
      </c>
      <c r="Y2341" t="str">
        <f>TEXT(Table1[[#This Row],[Date]],"mmm")</f>
        <v>Aug</v>
      </c>
      <c r="Z2341">
        <f>DAY(Table1[[#This Row],[Date]])</f>
        <v>4</v>
      </c>
      <c r="AA2341" t="str">
        <f>TEXT(Table1[[#This Row],[Date]],"ddd")</f>
        <v>Mon</v>
      </c>
    </row>
    <row r="2342" spans="1:27" x14ac:dyDescent="0.25">
      <c r="A2342" s="1" t="s">
        <v>41</v>
      </c>
      <c r="B2342" s="1">
        <v>291.68</v>
      </c>
      <c r="C2342" s="1">
        <v>16</v>
      </c>
      <c r="D2342" s="1" t="s">
        <v>37</v>
      </c>
      <c r="E2342" s="2">
        <v>45739</v>
      </c>
      <c r="F2342" s="1">
        <v>6</v>
      </c>
      <c r="G2342" s="1" t="s">
        <v>46</v>
      </c>
      <c r="H2342" s="1" t="s">
        <v>57</v>
      </c>
      <c r="I2342" s="1">
        <v>819.81</v>
      </c>
      <c r="J2342" s="1">
        <v>45.23</v>
      </c>
      <c r="K2342" s="1">
        <v>37080.006299999899</v>
      </c>
      <c r="L2342" s="1">
        <v>5</v>
      </c>
      <c r="M2342" s="1" t="s">
        <v>35</v>
      </c>
      <c r="N2342" s="2">
        <v>44456</v>
      </c>
      <c r="O2342" s="2">
        <v>44461</v>
      </c>
      <c r="P2342" s="1">
        <v>7</v>
      </c>
      <c r="Q2342" s="1">
        <v>40.39</v>
      </c>
      <c r="R2342" s="1">
        <v>282.73</v>
      </c>
      <c r="S2342" s="1" t="s">
        <v>58</v>
      </c>
      <c r="T2342" s="1" t="s">
        <v>26</v>
      </c>
      <c r="U2342" s="1">
        <v>812</v>
      </c>
      <c r="V2342" s="1">
        <v>63.26</v>
      </c>
      <c r="W2342" s="1">
        <v>62.05</v>
      </c>
      <c r="X2342">
        <f>MONTH(Table1[[#This Row],[Date]])</f>
        <v>3</v>
      </c>
      <c r="Y2342" t="str">
        <f>TEXT(Table1[[#This Row],[Date]],"mmm")</f>
        <v>Mar</v>
      </c>
      <c r="Z2342">
        <f>DAY(Table1[[#This Row],[Date]])</f>
        <v>23</v>
      </c>
      <c r="AA2342" t="str">
        <f>TEXT(Table1[[#This Row],[Date]],"ddd")</f>
        <v>Sun</v>
      </c>
    </row>
    <row r="2343" spans="1:27" x14ac:dyDescent="0.25">
      <c r="A2343" s="1" t="s">
        <v>20</v>
      </c>
      <c r="B2343" s="1">
        <v>399.4</v>
      </c>
      <c r="C2343" s="1">
        <v>38</v>
      </c>
      <c r="D2343" s="1" t="s">
        <v>28</v>
      </c>
      <c r="E2343" s="2">
        <v>45758</v>
      </c>
      <c r="F2343" s="1">
        <v>1</v>
      </c>
      <c r="G2343" s="1" t="s">
        <v>29</v>
      </c>
      <c r="H2343" s="1" t="s">
        <v>43</v>
      </c>
      <c r="I2343" s="1">
        <v>275.72000000000003</v>
      </c>
      <c r="J2343" s="1">
        <v>19.14</v>
      </c>
      <c r="K2343" s="1">
        <v>5277.2808000000005</v>
      </c>
      <c r="L2343" s="1">
        <v>22</v>
      </c>
      <c r="M2343" s="1" t="s">
        <v>31</v>
      </c>
      <c r="N2343" s="2">
        <v>44827</v>
      </c>
      <c r="O2343" s="2">
        <v>44849</v>
      </c>
      <c r="P2343" s="1">
        <v>41</v>
      </c>
      <c r="Q2343" s="1">
        <v>17.739999999999998</v>
      </c>
      <c r="R2343" s="1">
        <v>727.34</v>
      </c>
      <c r="S2343" s="1" t="s">
        <v>55</v>
      </c>
      <c r="T2343" s="1" t="s">
        <v>36</v>
      </c>
      <c r="U2343" s="1">
        <v>234</v>
      </c>
      <c r="V2343" s="1">
        <v>97.28</v>
      </c>
      <c r="W2343" s="1">
        <v>127.07</v>
      </c>
      <c r="X2343">
        <f>MONTH(Table1[[#This Row],[Date]])</f>
        <v>4</v>
      </c>
      <c r="Y2343" t="str">
        <f>TEXT(Table1[[#This Row],[Date]],"mmm")</f>
        <v>Apr</v>
      </c>
      <c r="Z2343">
        <f>DAY(Table1[[#This Row],[Date]])</f>
        <v>11</v>
      </c>
      <c r="AA2343" t="str">
        <f>TEXT(Table1[[#This Row],[Date]],"ddd")</f>
        <v>Fri</v>
      </c>
    </row>
    <row r="2344" spans="1:27" x14ac:dyDescent="0.25">
      <c r="A2344" s="1" t="s">
        <v>54</v>
      </c>
      <c r="B2344" s="1">
        <v>596.28</v>
      </c>
      <c r="C2344" s="1">
        <v>21</v>
      </c>
      <c r="D2344" s="1" t="s">
        <v>37</v>
      </c>
      <c r="E2344" s="2">
        <v>45664</v>
      </c>
      <c r="F2344" s="1">
        <v>8</v>
      </c>
      <c r="G2344" s="1" t="s">
        <v>42</v>
      </c>
      <c r="H2344" s="1" t="s">
        <v>30</v>
      </c>
      <c r="I2344" s="1">
        <v>369.94</v>
      </c>
      <c r="J2344" s="1">
        <v>93.37</v>
      </c>
      <c r="K2344" s="1">
        <v>34541.2978</v>
      </c>
      <c r="L2344" s="1">
        <v>13</v>
      </c>
      <c r="M2344" s="1" t="s">
        <v>35</v>
      </c>
      <c r="N2344" s="2">
        <v>44129</v>
      </c>
      <c r="O2344" s="2">
        <v>44142</v>
      </c>
      <c r="P2344" s="1">
        <v>145</v>
      </c>
      <c r="Q2344" s="1">
        <v>91.51</v>
      </c>
      <c r="R2344" s="1">
        <v>13268.95</v>
      </c>
      <c r="S2344" s="1" t="s">
        <v>55</v>
      </c>
      <c r="T2344" s="1" t="s">
        <v>26</v>
      </c>
      <c r="U2344" s="1">
        <v>224</v>
      </c>
      <c r="V2344" s="1">
        <v>17.16</v>
      </c>
      <c r="W2344" s="1">
        <v>97.17</v>
      </c>
      <c r="X2344">
        <f>MONTH(Table1[[#This Row],[Date]])</f>
        <v>1</v>
      </c>
      <c r="Y2344" t="str">
        <f>TEXT(Table1[[#This Row],[Date]],"mmm")</f>
        <v>Jan</v>
      </c>
      <c r="Z2344">
        <f>DAY(Table1[[#This Row],[Date]])</f>
        <v>7</v>
      </c>
      <c r="AA2344" t="str">
        <f>TEXT(Table1[[#This Row],[Date]],"ddd")</f>
        <v>Tue</v>
      </c>
    </row>
    <row r="2345" spans="1:27" x14ac:dyDescent="0.25">
      <c r="A2345" s="1" t="s">
        <v>49</v>
      </c>
      <c r="B2345" s="1">
        <v>708.9</v>
      </c>
      <c r="C2345" s="1">
        <v>67</v>
      </c>
      <c r="D2345" s="1" t="s">
        <v>28</v>
      </c>
      <c r="E2345" s="2">
        <v>45677</v>
      </c>
      <c r="F2345" s="1">
        <v>6</v>
      </c>
      <c r="G2345" s="1" t="s">
        <v>46</v>
      </c>
      <c r="H2345" s="1" t="s">
        <v>57</v>
      </c>
      <c r="I2345" s="1">
        <v>391.2</v>
      </c>
      <c r="J2345" s="1">
        <v>54.8</v>
      </c>
      <c r="K2345" s="1">
        <v>21437.759999999998</v>
      </c>
      <c r="L2345" s="1">
        <v>7</v>
      </c>
      <c r="M2345" s="1" t="s">
        <v>35</v>
      </c>
      <c r="N2345" s="2">
        <v>44510</v>
      </c>
      <c r="O2345" s="2">
        <v>44517</v>
      </c>
      <c r="P2345" s="1">
        <v>81</v>
      </c>
      <c r="Q2345" s="1">
        <v>52.84</v>
      </c>
      <c r="R2345" s="1">
        <v>4280.04</v>
      </c>
      <c r="S2345" s="1" t="s">
        <v>58</v>
      </c>
      <c r="T2345" s="1" t="s">
        <v>36</v>
      </c>
      <c r="U2345" s="1">
        <v>310</v>
      </c>
      <c r="V2345" s="1">
        <v>59.09</v>
      </c>
      <c r="W2345" s="1">
        <v>133.88</v>
      </c>
      <c r="X2345">
        <f>MONTH(Table1[[#This Row],[Date]])</f>
        <v>1</v>
      </c>
      <c r="Y2345" t="str">
        <f>TEXT(Table1[[#This Row],[Date]],"mmm")</f>
        <v>Jan</v>
      </c>
      <c r="Z2345">
        <f>DAY(Table1[[#This Row],[Date]])</f>
        <v>20</v>
      </c>
      <c r="AA2345" t="str">
        <f>TEXT(Table1[[#This Row],[Date]],"ddd")</f>
        <v>Mon</v>
      </c>
    </row>
    <row r="2346" spans="1:27" x14ac:dyDescent="0.25">
      <c r="A2346" s="1" t="s">
        <v>40</v>
      </c>
      <c r="B2346" s="1">
        <v>304.02</v>
      </c>
      <c r="C2346" s="1">
        <v>87</v>
      </c>
      <c r="D2346" s="1" t="s">
        <v>28</v>
      </c>
      <c r="E2346" s="2">
        <v>45667</v>
      </c>
      <c r="F2346" s="1">
        <v>9</v>
      </c>
      <c r="G2346" s="1" t="s">
        <v>52</v>
      </c>
      <c r="H2346" s="1" t="s">
        <v>57</v>
      </c>
      <c r="I2346" s="1">
        <v>240.66</v>
      </c>
      <c r="J2346" s="1">
        <v>87.46</v>
      </c>
      <c r="K2346" s="1">
        <v>21048.123599999999</v>
      </c>
      <c r="L2346" s="1">
        <v>7</v>
      </c>
      <c r="M2346" s="1" t="s">
        <v>35</v>
      </c>
      <c r="N2346" s="2">
        <v>44869</v>
      </c>
      <c r="O2346" s="2">
        <v>44876</v>
      </c>
      <c r="P2346" s="1">
        <v>239</v>
      </c>
      <c r="Q2346" s="1">
        <v>86.95</v>
      </c>
      <c r="R2346" s="1">
        <v>20781.05</v>
      </c>
      <c r="S2346" s="1" t="s">
        <v>40</v>
      </c>
      <c r="T2346" s="1" t="s">
        <v>45</v>
      </c>
      <c r="U2346" s="1">
        <v>1</v>
      </c>
      <c r="V2346" s="1">
        <v>25.07</v>
      </c>
      <c r="W2346" s="1">
        <v>178.8</v>
      </c>
      <c r="X2346">
        <f>MONTH(Table1[[#This Row],[Date]])</f>
        <v>1</v>
      </c>
      <c r="Y2346" t="str">
        <f>TEXT(Table1[[#This Row],[Date]],"mmm")</f>
        <v>Jan</v>
      </c>
      <c r="Z2346">
        <f>DAY(Table1[[#This Row],[Date]])</f>
        <v>10</v>
      </c>
      <c r="AA2346" t="str">
        <f>TEXT(Table1[[#This Row],[Date]],"ddd")</f>
        <v>Fri</v>
      </c>
    </row>
    <row r="2347" spans="1:27" x14ac:dyDescent="0.25">
      <c r="A2347" s="1" t="s">
        <v>27</v>
      </c>
      <c r="B2347" s="1">
        <v>758.87</v>
      </c>
      <c r="C2347" s="1">
        <v>94</v>
      </c>
      <c r="D2347" s="1" t="s">
        <v>37</v>
      </c>
      <c r="E2347" s="2">
        <v>45863</v>
      </c>
      <c r="F2347" s="1">
        <v>3</v>
      </c>
      <c r="G2347" s="1" t="s">
        <v>38</v>
      </c>
      <c r="H2347" s="1" t="s">
        <v>30</v>
      </c>
      <c r="I2347" s="1">
        <v>657.01</v>
      </c>
      <c r="J2347" s="1">
        <v>84.46</v>
      </c>
      <c r="K2347" s="1">
        <v>55491.064599999998</v>
      </c>
      <c r="L2347" s="1">
        <v>64</v>
      </c>
      <c r="M2347" s="1" t="s">
        <v>35</v>
      </c>
      <c r="N2347" s="2">
        <v>44343</v>
      </c>
      <c r="O2347" s="2">
        <v>44407</v>
      </c>
      <c r="P2347" s="1">
        <v>42</v>
      </c>
      <c r="Q2347" s="1">
        <v>80.150000000000006</v>
      </c>
      <c r="R2347" s="1">
        <v>3366.3</v>
      </c>
      <c r="S2347" s="1" t="s">
        <v>25</v>
      </c>
      <c r="T2347" s="1" t="s">
        <v>36</v>
      </c>
      <c r="U2347" s="1">
        <v>615</v>
      </c>
      <c r="V2347" s="1">
        <v>59.6</v>
      </c>
      <c r="W2347" s="1">
        <v>73.680000000000007</v>
      </c>
      <c r="X2347">
        <f>MONTH(Table1[[#This Row],[Date]])</f>
        <v>7</v>
      </c>
      <c r="Y2347" t="str">
        <f>TEXT(Table1[[#This Row],[Date]],"mmm")</f>
        <v>Jul</v>
      </c>
      <c r="Z2347">
        <f>DAY(Table1[[#This Row],[Date]])</f>
        <v>25</v>
      </c>
      <c r="AA2347" t="str">
        <f>TEXT(Table1[[#This Row],[Date]],"ddd")</f>
        <v>Fri</v>
      </c>
    </row>
    <row r="2348" spans="1:27" x14ac:dyDescent="0.25">
      <c r="A2348" s="1" t="s">
        <v>40</v>
      </c>
      <c r="B2348" s="1">
        <v>227.65</v>
      </c>
      <c r="C2348" s="1">
        <v>20</v>
      </c>
      <c r="D2348" s="1" t="s">
        <v>21</v>
      </c>
      <c r="E2348" s="2">
        <v>45755</v>
      </c>
      <c r="F2348" s="1">
        <v>6</v>
      </c>
      <c r="G2348" s="1" t="s">
        <v>46</v>
      </c>
      <c r="H2348" s="1" t="s">
        <v>43</v>
      </c>
      <c r="I2348" s="1">
        <v>410.77</v>
      </c>
      <c r="J2348" s="1">
        <v>84.79</v>
      </c>
      <c r="K2348" s="1">
        <v>34829.188300000002</v>
      </c>
      <c r="L2348" s="1">
        <v>7</v>
      </c>
      <c r="M2348" s="1" t="s">
        <v>35</v>
      </c>
      <c r="N2348" s="2">
        <v>44268</v>
      </c>
      <c r="O2348" s="2">
        <v>44275</v>
      </c>
      <c r="P2348" s="1">
        <v>292</v>
      </c>
      <c r="Q2348" s="1">
        <v>83.76</v>
      </c>
      <c r="R2348" s="1">
        <v>24457.919999999998</v>
      </c>
      <c r="S2348" s="1" t="s">
        <v>32</v>
      </c>
      <c r="T2348" s="1" t="s">
        <v>36</v>
      </c>
      <c r="U2348" s="1">
        <v>118</v>
      </c>
      <c r="V2348" s="1">
        <v>27.5</v>
      </c>
      <c r="W2348" s="1">
        <v>191.47</v>
      </c>
      <c r="X2348">
        <f>MONTH(Table1[[#This Row],[Date]])</f>
        <v>4</v>
      </c>
      <c r="Y2348" t="str">
        <f>TEXT(Table1[[#This Row],[Date]],"mmm")</f>
        <v>Apr</v>
      </c>
      <c r="Z2348">
        <f>DAY(Table1[[#This Row],[Date]])</f>
        <v>8</v>
      </c>
      <c r="AA2348" t="str">
        <f>TEXT(Table1[[#This Row],[Date]],"ddd")</f>
        <v>Tue</v>
      </c>
    </row>
    <row r="2349" spans="1:27" x14ac:dyDescent="0.25">
      <c r="A2349" s="1" t="s">
        <v>27</v>
      </c>
      <c r="B2349" s="1">
        <v>679.15</v>
      </c>
      <c r="C2349" s="1">
        <v>82</v>
      </c>
      <c r="D2349" s="1" t="s">
        <v>21</v>
      </c>
      <c r="E2349" s="2">
        <v>45660</v>
      </c>
      <c r="F2349" s="1">
        <v>2</v>
      </c>
      <c r="G2349" s="1" t="s">
        <v>63</v>
      </c>
      <c r="H2349" s="1" t="s">
        <v>66</v>
      </c>
      <c r="I2349" s="1">
        <v>514.72</v>
      </c>
      <c r="J2349" s="1">
        <v>56.53</v>
      </c>
      <c r="K2349" s="1">
        <v>29097.121599999999</v>
      </c>
      <c r="L2349" s="1">
        <v>30</v>
      </c>
      <c r="M2349" s="1" t="s">
        <v>35</v>
      </c>
      <c r="N2349" s="2">
        <v>43812</v>
      </c>
      <c r="O2349" s="2">
        <v>43842</v>
      </c>
      <c r="P2349" s="1">
        <v>173</v>
      </c>
      <c r="Q2349" s="1">
        <v>56.79</v>
      </c>
      <c r="R2349" s="1">
        <v>9824.67</v>
      </c>
      <c r="S2349" s="1" t="s">
        <v>33</v>
      </c>
      <c r="T2349" s="1" t="s">
        <v>36</v>
      </c>
      <c r="U2349" s="1">
        <v>341</v>
      </c>
      <c r="V2349" s="1">
        <v>53.01</v>
      </c>
      <c r="W2349" s="1">
        <v>187.95</v>
      </c>
      <c r="X2349">
        <f>MONTH(Table1[[#This Row],[Date]])</f>
        <v>1</v>
      </c>
      <c r="Y2349" t="str">
        <f>TEXT(Table1[[#This Row],[Date]],"mmm")</f>
        <v>Jan</v>
      </c>
      <c r="Z2349">
        <f>DAY(Table1[[#This Row],[Date]])</f>
        <v>3</v>
      </c>
      <c r="AA2349" t="str">
        <f>TEXT(Table1[[#This Row],[Date]],"ddd")</f>
        <v>Fri</v>
      </c>
    </row>
    <row r="2350" spans="1:27" x14ac:dyDescent="0.25">
      <c r="A2350" s="1" t="s">
        <v>20</v>
      </c>
      <c r="B2350" s="1">
        <v>984.43</v>
      </c>
      <c r="C2350" s="1">
        <v>95</v>
      </c>
      <c r="D2350" s="1" t="s">
        <v>21</v>
      </c>
      <c r="E2350" s="2">
        <v>45658</v>
      </c>
      <c r="F2350" s="1">
        <v>10</v>
      </c>
      <c r="G2350" s="1" t="s">
        <v>61</v>
      </c>
      <c r="H2350" s="1" t="s">
        <v>43</v>
      </c>
      <c r="I2350" s="1">
        <v>564.08000000000004</v>
      </c>
      <c r="J2350" s="1">
        <v>79.42</v>
      </c>
      <c r="K2350" s="1">
        <v>44799.2336</v>
      </c>
      <c r="L2350" s="1">
        <v>63</v>
      </c>
      <c r="M2350" s="1" t="s">
        <v>62</v>
      </c>
      <c r="N2350" s="2">
        <v>43809</v>
      </c>
      <c r="O2350" s="2">
        <v>43872</v>
      </c>
      <c r="P2350" s="1">
        <v>427</v>
      </c>
      <c r="Q2350" s="1">
        <v>77.209999999999994</v>
      </c>
      <c r="R2350" s="1">
        <v>32968.67</v>
      </c>
      <c r="S2350" s="1" t="s">
        <v>32</v>
      </c>
      <c r="T2350" s="1" t="s">
        <v>45</v>
      </c>
      <c r="U2350" s="1">
        <v>137</v>
      </c>
      <c r="V2350" s="1">
        <v>27.65</v>
      </c>
      <c r="W2350" s="1">
        <v>33.44</v>
      </c>
      <c r="X2350">
        <f>MONTH(Table1[[#This Row],[Date]])</f>
        <v>1</v>
      </c>
      <c r="Y2350" t="str">
        <f>TEXT(Table1[[#This Row],[Date]],"mmm")</f>
        <v>Jan</v>
      </c>
      <c r="Z2350">
        <f>DAY(Table1[[#This Row],[Date]])</f>
        <v>1</v>
      </c>
      <c r="AA2350" t="str">
        <f>TEXT(Table1[[#This Row],[Date]],"ddd")</f>
        <v>Wed</v>
      </c>
    </row>
    <row r="2351" spans="1:27" x14ac:dyDescent="0.25">
      <c r="A2351" s="1" t="s">
        <v>48</v>
      </c>
      <c r="B2351" s="1">
        <v>883.55</v>
      </c>
      <c r="C2351" s="1">
        <v>92</v>
      </c>
      <c r="D2351" s="1" t="s">
        <v>21</v>
      </c>
      <c r="E2351" s="2">
        <v>45879</v>
      </c>
      <c r="F2351" s="1">
        <v>3</v>
      </c>
      <c r="G2351" s="1" t="s">
        <v>38</v>
      </c>
      <c r="H2351" s="1" t="s">
        <v>59</v>
      </c>
      <c r="I2351" s="1">
        <v>992.52</v>
      </c>
      <c r="J2351" s="1">
        <v>31.8</v>
      </c>
      <c r="K2351" s="1">
        <v>31562.135999999999</v>
      </c>
      <c r="L2351" s="1">
        <v>28</v>
      </c>
      <c r="M2351" s="1" t="s">
        <v>24</v>
      </c>
      <c r="N2351" s="2">
        <v>44417</v>
      </c>
      <c r="O2351" s="2">
        <v>44445</v>
      </c>
      <c r="P2351" s="1">
        <v>120</v>
      </c>
      <c r="Q2351" s="1">
        <v>33.42</v>
      </c>
      <c r="R2351" s="1">
        <v>4010.4</v>
      </c>
      <c r="S2351" s="1" t="s">
        <v>41</v>
      </c>
      <c r="T2351" s="1" t="s">
        <v>36</v>
      </c>
      <c r="U2351" s="1">
        <v>872</v>
      </c>
      <c r="V2351" s="1">
        <v>96.63</v>
      </c>
      <c r="W2351" s="1">
        <v>82.54</v>
      </c>
      <c r="X2351">
        <f>MONTH(Table1[[#This Row],[Date]])</f>
        <v>8</v>
      </c>
      <c r="Y2351" t="str">
        <f>TEXT(Table1[[#This Row],[Date]],"mmm")</f>
        <v>Aug</v>
      </c>
      <c r="Z2351">
        <f>DAY(Table1[[#This Row],[Date]])</f>
        <v>10</v>
      </c>
      <c r="AA2351" t="str">
        <f>TEXT(Table1[[#This Row],[Date]],"ddd")</f>
        <v>Sun</v>
      </c>
    </row>
    <row r="2352" spans="1:27" x14ac:dyDescent="0.25">
      <c r="A2352" s="1" t="s">
        <v>20</v>
      </c>
      <c r="B2352" s="1">
        <v>874.77</v>
      </c>
      <c r="C2352" s="1">
        <v>48</v>
      </c>
      <c r="D2352" s="1" t="s">
        <v>21</v>
      </c>
      <c r="E2352" s="2">
        <v>45754</v>
      </c>
      <c r="F2352" s="1">
        <v>7</v>
      </c>
      <c r="G2352" s="1" t="s">
        <v>56</v>
      </c>
      <c r="H2352" s="1" t="s">
        <v>30</v>
      </c>
      <c r="I2352" s="1">
        <v>417.65</v>
      </c>
      <c r="J2352" s="1">
        <v>32.159999999999997</v>
      </c>
      <c r="K2352" s="1">
        <v>13431.6239999999</v>
      </c>
      <c r="L2352" s="1">
        <v>16</v>
      </c>
      <c r="M2352" s="1" t="s">
        <v>35</v>
      </c>
      <c r="N2352" s="2">
        <v>44100</v>
      </c>
      <c r="O2352" s="2">
        <v>44116</v>
      </c>
      <c r="P2352" s="1">
        <v>166</v>
      </c>
      <c r="Q2352" s="1">
        <v>31.02</v>
      </c>
      <c r="R2352" s="1">
        <v>5149.32</v>
      </c>
      <c r="S2352" s="1" t="s">
        <v>55</v>
      </c>
      <c r="T2352" s="1" t="s">
        <v>45</v>
      </c>
      <c r="U2352" s="1">
        <v>251</v>
      </c>
      <c r="V2352" s="1">
        <v>96.36</v>
      </c>
      <c r="W2352" s="1">
        <v>196.62</v>
      </c>
      <c r="X2352">
        <f>MONTH(Table1[[#This Row],[Date]])</f>
        <v>4</v>
      </c>
      <c r="Y2352" t="str">
        <f>TEXT(Table1[[#This Row],[Date]],"mmm")</f>
        <v>Apr</v>
      </c>
      <c r="Z2352">
        <f>DAY(Table1[[#This Row],[Date]])</f>
        <v>7</v>
      </c>
      <c r="AA2352" t="str">
        <f>TEXT(Table1[[#This Row],[Date]],"ddd")</f>
        <v>Mon</v>
      </c>
    </row>
    <row r="2353" spans="1:27" x14ac:dyDescent="0.25">
      <c r="A2353" s="1" t="s">
        <v>20</v>
      </c>
      <c r="B2353" s="1">
        <v>649.73</v>
      </c>
      <c r="C2353" s="1">
        <v>80</v>
      </c>
      <c r="D2353" s="1" t="s">
        <v>21</v>
      </c>
      <c r="E2353" s="2">
        <v>45681</v>
      </c>
      <c r="F2353" s="1">
        <v>4</v>
      </c>
      <c r="G2353" s="1" t="s">
        <v>34</v>
      </c>
      <c r="H2353" s="1" t="s">
        <v>23</v>
      </c>
      <c r="I2353" s="1">
        <v>186.63</v>
      </c>
      <c r="J2353" s="1">
        <v>48.43</v>
      </c>
      <c r="K2353" s="1">
        <v>9038.4908999999898</v>
      </c>
      <c r="L2353" s="1">
        <v>25</v>
      </c>
      <c r="M2353" s="1" t="s">
        <v>24</v>
      </c>
      <c r="N2353" s="2">
        <v>44215</v>
      </c>
      <c r="O2353" s="2">
        <v>44240</v>
      </c>
      <c r="P2353" s="1">
        <v>82</v>
      </c>
      <c r="Q2353" s="1">
        <v>44.83</v>
      </c>
      <c r="R2353" s="1">
        <v>3676.06</v>
      </c>
      <c r="S2353" s="1" t="s">
        <v>25</v>
      </c>
      <c r="T2353" s="1" t="s">
        <v>36</v>
      </c>
      <c r="U2353" s="1">
        <v>104</v>
      </c>
      <c r="V2353" s="1">
        <v>88.55</v>
      </c>
      <c r="W2353" s="1">
        <v>185.51</v>
      </c>
      <c r="X2353">
        <f>MONTH(Table1[[#This Row],[Date]])</f>
        <v>1</v>
      </c>
      <c r="Y2353" t="str">
        <f>TEXT(Table1[[#This Row],[Date]],"mmm")</f>
        <v>Jan</v>
      </c>
      <c r="Z2353">
        <f>DAY(Table1[[#This Row],[Date]])</f>
        <v>24</v>
      </c>
      <c r="AA2353" t="str">
        <f>TEXT(Table1[[#This Row],[Date]],"ddd")</f>
        <v>Fri</v>
      </c>
    </row>
    <row r="2354" spans="1:27" x14ac:dyDescent="0.25">
      <c r="A2354" s="1" t="s">
        <v>53</v>
      </c>
      <c r="B2354" s="1">
        <v>95.99</v>
      </c>
      <c r="C2354" s="1">
        <v>57</v>
      </c>
      <c r="D2354" s="1" t="s">
        <v>28</v>
      </c>
      <c r="E2354" s="2">
        <v>45723</v>
      </c>
      <c r="F2354" s="1">
        <v>7</v>
      </c>
      <c r="G2354" s="1" t="s">
        <v>56</v>
      </c>
      <c r="H2354" s="1" t="s">
        <v>43</v>
      </c>
      <c r="I2354" s="1">
        <v>804.16</v>
      </c>
      <c r="J2354" s="1">
        <v>15.14</v>
      </c>
      <c r="K2354" s="1">
        <v>12174.982400000001</v>
      </c>
      <c r="L2354" s="1">
        <v>18</v>
      </c>
      <c r="M2354" s="1" t="s">
        <v>35</v>
      </c>
      <c r="N2354" s="2">
        <v>44455</v>
      </c>
      <c r="O2354" s="2">
        <v>44473</v>
      </c>
      <c r="P2354" s="1">
        <v>792</v>
      </c>
      <c r="Q2354" s="1">
        <v>12.64</v>
      </c>
      <c r="R2354" s="1">
        <v>10010.879999999999</v>
      </c>
      <c r="S2354" s="1" t="s">
        <v>49</v>
      </c>
      <c r="T2354" s="1" t="s">
        <v>26</v>
      </c>
      <c r="U2354" s="1">
        <v>12</v>
      </c>
      <c r="V2354" s="1">
        <v>34.979999999999997</v>
      </c>
      <c r="W2354" s="1">
        <v>108.42</v>
      </c>
      <c r="X2354">
        <f>MONTH(Table1[[#This Row],[Date]])</f>
        <v>3</v>
      </c>
      <c r="Y2354" t="str">
        <f>TEXT(Table1[[#This Row],[Date]],"mmm")</f>
        <v>Mar</v>
      </c>
      <c r="Z2354">
        <f>DAY(Table1[[#This Row],[Date]])</f>
        <v>7</v>
      </c>
      <c r="AA2354" t="str">
        <f>TEXT(Table1[[#This Row],[Date]],"ddd")</f>
        <v>Fri</v>
      </c>
    </row>
    <row r="2355" spans="1:27" x14ac:dyDescent="0.25">
      <c r="A2355" s="1" t="s">
        <v>48</v>
      </c>
      <c r="B2355" s="1">
        <v>100.78</v>
      </c>
      <c r="C2355" s="1">
        <v>39</v>
      </c>
      <c r="D2355" s="1" t="s">
        <v>28</v>
      </c>
      <c r="E2355" s="2">
        <v>45741</v>
      </c>
      <c r="F2355" s="1">
        <v>4</v>
      </c>
      <c r="G2355" s="1" t="s">
        <v>34</v>
      </c>
      <c r="H2355" s="1" t="s">
        <v>30</v>
      </c>
      <c r="I2355" s="1">
        <v>330.65</v>
      </c>
      <c r="J2355" s="1">
        <v>31.92</v>
      </c>
      <c r="K2355" s="1">
        <v>10554.348</v>
      </c>
      <c r="L2355" s="1">
        <v>28</v>
      </c>
      <c r="M2355" s="1" t="s">
        <v>24</v>
      </c>
      <c r="N2355" s="2">
        <v>44466</v>
      </c>
      <c r="O2355" s="2">
        <v>44496</v>
      </c>
      <c r="P2355" s="1">
        <v>180</v>
      </c>
      <c r="Q2355" s="1">
        <v>33.130000000000003</v>
      </c>
      <c r="R2355" s="1">
        <v>5963.4</v>
      </c>
      <c r="S2355" s="1" t="s">
        <v>55</v>
      </c>
      <c r="T2355" s="1" t="s">
        <v>26</v>
      </c>
      <c r="U2355" s="1">
        <v>150</v>
      </c>
      <c r="V2355" s="1">
        <v>45.63</v>
      </c>
      <c r="W2355" s="1">
        <v>41.63</v>
      </c>
      <c r="X2355">
        <f>MONTH(Table1[[#This Row],[Date]])</f>
        <v>3</v>
      </c>
      <c r="Y2355" t="str">
        <f>TEXT(Table1[[#This Row],[Date]],"mmm")</f>
        <v>Mar</v>
      </c>
      <c r="Z2355">
        <f>DAY(Table1[[#This Row],[Date]])</f>
        <v>25</v>
      </c>
      <c r="AA2355" t="str">
        <f>TEXT(Table1[[#This Row],[Date]],"ddd")</f>
        <v>Tue</v>
      </c>
    </row>
    <row r="2356" spans="1:27" x14ac:dyDescent="0.25">
      <c r="A2356" s="1" t="s">
        <v>54</v>
      </c>
      <c r="B2356" s="1">
        <v>316.89</v>
      </c>
      <c r="C2356" s="1">
        <v>35</v>
      </c>
      <c r="D2356" s="1" t="s">
        <v>28</v>
      </c>
      <c r="E2356" s="2">
        <v>45752</v>
      </c>
      <c r="F2356" s="1">
        <v>5</v>
      </c>
      <c r="G2356" s="1" t="s">
        <v>22</v>
      </c>
      <c r="H2356" s="1" t="s">
        <v>43</v>
      </c>
      <c r="I2356" s="1">
        <v>561.73</v>
      </c>
      <c r="J2356" s="1">
        <v>73.83</v>
      </c>
      <c r="K2356" s="1">
        <v>41472.525900000001</v>
      </c>
      <c r="L2356" s="1">
        <v>24</v>
      </c>
      <c r="M2356" s="1" t="s">
        <v>24</v>
      </c>
      <c r="N2356" s="2">
        <v>44637</v>
      </c>
      <c r="O2356" s="2">
        <v>44661</v>
      </c>
      <c r="P2356" s="1">
        <v>473</v>
      </c>
      <c r="Q2356" s="1">
        <v>75</v>
      </c>
      <c r="R2356" s="1">
        <v>35475</v>
      </c>
      <c r="S2356" s="1" t="s">
        <v>33</v>
      </c>
      <c r="T2356" s="1" t="s">
        <v>45</v>
      </c>
      <c r="U2356" s="1">
        <v>88</v>
      </c>
      <c r="V2356" s="1">
        <v>68.180000000000007</v>
      </c>
      <c r="W2356" s="1">
        <v>74.53</v>
      </c>
      <c r="X2356">
        <f>MONTH(Table1[[#This Row],[Date]])</f>
        <v>4</v>
      </c>
      <c r="Y2356" t="str">
        <f>TEXT(Table1[[#This Row],[Date]],"mmm")</f>
        <v>Apr</v>
      </c>
      <c r="Z2356">
        <f>DAY(Table1[[#This Row],[Date]])</f>
        <v>5</v>
      </c>
      <c r="AA2356" t="str">
        <f>TEXT(Table1[[#This Row],[Date]],"ddd")</f>
        <v>Sat</v>
      </c>
    </row>
    <row r="2357" spans="1:27" x14ac:dyDescent="0.25">
      <c r="A2357" s="1" t="s">
        <v>51</v>
      </c>
      <c r="B2357" s="1">
        <v>451.47</v>
      </c>
      <c r="C2357" s="1">
        <v>24</v>
      </c>
      <c r="D2357" s="1" t="s">
        <v>28</v>
      </c>
      <c r="E2357" s="2">
        <v>45870</v>
      </c>
      <c r="F2357" s="1">
        <v>8</v>
      </c>
      <c r="G2357" s="1" t="s">
        <v>42</v>
      </c>
      <c r="H2357" s="1" t="s">
        <v>30</v>
      </c>
      <c r="I2357" s="1">
        <v>376.54</v>
      </c>
      <c r="J2357" s="1">
        <v>60.5</v>
      </c>
      <c r="K2357" s="1">
        <v>22780.67</v>
      </c>
      <c r="L2357" s="1">
        <v>14</v>
      </c>
      <c r="M2357" s="1" t="s">
        <v>35</v>
      </c>
      <c r="N2357" s="2">
        <v>44369</v>
      </c>
      <c r="O2357" s="2">
        <v>44383</v>
      </c>
      <c r="P2357" s="1">
        <v>287</v>
      </c>
      <c r="Q2357" s="1">
        <v>64.42</v>
      </c>
      <c r="R2357" s="1">
        <v>18488.54</v>
      </c>
      <c r="S2357" s="1" t="s">
        <v>40</v>
      </c>
      <c r="T2357" s="1" t="s">
        <v>36</v>
      </c>
      <c r="U2357" s="1">
        <v>89</v>
      </c>
      <c r="V2357" s="1">
        <v>97.93</v>
      </c>
      <c r="W2357" s="1">
        <v>192.93</v>
      </c>
      <c r="X2357">
        <f>MONTH(Table1[[#This Row],[Date]])</f>
        <v>8</v>
      </c>
      <c r="Y2357" t="str">
        <f>TEXT(Table1[[#This Row],[Date]],"mmm")</f>
        <v>Aug</v>
      </c>
      <c r="Z2357">
        <f>DAY(Table1[[#This Row],[Date]])</f>
        <v>1</v>
      </c>
      <c r="AA2357" t="str">
        <f>TEXT(Table1[[#This Row],[Date]],"ddd")</f>
        <v>Fri</v>
      </c>
    </row>
    <row r="2358" spans="1:27" x14ac:dyDescent="0.25">
      <c r="A2358" s="1" t="s">
        <v>49</v>
      </c>
      <c r="B2358" s="1">
        <v>832.1</v>
      </c>
      <c r="C2358" s="1">
        <v>59</v>
      </c>
      <c r="D2358" s="1" t="s">
        <v>21</v>
      </c>
      <c r="E2358" s="2">
        <v>45810</v>
      </c>
      <c r="F2358" s="1">
        <v>3</v>
      </c>
      <c r="G2358" s="1" t="s">
        <v>38</v>
      </c>
      <c r="H2358" s="1" t="s">
        <v>50</v>
      </c>
      <c r="I2358" s="1">
        <v>71.44</v>
      </c>
      <c r="J2358" s="1">
        <v>22.7</v>
      </c>
      <c r="K2358" s="1">
        <v>1621.6879999999901</v>
      </c>
      <c r="L2358" s="1">
        <v>87</v>
      </c>
      <c r="M2358" s="1" t="s">
        <v>35</v>
      </c>
      <c r="N2358" s="2">
        <v>43969</v>
      </c>
      <c r="O2358" s="2">
        <v>44056</v>
      </c>
      <c r="P2358" s="1">
        <v>39</v>
      </c>
      <c r="Q2358" s="1">
        <v>24.1</v>
      </c>
      <c r="R2358" s="1">
        <v>939.9</v>
      </c>
      <c r="S2358" s="1" t="s">
        <v>41</v>
      </c>
      <c r="T2358" s="1" t="s">
        <v>36</v>
      </c>
      <c r="U2358" s="1">
        <v>32</v>
      </c>
      <c r="V2358" s="1">
        <v>94.95</v>
      </c>
      <c r="W2358" s="1">
        <v>109.13</v>
      </c>
      <c r="X2358">
        <f>MONTH(Table1[[#This Row],[Date]])</f>
        <v>6</v>
      </c>
      <c r="Y2358" t="str">
        <f>TEXT(Table1[[#This Row],[Date]],"mmm")</f>
        <v>Jun</v>
      </c>
      <c r="Z2358">
        <f>DAY(Table1[[#This Row],[Date]])</f>
        <v>2</v>
      </c>
      <c r="AA2358" t="str">
        <f>TEXT(Table1[[#This Row],[Date]],"ddd")</f>
        <v>Mon</v>
      </c>
    </row>
    <row r="2359" spans="1:27" x14ac:dyDescent="0.25">
      <c r="A2359" s="1" t="s">
        <v>48</v>
      </c>
      <c r="B2359" s="1">
        <v>506.9</v>
      </c>
      <c r="C2359" s="1">
        <v>42</v>
      </c>
      <c r="D2359" s="1" t="s">
        <v>37</v>
      </c>
      <c r="E2359" s="2">
        <v>45770</v>
      </c>
      <c r="F2359" s="1">
        <v>3</v>
      </c>
      <c r="G2359" s="1" t="s">
        <v>38</v>
      </c>
      <c r="H2359" s="1" t="s">
        <v>30</v>
      </c>
      <c r="I2359" s="1">
        <v>297.88</v>
      </c>
      <c r="J2359" s="1">
        <v>11.34</v>
      </c>
      <c r="K2359" s="1">
        <v>3377.9591999999998</v>
      </c>
      <c r="L2359" s="1">
        <v>83</v>
      </c>
      <c r="M2359" s="1" t="s">
        <v>35</v>
      </c>
      <c r="N2359" s="2">
        <v>45210</v>
      </c>
      <c r="O2359" s="2">
        <v>45293</v>
      </c>
      <c r="P2359" s="1">
        <v>282</v>
      </c>
      <c r="Q2359" s="1">
        <v>12.71</v>
      </c>
      <c r="R2359" s="1">
        <v>3584.22</v>
      </c>
      <c r="S2359" s="1" t="s">
        <v>55</v>
      </c>
      <c r="T2359" s="1" t="s">
        <v>45</v>
      </c>
      <c r="U2359" s="1">
        <v>15</v>
      </c>
      <c r="V2359" s="1">
        <v>95.68</v>
      </c>
      <c r="W2359" s="1">
        <v>144.96</v>
      </c>
      <c r="X2359">
        <f>MONTH(Table1[[#This Row],[Date]])</f>
        <v>4</v>
      </c>
      <c r="Y2359" t="str">
        <f>TEXT(Table1[[#This Row],[Date]],"mmm")</f>
        <v>Apr</v>
      </c>
      <c r="Z2359">
        <f>DAY(Table1[[#This Row],[Date]])</f>
        <v>23</v>
      </c>
      <c r="AA2359" t="str">
        <f>TEXT(Table1[[#This Row],[Date]],"ddd")</f>
        <v>Wed</v>
      </c>
    </row>
    <row r="2360" spans="1:27" x14ac:dyDescent="0.25">
      <c r="A2360" s="1" t="s">
        <v>40</v>
      </c>
      <c r="B2360" s="1">
        <v>335</v>
      </c>
      <c r="C2360" s="1">
        <v>76</v>
      </c>
      <c r="D2360" s="1" t="s">
        <v>28</v>
      </c>
      <c r="E2360" s="2">
        <v>45810</v>
      </c>
      <c r="F2360" s="1">
        <v>10</v>
      </c>
      <c r="G2360" s="1" t="s">
        <v>61</v>
      </c>
      <c r="H2360" s="1" t="s">
        <v>57</v>
      </c>
      <c r="I2360" s="1">
        <v>630.64</v>
      </c>
      <c r="J2360" s="1">
        <v>98.99</v>
      </c>
      <c r="K2360" s="1">
        <v>62427.053599999897</v>
      </c>
      <c r="L2360" s="1">
        <v>86</v>
      </c>
      <c r="M2360" s="1" t="s">
        <v>62</v>
      </c>
      <c r="N2360" s="2">
        <v>44705</v>
      </c>
      <c r="O2360" s="2">
        <v>44791</v>
      </c>
      <c r="P2360" s="1">
        <v>29</v>
      </c>
      <c r="Q2360" s="1">
        <v>100.41</v>
      </c>
      <c r="R2360" s="1">
        <v>2911.89</v>
      </c>
      <c r="S2360" s="1" t="s">
        <v>40</v>
      </c>
      <c r="T2360" s="1" t="s">
        <v>26</v>
      </c>
      <c r="U2360" s="1">
        <v>601</v>
      </c>
      <c r="V2360" s="1">
        <v>90.34</v>
      </c>
      <c r="W2360" s="1">
        <v>182.77</v>
      </c>
      <c r="X2360">
        <f>MONTH(Table1[[#This Row],[Date]])</f>
        <v>6</v>
      </c>
      <c r="Y2360" t="str">
        <f>TEXT(Table1[[#This Row],[Date]],"mmm")</f>
        <v>Jun</v>
      </c>
      <c r="Z2360">
        <f>DAY(Table1[[#This Row],[Date]])</f>
        <v>2</v>
      </c>
      <c r="AA2360" t="str">
        <f>TEXT(Table1[[#This Row],[Date]],"ddd")</f>
        <v>Mon</v>
      </c>
    </row>
    <row r="2361" spans="1:27" x14ac:dyDescent="0.25">
      <c r="A2361" s="1" t="s">
        <v>49</v>
      </c>
      <c r="B2361" s="1">
        <v>610.54</v>
      </c>
      <c r="C2361" s="1">
        <v>90</v>
      </c>
      <c r="D2361" s="1" t="s">
        <v>28</v>
      </c>
      <c r="E2361" s="2">
        <v>45902</v>
      </c>
      <c r="F2361" s="1">
        <v>9</v>
      </c>
      <c r="G2361" s="1" t="s">
        <v>52</v>
      </c>
      <c r="H2361" s="1" t="s">
        <v>57</v>
      </c>
      <c r="I2361" s="1">
        <v>272.20999999999998</v>
      </c>
      <c r="J2361" s="1">
        <v>34.94</v>
      </c>
      <c r="K2361" s="1">
        <v>9511.0173999999897</v>
      </c>
      <c r="L2361" s="1">
        <v>13</v>
      </c>
      <c r="M2361" s="1" t="s">
        <v>35</v>
      </c>
      <c r="N2361" s="2">
        <v>45148</v>
      </c>
      <c r="O2361" s="2">
        <v>45161</v>
      </c>
      <c r="P2361" s="1">
        <v>82</v>
      </c>
      <c r="Q2361" s="1">
        <v>34.85</v>
      </c>
      <c r="R2361" s="1">
        <v>2857.7</v>
      </c>
      <c r="S2361" s="1" t="s">
        <v>40</v>
      </c>
      <c r="T2361" s="1" t="s">
        <v>45</v>
      </c>
      <c r="U2361" s="1">
        <v>190</v>
      </c>
      <c r="V2361" s="1">
        <v>75.569999999999993</v>
      </c>
      <c r="W2361" s="1">
        <v>161.13999999999999</v>
      </c>
      <c r="X2361">
        <f>MONTH(Table1[[#This Row],[Date]])</f>
        <v>9</v>
      </c>
      <c r="Y2361" t="str">
        <f>TEXT(Table1[[#This Row],[Date]],"mmm")</f>
        <v>Sep</v>
      </c>
      <c r="Z2361">
        <f>DAY(Table1[[#This Row],[Date]])</f>
        <v>2</v>
      </c>
      <c r="AA2361" t="str">
        <f>TEXT(Table1[[#This Row],[Date]],"ddd")</f>
        <v>Tue</v>
      </c>
    </row>
    <row r="2362" spans="1:27" x14ac:dyDescent="0.25">
      <c r="A2362" s="1" t="s">
        <v>55</v>
      </c>
      <c r="B2362" s="1">
        <v>633.47</v>
      </c>
      <c r="C2362" s="1">
        <v>35</v>
      </c>
      <c r="D2362" s="1" t="s">
        <v>21</v>
      </c>
      <c r="E2362" s="2">
        <v>45816</v>
      </c>
      <c r="F2362" s="1">
        <v>6</v>
      </c>
      <c r="G2362" s="1" t="s">
        <v>46</v>
      </c>
      <c r="H2362" s="1" t="s">
        <v>43</v>
      </c>
      <c r="I2362" s="1">
        <v>832.92</v>
      </c>
      <c r="J2362" s="1">
        <v>88.75</v>
      </c>
      <c r="K2362" s="1">
        <v>73921.649999999994</v>
      </c>
      <c r="L2362" s="1">
        <v>7</v>
      </c>
      <c r="M2362" s="1" t="s">
        <v>35</v>
      </c>
      <c r="N2362" s="2">
        <v>45077</v>
      </c>
      <c r="O2362" s="2">
        <v>45084</v>
      </c>
      <c r="P2362" s="1">
        <v>359</v>
      </c>
      <c r="Q2362" s="1">
        <v>85.71</v>
      </c>
      <c r="R2362" s="1">
        <v>30769.89</v>
      </c>
      <c r="S2362" s="1" t="s">
        <v>55</v>
      </c>
      <c r="T2362" s="1" t="s">
        <v>36</v>
      </c>
      <c r="U2362" s="1">
        <v>473</v>
      </c>
      <c r="V2362" s="1">
        <v>63.3</v>
      </c>
      <c r="W2362" s="1">
        <v>184.13</v>
      </c>
      <c r="X2362">
        <f>MONTH(Table1[[#This Row],[Date]])</f>
        <v>6</v>
      </c>
      <c r="Y2362" t="str">
        <f>TEXT(Table1[[#This Row],[Date]],"mmm")</f>
        <v>Jun</v>
      </c>
      <c r="Z2362">
        <f>DAY(Table1[[#This Row],[Date]])</f>
        <v>8</v>
      </c>
      <c r="AA2362" t="str">
        <f>TEXT(Table1[[#This Row],[Date]],"ddd")</f>
        <v>Sun</v>
      </c>
    </row>
    <row r="2363" spans="1:27" x14ac:dyDescent="0.25">
      <c r="A2363" s="1" t="s">
        <v>44</v>
      </c>
      <c r="B2363" s="1">
        <v>20.48</v>
      </c>
      <c r="C2363" s="1">
        <v>37</v>
      </c>
      <c r="D2363" s="1" t="s">
        <v>37</v>
      </c>
      <c r="E2363" s="2">
        <v>45893</v>
      </c>
      <c r="F2363" s="1">
        <v>7</v>
      </c>
      <c r="G2363" s="1" t="s">
        <v>56</v>
      </c>
      <c r="H2363" s="1" t="s">
        <v>43</v>
      </c>
      <c r="I2363" s="1">
        <v>80.94</v>
      </c>
      <c r="J2363" s="1">
        <v>57.97</v>
      </c>
      <c r="K2363" s="1">
        <v>4692.0918000000001</v>
      </c>
      <c r="L2363" s="1">
        <v>15</v>
      </c>
      <c r="M2363" s="1" t="s">
        <v>35</v>
      </c>
      <c r="N2363" s="2">
        <v>44045</v>
      </c>
      <c r="O2363" s="2">
        <v>44060</v>
      </c>
      <c r="P2363" s="1">
        <v>57</v>
      </c>
      <c r="Q2363" s="1">
        <v>60.35</v>
      </c>
      <c r="R2363" s="1">
        <v>3439.95</v>
      </c>
      <c r="S2363" s="1" t="s">
        <v>48</v>
      </c>
      <c r="T2363" s="1" t="s">
        <v>45</v>
      </c>
      <c r="U2363" s="1">
        <v>23</v>
      </c>
      <c r="V2363" s="1">
        <v>55.1</v>
      </c>
      <c r="W2363" s="1">
        <v>48.65</v>
      </c>
      <c r="X2363">
        <f>MONTH(Table1[[#This Row],[Date]])</f>
        <v>8</v>
      </c>
      <c r="Y2363" t="str">
        <f>TEXT(Table1[[#This Row],[Date]],"mmm")</f>
        <v>Aug</v>
      </c>
      <c r="Z2363">
        <f>DAY(Table1[[#This Row],[Date]])</f>
        <v>24</v>
      </c>
      <c r="AA2363" t="str">
        <f>TEXT(Table1[[#This Row],[Date]],"ddd")</f>
        <v>Sun</v>
      </c>
    </row>
    <row r="2364" spans="1:27" x14ac:dyDescent="0.25">
      <c r="A2364" s="1" t="s">
        <v>41</v>
      </c>
      <c r="B2364" s="1">
        <v>24.58</v>
      </c>
      <c r="C2364" s="1">
        <v>77</v>
      </c>
      <c r="D2364" s="1" t="s">
        <v>21</v>
      </c>
      <c r="E2364" s="2">
        <v>45820</v>
      </c>
      <c r="F2364" s="1">
        <v>10</v>
      </c>
      <c r="G2364" s="1" t="s">
        <v>61</v>
      </c>
      <c r="H2364" s="1" t="s">
        <v>43</v>
      </c>
      <c r="I2364" s="1">
        <v>322.23</v>
      </c>
      <c r="J2364" s="1">
        <v>38.229999999999997</v>
      </c>
      <c r="K2364" s="1">
        <v>12318.8529</v>
      </c>
      <c r="L2364" s="1">
        <v>79</v>
      </c>
      <c r="M2364" s="1" t="s">
        <v>62</v>
      </c>
      <c r="N2364" s="2">
        <v>43979</v>
      </c>
      <c r="O2364" s="2">
        <v>44058</v>
      </c>
      <c r="P2364" s="1">
        <v>86</v>
      </c>
      <c r="Q2364" s="1">
        <v>42.22</v>
      </c>
      <c r="R2364" s="1">
        <v>3630.92</v>
      </c>
      <c r="S2364" s="1" t="s">
        <v>58</v>
      </c>
      <c r="T2364" s="1" t="s">
        <v>26</v>
      </c>
      <c r="U2364" s="1">
        <v>236</v>
      </c>
      <c r="V2364" s="1">
        <v>73.63</v>
      </c>
      <c r="W2364" s="1">
        <v>65.66</v>
      </c>
      <c r="X2364">
        <f>MONTH(Table1[[#This Row],[Date]])</f>
        <v>6</v>
      </c>
      <c r="Y2364" t="str">
        <f>TEXT(Table1[[#This Row],[Date]],"mmm")</f>
        <v>Jun</v>
      </c>
      <c r="Z2364">
        <f>DAY(Table1[[#This Row],[Date]])</f>
        <v>12</v>
      </c>
      <c r="AA2364" t="str">
        <f>TEXT(Table1[[#This Row],[Date]],"ddd")</f>
        <v>Thu</v>
      </c>
    </row>
    <row r="2365" spans="1:27" x14ac:dyDescent="0.25">
      <c r="A2365" s="1" t="s">
        <v>32</v>
      </c>
      <c r="B2365" s="1">
        <v>965.36</v>
      </c>
      <c r="C2365" s="1">
        <v>11</v>
      </c>
      <c r="D2365" s="1" t="s">
        <v>37</v>
      </c>
      <c r="E2365" s="2">
        <v>45872</v>
      </c>
      <c r="F2365" s="1">
        <v>1</v>
      </c>
      <c r="G2365" s="1" t="s">
        <v>29</v>
      </c>
      <c r="H2365" s="1" t="s">
        <v>30</v>
      </c>
      <c r="I2365" s="1">
        <v>380.1</v>
      </c>
      <c r="J2365" s="1">
        <v>84.9</v>
      </c>
      <c r="K2365" s="1">
        <v>32270.49</v>
      </c>
      <c r="L2365" s="1">
        <v>2</v>
      </c>
      <c r="M2365" s="1" t="s">
        <v>60</v>
      </c>
      <c r="N2365" s="2">
        <v>44006</v>
      </c>
      <c r="O2365" s="2">
        <v>44008</v>
      </c>
      <c r="P2365" s="1">
        <v>235</v>
      </c>
      <c r="Q2365" s="1">
        <v>80.97</v>
      </c>
      <c r="R2365" s="1">
        <v>19027.95</v>
      </c>
      <c r="S2365" s="1" t="s">
        <v>44</v>
      </c>
      <c r="T2365" s="1" t="s">
        <v>26</v>
      </c>
      <c r="U2365" s="1">
        <v>145</v>
      </c>
      <c r="V2365" s="1">
        <v>87.44</v>
      </c>
      <c r="W2365" s="1">
        <v>49.02</v>
      </c>
      <c r="X2365">
        <f>MONTH(Table1[[#This Row],[Date]])</f>
        <v>8</v>
      </c>
      <c r="Y2365" t="str">
        <f>TEXT(Table1[[#This Row],[Date]],"mmm")</f>
        <v>Aug</v>
      </c>
      <c r="Z2365">
        <f>DAY(Table1[[#This Row],[Date]])</f>
        <v>3</v>
      </c>
      <c r="AA2365" t="str">
        <f>TEXT(Table1[[#This Row],[Date]],"ddd")</f>
        <v>Sun</v>
      </c>
    </row>
    <row r="2366" spans="1:27" x14ac:dyDescent="0.25">
      <c r="A2366" s="1" t="s">
        <v>41</v>
      </c>
      <c r="B2366" s="1">
        <v>563.26</v>
      </c>
      <c r="C2366" s="1">
        <v>58</v>
      </c>
      <c r="D2366" s="1" t="s">
        <v>21</v>
      </c>
      <c r="E2366" s="2">
        <v>45760</v>
      </c>
      <c r="F2366" s="1">
        <v>5</v>
      </c>
      <c r="G2366" s="1" t="s">
        <v>22</v>
      </c>
      <c r="H2366" s="1" t="s">
        <v>43</v>
      </c>
      <c r="I2366" s="1">
        <v>23.55</v>
      </c>
      <c r="J2366" s="1">
        <v>55.98</v>
      </c>
      <c r="K2366" s="1">
        <v>1318.329</v>
      </c>
      <c r="L2366" s="1">
        <v>28</v>
      </c>
      <c r="M2366" s="1" t="s">
        <v>24</v>
      </c>
      <c r="N2366" s="2">
        <v>45216</v>
      </c>
      <c r="O2366" s="2">
        <v>45244</v>
      </c>
      <c r="P2366" s="1">
        <v>13</v>
      </c>
      <c r="Q2366" s="1">
        <v>51.98</v>
      </c>
      <c r="R2366" s="1">
        <v>675.74</v>
      </c>
      <c r="S2366" s="1" t="s">
        <v>44</v>
      </c>
      <c r="T2366" s="1" t="s">
        <v>36</v>
      </c>
      <c r="U2366" s="1">
        <v>10</v>
      </c>
      <c r="V2366" s="1">
        <v>97.64</v>
      </c>
      <c r="W2366" s="1">
        <v>102.02</v>
      </c>
      <c r="X2366">
        <f>MONTH(Table1[[#This Row],[Date]])</f>
        <v>4</v>
      </c>
      <c r="Y2366" t="str">
        <f>TEXT(Table1[[#This Row],[Date]],"mmm")</f>
        <v>Apr</v>
      </c>
      <c r="Z2366">
        <f>DAY(Table1[[#This Row],[Date]])</f>
        <v>13</v>
      </c>
      <c r="AA2366" t="str">
        <f>TEXT(Table1[[#This Row],[Date]],"ddd")</f>
        <v>Sun</v>
      </c>
    </row>
    <row r="2367" spans="1:27" x14ac:dyDescent="0.25">
      <c r="A2367" s="1" t="s">
        <v>53</v>
      </c>
      <c r="B2367" s="1">
        <v>931.46</v>
      </c>
      <c r="C2367" s="1">
        <v>73</v>
      </c>
      <c r="D2367" s="1" t="s">
        <v>21</v>
      </c>
      <c r="E2367" s="2">
        <v>45715</v>
      </c>
      <c r="F2367" s="1">
        <v>7</v>
      </c>
      <c r="G2367" s="1" t="s">
        <v>56</v>
      </c>
      <c r="H2367" s="1" t="s">
        <v>43</v>
      </c>
      <c r="I2367" s="1">
        <v>872.21</v>
      </c>
      <c r="J2367" s="1">
        <v>75.31</v>
      </c>
      <c r="K2367" s="1">
        <v>65686.1351</v>
      </c>
      <c r="L2367" s="1">
        <v>15</v>
      </c>
      <c r="M2367" s="1" t="s">
        <v>35</v>
      </c>
      <c r="N2367" s="2">
        <v>44980</v>
      </c>
      <c r="O2367" s="2">
        <v>44995</v>
      </c>
      <c r="P2367" s="1">
        <v>175</v>
      </c>
      <c r="Q2367" s="1">
        <v>71.53</v>
      </c>
      <c r="R2367" s="1">
        <v>12517.75</v>
      </c>
      <c r="S2367" s="1" t="s">
        <v>58</v>
      </c>
      <c r="T2367" s="1" t="s">
        <v>45</v>
      </c>
      <c r="U2367" s="1">
        <v>697</v>
      </c>
      <c r="V2367" s="1">
        <v>12.03</v>
      </c>
      <c r="W2367" s="1">
        <v>147.72</v>
      </c>
      <c r="X2367">
        <f>MONTH(Table1[[#This Row],[Date]])</f>
        <v>2</v>
      </c>
      <c r="Y2367" t="str">
        <f>TEXT(Table1[[#This Row],[Date]],"mmm")</f>
        <v>Feb</v>
      </c>
      <c r="Z2367">
        <f>DAY(Table1[[#This Row],[Date]])</f>
        <v>27</v>
      </c>
      <c r="AA2367" t="str">
        <f>TEXT(Table1[[#This Row],[Date]],"ddd")</f>
        <v>Thu</v>
      </c>
    </row>
    <row r="2368" spans="1:27" x14ac:dyDescent="0.25">
      <c r="A2368" s="1" t="s">
        <v>49</v>
      </c>
      <c r="B2368" s="1">
        <v>936.12</v>
      </c>
      <c r="C2368" s="1">
        <v>92</v>
      </c>
      <c r="D2368" s="1" t="s">
        <v>28</v>
      </c>
      <c r="E2368" s="2">
        <v>45712</v>
      </c>
      <c r="F2368" s="1">
        <v>6</v>
      </c>
      <c r="G2368" s="1" t="s">
        <v>46</v>
      </c>
      <c r="H2368" s="1" t="s">
        <v>43</v>
      </c>
      <c r="I2368" s="1">
        <v>796.73</v>
      </c>
      <c r="J2368" s="1">
        <v>55.95</v>
      </c>
      <c r="K2368" s="1">
        <v>44577.0435</v>
      </c>
      <c r="L2368" s="1">
        <v>7</v>
      </c>
      <c r="M2368" s="1" t="s">
        <v>35</v>
      </c>
      <c r="N2368" s="2">
        <v>44937</v>
      </c>
      <c r="O2368" s="2">
        <v>44944</v>
      </c>
      <c r="P2368" s="1">
        <v>320</v>
      </c>
      <c r="Q2368" s="1">
        <v>54.38</v>
      </c>
      <c r="R2368" s="1">
        <v>17401.599999999999</v>
      </c>
      <c r="S2368" s="1" t="s">
        <v>41</v>
      </c>
      <c r="T2368" s="1" t="s">
        <v>45</v>
      </c>
      <c r="U2368" s="1">
        <v>476</v>
      </c>
      <c r="V2368" s="1">
        <v>90.68</v>
      </c>
      <c r="W2368" s="1">
        <v>89.23</v>
      </c>
      <c r="X2368">
        <f>MONTH(Table1[[#This Row],[Date]])</f>
        <v>2</v>
      </c>
      <c r="Y2368" t="str">
        <f>TEXT(Table1[[#This Row],[Date]],"mmm")</f>
        <v>Feb</v>
      </c>
      <c r="Z2368">
        <f>DAY(Table1[[#This Row],[Date]])</f>
        <v>24</v>
      </c>
      <c r="AA2368" t="str">
        <f>TEXT(Table1[[#This Row],[Date]],"ddd")</f>
        <v>Mon</v>
      </c>
    </row>
    <row r="2369" spans="1:27" x14ac:dyDescent="0.25">
      <c r="A2369" s="1" t="s">
        <v>32</v>
      </c>
      <c r="B2369" s="1">
        <v>281.43</v>
      </c>
      <c r="C2369" s="1">
        <v>13</v>
      </c>
      <c r="D2369" s="1" t="s">
        <v>21</v>
      </c>
      <c r="E2369" s="2">
        <v>45680</v>
      </c>
      <c r="F2369" s="1">
        <v>5</v>
      </c>
      <c r="G2369" s="1" t="s">
        <v>22</v>
      </c>
      <c r="H2369" s="1" t="s">
        <v>43</v>
      </c>
      <c r="I2369" s="1">
        <v>365.14</v>
      </c>
      <c r="J2369" s="1">
        <v>68.959999999999994</v>
      </c>
      <c r="K2369" s="1">
        <v>25180.054399999899</v>
      </c>
      <c r="L2369" s="1">
        <v>30</v>
      </c>
      <c r="M2369" s="1" t="s">
        <v>24</v>
      </c>
      <c r="N2369" s="2">
        <v>44185</v>
      </c>
      <c r="O2369" s="2">
        <v>44215</v>
      </c>
      <c r="P2369" s="1">
        <v>274</v>
      </c>
      <c r="Q2369" s="1">
        <v>65.319999999999993</v>
      </c>
      <c r="R2369" s="1">
        <v>17897.68</v>
      </c>
      <c r="S2369" s="1" t="s">
        <v>25</v>
      </c>
      <c r="T2369" s="1" t="s">
        <v>26</v>
      </c>
      <c r="U2369" s="1">
        <v>91</v>
      </c>
      <c r="V2369" s="1">
        <v>19.52</v>
      </c>
      <c r="W2369" s="1">
        <v>40.71</v>
      </c>
      <c r="X2369">
        <f>MONTH(Table1[[#This Row],[Date]])</f>
        <v>1</v>
      </c>
      <c r="Y2369" t="str">
        <f>TEXT(Table1[[#This Row],[Date]],"mmm")</f>
        <v>Jan</v>
      </c>
      <c r="Z2369">
        <f>DAY(Table1[[#This Row],[Date]])</f>
        <v>23</v>
      </c>
      <c r="AA2369" t="str">
        <f>TEXT(Table1[[#This Row],[Date]],"ddd")</f>
        <v>Thu</v>
      </c>
    </row>
    <row r="2370" spans="1:27" x14ac:dyDescent="0.25">
      <c r="A2370" s="1" t="s">
        <v>41</v>
      </c>
      <c r="B2370" s="1">
        <v>256.13</v>
      </c>
      <c r="C2370" s="1">
        <v>44</v>
      </c>
      <c r="D2370" s="1" t="s">
        <v>37</v>
      </c>
      <c r="E2370" s="2">
        <v>45881</v>
      </c>
      <c r="F2370" s="1">
        <v>5</v>
      </c>
      <c r="G2370" s="1" t="s">
        <v>22</v>
      </c>
      <c r="H2370" s="1" t="s">
        <v>23</v>
      </c>
      <c r="I2370" s="1">
        <v>205.77</v>
      </c>
      <c r="J2370" s="1">
        <v>34.46</v>
      </c>
      <c r="K2370" s="1">
        <v>7090.8342000000002</v>
      </c>
      <c r="L2370" s="1">
        <v>29</v>
      </c>
      <c r="M2370" s="1" t="s">
        <v>24</v>
      </c>
      <c r="N2370" s="2">
        <v>45097</v>
      </c>
      <c r="O2370" s="2">
        <v>45126</v>
      </c>
      <c r="P2370" s="1">
        <v>14</v>
      </c>
      <c r="Q2370" s="1">
        <v>30.15</v>
      </c>
      <c r="R2370" s="1">
        <v>422.1</v>
      </c>
      <c r="S2370" s="1" t="s">
        <v>44</v>
      </c>
      <c r="T2370" s="1" t="s">
        <v>45</v>
      </c>
      <c r="U2370" s="1">
        <v>191</v>
      </c>
      <c r="V2370" s="1">
        <v>11.67</v>
      </c>
      <c r="W2370" s="1">
        <v>36.18</v>
      </c>
      <c r="X2370">
        <f>MONTH(Table1[[#This Row],[Date]])</f>
        <v>8</v>
      </c>
      <c r="Y2370" t="str">
        <f>TEXT(Table1[[#This Row],[Date]],"mmm")</f>
        <v>Aug</v>
      </c>
      <c r="Z2370">
        <f>DAY(Table1[[#This Row],[Date]])</f>
        <v>12</v>
      </c>
      <c r="AA2370" t="str">
        <f>TEXT(Table1[[#This Row],[Date]],"ddd")</f>
        <v>Tue</v>
      </c>
    </row>
    <row r="2371" spans="1:27" x14ac:dyDescent="0.25">
      <c r="A2371" s="1" t="s">
        <v>49</v>
      </c>
      <c r="B2371" s="1">
        <v>335.5</v>
      </c>
      <c r="C2371" s="1">
        <v>77</v>
      </c>
      <c r="D2371" s="1" t="s">
        <v>21</v>
      </c>
      <c r="E2371" s="2">
        <v>45864</v>
      </c>
      <c r="F2371" s="1">
        <v>9</v>
      </c>
      <c r="G2371" s="1" t="s">
        <v>52</v>
      </c>
      <c r="H2371" s="1" t="s">
        <v>43</v>
      </c>
      <c r="I2371" s="1">
        <v>421.74</v>
      </c>
      <c r="J2371" s="1">
        <v>78.56</v>
      </c>
      <c r="K2371" s="1">
        <v>33131.894399999997</v>
      </c>
      <c r="L2371" s="1">
        <v>7</v>
      </c>
      <c r="M2371" s="1" t="s">
        <v>35</v>
      </c>
      <c r="N2371" s="2">
        <v>44761</v>
      </c>
      <c r="O2371" s="2">
        <v>44768</v>
      </c>
      <c r="P2371" s="1">
        <v>127</v>
      </c>
      <c r="Q2371" s="1">
        <v>76.17</v>
      </c>
      <c r="R2371" s="1">
        <v>9673.59</v>
      </c>
      <c r="S2371" s="1" t="s">
        <v>51</v>
      </c>
      <c r="T2371" s="1" t="s">
        <v>26</v>
      </c>
      <c r="U2371" s="1">
        <v>294</v>
      </c>
      <c r="V2371" s="1">
        <v>97.59</v>
      </c>
      <c r="W2371" s="1">
        <v>105.83</v>
      </c>
      <c r="X2371">
        <f>MONTH(Table1[[#This Row],[Date]])</f>
        <v>7</v>
      </c>
      <c r="Y2371" t="str">
        <f>TEXT(Table1[[#This Row],[Date]],"mmm")</f>
        <v>Jul</v>
      </c>
      <c r="Z2371">
        <f>DAY(Table1[[#This Row],[Date]])</f>
        <v>26</v>
      </c>
      <c r="AA2371" t="str">
        <f>TEXT(Table1[[#This Row],[Date]],"ddd")</f>
        <v>Sat</v>
      </c>
    </row>
    <row r="2372" spans="1:27" x14ac:dyDescent="0.25">
      <c r="A2372" s="1" t="s">
        <v>27</v>
      </c>
      <c r="B2372" s="1">
        <v>880.74</v>
      </c>
      <c r="C2372" s="1">
        <v>21</v>
      </c>
      <c r="D2372" s="1" t="s">
        <v>37</v>
      </c>
      <c r="E2372" s="2">
        <v>45690</v>
      </c>
      <c r="F2372" s="1">
        <v>2</v>
      </c>
      <c r="G2372" s="1" t="s">
        <v>63</v>
      </c>
      <c r="H2372" s="1" t="s">
        <v>30</v>
      </c>
      <c r="I2372" s="1">
        <v>844.47</v>
      </c>
      <c r="J2372" s="1">
        <v>95.38</v>
      </c>
      <c r="K2372" s="1">
        <v>80545.548599999995</v>
      </c>
      <c r="L2372" s="1">
        <v>38</v>
      </c>
      <c r="M2372" s="1" t="s">
        <v>24</v>
      </c>
      <c r="N2372" s="2">
        <v>43832</v>
      </c>
      <c r="O2372" s="2">
        <v>43870</v>
      </c>
      <c r="P2372" s="1">
        <v>188</v>
      </c>
      <c r="Q2372" s="1">
        <v>90.64</v>
      </c>
      <c r="R2372" s="1">
        <v>17040.32</v>
      </c>
      <c r="S2372" s="1" t="s">
        <v>49</v>
      </c>
      <c r="T2372" s="1" t="s">
        <v>45</v>
      </c>
      <c r="U2372" s="1">
        <v>656</v>
      </c>
      <c r="V2372" s="1">
        <v>79.33</v>
      </c>
      <c r="W2372" s="1">
        <v>71.89</v>
      </c>
      <c r="X2372">
        <f>MONTH(Table1[[#This Row],[Date]])</f>
        <v>2</v>
      </c>
      <c r="Y2372" t="str">
        <f>TEXT(Table1[[#This Row],[Date]],"mmm")</f>
        <v>Feb</v>
      </c>
      <c r="Z2372">
        <f>DAY(Table1[[#This Row],[Date]])</f>
        <v>2</v>
      </c>
      <c r="AA2372" t="str">
        <f>TEXT(Table1[[#This Row],[Date]],"ddd")</f>
        <v>Sun</v>
      </c>
    </row>
    <row r="2373" spans="1:27" x14ac:dyDescent="0.25">
      <c r="A2373" s="1" t="s">
        <v>55</v>
      </c>
      <c r="B2373" s="1">
        <v>563.1</v>
      </c>
      <c r="C2373" s="1">
        <v>81</v>
      </c>
      <c r="D2373" s="1" t="s">
        <v>37</v>
      </c>
      <c r="E2373" s="2">
        <v>45772</v>
      </c>
      <c r="F2373" s="1">
        <v>5</v>
      </c>
      <c r="G2373" s="1" t="s">
        <v>22</v>
      </c>
      <c r="H2373" s="1" t="s">
        <v>65</v>
      </c>
      <c r="I2373" s="1">
        <v>278.58</v>
      </c>
      <c r="J2373" s="1">
        <v>93.01</v>
      </c>
      <c r="K2373" s="1">
        <v>25910.7258</v>
      </c>
      <c r="L2373" s="1">
        <v>27</v>
      </c>
      <c r="M2373" s="1" t="s">
        <v>24</v>
      </c>
      <c r="N2373" s="2">
        <v>44853</v>
      </c>
      <c r="O2373" s="2">
        <v>44880</v>
      </c>
      <c r="P2373" s="1">
        <v>109</v>
      </c>
      <c r="Q2373" s="1">
        <v>94.07</v>
      </c>
      <c r="R2373" s="1">
        <v>10253.629999999999</v>
      </c>
      <c r="S2373" s="1" t="s">
        <v>49</v>
      </c>
      <c r="T2373" s="1" t="s">
        <v>45</v>
      </c>
      <c r="U2373" s="1">
        <v>169</v>
      </c>
      <c r="V2373" s="1">
        <v>72.34</v>
      </c>
      <c r="W2373" s="1">
        <v>194.19</v>
      </c>
      <c r="X2373">
        <f>MONTH(Table1[[#This Row],[Date]])</f>
        <v>4</v>
      </c>
      <c r="Y2373" t="str">
        <f>TEXT(Table1[[#This Row],[Date]],"mmm")</f>
        <v>Apr</v>
      </c>
      <c r="Z2373">
        <f>DAY(Table1[[#This Row],[Date]])</f>
        <v>25</v>
      </c>
      <c r="AA2373" t="str">
        <f>TEXT(Table1[[#This Row],[Date]],"ddd")</f>
        <v>Fri</v>
      </c>
    </row>
    <row r="2374" spans="1:27" x14ac:dyDescent="0.25">
      <c r="A2374" s="1" t="s">
        <v>53</v>
      </c>
      <c r="B2374" s="1">
        <v>869.53</v>
      </c>
      <c r="C2374" s="1">
        <v>29</v>
      </c>
      <c r="D2374" s="1" t="s">
        <v>21</v>
      </c>
      <c r="E2374" s="2">
        <v>45825</v>
      </c>
      <c r="F2374" s="1">
        <v>7</v>
      </c>
      <c r="G2374" s="1" t="s">
        <v>56</v>
      </c>
      <c r="H2374" s="1" t="s">
        <v>57</v>
      </c>
      <c r="I2374" s="1">
        <v>745.63</v>
      </c>
      <c r="J2374" s="1">
        <v>67.739999999999995</v>
      </c>
      <c r="K2374" s="1">
        <v>50508.976199999997</v>
      </c>
      <c r="L2374" s="1">
        <v>12</v>
      </c>
      <c r="M2374" s="1" t="s">
        <v>35</v>
      </c>
      <c r="N2374" s="2">
        <v>43958</v>
      </c>
      <c r="O2374" s="2">
        <v>43970</v>
      </c>
      <c r="P2374" s="1">
        <v>388</v>
      </c>
      <c r="Q2374" s="1">
        <v>72.7</v>
      </c>
      <c r="R2374" s="1">
        <v>28207.599999999999</v>
      </c>
      <c r="S2374" s="1" t="s">
        <v>20</v>
      </c>
      <c r="T2374" s="1" t="s">
        <v>36</v>
      </c>
      <c r="U2374" s="1">
        <v>357</v>
      </c>
      <c r="V2374" s="1">
        <v>85.4</v>
      </c>
      <c r="W2374" s="1">
        <v>174.38</v>
      </c>
      <c r="X2374">
        <f>MONTH(Table1[[#This Row],[Date]])</f>
        <v>6</v>
      </c>
      <c r="Y2374" t="str">
        <f>TEXT(Table1[[#This Row],[Date]],"mmm")</f>
        <v>Jun</v>
      </c>
      <c r="Z2374">
        <f>DAY(Table1[[#This Row],[Date]])</f>
        <v>17</v>
      </c>
      <c r="AA2374" t="str">
        <f>TEXT(Table1[[#This Row],[Date]],"ddd")</f>
        <v>Tue</v>
      </c>
    </row>
    <row r="2375" spans="1:27" x14ac:dyDescent="0.25">
      <c r="A2375" s="1" t="s">
        <v>48</v>
      </c>
      <c r="B2375" s="1">
        <v>424.88</v>
      </c>
      <c r="C2375" s="1">
        <v>36</v>
      </c>
      <c r="D2375" s="1" t="s">
        <v>21</v>
      </c>
      <c r="E2375" s="2">
        <v>45713</v>
      </c>
      <c r="F2375" s="1">
        <v>5</v>
      </c>
      <c r="G2375" s="1" t="s">
        <v>22</v>
      </c>
      <c r="H2375" s="1" t="s">
        <v>65</v>
      </c>
      <c r="I2375" s="1">
        <v>369.61</v>
      </c>
      <c r="J2375" s="1">
        <v>52.94</v>
      </c>
      <c r="K2375" s="1">
        <v>19567.153399999999</v>
      </c>
      <c r="L2375" s="1">
        <v>23</v>
      </c>
      <c r="M2375" s="1" t="s">
        <v>24</v>
      </c>
      <c r="N2375" s="2">
        <v>43879</v>
      </c>
      <c r="O2375" s="2">
        <v>43903</v>
      </c>
      <c r="P2375" s="1">
        <v>27</v>
      </c>
      <c r="Q2375" s="1">
        <v>52.21</v>
      </c>
      <c r="R2375" s="1">
        <v>1409.67</v>
      </c>
      <c r="S2375" s="1" t="s">
        <v>55</v>
      </c>
      <c r="T2375" s="1" t="s">
        <v>36</v>
      </c>
      <c r="U2375" s="1">
        <v>342</v>
      </c>
      <c r="V2375" s="1">
        <v>59.25</v>
      </c>
      <c r="W2375" s="1">
        <v>136.68</v>
      </c>
      <c r="X2375">
        <f>MONTH(Table1[[#This Row],[Date]])</f>
        <v>2</v>
      </c>
      <c r="Y2375" t="str">
        <f>TEXT(Table1[[#This Row],[Date]],"mmm")</f>
        <v>Feb</v>
      </c>
      <c r="Z2375">
        <f>DAY(Table1[[#This Row],[Date]])</f>
        <v>25</v>
      </c>
      <c r="AA2375" t="str">
        <f>TEXT(Table1[[#This Row],[Date]],"ddd")</f>
        <v>Tue</v>
      </c>
    </row>
    <row r="2376" spans="1:27" x14ac:dyDescent="0.25">
      <c r="A2376" s="1" t="s">
        <v>55</v>
      </c>
      <c r="B2376" s="1">
        <v>150.27000000000001</v>
      </c>
      <c r="C2376" s="1">
        <v>34</v>
      </c>
      <c r="D2376" s="1" t="s">
        <v>28</v>
      </c>
      <c r="E2376" s="2">
        <v>45733</v>
      </c>
      <c r="F2376" s="1">
        <v>6</v>
      </c>
      <c r="G2376" s="1" t="s">
        <v>46</v>
      </c>
      <c r="H2376" s="1" t="s">
        <v>43</v>
      </c>
      <c r="I2376" s="1">
        <v>26.85</v>
      </c>
      <c r="J2376" s="1">
        <v>21.19</v>
      </c>
      <c r="K2376" s="1">
        <v>568.95150000000001</v>
      </c>
      <c r="L2376" s="1">
        <v>5</v>
      </c>
      <c r="M2376" s="1" t="s">
        <v>35</v>
      </c>
      <c r="N2376" s="2">
        <v>44254</v>
      </c>
      <c r="O2376" s="2">
        <v>44258</v>
      </c>
      <c r="P2376" s="1">
        <v>5</v>
      </c>
      <c r="Q2376" s="1">
        <v>18.510000000000002</v>
      </c>
      <c r="R2376" s="1">
        <v>92.55</v>
      </c>
      <c r="S2376" s="1" t="s">
        <v>44</v>
      </c>
      <c r="T2376" s="1" t="s">
        <v>45</v>
      </c>
      <c r="U2376" s="1">
        <v>21</v>
      </c>
      <c r="V2376" s="1">
        <v>92.53</v>
      </c>
      <c r="W2376" s="1">
        <v>140.79</v>
      </c>
      <c r="X2376">
        <f>MONTH(Table1[[#This Row],[Date]])</f>
        <v>3</v>
      </c>
      <c r="Y2376" t="str">
        <f>TEXT(Table1[[#This Row],[Date]],"mmm")</f>
        <v>Mar</v>
      </c>
      <c r="Z2376">
        <f>DAY(Table1[[#This Row],[Date]])</f>
        <v>17</v>
      </c>
      <c r="AA2376" t="str">
        <f>TEXT(Table1[[#This Row],[Date]],"ddd")</f>
        <v>Mon</v>
      </c>
    </row>
    <row r="2377" spans="1:27" x14ac:dyDescent="0.25">
      <c r="A2377" s="1" t="s">
        <v>27</v>
      </c>
      <c r="B2377" s="1">
        <v>627.78</v>
      </c>
      <c r="C2377" s="1">
        <v>86</v>
      </c>
      <c r="D2377" s="1" t="s">
        <v>28</v>
      </c>
      <c r="E2377" s="2">
        <v>45805</v>
      </c>
      <c r="F2377" s="1">
        <v>10</v>
      </c>
      <c r="G2377" s="1" t="s">
        <v>61</v>
      </c>
      <c r="H2377" s="1" t="s">
        <v>43</v>
      </c>
      <c r="I2377" s="1">
        <v>817.19</v>
      </c>
      <c r="J2377" s="1">
        <v>74.83</v>
      </c>
      <c r="K2377" s="1">
        <v>61150.327700000002</v>
      </c>
      <c r="L2377" s="1">
        <v>78</v>
      </c>
      <c r="M2377" s="1" t="s">
        <v>62</v>
      </c>
      <c r="N2377" s="2">
        <v>44664</v>
      </c>
      <c r="O2377" s="2">
        <v>44742</v>
      </c>
      <c r="P2377" s="1">
        <v>655</v>
      </c>
      <c r="Q2377" s="1">
        <v>72.69</v>
      </c>
      <c r="R2377" s="1">
        <v>47611.95</v>
      </c>
      <c r="S2377" s="1" t="s">
        <v>53</v>
      </c>
      <c r="T2377" s="1" t="s">
        <v>26</v>
      </c>
      <c r="U2377" s="1">
        <v>162</v>
      </c>
      <c r="V2377" s="1">
        <v>92.7</v>
      </c>
      <c r="W2377" s="1">
        <v>180.48</v>
      </c>
      <c r="X2377">
        <f>MONTH(Table1[[#This Row],[Date]])</f>
        <v>5</v>
      </c>
      <c r="Y2377" t="str">
        <f>TEXT(Table1[[#This Row],[Date]],"mmm")</f>
        <v>May</v>
      </c>
      <c r="Z2377">
        <f>DAY(Table1[[#This Row],[Date]])</f>
        <v>28</v>
      </c>
      <c r="AA2377" t="str">
        <f>TEXT(Table1[[#This Row],[Date]],"ddd")</f>
        <v>Wed</v>
      </c>
    </row>
    <row r="2378" spans="1:27" x14ac:dyDescent="0.25">
      <c r="A2378" s="1" t="s">
        <v>55</v>
      </c>
      <c r="B2378" s="1">
        <v>654.19000000000005</v>
      </c>
      <c r="C2378" s="1">
        <v>91</v>
      </c>
      <c r="D2378" s="1" t="s">
        <v>28</v>
      </c>
      <c r="E2378" s="2">
        <v>45676</v>
      </c>
      <c r="F2378" s="1">
        <v>8</v>
      </c>
      <c r="G2378" s="1" t="s">
        <v>42</v>
      </c>
      <c r="H2378" s="1" t="s">
        <v>43</v>
      </c>
      <c r="I2378" s="1">
        <v>584.94000000000005</v>
      </c>
      <c r="J2378" s="1">
        <v>76.239999999999995</v>
      </c>
      <c r="K2378" s="1">
        <v>44595.825599999996</v>
      </c>
      <c r="L2378" s="1">
        <v>8</v>
      </c>
      <c r="M2378" s="1" t="s">
        <v>35</v>
      </c>
      <c r="N2378" s="2">
        <v>44939</v>
      </c>
      <c r="O2378" s="2">
        <v>44947</v>
      </c>
      <c r="P2378" s="1">
        <v>66</v>
      </c>
      <c r="Q2378" s="1">
        <v>77.459999999999994</v>
      </c>
      <c r="R2378" s="1">
        <v>5112.3599999999997</v>
      </c>
      <c r="S2378" s="1" t="s">
        <v>44</v>
      </c>
      <c r="T2378" s="1" t="s">
        <v>36</v>
      </c>
      <c r="U2378" s="1">
        <v>518</v>
      </c>
      <c r="V2378" s="1">
        <v>16.899999999999999</v>
      </c>
      <c r="W2378" s="1">
        <v>186.62</v>
      </c>
      <c r="X2378">
        <f>MONTH(Table1[[#This Row],[Date]])</f>
        <v>1</v>
      </c>
      <c r="Y2378" t="str">
        <f>TEXT(Table1[[#This Row],[Date]],"mmm")</f>
        <v>Jan</v>
      </c>
      <c r="Z2378">
        <f>DAY(Table1[[#This Row],[Date]])</f>
        <v>19</v>
      </c>
      <c r="AA2378" t="str">
        <f>TEXT(Table1[[#This Row],[Date]],"ddd")</f>
        <v>Sun</v>
      </c>
    </row>
    <row r="2379" spans="1:27" x14ac:dyDescent="0.25">
      <c r="A2379" s="1" t="s">
        <v>49</v>
      </c>
      <c r="B2379" s="1">
        <v>568.48</v>
      </c>
      <c r="C2379" s="1">
        <v>19</v>
      </c>
      <c r="D2379" s="1" t="s">
        <v>28</v>
      </c>
      <c r="E2379" s="2">
        <v>45754</v>
      </c>
      <c r="F2379" s="1">
        <v>9</v>
      </c>
      <c r="G2379" s="1" t="s">
        <v>52</v>
      </c>
      <c r="H2379" s="1" t="s">
        <v>57</v>
      </c>
      <c r="I2379" s="1">
        <v>324.77999999999997</v>
      </c>
      <c r="J2379" s="1">
        <v>45.25</v>
      </c>
      <c r="K2379" s="1">
        <v>14696.2949999999</v>
      </c>
      <c r="L2379" s="1">
        <v>11</v>
      </c>
      <c r="M2379" s="1" t="s">
        <v>35</v>
      </c>
      <c r="N2379" s="2">
        <v>44655</v>
      </c>
      <c r="O2379" s="2">
        <v>44666</v>
      </c>
      <c r="P2379" s="1">
        <v>316</v>
      </c>
      <c r="Q2379" s="1">
        <v>45.46</v>
      </c>
      <c r="R2379" s="1">
        <v>14365.36</v>
      </c>
      <c r="S2379" s="1" t="s">
        <v>44</v>
      </c>
      <c r="T2379" s="1" t="s">
        <v>26</v>
      </c>
      <c r="U2379" s="1">
        <v>8</v>
      </c>
      <c r="V2379" s="1">
        <v>18.53</v>
      </c>
      <c r="W2379" s="1">
        <v>144.57</v>
      </c>
      <c r="X2379">
        <f>MONTH(Table1[[#This Row],[Date]])</f>
        <v>4</v>
      </c>
      <c r="Y2379" t="str">
        <f>TEXT(Table1[[#This Row],[Date]],"mmm")</f>
        <v>Apr</v>
      </c>
      <c r="Z2379">
        <f>DAY(Table1[[#This Row],[Date]])</f>
        <v>7</v>
      </c>
      <c r="AA2379" t="str">
        <f>TEXT(Table1[[#This Row],[Date]],"ddd")</f>
        <v>Mon</v>
      </c>
    </row>
    <row r="2380" spans="1:27" x14ac:dyDescent="0.25">
      <c r="A2380" s="1" t="s">
        <v>40</v>
      </c>
      <c r="B2380" s="1">
        <v>943.81</v>
      </c>
      <c r="C2380" s="1">
        <v>47</v>
      </c>
      <c r="D2380" s="1" t="s">
        <v>28</v>
      </c>
      <c r="E2380" s="2">
        <v>45790</v>
      </c>
      <c r="F2380" s="1">
        <v>9</v>
      </c>
      <c r="G2380" s="1" t="s">
        <v>52</v>
      </c>
      <c r="H2380" s="1" t="s">
        <v>43</v>
      </c>
      <c r="I2380" s="1">
        <v>638.88</v>
      </c>
      <c r="J2380" s="1">
        <v>83.67</v>
      </c>
      <c r="K2380" s="1">
        <v>53455.089599999999</v>
      </c>
      <c r="L2380" s="1">
        <v>7</v>
      </c>
      <c r="M2380" s="1" t="s">
        <v>35</v>
      </c>
      <c r="N2380" s="2">
        <v>45024</v>
      </c>
      <c r="O2380" s="2">
        <v>45031</v>
      </c>
      <c r="P2380" s="1">
        <v>331</v>
      </c>
      <c r="Q2380" s="1">
        <v>82.91</v>
      </c>
      <c r="R2380" s="1">
        <v>27443.21</v>
      </c>
      <c r="S2380" s="1" t="s">
        <v>25</v>
      </c>
      <c r="T2380" s="1" t="s">
        <v>36</v>
      </c>
      <c r="U2380" s="1">
        <v>307</v>
      </c>
      <c r="V2380" s="1">
        <v>92.03</v>
      </c>
      <c r="W2380" s="1">
        <v>167.28</v>
      </c>
      <c r="X2380">
        <f>MONTH(Table1[[#This Row],[Date]])</f>
        <v>5</v>
      </c>
      <c r="Y2380" t="str">
        <f>TEXT(Table1[[#This Row],[Date]],"mmm")</f>
        <v>May</v>
      </c>
      <c r="Z2380">
        <f>DAY(Table1[[#This Row],[Date]])</f>
        <v>13</v>
      </c>
      <c r="AA2380" t="str">
        <f>TEXT(Table1[[#This Row],[Date]],"ddd")</f>
        <v>Tue</v>
      </c>
    </row>
    <row r="2381" spans="1:27" x14ac:dyDescent="0.25">
      <c r="A2381" s="1" t="s">
        <v>25</v>
      </c>
      <c r="B2381" s="1">
        <v>353.38</v>
      </c>
      <c r="C2381" s="1">
        <v>36</v>
      </c>
      <c r="D2381" s="1" t="s">
        <v>21</v>
      </c>
      <c r="E2381" s="2">
        <v>45887</v>
      </c>
      <c r="F2381" s="1">
        <v>5</v>
      </c>
      <c r="G2381" s="1" t="s">
        <v>22</v>
      </c>
      <c r="H2381" s="1" t="s">
        <v>43</v>
      </c>
      <c r="I2381" s="1">
        <v>526.99</v>
      </c>
      <c r="J2381" s="1">
        <v>24.09</v>
      </c>
      <c r="K2381" s="1">
        <v>12695.1891</v>
      </c>
      <c r="L2381" s="1">
        <v>24</v>
      </c>
      <c r="M2381" s="1" t="s">
        <v>24</v>
      </c>
      <c r="N2381" s="2">
        <v>44015</v>
      </c>
      <c r="O2381" s="2">
        <v>44039</v>
      </c>
      <c r="P2381" s="1">
        <v>219</v>
      </c>
      <c r="Q2381" s="1">
        <v>19.62</v>
      </c>
      <c r="R2381" s="1">
        <v>4296.78</v>
      </c>
      <c r="S2381" s="1" t="s">
        <v>49</v>
      </c>
      <c r="T2381" s="1" t="s">
        <v>36</v>
      </c>
      <c r="U2381" s="1">
        <v>307</v>
      </c>
      <c r="V2381" s="1">
        <v>19.13</v>
      </c>
      <c r="W2381" s="1">
        <v>65.27</v>
      </c>
      <c r="X2381">
        <f>MONTH(Table1[[#This Row],[Date]])</f>
        <v>8</v>
      </c>
      <c r="Y2381" t="str">
        <f>TEXT(Table1[[#This Row],[Date]],"mmm")</f>
        <v>Aug</v>
      </c>
      <c r="Z2381">
        <f>DAY(Table1[[#This Row],[Date]])</f>
        <v>18</v>
      </c>
      <c r="AA2381" t="str">
        <f>TEXT(Table1[[#This Row],[Date]],"ddd")</f>
        <v>Mon</v>
      </c>
    </row>
    <row r="2382" spans="1:27" x14ac:dyDescent="0.25">
      <c r="A2382" s="1" t="s">
        <v>54</v>
      </c>
      <c r="B2382" s="1">
        <v>272.14</v>
      </c>
      <c r="C2382" s="1">
        <v>52</v>
      </c>
      <c r="D2382" s="1" t="s">
        <v>21</v>
      </c>
      <c r="E2382" s="2">
        <v>45877</v>
      </c>
      <c r="F2382" s="1">
        <v>5</v>
      </c>
      <c r="G2382" s="1" t="s">
        <v>22</v>
      </c>
      <c r="H2382" s="1" t="s">
        <v>43</v>
      </c>
      <c r="I2382" s="1">
        <v>429.58</v>
      </c>
      <c r="J2382" s="1">
        <v>50.9</v>
      </c>
      <c r="K2382" s="1">
        <v>21865.621999999999</v>
      </c>
      <c r="L2382" s="1">
        <v>25</v>
      </c>
      <c r="M2382" s="1" t="s">
        <v>24</v>
      </c>
      <c r="N2382" s="2">
        <v>45097</v>
      </c>
      <c r="O2382" s="2">
        <v>45122</v>
      </c>
      <c r="P2382" s="1">
        <v>156</v>
      </c>
      <c r="Q2382" s="1">
        <v>54.53</v>
      </c>
      <c r="R2382" s="1">
        <v>8506.68</v>
      </c>
      <c r="S2382" s="1" t="s">
        <v>40</v>
      </c>
      <c r="T2382" s="1" t="s">
        <v>36</v>
      </c>
      <c r="U2382" s="1">
        <v>273</v>
      </c>
      <c r="V2382" s="1">
        <v>12.95</v>
      </c>
      <c r="W2382" s="1">
        <v>131.5</v>
      </c>
      <c r="X2382">
        <f>MONTH(Table1[[#This Row],[Date]])</f>
        <v>8</v>
      </c>
      <c r="Y2382" t="str">
        <f>TEXT(Table1[[#This Row],[Date]],"mmm")</f>
        <v>Aug</v>
      </c>
      <c r="Z2382">
        <f>DAY(Table1[[#This Row],[Date]])</f>
        <v>8</v>
      </c>
      <c r="AA2382" t="str">
        <f>TEXT(Table1[[#This Row],[Date]],"ddd")</f>
        <v>Fri</v>
      </c>
    </row>
    <row r="2383" spans="1:27" x14ac:dyDescent="0.25">
      <c r="A2383" s="1" t="s">
        <v>58</v>
      </c>
      <c r="B2383" s="1">
        <v>523.54</v>
      </c>
      <c r="C2383" s="1">
        <v>46</v>
      </c>
      <c r="D2383" s="1" t="s">
        <v>37</v>
      </c>
      <c r="E2383" s="2">
        <v>45756</v>
      </c>
      <c r="F2383" s="1">
        <v>2</v>
      </c>
      <c r="G2383" s="1" t="s">
        <v>63</v>
      </c>
      <c r="H2383" s="1" t="s">
        <v>30</v>
      </c>
      <c r="I2383" s="1">
        <v>883.7</v>
      </c>
      <c r="J2383" s="1">
        <v>14.31</v>
      </c>
      <c r="K2383" s="1">
        <v>12645.746999999999</v>
      </c>
      <c r="L2383" s="1">
        <v>26</v>
      </c>
      <c r="M2383" s="1" t="s">
        <v>24</v>
      </c>
      <c r="N2383" s="2">
        <v>44461</v>
      </c>
      <c r="O2383" s="2">
        <v>44487</v>
      </c>
      <c r="P2383" s="1">
        <v>250</v>
      </c>
      <c r="Q2383" s="1">
        <v>17.28</v>
      </c>
      <c r="R2383" s="1">
        <v>4320</v>
      </c>
      <c r="S2383" s="1" t="s">
        <v>33</v>
      </c>
      <c r="T2383" s="1" t="s">
        <v>26</v>
      </c>
      <c r="U2383" s="1">
        <v>633</v>
      </c>
      <c r="V2383" s="1">
        <v>92.65</v>
      </c>
      <c r="W2383" s="1">
        <v>103.57</v>
      </c>
      <c r="X2383">
        <f>MONTH(Table1[[#This Row],[Date]])</f>
        <v>4</v>
      </c>
      <c r="Y2383" t="str">
        <f>TEXT(Table1[[#This Row],[Date]],"mmm")</f>
        <v>Apr</v>
      </c>
      <c r="Z2383">
        <f>DAY(Table1[[#This Row],[Date]])</f>
        <v>9</v>
      </c>
      <c r="AA2383" t="str">
        <f>TEXT(Table1[[#This Row],[Date]],"ddd")</f>
        <v>Wed</v>
      </c>
    </row>
    <row r="2384" spans="1:27" x14ac:dyDescent="0.25">
      <c r="A2384" s="1" t="s">
        <v>49</v>
      </c>
      <c r="B2384" s="1">
        <v>680.4</v>
      </c>
      <c r="C2384" s="1">
        <v>71</v>
      </c>
      <c r="D2384" s="1" t="s">
        <v>28</v>
      </c>
      <c r="E2384" s="2">
        <v>45887</v>
      </c>
      <c r="F2384" s="1">
        <v>6</v>
      </c>
      <c r="G2384" s="1" t="s">
        <v>46</v>
      </c>
      <c r="H2384" s="1" t="s">
        <v>57</v>
      </c>
      <c r="I2384" s="1">
        <v>658.24</v>
      </c>
      <c r="J2384" s="1">
        <v>49.69</v>
      </c>
      <c r="K2384" s="1">
        <v>32707.945599999999</v>
      </c>
      <c r="L2384" s="1">
        <v>7</v>
      </c>
      <c r="M2384" s="1" t="s">
        <v>35</v>
      </c>
      <c r="N2384" s="2">
        <v>44734</v>
      </c>
      <c r="O2384" s="2">
        <v>44740</v>
      </c>
      <c r="P2384" s="1">
        <v>427</v>
      </c>
      <c r="Q2384" s="1">
        <v>50.98</v>
      </c>
      <c r="R2384" s="1">
        <v>21768.46</v>
      </c>
      <c r="S2384" s="1" t="s">
        <v>41</v>
      </c>
      <c r="T2384" s="1" t="s">
        <v>26</v>
      </c>
      <c r="U2384" s="1">
        <v>231</v>
      </c>
      <c r="V2384" s="1">
        <v>70.52</v>
      </c>
      <c r="W2384" s="1">
        <v>66.650000000000006</v>
      </c>
      <c r="X2384">
        <f>MONTH(Table1[[#This Row],[Date]])</f>
        <v>8</v>
      </c>
      <c r="Y2384" t="str">
        <f>TEXT(Table1[[#This Row],[Date]],"mmm")</f>
        <v>Aug</v>
      </c>
      <c r="Z2384">
        <f>DAY(Table1[[#This Row],[Date]])</f>
        <v>18</v>
      </c>
      <c r="AA2384" t="str">
        <f>TEXT(Table1[[#This Row],[Date]],"ddd")</f>
        <v>Mon</v>
      </c>
    </row>
    <row r="2385" spans="1:27" x14ac:dyDescent="0.25">
      <c r="A2385" s="1" t="s">
        <v>32</v>
      </c>
      <c r="B2385" s="1">
        <v>406.07</v>
      </c>
      <c r="C2385" s="1">
        <v>31</v>
      </c>
      <c r="D2385" s="1" t="s">
        <v>37</v>
      </c>
      <c r="E2385" s="2">
        <v>45699</v>
      </c>
      <c r="F2385" s="1">
        <v>1</v>
      </c>
      <c r="G2385" s="1" t="s">
        <v>29</v>
      </c>
      <c r="H2385" s="1" t="s">
        <v>43</v>
      </c>
      <c r="I2385" s="1">
        <v>644.41999999999996</v>
      </c>
      <c r="J2385" s="1">
        <v>51.21</v>
      </c>
      <c r="K2385" s="1">
        <v>33000.748200000002</v>
      </c>
      <c r="L2385" s="1">
        <v>27</v>
      </c>
      <c r="M2385" s="1" t="s">
        <v>31</v>
      </c>
      <c r="N2385" s="2">
        <v>44214</v>
      </c>
      <c r="O2385" s="2">
        <v>44241</v>
      </c>
      <c r="P2385" s="1">
        <v>485</v>
      </c>
      <c r="Q2385" s="1">
        <v>50.86</v>
      </c>
      <c r="R2385" s="1">
        <v>24667.1</v>
      </c>
      <c r="S2385" s="1" t="s">
        <v>55</v>
      </c>
      <c r="T2385" s="1" t="s">
        <v>36</v>
      </c>
      <c r="U2385" s="1">
        <v>159</v>
      </c>
      <c r="V2385" s="1">
        <v>22.88</v>
      </c>
      <c r="W2385" s="1">
        <v>100.89</v>
      </c>
      <c r="X2385">
        <f>MONTH(Table1[[#This Row],[Date]])</f>
        <v>2</v>
      </c>
      <c r="Y2385" t="str">
        <f>TEXT(Table1[[#This Row],[Date]],"mmm")</f>
        <v>Feb</v>
      </c>
      <c r="Z2385">
        <f>DAY(Table1[[#This Row],[Date]])</f>
        <v>11</v>
      </c>
      <c r="AA2385" t="str">
        <f>TEXT(Table1[[#This Row],[Date]],"ddd")</f>
        <v>Tue</v>
      </c>
    </row>
    <row r="2386" spans="1:27" x14ac:dyDescent="0.25">
      <c r="A2386" s="1" t="s">
        <v>53</v>
      </c>
      <c r="B2386" s="1">
        <v>832.47</v>
      </c>
      <c r="C2386" s="1">
        <v>56</v>
      </c>
      <c r="D2386" s="1" t="s">
        <v>21</v>
      </c>
      <c r="E2386" s="2">
        <v>45854</v>
      </c>
      <c r="F2386" s="1">
        <v>9</v>
      </c>
      <c r="G2386" s="1" t="s">
        <v>52</v>
      </c>
      <c r="H2386" s="1" t="s">
        <v>57</v>
      </c>
      <c r="I2386" s="1">
        <v>202.73</v>
      </c>
      <c r="J2386" s="1">
        <v>91.03</v>
      </c>
      <c r="K2386" s="1">
        <v>18454.511899999899</v>
      </c>
      <c r="L2386" s="1">
        <v>14</v>
      </c>
      <c r="M2386" s="1" t="s">
        <v>35</v>
      </c>
      <c r="N2386" s="2">
        <v>45083</v>
      </c>
      <c r="O2386" s="2">
        <v>45097</v>
      </c>
      <c r="P2386" s="1">
        <v>95</v>
      </c>
      <c r="Q2386" s="1">
        <v>93.07</v>
      </c>
      <c r="R2386" s="1">
        <v>8841.65</v>
      </c>
      <c r="S2386" s="1" t="s">
        <v>49</v>
      </c>
      <c r="T2386" s="1" t="s">
        <v>45</v>
      </c>
      <c r="U2386" s="1">
        <v>107</v>
      </c>
      <c r="V2386" s="1">
        <v>21.96</v>
      </c>
      <c r="W2386" s="1">
        <v>98.8</v>
      </c>
      <c r="X2386">
        <f>MONTH(Table1[[#This Row],[Date]])</f>
        <v>7</v>
      </c>
      <c r="Y2386" t="str">
        <f>TEXT(Table1[[#This Row],[Date]],"mmm")</f>
        <v>Jul</v>
      </c>
      <c r="Z2386">
        <f>DAY(Table1[[#This Row],[Date]])</f>
        <v>16</v>
      </c>
      <c r="AA2386" t="str">
        <f>TEXT(Table1[[#This Row],[Date]],"ddd")</f>
        <v>Wed</v>
      </c>
    </row>
    <row r="2387" spans="1:27" x14ac:dyDescent="0.25">
      <c r="A2387" s="1" t="s">
        <v>58</v>
      </c>
      <c r="B2387" s="1">
        <v>797.53</v>
      </c>
      <c r="C2387" s="1">
        <v>52</v>
      </c>
      <c r="D2387" s="1" t="s">
        <v>37</v>
      </c>
      <c r="E2387" s="2">
        <v>45752</v>
      </c>
      <c r="F2387" s="1">
        <v>3</v>
      </c>
      <c r="G2387" s="1" t="s">
        <v>38</v>
      </c>
      <c r="H2387" s="1" t="s">
        <v>50</v>
      </c>
      <c r="I2387" s="1">
        <v>850.42</v>
      </c>
      <c r="J2387" s="1">
        <v>27.3</v>
      </c>
      <c r="K2387" s="1">
        <v>23216.466</v>
      </c>
      <c r="L2387" s="1">
        <v>58</v>
      </c>
      <c r="M2387" s="1" t="s">
        <v>24</v>
      </c>
      <c r="N2387" s="2">
        <v>44138</v>
      </c>
      <c r="O2387" s="2">
        <v>44196</v>
      </c>
      <c r="P2387" s="1">
        <v>638</v>
      </c>
      <c r="Q2387" s="1">
        <v>32.28</v>
      </c>
      <c r="R2387" s="1">
        <v>20594.64</v>
      </c>
      <c r="S2387" s="1" t="s">
        <v>27</v>
      </c>
      <c r="T2387" s="1" t="s">
        <v>45</v>
      </c>
      <c r="U2387" s="1">
        <v>212</v>
      </c>
      <c r="V2387" s="1">
        <v>32.340000000000003</v>
      </c>
      <c r="W2387" s="1">
        <v>78.569999999999993</v>
      </c>
      <c r="X2387">
        <f>MONTH(Table1[[#This Row],[Date]])</f>
        <v>4</v>
      </c>
      <c r="Y2387" t="str">
        <f>TEXT(Table1[[#This Row],[Date]],"mmm")</f>
        <v>Apr</v>
      </c>
      <c r="Z2387">
        <f>DAY(Table1[[#This Row],[Date]])</f>
        <v>5</v>
      </c>
      <c r="AA2387" t="str">
        <f>TEXT(Table1[[#This Row],[Date]],"ddd")</f>
        <v>Sat</v>
      </c>
    </row>
    <row r="2388" spans="1:27" x14ac:dyDescent="0.25">
      <c r="A2388" s="1" t="s">
        <v>40</v>
      </c>
      <c r="B2388" s="1">
        <v>325.06</v>
      </c>
      <c r="C2388" s="1">
        <v>23</v>
      </c>
      <c r="D2388" s="1" t="s">
        <v>37</v>
      </c>
      <c r="E2388" s="2">
        <v>45759</v>
      </c>
      <c r="F2388" s="1">
        <v>1</v>
      </c>
      <c r="G2388" s="1" t="s">
        <v>29</v>
      </c>
      <c r="H2388" s="1" t="s">
        <v>47</v>
      </c>
      <c r="I2388" s="1">
        <v>791.02</v>
      </c>
      <c r="J2388" s="1">
        <v>96.75</v>
      </c>
      <c r="K2388" s="1">
        <v>76531.184999999998</v>
      </c>
      <c r="L2388" s="1">
        <v>26</v>
      </c>
      <c r="M2388" s="1" t="s">
        <v>31</v>
      </c>
      <c r="N2388" s="2">
        <v>43910</v>
      </c>
      <c r="O2388" s="2">
        <v>43936</v>
      </c>
      <c r="P2388" s="1">
        <v>762</v>
      </c>
      <c r="Q2388" s="1">
        <v>94.7</v>
      </c>
      <c r="R2388" s="1">
        <v>72161.399999999994</v>
      </c>
      <c r="S2388" s="1" t="s">
        <v>48</v>
      </c>
      <c r="T2388" s="1" t="s">
        <v>45</v>
      </c>
      <c r="U2388" s="1">
        <v>29</v>
      </c>
      <c r="V2388" s="1">
        <v>12.29</v>
      </c>
      <c r="W2388" s="1">
        <v>184.83</v>
      </c>
      <c r="X2388">
        <f>MONTH(Table1[[#This Row],[Date]])</f>
        <v>4</v>
      </c>
      <c r="Y2388" t="str">
        <f>TEXT(Table1[[#This Row],[Date]],"mmm")</f>
        <v>Apr</v>
      </c>
      <c r="Z2388">
        <f>DAY(Table1[[#This Row],[Date]])</f>
        <v>12</v>
      </c>
      <c r="AA2388" t="str">
        <f>TEXT(Table1[[#This Row],[Date]],"ddd")</f>
        <v>Sat</v>
      </c>
    </row>
    <row r="2389" spans="1:27" x14ac:dyDescent="0.25">
      <c r="A2389" s="1" t="s">
        <v>58</v>
      </c>
      <c r="B2389" s="1">
        <v>643.13</v>
      </c>
      <c r="C2389" s="1">
        <v>49</v>
      </c>
      <c r="D2389" s="1" t="s">
        <v>37</v>
      </c>
      <c r="E2389" s="2">
        <v>45663</v>
      </c>
      <c r="F2389" s="1">
        <v>8</v>
      </c>
      <c r="G2389" s="1" t="s">
        <v>42</v>
      </c>
      <c r="H2389" s="1" t="s">
        <v>30</v>
      </c>
      <c r="I2389" s="1">
        <v>27.32</v>
      </c>
      <c r="J2389" s="1">
        <v>69.59</v>
      </c>
      <c r="K2389" s="1">
        <v>1901.1987999999999</v>
      </c>
      <c r="L2389" s="1">
        <v>12</v>
      </c>
      <c r="M2389" s="1" t="s">
        <v>35</v>
      </c>
      <c r="N2389" s="2">
        <v>44505</v>
      </c>
      <c r="O2389" s="2">
        <v>44517</v>
      </c>
      <c r="P2389" s="1">
        <v>25</v>
      </c>
      <c r="Q2389" s="1">
        <v>72.61</v>
      </c>
      <c r="R2389" s="1">
        <v>1815.25</v>
      </c>
      <c r="S2389" s="1" t="s">
        <v>55</v>
      </c>
      <c r="T2389" s="1" t="s">
        <v>36</v>
      </c>
      <c r="U2389" s="1">
        <v>2</v>
      </c>
      <c r="V2389" s="1">
        <v>39.24</v>
      </c>
      <c r="W2389" s="1">
        <v>77.09</v>
      </c>
      <c r="X2389">
        <f>MONTH(Table1[[#This Row],[Date]])</f>
        <v>1</v>
      </c>
      <c r="Y2389" t="str">
        <f>TEXT(Table1[[#This Row],[Date]],"mmm")</f>
        <v>Jan</v>
      </c>
      <c r="Z2389">
        <f>DAY(Table1[[#This Row],[Date]])</f>
        <v>6</v>
      </c>
      <c r="AA2389" t="str">
        <f>TEXT(Table1[[#This Row],[Date]],"ddd")</f>
        <v>Mon</v>
      </c>
    </row>
    <row r="2390" spans="1:27" x14ac:dyDescent="0.25">
      <c r="A2390" s="1" t="s">
        <v>54</v>
      </c>
      <c r="B2390" s="1">
        <v>93.88</v>
      </c>
      <c r="C2390" s="1">
        <v>93</v>
      </c>
      <c r="D2390" s="1" t="s">
        <v>37</v>
      </c>
      <c r="E2390" s="2">
        <v>45785</v>
      </c>
      <c r="F2390" s="1">
        <v>7</v>
      </c>
      <c r="G2390" s="1" t="s">
        <v>56</v>
      </c>
      <c r="H2390" s="1" t="s">
        <v>30</v>
      </c>
      <c r="I2390" s="1">
        <v>123.8</v>
      </c>
      <c r="J2390" s="1">
        <v>14.2</v>
      </c>
      <c r="K2390" s="1">
        <v>1757.95999999999</v>
      </c>
      <c r="L2390" s="1">
        <v>13</v>
      </c>
      <c r="M2390" s="1" t="s">
        <v>35</v>
      </c>
      <c r="N2390" s="2">
        <v>43902</v>
      </c>
      <c r="O2390" s="2">
        <v>43915</v>
      </c>
      <c r="P2390" s="1">
        <v>39</v>
      </c>
      <c r="Q2390" s="1">
        <v>10.83</v>
      </c>
      <c r="R2390" s="1">
        <v>422.37</v>
      </c>
      <c r="S2390" s="1" t="s">
        <v>33</v>
      </c>
      <c r="T2390" s="1" t="s">
        <v>36</v>
      </c>
      <c r="U2390" s="1">
        <v>84</v>
      </c>
      <c r="V2390" s="1">
        <v>45.41</v>
      </c>
      <c r="W2390" s="1">
        <v>156.87</v>
      </c>
      <c r="X2390">
        <f>MONTH(Table1[[#This Row],[Date]])</f>
        <v>5</v>
      </c>
      <c r="Y2390" t="str">
        <f>TEXT(Table1[[#This Row],[Date]],"mmm")</f>
        <v>May</v>
      </c>
      <c r="Z2390">
        <f>DAY(Table1[[#This Row],[Date]])</f>
        <v>8</v>
      </c>
      <c r="AA2390" t="str">
        <f>TEXT(Table1[[#This Row],[Date]],"ddd")</f>
        <v>Thu</v>
      </c>
    </row>
    <row r="2391" spans="1:27" x14ac:dyDescent="0.25">
      <c r="A2391" s="1" t="s">
        <v>44</v>
      </c>
      <c r="B2391" s="1">
        <v>535.21</v>
      </c>
      <c r="C2391" s="1">
        <v>58</v>
      </c>
      <c r="D2391" s="1" t="s">
        <v>21</v>
      </c>
      <c r="E2391" s="2">
        <v>45924</v>
      </c>
      <c r="F2391" s="1">
        <v>1</v>
      </c>
      <c r="G2391" s="1" t="s">
        <v>29</v>
      </c>
      <c r="H2391" s="1" t="s">
        <v>43</v>
      </c>
      <c r="I2391" s="1">
        <v>347.23</v>
      </c>
      <c r="J2391" s="1">
        <v>63.29</v>
      </c>
      <c r="K2391" s="1">
        <v>21976.186699999998</v>
      </c>
      <c r="L2391" s="1">
        <v>1</v>
      </c>
      <c r="M2391" s="1" t="s">
        <v>60</v>
      </c>
      <c r="N2391" s="2">
        <v>44087</v>
      </c>
      <c r="O2391" s="2">
        <v>44088</v>
      </c>
      <c r="P2391" s="1">
        <v>153</v>
      </c>
      <c r="Q2391" s="1">
        <v>63.02</v>
      </c>
      <c r="R2391" s="1">
        <v>9642.06</v>
      </c>
      <c r="S2391" s="1" t="s">
        <v>58</v>
      </c>
      <c r="T2391" s="1" t="s">
        <v>45</v>
      </c>
      <c r="U2391" s="1">
        <v>194</v>
      </c>
      <c r="V2391" s="1">
        <v>33.94</v>
      </c>
      <c r="W2391" s="1">
        <v>46.97</v>
      </c>
      <c r="X2391">
        <f>MONTH(Table1[[#This Row],[Date]])</f>
        <v>9</v>
      </c>
      <c r="Y2391" t="str">
        <f>TEXT(Table1[[#This Row],[Date]],"mmm")</f>
        <v>Sep</v>
      </c>
      <c r="Z2391">
        <f>DAY(Table1[[#This Row],[Date]])</f>
        <v>24</v>
      </c>
      <c r="AA2391" t="str">
        <f>TEXT(Table1[[#This Row],[Date]],"ddd")</f>
        <v>Wed</v>
      </c>
    </row>
    <row r="2392" spans="1:27" x14ac:dyDescent="0.25">
      <c r="A2392" s="1" t="s">
        <v>41</v>
      </c>
      <c r="B2392" s="1">
        <v>78.27</v>
      </c>
      <c r="C2392" s="1">
        <v>54</v>
      </c>
      <c r="D2392" s="1" t="s">
        <v>21</v>
      </c>
      <c r="E2392" s="2">
        <v>45771</v>
      </c>
      <c r="F2392" s="1">
        <v>1</v>
      </c>
      <c r="G2392" s="1" t="s">
        <v>29</v>
      </c>
      <c r="H2392" s="1" t="s">
        <v>47</v>
      </c>
      <c r="I2392" s="1">
        <v>895.75</v>
      </c>
      <c r="J2392" s="1">
        <v>12.05</v>
      </c>
      <c r="K2392" s="1">
        <v>10793.7875</v>
      </c>
      <c r="L2392" s="1">
        <v>23</v>
      </c>
      <c r="M2392" s="1" t="s">
        <v>31</v>
      </c>
      <c r="N2392" s="2">
        <v>44481</v>
      </c>
      <c r="O2392" s="2">
        <v>44504</v>
      </c>
      <c r="P2392" s="1">
        <v>887</v>
      </c>
      <c r="Q2392" s="1">
        <v>16.07</v>
      </c>
      <c r="R2392" s="1">
        <v>14254.09</v>
      </c>
      <c r="S2392" s="1" t="s">
        <v>20</v>
      </c>
      <c r="T2392" s="1" t="s">
        <v>45</v>
      </c>
      <c r="U2392" s="1">
        <v>8</v>
      </c>
      <c r="V2392" s="1">
        <v>95</v>
      </c>
      <c r="W2392" s="1">
        <v>153.47999999999999</v>
      </c>
      <c r="X2392">
        <f>MONTH(Table1[[#This Row],[Date]])</f>
        <v>4</v>
      </c>
      <c r="Y2392" t="str">
        <f>TEXT(Table1[[#This Row],[Date]],"mmm")</f>
        <v>Apr</v>
      </c>
      <c r="Z2392">
        <f>DAY(Table1[[#This Row],[Date]])</f>
        <v>24</v>
      </c>
      <c r="AA2392" t="str">
        <f>TEXT(Table1[[#This Row],[Date]],"ddd")</f>
        <v>Thu</v>
      </c>
    </row>
    <row r="2393" spans="1:27" x14ac:dyDescent="0.25">
      <c r="A2393" s="1" t="s">
        <v>41</v>
      </c>
      <c r="B2393" s="1">
        <v>594.49</v>
      </c>
      <c r="C2393" s="1">
        <v>12</v>
      </c>
      <c r="D2393" s="1" t="s">
        <v>37</v>
      </c>
      <c r="E2393" s="2">
        <v>45713</v>
      </c>
      <c r="F2393" s="1">
        <v>6</v>
      </c>
      <c r="G2393" s="1" t="s">
        <v>46</v>
      </c>
      <c r="H2393" s="1" t="s">
        <v>30</v>
      </c>
      <c r="I2393" s="1">
        <v>873.48</v>
      </c>
      <c r="J2393" s="1">
        <v>44.19</v>
      </c>
      <c r="K2393" s="1">
        <v>38599.081200000001</v>
      </c>
      <c r="L2393" s="1">
        <v>5</v>
      </c>
      <c r="M2393" s="1" t="s">
        <v>35</v>
      </c>
      <c r="N2393" s="2">
        <v>44564</v>
      </c>
      <c r="O2393" s="2">
        <v>44569</v>
      </c>
      <c r="P2393" s="1">
        <v>348</v>
      </c>
      <c r="Q2393" s="1">
        <v>42.55</v>
      </c>
      <c r="R2393" s="1">
        <v>14807.4</v>
      </c>
      <c r="S2393" s="1" t="s">
        <v>20</v>
      </c>
      <c r="T2393" s="1" t="s">
        <v>36</v>
      </c>
      <c r="U2393" s="1">
        <v>525</v>
      </c>
      <c r="V2393" s="1">
        <v>25.68</v>
      </c>
      <c r="W2393" s="1">
        <v>183.83</v>
      </c>
      <c r="X2393">
        <f>MONTH(Table1[[#This Row],[Date]])</f>
        <v>2</v>
      </c>
      <c r="Y2393" t="str">
        <f>TEXT(Table1[[#This Row],[Date]],"mmm")</f>
        <v>Feb</v>
      </c>
      <c r="Z2393">
        <f>DAY(Table1[[#This Row],[Date]])</f>
        <v>25</v>
      </c>
      <c r="AA2393" t="str">
        <f>TEXT(Table1[[#This Row],[Date]],"ddd")</f>
        <v>Tue</v>
      </c>
    </row>
    <row r="2394" spans="1:27" x14ac:dyDescent="0.25">
      <c r="A2394" s="1" t="s">
        <v>49</v>
      </c>
      <c r="B2394" s="1">
        <v>248.47</v>
      </c>
      <c r="C2394" s="1">
        <v>20</v>
      </c>
      <c r="D2394" s="1" t="s">
        <v>28</v>
      </c>
      <c r="E2394" s="2">
        <v>45721</v>
      </c>
      <c r="F2394" s="1">
        <v>1</v>
      </c>
      <c r="G2394" s="1" t="s">
        <v>29</v>
      </c>
      <c r="H2394" s="1" t="s">
        <v>30</v>
      </c>
      <c r="I2394" s="1">
        <v>420.95</v>
      </c>
      <c r="J2394" s="1">
        <v>54.51</v>
      </c>
      <c r="K2394" s="1">
        <v>22945.984499999999</v>
      </c>
      <c r="L2394" s="1">
        <v>2</v>
      </c>
      <c r="M2394" s="1" t="s">
        <v>60</v>
      </c>
      <c r="N2394" s="2">
        <v>44059</v>
      </c>
      <c r="O2394" s="2">
        <v>44061</v>
      </c>
      <c r="P2394" s="1">
        <v>282</v>
      </c>
      <c r="Q2394" s="1">
        <v>57.35</v>
      </c>
      <c r="R2394" s="1">
        <v>16172.7</v>
      </c>
      <c r="S2394" s="1" t="s">
        <v>48</v>
      </c>
      <c r="T2394" s="1" t="s">
        <v>36</v>
      </c>
      <c r="U2394" s="1">
        <v>138</v>
      </c>
      <c r="V2394" s="1">
        <v>65.47</v>
      </c>
      <c r="W2394" s="1">
        <v>55.17</v>
      </c>
      <c r="X2394">
        <f>MONTH(Table1[[#This Row],[Date]])</f>
        <v>3</v>
      </c>
      <c r="Y2394" t="str">
        <f>TEXT(Table1[[#This Row],[Date]],"mmm")</f>
        <v>Mar</v>
      </c>
      <c r="Z2394">
        <f>DAY(Table1[[#This Row],[Date]])</f>
        <v>5</v>
      </c>
      <c r="AA2394" t="str">
        <f>TEXT(Table1[[#This Row],[Date]],"ddd")</f>
        <v>Wed</v>
      </c>
    </row>
    <row r="2395" spans="1:27" x14ac:dyDescent="0.25">
      <c r="A2395" s="1" t="s">
        <v>51</v>
      </c>
      <c r="B2395" s="1">
        <v>645.07000000000005</v>
      </c>
      <c r="C2395" s="1">
        <v>24</v>
      </c>
      <c r="D2395" s="1" t="s">
        <v>21</v>
      </c>
      <c r="E2395" s="2">
        <v>45918</v>
      </c>
      <c r="F2395" s="1">
        <v>8</v>
      </c>
      <c r="G2395" s="1" t="s">
        <v>42</v>
      </c>
      <c r="H2395" s="1" t="s">
        <v>47</v>
      </c>
      <c r="I2395" s="1">
        <v>514.54999999999995</v>
      </c>
      <c r="J2395" s="1">
        <v>97.7</v>
      </c>
      <c r="K2395" s="1">
        <v>50271.534999999902</v>
      </c>
      <c r="L2395" s="1">
        <v>10</v>
      </c>
      <c r="M2395" s="1" t="s">
        <v>35</v>
      </c>
      <c r="N2395" s="2">
        <v>45176</v>
      </c>
      <c r="O2395" s="2">
        <v>45186</v>
      </c>
      <c r="P2395" s="1">
        <v>346</v>
      </c>
      <c r="Q2395" s="1">
        <v>101.88</v>
      </c>
      <c r="R2395" s="1">
        <v>35250.480000000003</v>
      </c>
      <c r="S2395" s="1" t="s">
        <v>32</v>
      </c>
      <c r="T2395" s="1" t="s">
        <v>36</v>
      </c>
      <c r="U2395" s="1">
        <v>168</v>
      </c>
      <c r="V2395" s="1">
        <v>87.97</v>
      </c>
      <c r="W2395" s="1">
        <v>159.32</v>
      </c>
      <c r="X2395">
        <f>MONTH(Table1[[#This Row],[Date]])</f>
        <v>9</v>
      </c>
      <c r="Y2395" t="str">
        <f>TEXT(Table1[[#This Row],[Date]],"mmm")</f>
        <v>Sep</v>
      </c>
      <c r="Z2395">
        <f>DAY(Table1[[#This Row],[Date]])</f>
        <v>18</v>
      </c>
      <c r="AA2395" t="str">
        <f>TEXT(Table1[[#This Row],[Date]],"ddd")</f>
        <v>Thu</v>
      </c>
    </row>
    <row r="2396" spans="1:27" x14ac:dyDescent="0.25">
      <c r="A2396" s="1" t="s">
        <v>25</v>
      </c>
      <c r="B2396" s="1">
        <v>830.93</v>
      </c>
      <c r="C2396" s="1">
        <v>27</v>
      </c>
      <c r="D2396" s="1" t="s">
        <v>21</v>
      </c>
      <c r="E2396" s="2">
        <v>45670</v>
      </c>
      <c r="F2396" s="1">
        <v>7</v>
      </c>
      <c r="G2396" s="1" t="s">
        <v>56</v>
      </c>
      <c r="H2396" s="1" t="s">
        <v>30</v>
      </c>
      <c r="I2396" s="1">
        <v>550.91999999999996</v>
      </c>
      <c r="J2396" s="1">
        <v>59.29</v>
      </c>
      <c r="K2396" s="1">
        <v>32664.046799999898</v>
      </c>
      <c r="L2396" s="1">
        <v>14</v>
      </c>
      <c r="M2396" s="1" t="s">
        <v>35</v>
      </c>
      <c r="N2396" s="2">
        <v>44930</v>
      </c>
      <c r="O2396" s="2">
        <v>44944</v>
      </c>
      <c r="P2396" s="1">
        <v>410</v>
      </c>
      <c r="Q2396" s="1">
        <v>55.44</v>
      </c>
      <c r="R2396" s="1">
        <v>22730.400000000001</v>
      </c>
      <c r="S2396" s="1" t="s">
        <v>32</v>
      </c>
      <c r="T2396" s="1" t="s">
        <v>45</v>
      </c>
      <c r="U2396" s="1">
        <v>140</v>
      </c>
      <c r="V2396" s="1">
        <v>92.36</v>
      </c>
      <c r="W2396" s="1">
        <v>113.19</v>
      </c>
      <c r="X2396">
        <f>MONTH(Table1[[#This Row],[Date]])</f>
        <v>1</v>
      </c>
      <c r="Y2396" t="str">
        <f>TEXT(Table1[[#This Row],[Date]],"mmm")</f>
        <v>Jan</v>
      </c>
      <c r="Z2396">
        <f>DAY(Table1[[#This Row],[Date]])</f>
        <v>13</v>
      </c>
      <c r="AA2396" t="str">
        <f>TEXT(Table1[[#This Row],[Date]],"ddd")</f>
        <v>Mon</v>
      </c>
    </row>
    <row r="2397" spans="1:27" x14ac:dyDescent="0.25">
      <c r="A2397" s="1" t="s">
        <v>55</v>
      </c>
      <c r="B2397" s="1">
        <v>385.39</v>
      </c>
      <c r="C2397" s="1">
        <v>28</v>
      </c>
      <c r="D2397" s="1" t="s">
        <v>28</v>
      </c>
      <c r="E2397" s="2">
        <v>45735</v>
      </c>
      <c r="F2397" s="1">
        <v>4</v>
      </c>
      <c r="G2397" s="1" t="s">
        <v>34</v>
      </c>
      <c r="H2397" s="1" t="s">
        <v>23</v>
      </c>
      <c r="I2397" s="1">
        <v>549.47</v>
      </c>
      <c r="J2397" s="1">
        <v>54.32</v>
      </c>
      <c r="K2397" s="1">
        <v>29847.2104</v>
      </c>
      <c r="L2397" s="1">
        <v>26</v>
      </c>
      <c r="M2397" s="1" t="s">
        <v>35</v>
      </c>
      <c r="N2397" s="2">
        <v>44444</v>
      </c>
      <c r="O2397" s="2">
        <v>44470</v>
      </c>
      <c r="P2397" s="1">
        <v>135</v>
      </c>
      <c r="Q2397" s="1">
        <v>58.65</v>
      </c>
      <c r="R2397" s="1">
        <v>7917.75</v>
      </c>
      <c r="S2397" s="1" t="s">
        <v>49</v>
      </c>
      <c r="T2397" s="1" t="s">
        <v>45</v>
      </c>
      <c r="U2397" s="1">
        <v>414</v>
      </c>
      <c r="V2397" s="1">
        <v>14.17</v>
      </c>
      <c r="W2397" s="1">
        <v>89.16</v>
      </c>
      <c r="X2397">
        <f>MONTH(Table1[[#This Row],[Date]])</f>
        <v>3</v>
      </c>
      <c r="Y2397" t="str">
        <f>TEXT(Table1[[#This Row],[Date]],"mmm")</f>
        <v>Mar</v>
      </c>
      <c r="Z2397">
        <f>DAY(Table1[[#This Row],[Date]])</f>
        <v>19</v>
      </c>
      <c r="AA2397" t="str">
        <f>TEXT(Table1[[#This Row],[Date]],"ddd")</f>
        <v>Wed</v>
      </c>
    </row>
    <row r="2398" spans="1:27" x14ac:dyDescent="0.25">
      <c r="A2398" s="1" t="s">
        <v>53</v>
      </c>
      <c r="B2398" s="1">
        <v>297.56</v>
      </c>
      <c r="C2398" s="1">
        <v>80</v>
      </c>
      <c r="D2398" s="1" t="s">
        <v>37</v>
      </c>
      <c r="E2398" s="2">
        <v>45759</v>
      </c>
      <c r="F2398" s="1">
        <v>7</v>
      </c>
      <c r="G2398" s="1" t="s">
        <v>56</v>
      </c>
      <c r="H2398" s="1" t="s">
        <v>57</v>
      </c>
      <c r="I2398" s="1">
        <v>100.3</v>
      </c>
      <c r="J2398" s="1">
        <v>92.57</v>
      </c>
      <c r="K2398" s="1">
        <v>9284.7709999999897</v>
      </c>
      <c r="L2398" s="1">
        <v>12</v>
      </c>
      <c r="M2398" s="1" t="s">
        <v>35</v>
      </c>
      <c r="N2398" s="2">
        <v>44452</v>
      </c>
      <c r="O2398" s="2">
        <v>44464</v>
      </c>
      <c r="P2398" s="1">
        <v>71</v>
      </c>
      <c r="Q2398" s="1">
        <v>94.3</v>
      </c>
      <c r="R2398" s="1">
        <v>6695.3</v>
      </c>
      <c r="S2398" s="1" t="s">
        <v>54</v>
      </c>
      <c r="T2398" s="1" t="s">
        <v>26</v>
      </c>
      <c r="U2398" s="1">
        <v>29</v>
      </c>
      <c r="V2398" s="1">
        <v>87.09</v>
      </c>
      <c r="W2398" s="1">
        <v>161.9</v>
      </c>
      <c r="X2398">
        <f>MONTH(Table1[[#This Row],[Date]])</f>
        <v>4</v>
      </c>
      <c r="Y2398" t="str">
        <f>TEXT(Table1[[#This Row],[Date]],"mmm")</f>
        <v>Apr</v>
      </c>
      <c r="Z2398">
        <f>DAY(Table1[[#This Row],[Date]])</f>
        <v>12</v>
      </c>
      <c r="AA2398" t="str">
        <f>TEXT(Table1[[#This Row],[Date]],"ddd")</f>
        <v>Sat</v>
      </c>
    </row>
    <row r="2399" spans="1:27" x14ac:dyDescent="0.25">
      <c r="A2399" s="1" t="s">
        <v>41</v>
      </c>
      <c r="B2399" s="1">
        <v>141.46</v>
      </c>
      <c r="C2399" s="1">
        <v>69</v>
      </c>
      <c r="D2399" s="1" t="s">
        <v>28</v>
      </c>
      <c r="E2399" s="2">
        <v>45691</v>
      </c>
      <c r="F2399" s="1">
        <v>3</v>
      </c>
      <c r="G2399" s="1" t="s">
        <v>38</v>
      </c>
      <c r="H2399" s="1" t="s">
        <v>39</v>
      </c>
      <c r="I2399" s="1">
        <v>253.04</v>
      </c>
      <c r="J2399" s="1">
        <v>79.63</v>
      </c>
      <c r="K2399" s="1">
        <v>20149.575199999999</v>
      </c>
      <c r="L2399" s="1">
        <v>82</v>
      </c>
      <c r="M2399" s="1" t="s">
        <v>35</v>
      </c>
      <c r="N2399" s="2">
        <v>43837</v>
      </c>
      <c r="O2399" s="2">
        <v>43920</v>
      </c>
      <c r="P2399" s="1">
        <v>71</v>
      </c>
      <c r="Q2399" s="1">
        <v>83.67</v>
      </c>
      <c r="R2399" s="1">
        <v>5940.57</v>
      </c>
      <c r="S2399" s="1" t="s">
        <v>53</v>
      </c>
      <c r="T2399" s="1" t="s">
        <v>45</v>
      </c>
      <c r="U2399" s="1">
        <v>182</v>
      </c>
      <c r="V2399" s="1">
        <v>13.56</v>
      </c>
      <c r="W2399" s="1">
        <v>86.82</v>
      </c>
      <c r="X2399">
        <f>MONTH(Table1[[#This Row],[Date]])</f>
        <v>2</v>
      </c>
      <c r="Y2399" t="str">
        <f>TEXT(Table1[[#This Row],[Date]],"mmm")</f>
        <v>Feb</v>
      </c>
      <c r="Z2399">
        <f>DAY(Table1[[#This Row],[Date]])</f>
        <v>3</v>
      </c>
      <c r="AA2399" t="str">
        <f>TEXT(Table1[[#This Row],[Date]],"ddd")</f>
        <v>Mon</v>
      </c>
    </row>
    <row r="2400" spans="1:27" x14ac:dyDescent="0.25">
      <c r="A2400" s="1" t="s">
        <v>53</v>
      </c>
      <c r="B2400" s="1">
        <v>643.98</v>
      </c>
      <c r="C2400" s="1">
        <v>23</v>
      </c>
      <c r="D2400" s="1" t="s">
        <v>28</v>
      </c>
      <c r="E2400" s="2">
        <v>45692</v>
      </c>
      <c r="F2400" s="1">
        <v>7</v>
      </c>
      <c r="G2400" s="1" t="s">
        <v>56</v>
      </c>
      <c r="H2400" s="1" t="s">
        <v>30</v>
      </c>
      <c r="I2400" s="1">
        <v>783.34</v>
      </c>
      <c r="J2400" s="1">
        <v>17.600000000000001</v>
      </c>
      <c r="K2400" s="1">
        <v>13786.784</v>
      </c>
      <c r="L2400" s="1">
        <v>15</v>
      </c>
      <c r="M2400" s="1" t="s">
        <v>35</v>
      </c>
      <c r="N2400" s="2">
        <v>43861</v>
      </c>
      <c r="O2400" s="2">
        <v>43876</v>
      </c>
      <c r="P2400" s="1">
        <v>524</v>
      </c>
      <c r="Q2400" s="1">
        <v>13.42</v>
      </c>
      <c r="R2400" s="1">
        <v>7032.08</v>
      </c>
      <c r="S2400" s="1" t="s">
        <v>55</v>
      </c>
      <c r="T2400" s="1" t="s">
        <v>45</v>
      </c>
      <c r="U2400" s="1">
        <v>259</v>
      </c>
      <c r="V2400" s="1">
        <v>65.31</v>
      </c>
      <c r="W2400" s="1">
        <v>40.840000000000003</v>
      </c>
      <c r="X2400">
        <f>MONTH(Table1[[#This Row],[Date]])</f>
        <v>2</v>
      </c>
      <c r="Y2400" t="str">
        <f>TEXT(Table1[[#This Row],[Date]],"mmm")</f>
        <v>Feb</v>
      </c>
      <c r="Z2400">
        <f>DAY(Table1[[#This Row],[Date]])</f>
        <v>4</v>
      </c>
      <c r="AA2400" t="str">
        <f>TEXT(Table1[[#This Row],[Date]],"ddd")</f>
        <v>Tue</v>
      </c>
    </row>
    <row r="2401" spans="1:27" x14ac:dyDescent="0.25">
      <c r="A2401" s="1" t="s">
        <v>41</v>
      </c>
      <c r="B2401" s="1">
        <v>799.25</v>
      </c>
      <c r="C2401" s="1">
        <v>51</v>
      </c>
      <c r="D2401" s="1" t="s">
        <v>28</v>
      </c>
      <c r="E2401" s="2">
        <v>45696</v>
      </c>
      <c r="F2401" s="1">
        <v>4</v>
      </c>
      <c r="G2401" s="1" t="s">
        <v>34</v>
      </c>
      <c r="H2401" s="1" t="s">
        <v>65</v>
      </c>
      <c r="I2401" s="1">
        <v>561.70000000000005</v>
      </c>
      <c r="J2401" s="1">
        <v>19.39</v>
      </c>
      <c r="K2401" s="1">
        <v>10891.362999999999</v>
      </c>
      <c r="L2401" s="1">
        <v>27</v>
      </c>
      <c r="M2401" s="1" t="s">
        <v>24</v>
      </c>
      <c r="N2401" s="2">
        <v>44553</v>
      </c>
      <c r="O2401" s="2">
        <v>44580</v>
      </c>
      <c r="P2401" s="1">
        <v>82</v>
      </c>
      <c r="Q2401" s="1">
        <v>19.72</v>
      </c>
      <c r="R2401" s="1">
        <v>1617.04</v>
      </c>
      <c r="S2401" s="1" t="s">
        <v>55</v>
      </c>
      <c r="T2401" s="1" t="s">
        <v>36</v>
      </c>
      <c r="U2401" s="1">
        <v>479</v>
      </c>
      <c r="V2401" s="1">
        <v>35.42</v>
      </c>
      <c r="W2401" s="1">
        <v>112.88</v>
      </c>
      <c r="X2401">
        <f>MONTH(Table1[[#This Row],[Date]])</f>
        <v>2</v>
      </c>
      <c r="Y2401" t="str">
        <f>TEXT(Table1[[#This Row],[Date]],"mmm")</f>
        <v>Feb</v>
      </c>
      <c r="Z2401">
        <f>DAY(Table1[[#This Row],[Date]])</f>
        <v>8</v>
      </c>
      <c r="AA2401" t="str">
        <f>TEXT(Table1[[#This Row],[Date]],"ddd")</f>
        <v>Sat</v>
      </c>
    </row>
    <row r="2402" spans="1:27" x14ac:dyDescent="0.25">
      <c r="A2402" s="1" t="s">
        <v>58</v>
      </c>
      <c r="B2402" s="1">
        <v>276.54000000000002</v>
      </c>
      <c r="C2402" s="1">
        <v>95</v>
      </c>
      <c r="D2402" s="1" t="s">
        <v>21</v>
      </c>
      <c r="E2402" s="2">
        <v>45904</v>
      </c>
      <c r="F2402" s="1">
        <v>10</v>
      </c>
      <c r="G2402" s="1" t="s">
        <v>61</v>
      </c>
      <c r="H2402" s="1" t="s">
        <v>57</v>
      </c>
      <c r="I2402" s="1">
        <v>356.3</v>
      </c>
      <c r="J2402" s="1">
        <v>23.13</v>
      </c>
      <c r="K2402" s="1">
        <v>8241.2189999999991</v>
      </c>
      <c r="L2402" s="1">
        <v>83</v>
      </c>
      <c r="M2402" s="1" t="s">
        <v>62</v>
      </c>
      <c r="N2402" s="2">
        <v>45157</v>
      </c>
      <c r="O2402" s="2">
        <v>45240</v>
      </c>
      <c r="P2402" s="1">
        <v>288</v>
      </c>
      <c r="Q2402" s="1">
        <v>22.35</v>
      </c>
      <c r="R2402" s="1">
        <v>6436.8</v>
      </c>
      <c r="S2402" s="1" t="s">
        <v>49</v>
      </c>
      <c r="T2402" s="1" t="s">
        <v>26</v>
      </c>
      <c r="U2402" s="1">
        <v>68</v>
      </c>
      <c r="V2402" s="1">
        <v>21.86</v>
      </c>
      <c r="W2402" s="1">
        <v>64.64</v>
      </c>
      <c r="X2402">
        <f>MONTH(Table1[[#This Row],[Date]])</f>
        <v>9</v>
      </c>
      <c r="Y2402" t="str">
        <f>TEXT(Table1[[#This Row],[Date]],"mmm")</f>
        <v>Sep</v>
      </c>
      <c r="Z2402">
        <f>DAY(Table1[[#This Row],[Date]])</f>
        <v>4</v>
      </c>
      <c r="AA2402" t="str">
        <f>TEXT(Table1[[#This Row],[Date]],"ddd")</f>
        <v>Thu</v>
      </c>
    </row>
    <row r="2403" spans="1:27" x14ac:dyDescent="0.25">
      <c r="A2403" s="1" t="s">
        <v>20</v>
      </c>
      <c r="B2403" s="1">
        <v>850.69</v>
      </c>
      <c r="C2403" s="1">
        <v>72</v>
      </c>
      <c r="D2403" s="1" t="s">
        <v>28</v>
      </c>
      <c r="E2403" s="2">
        <v>45918</v>
      </c>
      <c r="F2403" s="1">
        <v>8</v>
      </c>
      <c r="G2403" s="1" t="s">
        <v>42</v>
      </c>
      <c r="H2403" s="1" t="s">
        <v>43</v>
      </c>
      <c r="I2403" s="1">
        <v>408.26</v>
      </c>
      <c r="J2403" s="1">
        <v>91.1</v>
      </c>
      <c r="K2403" s="1">
        <v>37192.485999999997</v>
      </c>
      <c r="L2403" s="1">
        <v>9</v>
      </c>
      <c r="M2403" s="1" t="s">
        <v>35</v>
      </c>
      <c r="N2403" s="2">
        <v>44432</v>
      </c>
      <c r="O2403" s="2">
        <v>44441</v>
      </c>
      <c r="P2403" s="1">
        <v>310</v>
      </c>
      <c r="Q2403" s="1">
        <v>93.69</v>
      </c>
      <c r="R2403" s="1">
        <v>29043.9</v>
      </c>
      <c r="S2403" s="1" t="s">
        <v>54</v>
      </c>
      <c r="T2403" s="1" t="s">
        <v>26</v>
      </c>
      <c r="U2403" s="1">
        <v>98</v>
      </c>
      <c r="V2403" s="1">
        <v>73.92</v>
      </c>
      <c r="W2403" s="1">
        <v>41.68</v>
      </c>
      <c r="X2403">
        <f>MONTH(Table1[[#This Row],[Date]])</f>
        <v>9</v>
      </c>
      <c r="Y2403" t="str">
        <f>TEXT(Table1[[#This Row],[Date]],"mmm")</f>
        <v>Sep</v>
      </c>
      <c r="Z2403">
        <f>DAY(Table1[[#This Row],[Date]])</f>
        <v>18</v>
      </c>
      <c r="AA2403" t="str">
        <f>TEXT(Table1[[#This Row],[Date]],"ddd")</f>
        <v>Thu</v>
      </c>
    </row>
    <row r="2404" spans="1:27" x14ac:dyDescent="0.25">
      <c r="A2404" s="1" t="s">
        <v>40</v>
      </c>
      <c r="B2404" s="1">
        <v>594.11</v>
      </c>
      <c r="C2404" s="1">
        <v>100</v>
      </c>
      <c r="D2404" s="1" t="s">
        <v>21</v>
      </c>
      <c r="E2404" s="2">
        <v>45753</v>
      </c>
      <c r="F2404" s="1">
        <v>5</v>
      </c>
      <c r="G2404" s="1" t="s">
        <v>22</v>
      </c>
      <c r="H2404" s="1" t="s">
        <v>65</v>
      </c>
      <c r="I2404" s="1">
        <v>728.07</v>
      </c>
      <c r="J2404" s="1">
        <v>81.510000000000005</v>
      </c>
      <c r="K2404" s="1">
        <v>59344.985699999997</v>
      </c>
      <c r="L2404" s="1">
        <v>26</v>
      </c>
      <c r="M2404" s="1" t="s">
        <v>24</v>
      </c>
      <c r="N2404" s="2">
        <v>45021</v>
      </c>
      <c r="O2404" s="2">
        <v>45047</v>
      </c>
      <c r="P2404" s="1">
        <v>33</v>
      </c>
      <c r="Q2404" s="1">
        <v>86.32</v>
      </c>
      <c r="R2404" s="1">
        <v>2848.56</v>
      </c>
      <c r="S2404" s="1" t="s">
        <v>33</v>
      </c>
      <c r="T2404" s="1" t="s">
        <v>36</v>
      </c>
      <c r="U2404" s="1">
        <v>695</v>
      </c>
      <c r="V2404" s="1">
        <v>61.69</v>
      </c>
      <c r="W2404" s="1">
        <v>83.64</v>
      </c>
      <c r="X2404">
        <f>MONTH(Table1[[#This Row],[Date]])</f>
        <v>4</v>
      </c>
      <c r="Y2404" t="str">
        <f>TEXT(Table1[[#This Row],[Date]],"mmm")</f>
        <v>Apr</v>
      </c>
      <c r="Z2404">
        <f>DAY(Table1[[#This Row],[Date]])</f>
        <v>6</v>
      </c>
      <c r="AA2404" t="str">
        <f>TEXT(Table1[[#This Row],[Date]],"ddd")</f>
        <v>Sun</v>
      </c>
    </row>
    <row r="2405" spans="1:27" x14ac:dyDescent="0.25">
      <c r="A2405" s="1" t="s">
        <v>51</v>
      </c>
      <c r="B2405" s="1">
        <v>766.94</v>
      </c>
      <c r="C2405" s="1">
        <v>77</v>
      </c>
      <c r="D2405" s="1" t="s">
        <v>37</v>
      </c>
      <c r="E2405" s="2">
        <v>45830</v>
      </c>
      <c r="F2405" s="1">
        <v>8</v>
      </c>
      <c r="G2405" s="1" t="s">
        <v>42</v>
      </c>
      <c r="H2405" s="1" t="s">
        <v>57</v>
      </c>
      <c r="I2405" s="1">
        <v>164</v>
      </c>
      <c r="J2405" s="1">
        <v>12.21</v>
      </c>
      <c r="K2405" s="1">
        <v>2002.44</v>
      </c>
      <c r="L2405" s="1">
        <v>10</v>
      </c>
      <c r="M2405" s="1" t="s">
        <v>35</v>
      </c>
      <c r="N2405" s="2">
        <v>45073</v>
      </c>
      <c r="O2405" s="2">
        <v>45085</v>
      </c>
      <c r="P2405" s="1">
        <v>118</v>
      </c>
      <c r="Q2405" s="1">
        <v>11.32</v>
      </c>
      <c r="R2405" s="1">
        <v>1335.76</v>
      </c>
      <c r="S2405" s="1" t="s">
        <v>49</v>
      </c>
      <c r="T2405" s="1" t="s">
        <v>45</v>
      </c>
      <c r="U2405" s="1">
        <v>46</v>
      </c>
      <c r="V2405" s="1">
        <v>36.4</v>
      </c>
      <c r="W2405" s="1">
        <v>75.92</v>
      </c>
      <c r="X2405">
        <f>MONTH(Table1[[#This Row],[Date]])</f>
        <v>6</v>
      </c>
      <c r="Y2405" t="str">
        <f>TEXT(Table1[[#This Row],[Date]],"mmm")</f>
        <v>Jun</v>
      </c>
      <c r="Z2405">
        <f>DAY(Table1[[#This Row],[Date]])</f>
        <v>22</v>
      </c>
      <c r="AA2405" t="str">
        <f>TEXT(Table1[[#This Row],[Date]],"ddd")</f>
        <v>Sun</v>
      </c>
    </row>
    <row r="2406" spans="1:27" x14ac:dyDescent="0.25">
      <c r="A2406" s="1" t="s">
        <v>27</v>
      </c>
      <c r="B2406" s="1">
        <v>859.97</v>
      </c>
      <c r="C2406" s="1">
        <v>58</v>
      </c>
      <c r="D2406" s="1" t="s">
        <v>21</v>
      </c>
      <c r="E2406" s="2">
        <v>45670</v>
      </c>
      <c r="F2406" s="1">
        <v>6</v>
      </c>
      <c r="G2406" s="1" t="s">
        <v>46</v>
      </c>
      <c r="H2406" s="1" t="s">
        <v>47</v>
      </c>
      <c r="I2406" s="1">
        <v>208.75</v>
      </c>
      <c r="J2406" s="1">
        <v>34.29</v>
      </c>
      <c r="K2406" s="1">
        <v>7158.0374999999904</v>
      </c>
      <c r="L2406" s="1">
        <v>6</v>
      </c>
      <c r="M2406" s="1" t="s">
        <v>35</v>
      </c>
      <c r="N2406" s="2">
        <v>44206</v>
      </c>
      <c r="O2406" s="2">
        <v>44212</v>
      </c>
      <c r="P2406" s="1">
        <v>60</v>
      </c>
      <c r="Q2406" s="1">
        <v>35.130000000000003</v>
      </c>
      <c r="R2406" s="1">
        <v>2107.8000000000002</v>
      </c>
      <c r="S2406" s="1" t="s">
        <v>40</v>
      </c>
      <c r="T2406" s="1" t="s">
        <v>45</v>
      </c>
      <c r="U2406" s="1">
        <v>148</v>
      </c>
      <c r="V2406" s="1">
        <v>90.14</v>
      </c>
      <c r="W2406" s="1">
        <v>58.2</v>
      </c>
      <c r="X2406">
        <f>MONTH(Table1[[#This Row],[Date]])</f>
        <v>1</v>
      </c>
      <c r="Y2406" t="str">
        <f>TEXT(Table1[[#This Row],[Date]],"mmm")</f>
        <v>Jan</v>
      </c>
      <c r="Z2406">
        <f>DAY(Table1[[#This Row],[Date]])</f>
        <v>13</v>
      </c>
      <c r="AA2406" t="str">
        <f>TEXT(Table1[[#This Row],[Date]],"ddd")</f>
        <v>Mon</v>
      </c>
    </row>
    <row r="2407" spans="1:27" x14ac:dyDescent="0.25">
      <c r="A2407" s="1" t="s">
        <v>53</v>
      </c>
      <c r="B2407" s="1">
        <v>498.79</v>
      </c>
      <c r="C2407" s="1">
        <v>61</v>
      </c>
      <c r="D2407" s="1" t="s">
        <v>37</v>
      </c>
      <c r="E2407" s="2">
        <v>45906</v>
      </c>
      <c r="F2407" s="1">
        <v>2</v>
      </c>
      <c r="G2407" s="1" t="s">
        <v>63</v>
      </c>
      <c r="H2407" s="1" t="s">
        <v>30</v>
      </c>
      <c r="I2407" s="1">
        <v>556.29999999999995</v>
      </c>
      <c r="J2407" s="1">
        <v>71.47</v>
      </c>
      <c r="K2407" s="1">
        <v>39758.760999999999</v>
      </c>
      <c r="L2407" s="1">
        <v>39</v>
      </c>
      <c r="M2407" s="1" t="s">
        <v>35</v>
      </c>
      <c r="N2407" s="2">
        <v>45153</v>
      </c>
      <c r="O2407" s="2">
        <v>45192</v>
      </c>
      <c r="P2407" s="1">
        <v>299</v>
      </c>
      <c r="Q2407" s="1">
        <v>75.52</v>
      </c>
      <c r="R2407" s="1">
        <v>22580.48</v>
      </c>
      <c r="S2407" s="1" t="s">
        <v>32</v>
      </c>
      <c r="T2407" s="1" t="s">
        <v>45</v>
      </c>
      <c r="U2407" s="1">
        <v>257</v>
      </c>
      <c r="V2407" s="1">
        <v>28.37</v>
      </c>
      <c r="W2407" s="1">
        <v>133.87</v>
      </c>
      <c r="X2407">
        <f>MONTH(Table1[[#This Row],[Date]])</f>
        <v>9</v>
      </c>
      <c r="Y2407" t="str">
        <f>TEXT(Table1[[#This Row],[Date]],"mmm")</f>
        <v>Sep</v>
      </c>
      <c r="Z2407">
        <f>DAY(Table1[[#This Row],[Date]])</f>
        <v>6</v>
      </c>
      <c r="AA2407" t="str">
        <f>TEXT(Table1[[#This Row],[Date]],"ddd")</f>
        <v>Sat</v>
      </c>
    </row>
    <row r="2408" spans="1:27" x14ac:dyDescent="0.25">
      <c r="A2408" s="1" t="s">
        <v>27</v>
      </c>
      <c r="B2408" s="1">
        <v>412.03</v>
      </c>
      <c r="C2408" s="1">
        <v>86</v>
      </c>
      <c r="D2408" s="1" t="s">
        <v>28</v>
      </c>
      <c r="E2408" s="2">
        <v>45755</v>
      </c>
      <c r="F2408" s="1">
        <v>1</v>
      </c>
      <c r="G2408" s="1" t="s">
        <v>29</v>
      </c>
      <c r="H2408" s="1" t="s">
        <v>57</v>
      </c>
      <c r="I2408" s="1">
        <v>985.85</v>
      </c>
      <c r="J2408" s="1">
        <v>50.2</v>
      </c>
      <c r="K2408" s="1">
        <v>49489.67</v>
      </c>
      <c r="L2408" s="1">
        <v>26</v>
      </c>
      <c r="M2408" s="1" t="s">
        <v>31</v>
      </c>
      <c r="N2408" s="2">
        <v>44604</v>
      </c>
      <c r="O2408" s="2">
        <v>44630</v>
      </c>
      <c r="P2408" s="1">
        <v>326</v>
      </c>
      <c r="Q2408" s="1">
        <v>51</v>
      </c>
      <c r="R2408" s="1">
        <v>16626</v>
      </c>
      <c r="S2408" s="1" t="s">
        <v>54</v>
      </c>
      <c r="T2408" s="1" t="s">
        <v>36</v>
      </c>
      <c r="U2408" s="1">
        <v>659</v>
      </c>
      <c r="V2408" s="1">
        <v>95.57</v>
      </c>
      <c r="W2408" s="1">
        <v>164.36</v>
      </c>
      <c r="X2408">
        <f>MONTH(Table1[[#This Row],[Date]])</f>
        <v>4</v>
      </c>
      <c r="Y2408" t="str">
        <f>TEXT(Table1[[#This Row],[Date]],"mmm")</f>
        <v>Apr</v>
      </c>
      <c r="Z2408">
        <f>DAY(Table1[[#This Row],[Date]])</f>
        <v>8</v>
      </c>
      <c r="AA2408" t="str">
        <f>TEXT(Table1[[#This Row],[Date]],"ddd")</f>
        <v>Tue</v>
      </c>
    </row>
    <row r="2409" spans="1:27" x14ac:dyDescent="0.25">
      <c r="A2409" s="1" t="s">
        <v>27</v>
      </c>
      <c r="B2409" s="1">
        <v>738.12</v>
      </c>
      <c r="C2409" s="1">
        <v>64</v>
      </c>
      <c r="D2409" s="1" t="s">
        <v>21</v>
      </c>
      <c r="E2409" s="2">
        <v>45664</v>
      </c>
      <c r="F2409" s="1">
        <v>5</v>
      </c>
      <c r="G2409" s="1" t="s">
        <v>22</v>
      </c>
      <c r="H2409" s="1" t="s">
        <v>30</v>
      </c>
      <c r="I2409" s="1">
        <v>877.76</v>
      </c>
      <c r="J2409" s="1">
        <v>19.96</v>
      </c>
      <c r="K2409" s="1">
        <v>17520.089599999999</v>
      </c>
      <c r="L2409" s="1">
        <v>26</v>
      </c>
      <c r="M2409" s="1" t="s">
        <v>24</v>
      </c>
      <c r="N2409" s="2">
        <v>44491</v>
      </c>
      <c r="O2409" s="2">
        <v>44517</v>
      </c>
      <c r="P2409" s="1">
        <v>618</v>
      </c>
      <c r="Q2409" s="1">
        <v>19.96</v>
      </c>
      <c r="R2409" s="1">
        <v>12335.28</v>
      </c>
      <c r="S2409" s="1" t="s">
        <v>49</v>
      </c>
      <c r="T2409" s="1" t="s">
        <v>36</v>
      </c>
      <c r="U2409" s="1">
        <v>259</v>
      </c>
      <c r="V2409" s="1">
        <v>83.81</v>
      </c>
      <c r="W2409" s="1">
        <v>55.1</v>
      </c>
      <c r="X2409">
        <f>MONTH(Table1[[#This Row],[Date]])</f>
        <v>1</v>
      </c>
      <c r="Y2409" t="str">
        <f>TEXT(Table1[[#This Row],[Date]],"mmm")</f>
        <v>Jan</v>
      </c>
      <c r="Z2409">
        <f>DAY(Table1[[#This Row],[Date]])</f>
        <v>7</v>
      </c>
      <c r="AA2409" t="str">
        <f>TEXT(Table1[[#This Row],[Date]],"ddd")</f>
        <v>Tue</v>
      </c>
    </row>
    <row r="2410" spans="1:27" x14ac:dyDescent="0.25">
      <c r="A2410" s="1" t="s">
        <v>58</v>
      </c>
      <c r="B2410" s="1">
        <v>365.57</v>
      </c>
      <c r="C2410" s="1">
        <v>83</v>
      </c>
      <c r="D2410" s="1" t="s">
        <v>28</v>
      </c>
      <c r="E2410" s="2">
        <v>45739</v>
      </c>
      <c r="F2410" s="1">
        <v>8</v>
      </c>
      <c r="G2410" s="1" t="s">
        <v>42</v>
      </c>
      <c r="H2410" s="1" t="s">
        <v>30</v>
      </c>
      <c r="I2410" s="1">
        <v>782.49</v>
      </c>
      <c r="J2410" s="1">
        <v>86.9</v>
      </c>
      <c r="K2410" s="1">
        <v>67998.380999999994</v>
      </c>
      <c r="L2410" s="1">
        <v>12</v>
      </c>
      <c r="M2410" s="1" t="s">
        <v>35</v>
      </c>
      <c r="N2410" s="2">
        <v>44466</v>
      </c>
      <c r="O2410" s="2">
        <v>44480</v>
      </c>
      <c r="P2410" s="1">
        <v>689</v>
      </c>
      <c r="Q2410" s="1">
        <v>91.15</v>
      </c>
      <c r="R2410" s="1">
        <v>62802.35</v>
      </c>
      <c r="S2410" s="1" t="s">
        <v>33</v>
      </c>
      <c r="T2410" s="1" t="s">
        <v>26</v>
      </c>
      <c r="U2410" s="1">
        <v>93</v>
      </c>
      <c r="V2410" s="1">
        <v>70.510000000000005</v>
      </c>
      <c r="W2410" s="1">
        <v>70.52</v>
      </c>
      <c r="X2410">
        <f>MONTH(Table1[[#This Row],[Date]])</f>
        <v>3</v>
      </c>
      <c r="Y2410" t="str">
        <f>TEXT(Table1[[#This Row],[Date]],"mmm")</f>
        <v>Mar</v>
      </c>
      <c r="Z2410">
        <f>DAY(Table1[[#This Row],[Date]])</f>
        <v>23</v>
      </c>
      <c r="AA2410" t="str">
        <f>TEXT(Table1[[#This Row],[Date]],"ddd")</f>
        <v>Sun</v>
      </c>
    </row>
    <row r="2411" spans="1:27" x14ac:dyDescent="0.25">
      <c r="A2411" s="1" t="s">
        <v>53</v>
      </c>
      <c r="B2411" s="1">
        <v>630.08000000000004</v>
      </c>
      <c r="C2411" s="1">
        <v>22</v>
      </c>
      <c r="D2411" s="1" t="s">
        <v>28</v>
      </c>
      <c r="E2411" s="2">
        <v>45682</v>
      </c>
      <c r="F2411" s="1">
        <v>8</v>
      </c>
      <c r="G2411" s="1" t="s">
        <v>42</v>
      </c>
      <c r="H2411" s="1" t="s">
        <v>57</v>
      </c>
      <c r="I2411" s="1">
        <v>522.19000000000005</v>
      </c>
      <c r="J2411" s="1">
        <v>12.37</v>
      </c>
      <c r="K2411" s="1">
        <v>6459.4903000000004</v>
      </c>
      <c r="L2411" s="1">
        <v>7</v>
      </c>
      <c r="M2411" s="1" t="s">
        <v>35</v>
      </c>
      <c r="N2411" s="2">
        <v>44908</v>
      </c>
      <c r="O2411" s="2">
        <v>44915</v>
      </c>
      <c r="P2411" s="1">
        <v>214</v>
      </c>
      <c r="Q2411" s="1">
        <v>12.28</v>
      </c>
      <c r="R2411" s="1">
        <v>2627.92</v>
      </c>
      <c r="S2411" s="1" t="s">
        <v>32</v>
      </c>
      <c r="T2411" s="1" t="s">
        <v>36</v>
      </c>
      <c r="U2411" s="1">
        <v>308</v>
      </c>
      <c r="V2411" s="1">
        <v>73.41</v>
      </c>
      <c r="W2411" s="1">
        <v>60.25</v>
      </c>
      <c r="X2411">
        <f>MONTH(Table1[[#This Row],[Date]])</f>
        <v>1</v>
      </c>
      <c r="Y2411" t="str">
        <f>TEXT(Table1[[#This Row],[Date]],"mmm")</f>
        <v>Jan</v>
      </c>
      <c r="Z2411">
        <f>DAY(Table1[[#This Row],[Date]])</f>
        <v>25</v>
      </c>
      <c r="AA2411" t="str">
        <f>TEXT(Table1[[#This Row],[Date]],"ddd")</f>
        <v>Sat</v>
      </c>
    </row>
    <row r="2412" spans="1:27" x14ac:dyDescent="0.25">
      <c r="A2412" s="1" t="s">
        <v>53</v>
      </c>
      <c r="B2412" s="1">
        <v>161.84</v>
      </c>
      <c r="C2412" s="1">
        <v>71</v>
      </c>
      <c r="D2412" s="1" t="s">
        <v>28</v>
      </c>
      <c r="E2412" s="2">
        <v>45762</v>
      </c>
      <c r="F2412" s="1">
        <v>7</v>
      </c>
      <c r="G2412" s="1" t="s">
        <v>56</v>
      </c>
      <c r="H2412" s="1" t="s">
        <v>30</v>
      </c>
      <c r="I2412" s="1">
        <v>121.03</v>
      </c>
      <c r="J2412" s="1">
        <v>31.5</v>
      </c>
      <c r="K2412" s="1">
        <v>3812.4450000000002</v>
      </c>
      <c r="L2412" s="1">
        <v>14</v>
      </c>
      <c r="M2412" s="1" t="s">
        <v>35</v>
      </c>
      <c r="N2412" s="2">
        <v>44988</v>
      </c>
      <c r="O2412" s="2">
        <v>45002</v>
      </c>
      <c r="P2412" s="1">
        <v>18</v>
      </c>
      <c r="Q2412" s="1">
        <v>30.09</v>
      </c>
      <c r="R2412" s="1">
        <v>541.62</v>
      </c>
      <c r="S2412" s="1" t="s">
        <v>40</v>
      </c>
      <c r="T2412" s="1" t="s">
        <v>26</v>
      </c>
      <c r="U2412" s="1">
        <v>103</v>
      </c>
      <c r="V2412" s="1">
        <v>62.2</v>
      </c>
      <c r="W2412" s="1">
        <v>123.1</v>
      </c>
      <c r="X2412">
        <f>MONTH(Table1[[#This Row],[Date]])</f>
        <v>4</v>
      </c>
      <c r="Y2412" t="str">
        <f>TEXT(Table1[[#This Row],[Date]],"mmm")</f>
        <v>Apr</v>
      </c>
      <c r="Z2412">
        <f>DAY(Table1[[#This Row],[Date]])</f>
        <v>15</v>
      </c>
      <c r="AA2412" t="str">
        <f>TEXT(Table1[[#This Row],[Date]],"ddd")</f>
        <v>Tue</v>
      </c>
    </row>
    <row r="2413" spans="1:27" x14ac:dyDescent="0.25">
      <c r="A2413" s="1" t="s">
        <v>58</v>
      </c>
      <c r="B2413" s="1">
        <v>142.93</v>
      </c>
      <c r="C2413" s="1">
        <v>70</v>
      </c>
      <c r="D2413" s="1" t="s">
        <v>37</v>
      </c>
      <c r="E2413" s="2">
        <v>45814</v>
      </c>
      <c r="F2413" s="1">
        <v>2</v>
      </c>
      <c r="G2413" s="1" t="s">
        <v>63</v>
      </c>
      <c r="H2413" s="1" t="s">
        <v>43</v>
      </c>
      <c r="I2413" s="1">
        <v>323.86</v>
      </c>
      <c r="J2413" s="1">
        <v>27.33</v>
      </c>
      <c r="K2413" s="1">
        <v>8851.0938000000006</v>
      </c>
      <c r="L2413" s="1">
        <v>32</v>
      </c>
      <c r="M2413" s="1" t="s">
        <v>24</v>
      </c>
      <c r="N2413" s="2">
        <v>44708</v>
      </c>
      <c r="O2413" s="2">
        <v>44740</v>
      </c>
      <c r="P2413" s="1">
        <v>8</v>
      </c>
      <c r="Q2413" s="1">
        <v>25.65</v>
      </c>
      <c r="R2413" s="1">
        <v>205.2</v>
      </c>
      <c r="S2413" s="1" t="s">
        <v>51</v>
      </c>
      <c r="T2413" s="1" t="s">
        <v>36</v>
      </c>
      <c r="U2413" s="1">
        <v>315</v>
      </c>
      <c r="V2413" s="1">
        <v>13.84</v>
      </c>
      <c r="W2413" s="1">
        <v>191.62</v>
      </c>
      <c r="X2413">
        <f>MONTH(Table1[[#This Row],[Date]])</f>
        <v>6</v>
      </c>
      <c r="Y2413" t="str">
        <f>TEXT(Table1[[#This Row],[Date]],"mmm")</f>
        <v>Jun</v>
      </c>
      <c r="Z2413">
        <f>DAY(Table1[[#This Row],[Date]])</f>
        <v>6</v>
      </c>
      <c r="AA2413" t="str">
        <f>TEXT(Table1[[#This Row],[Date]],"ddd")</f>
        <v>Fri</v>
      </c>
    </row>
    <row r="2414" spans="1:27" x14ac:dyDescent="0.25">
      <c r="A2414" s="1" t="s">
        <v>25</v>
      </c>
      <c r="B2414" s="1">
        <v>740.24</v>
      </c>
      <c r="C2414" s="1">
        <v>48</v>
      </c>
      <c r="D2414" s="1" t="s">
        <v>21</v>
      </c>
      <c r="E2414" s="2">
        <v>45767</v>
      </c>
      <c r="F2414" s="1">
        <v>10</v>
      </c>
      <c r="G2414" s="1" t="s">
        <v>61</v>
      </c>
      <c r="H2414" s="1" t="s">
        <v>43</v>
      </c>
      <c r="I2414" s="1">
        <v>656.46</v>
      </c>
      <c r="J2414" s="1">
        <v>81.77</v>
      </c>
      <c r="K2414" s="1">
        <v>53678.734199999999</v>
      </c>
      <c r="L2414" s="1">
        <v>109</v>
      </c>
      <c r="M2414" s="1" t="s">
        <v>62</v>
      </c>
      <c r="N2414" s="2">
        <v>44247</v>
      </c>
      <c r="O2414" s="2">
        <v>44355</v>
      </c>
      <c r="P2414" s="1">
        <v>146</v>
      </c>
      <c r="Q2414" s="1">
        <v>82.19</v>
      </c>
      <c r="R2414" s="1">
        <v>11999.74</v>
      </c>
      <c r="S2414" s="1" t="s">
        <v>54</v>
      </c>
      <c r="T2414" s="1" t="s">
        <v>45</v>
      </c>
      <c r="U2414" s="1">
        <v>510</v>
      </c>
      <c r="V2414" s="1">
        <v>93.93</v>
      </c>
      <c r="W2414" s="1">
        <v>99.04</v>
      </c>
      <c r="X2414">
        <f>MONTH(Table1[[#This Row],[Date]])</f>
        <v>4</v>
      </c>
      <c r="Y2414" t="str">
        <f>TEXT(Table1[[#This Row],[Date]],"mmm")</f>
        <v>Apr</v>
      </c>
      <c r="Z2414">
        <f>DAY(Table1[[#This Row],[Date]])</f>
        <v>20</v>
      </c>
      <c r="AA2414" t="str">
        <f>TEXT(Table1[[#This Row],[Date]],"ddd")</f>
        <v>Sun</v>
      </c>
    </row>
    <row r="2415" spans="1:27" x14ac:dyDescent="0.25">
      <c r="A2415" s="1" t="s">
        <v>53</v>
      </c>
      <c r="B2415" s="1">
        <v>407.17</v>
      </c>
      <c r="C2415" s="1">
        <v>91</v>
      </c>
      <c r="D2415" s="1" t="s">
        <v>28</v>
      </c>
      <c r="E2415" s="2">
        <v>45781</v>
      </c>
      <c r="F2415" s="1">
        <v>10</v>
      </c>
      <c r="G2415" s="1" t="s">
        <v>61</v>
      </c>
      <c r="H2415" s="1" t="s">
        <v>57</v>
      </c>
      <c r="I2415" s="1">
        <v>565.4</v>
      </c>
      <c r="J2415" s="1">
        <v>13.99</v>
      </c>
      <c r="K2415" s="1">
        <v>7909.9459999999999</v>
      </c>
      <c r="L2415" s="1">
        <v>88</v>
      </c>
      <c r="M2415" s="1" t="s">
        <v>62</v>
      </c>
      <c r="N2415" s="2">
        <v>44991</v>
      </c>
      <c r="O2415" s="2">
        <v>45079</v>
      </c>
      <c r="P2415" s="1">
        <v>556</v>
      </c>
      <c r="Q2415" s="1">
        <v>14.29</v>
      </c>
      <c r="R2415" s="1">
        <v>7945.24</v>
      </c>
      <c r="S2415" s="1" t="s">
        <v>55</v>
      </c>
      <c r="T2415" s="1" t="s">
        <v>45</v>
      </c>
      <c r="U2415" s="1">
        <v>9</v>
      </c>
      <c r="V2415" s="1">
        <v>64.3</v>
      </c>
      <c r="W2415" s="1">
        <v>20.190000000000001</v>
      </c>
      <c r="X2415">
        <f>MONTH(Table1[[#This Row],[Date]])</f>
        <v>5</v>
      </c>
      <c r="Y2415" t="str">
        <f>TEXT(Table1[[#This Row],[Date]],"mmm")</f>
        <v>May</v>
      </c>
      <c r="Z2415">
        <f>DAY(Table1[[#This Row],[Date]])</f>
        <v>4</v>
      </c>
      <c r="AA2415" t="str">
        <f>TEXT(Table1[[#This Row],[Date]],"ddd")</f>
        <v>Sun</v>
      </c>
    </row>
    <row r="2416" spans="1:27" x14ac:dyDescent="0.25">
      <c r="A2416" s="1" t="s">
        <v>27</v>
      </c>
      <c r="B2416" s="1">
        <v>452.03</v>
      </c>
      <c r="C2416" s="1">
        <v>25</v>
      </c>
      <c r="D2416" s="1" t="s">
        <v>21</v>
      </c>
      <c r="E2416" s="2">
        <v>45893</v>
      </c>
      <c r="F2416" s="1">
        <v>6</v>
      </c>
      <c r="G2416" s="1" t="s">
        <v>46</v>
      </c>
      <c r="H2416" s="1" t="s">
        <v>57</v>
      </c>
      <c r="I2416" s="1">
        <v>220.21</v>
      </c>
      <c r="J2416" s="1">
        <v>63.67</v>
      </c>
      <c r="K2416" s="1">
        <v>14020.770699999999</v>
      </c>
      <c r="L2416" s="1">
        <v>6</v>
      </c>
      <c r="M2416" s="1" t="s">
        <v>35</v>
      </c>
      <c r="N2416" s="2">
        <v>45104</v>
      </c>
      <c r="O2416" s="2">
        <v>45110</v>
      </c>
      <c r="P2416" s="1">
        <v>218</v>
      </c>
      <c r="Q2416" s="1">
        <v>65.75</v>
      </c>
      <c r="R2416" s="1">
        <v>14333.5</v>
      </c>
      <c r="S2416" s="1" t="s">
        <v>58</v>
      </c>
      <c r="T2416" s="1" t="s">
        <v>45</v>
      </c>
      <c r="U2416" s="1">
        <v>2</v>
      </c>
      <c r="V2416" s="1">
        <v>74.739999999999995</v>
      </c>
      <c r="W2416" s="1">
        <v>131.05000000000001</v>
      </c>
      <c r="X2416">
        <f>MONTH(Table1[[#This Row],[Date]])</f>
        <v>8</v>
      </c>
      <c r="Y2416" t="str">
        <f>TEXT(Table1[[#This Row],[Date]],"mmm")</f>
        <v>Aug</v>
      </c>
      <c r="Z2416">
        <f>DAY(Table1[[#This Row],[Date]])</f>
        <v>24</v>
      </c>
      <c r="AA2416" t="str">
        <f>TEXT(Table1[[#This Row],[Date]],"ddd")</f>
        <v>Sun</v>
      </c>
    </row>
    <row r="2417" spans="1:27" x14ac:dyDescent="0.25">
      <c r="A2417" s="1" t="s">
        <v>44</v>
      </c>
      <c r="B2417" s="1">
        <v>849</v>
      </c>
      <c r="C2417" s="1">
        <v>51</v>
      </c>
      <c r="D2417" s="1" t="s">
        <v>28</v>
      </c>
      <c r="E2417" s="2">
        <v>45741</v>
      </c>
      <c r="F2417" s="1">
        <v>4</v>
      </c>
      <c r="G2417" s="1" t="s">
        <v>34</v>
      </c>
      <c r="H2417" s="1" t="s">
        <v>23</v>
      </c>
      <c r="I2417" s="1">
        <v>724.27</v>
      </c>
      <c r="J2417" s="1">
        <v>98.37</v>
      </c>
      <c r="K2417" s="1">
        <v>71246.439899999998</v>
      </c>
      <c r="L2417" s="1">
        <v>30</v>
      </c>
      <c r="M2417" s="1" t="s">
        <v>35</v>
      </c>
      <c r="N2417" s="2">
        <v>43871</v>
      </c>
      <c r="O2417" s="2">
        <v>43902</v>
      </c>
      <c r="P2417" s="1">
        <v>489</v>
      </c>
      <c r="Q2417" s="1">
        <v>99.61</v>
      </c>
      <c r="R2417" s="1">
        <v>48709.29</v>
      </c>
      <c r="S2417" s="1" t="s">
        <v>58</v>
      </c>
      <c r="T2417" s="1" t="s">
        <v>45</v>
      </c>
      <c r="U2417" s="1">
        <v>235</v>
      </c>
      <c r="V2417" s="1">
        <v>48.95</v>
      </c>
      <c r="W2417" s="1">
        <v>64.87</v>
      </c>
      <c r="X2417">
        <f>MONTH(Table1[[#This Row],[Date]])</f>
        <v>3</v>
      </c>
      <c r="Y2417" t="str">
        <f>TEXT(Table1[[#This Row],[Date]],"mmm")</f>
        <v>Mar</v>
      </c>
      <c r="Z2417">
        <f>DAY(Table1[[#This Row],[Date]])</f>
        <v>25</v>
      </c>
      <c r="AA2417" t="str">
        <f>TEXT(Table1[[#This Row],[Date]],"ddd")</f>
        <v>Tue</v>
      </c>
    </row>
    <row r="2418" spans="1:27" x14ac:dyDescent="0.25">
      <c r="A2418" s="1" t="s">
        <v>41</v>
      </c>
      <c r="B2418" s="1">
        <v>56.22</v>
      </c>
      <c r="C2418" s="1">
        <v>12</v>
      </c>
      <c r="D2418" s="1" t="s">
        <v>28</v>
      </c>
      <c r="E2418" s="2">
        <v>45774</v>
      </c>
      <c r="F2418" s="1">
        <v>8</v>
      </c>
      <c r="G2418" s="1" t="s">
        <v>42</v>
      </c>
      <c r="H2418" s="1" t="s">
        <v>43</v>
      </c>
      <c r="I2418" s="1">
        <v>768.94</v>
      </c>
      <c r="J2418" s="1">
        <v>29.29</v>
      </c>
      <c r="K2418" s="1">
        <v>22522.2526</v>
      </c>
      <c r="L2418" s="1">
        <v>14</v>
      </c>
      <c r="M2418" s="1" t="s">
        <v>35</v>
      </c>
      <c r="N2418" s="2">
        <v>44155</v>
      </c>
      <c r="O2418" s="2">
        <v>44169</v>
      </c>
      <c r="P2418" s="1">
        <v>748</v>
      </c>
      <c r="Q2418" s="1">
        <v>26.97</v>
      </c>
      <c r="R2418" s="1">
        <v>20173.560000000001</v>
      </c>
      <c r="S2418" s="1" t="s">
        <v>53</v>
      </c>
      <c r="T2418" s="1" t="s">
        <v>26</v>
      </c>
      <c r="U2418" s="1">
        <v>20</v>
      </c>
      <c r="V2418" s="1">
        <v>18.22</v>
      </c>
      <c r="W2418" s="1">
        <v>192.37</v>
      </c>
      <c r="X2418">
        <f>MONTH(Table1[[#This Row],[Date]])</f>
        <v>4</v>
      </c>
      <c r="Y2418" t="str">
        <f>TEXT(Table1[[#This Row],[Date]],"mmm")</f>
        <v>Apr</v>
      </c>
      <c r="Z2418">
        <f>DAY(Table1[[#This Row],[Date]])</f>
        <v>27</v>
      </c>
      <c r="AA2418" t="str">
        <f>TEXT(Table1[[#This Row],[Date]],"ddd")</f>
        <v>Sun</v>
      </c>
    </row>
    <row r="2419" spans="1:27" x14ac:dyDescent="0.25">
      <c r="A2419" s="1" t="s">
        <v>55</v>
      </c>
      <c r="B2419" s="1">
        <v>177.04</v>
      </c>
      <c r="C2419" s="1">
        <v>38</v>
      </c>
      <c r="D2419" s="1" t="s">
        <v>28</v>
      </c>
      <c r="E2419" s="2">
        <v>45914</v>
      </c>
      <c r="F2419" s="1">
        <v>7</v>
      </c>
      <c r="G2419" s="1" t="s">
        <v>56</v>
      </c>
      <c r="H2419" s="1" t="s">
        <v>57</v>
      </c>
      <c r="I2419" s="1">
        <v>2.11</v>
      </c>
      <c r="J2419" s="1">
        <v>20.149999999999999</v>
      </c>
      <c r="K2419" s="1">
        <v>42.516499999999901</v>
      </c>
      <c r="L2419" s="1">
        <v>13</v>
      </c>
      <c r="M2419" s="1" t="s">
        <v>35</v>
      </c>
      <c r="N2419" s="2">
        <v>44767</v>
      </c>
      <c r="O2419" s="2">
        <v>44780</v>
      </c>
      <c r="P2419" s="1">
        <v>1</v>
      </c>
      <c r="Q2419" s="1">
        <v>17.46</v>
      </c>
      <c r="R2419" s="1">
        <v>17.46</v>
      </c>
      <c r="S2419" s="1" t="s">
        <v>51</v>
      </c>
      <c r="T2419" s="1" t="s">
        <v>36</v>
      </c>
      <c r="U2419" s="1">
        <v>1</v>
      </c>
      <c r="V2419" s="1">
        <v>74.34</v>
      </c>
      <c r="W2419" s="1">
        <v>190.93</v>
      </c>
      <c r="X2419">
        <f>MONTH(Table1[[#This Row],[Date]])</f>
        <v>9</v>
      </c>
      <c r="Y2419" t="str">
        <f>TEXT(Table1[[#This Row],[Date]],"mmm")</f>
        <v>Sep</v>
      </c>
      <c r="Z2419">
        <f>DAY(Table1[[#This Row],[Date]])</f>
        <v>14</v>
      </c>
      <c r="AA2419" t="str">
        <f>TEXT(Table1[[#This Row],[Date]],"ddd")</f>
        <v>Sun</v>
      </c>
    </row>
    <row r="2420" spans="1:27" x14ac:dyDescent="0.25">
      <c r="A2420" s="1" t="s">
        <v>58</v>
      </c>
      <c r="B2420" s="1">
        <v>871.13</v>
      </c>
      <c r="C2420" s="1">
        <v>82</v>
      </c>
      <c r="D2420" s="1" t="s">
        <v>21</v>
      </c>
      <c r="E2420" s="2">
        <v>45741</v>
      </c>
      <c r="F2420" s="1">
        <v>7</v>
      </c>
      <c r="G2420" s="1" t="s">
        <v>56</v>
      </c>
      <c r="H2420" s="1" t="s">
        <v>30</v>
      </c>
      <c r="I2420" s="1">
        <v>923.24</v>
      </c>
      <c r="J2420" s="1">
        <v>37.15</v>
      </c>
      <c r="K2420" s="1">
        <v>34298.366000000002</v>
      </c>
      <c r="L2420" s="1">
        <v>13</v>
      </c>
      <c r="M2420" s="1" t="s">
        <v>35</v>
      </c>
      <c r="N2420" s="2">
        <v>44080</v>
      </c>
      <c r="O2420" s="2">
        <v>44093</v>
      </c>
      <c r="P2420" s="1">
        <v>414</v>
      </c>
      <c r="Q2420" s="1">
        <v>37.79</v>
      </c>
      <c r="R2420" s="1">
        <v>15645.06</v>
      </c>
      <c r="S2420" s="1" t="s">
        <v>55</v>
      </c>
      <c r="T2420" s="1" t="s">
        <v>26</v>
      </c>
      <c r="U2420" s="1">
        <v>509</v>
      </c>
      <c r="V2420" s="1">
        <v>87.71</v>
      </c>
      <c r="W2420" s="1">
        <v>89.75</v>
      </c>
      <c r="X2420">
        <f>MONTH(Table1[[#This Row],[Date]])</f>
        <v>3</v>
      </c>
      <c r="Y2420" t="str">
        <f>TEXT(Table1[[#This Row],[Date]],"mmm")</f>
        <v>Mar</v>
      </c>
      <c r="Z2420">
        <f>DAY(Table1[[#This Row],[Date]])</f>
        <v>25</v>
      </c>
      <c r="AA2420" t="str">
        <f>TEXT(Table1[[#This Row],[Date]],"ddd")</f>
        <v>Tue</v>
      </c>
    </row>
    <row r="2421" spans="1:27" x14ac:dyDescent="0.25">
      <c r="A2421" s="1" t="s">
        <v>54</v>
      </c>
      <c r="B2421" s="1">
        <v>525.67999999999995</v>
      </c>
      <c r="C2421" s="1">
        <v>37</v>
      </c>
      <c r="D2421" s="1" t="s">
        <v>37</v>
      </c>
      <c r="E2421" s="2">
        <v>45895</v>
      </c>
      <c r="F2421" s="1">
        <v>10</v>
      </c>
      <c r="G2421" s="1" t="s">
        <v>61</v>
      </c>
      <c r="H2421" s="1" t="s">
        <v>47</v>
      </c>
      <c r="I2421" s="1">
        <v>88.04</v>
      </c>
      <c r="J2421" s="1">
        <v>47.77</v>
      </c>
      <c r="K2421" s="1">
        <v>4205.6707999999999</v>
      </c>
      <c r="L2421" s="1">
        <v>127</v>
      </c>
      <c r="M2421" s="1" t="s">
        <v>62</v>
      </c>
      <c r="N2421" s="2">
        <v>44014</v>
      </c>
      <c r="O2421" s="2">
        <v>44141</v>
      </c>
      <c r="P2421" s="1">
        <v>22</v>
      </c>
      <c r="Q2421" s="1">
        <v>51.79</v>
      </c>
      <c r="R2421" s="1">
        <v>1139.3800000000001</v>
      </c>
      <c r="S2421" s="1" t="s">
        <v>27</v>
      </c>
      <c r="T2421" s="1" t="s">
        <v>45</v>
      </c>
      <c r="U2421" s="1">
        <v>66</v>
      </c>
      <c r="V2421" s="1">
        <v>95.15</v>
      </c>
      <c r="W2421" s="1">
        <v>37.840000000000003</v>
      </c>
      <c r="X2421">
        <f>MONTH(Table1[[#This Row],[Date]])</f>
        <v>8</v>
      </c>
      <c r="Y2421" t="str">
        <f>TEXT(Table1[[#This Row],[Date]],"mmm")</f>
        <v>Aug</v>
      </c>
      <c r="Z2421">
        <f>DAY(Table1[[#This Row],[Date]])</f>
        <v>26</v>
      </c>
      <c r="AA2421" t="str">
        <f>TEXT(Table1[[#This Row],[Date]],"ddd")</f>
        <v>Tue</v>
      </c>
    </row>
    <row r="2422" spans="1:27" x14ac:dyDescent="0.25">
      <c r="A2422" s="1" t="s">
        <v>55</v>
      </c>
      <c r="B2422" s="1">
        <v>415.37</v>
      </c>
      <c r="C2422" s="1">
        <v>97</v>
      </c>
      <c r="D2422" s="1" t="s">
        <v>28</v>
      </c>
      <c r="E2422" s="2">
        <v>45722</v>
      </c>
      <c r="F2422" s="1">
        <v>7</v>
      </c>
      <c r="G2422" s="1" t="s">
        <v>56</v>
      </c>
      <c r="H2422" s="1" t="s">
        <v>57</v>
      </c>
      <c r="I2422" s="1">
        <v>680.44</v>
      </c>
      <c r="J2422" s="1">
        <v>36.630000000000003</v>
      </c>
      <c r="K2422" s="1">
        <v>24924.517199999998</v>
      </c>
      <c r="L2422" s="1">
        <v>18</v>
      </c>
      <c r="M2422" s="1" t="s">
        <v>35</v>
      </c>
      <c r="N2422" s="2">
        <v>44454</v>
      </c>
      <c r="O2422" s="2">
        <v>44472</v>
      </c>
      <c r="P2422" s="1">
        <v>566</v>
      </c>
      <c r="Q2422" s="1">
        <v>40.369999999999997</v>
      </c>
      <c r="R2422" s="1">
        <v>22849.42</v>
      </c>
      <c r="S2422" s="1" t="s">
        <v>49</v>
      </c>
      <c r="T2422" s="1" t="s">
        <v>36</v>
      </c>
      <c r="U2422" s="1">
        <v>114</v>
      </c>
      <c r="V2422" s="1">
        <v>83.1</v>
      </c>
      <c r="W2422" s="1">
        <v>150.93</v>
      </c>
      <c r="X2422">
        <f>MONTH(Table1[[#This Row],[Date]])</f>
        <v>3</v>
      </c>
      <c r="Y2422" t="str">
        <f>TEXT(Table1[[#This Row],[Date]],"mmm")</f>
        <v>Mar</v>
      </c>
      <c r="Z2422">
        <f>DAY(Table1[[#This Row],[Date]])</f>
        <v>6</v>
      </c>
      <c r="AA2422" t="str">
        <f>TEXT(Table1[[#This Row],[Date]],"ddd")</f>
        <v>Thu</v>
      </c>
    </row>
    <row r="2423" spans="1:27" x14ac:dyDescent="0.25">
      <c r="A2423" s="1" t="s">
        <v>27</v>
      </c>
      <c r="B2423" s="1">
        <v>14.45</v>
      </c>
      <c r="C2423" s="1">
        <v>12</v>
      </c>
      <c r="D2423" s="1" t="s">
        <v>37</v>
      </c>
      <c r="E2423" s="2">
        <v>45676</v>
      </c>
      <c r="F2423" s="1">
        <v>2</v>
      </c>
      <c r="G2423" s="1" t="s">
        <v>63</v>
      </c>
      <c r="H2423" s="1" t="s">
        <v>43</v>
      </c>
      <c r="I2423" s="1">
        <v>513.86</v>
      </c>
      <c r="J2423" s="1">
        <v>83.47</v>
      </c>
      <c r="K2423" s="1">
        <v>42891.894200000002</v>
      </c>
      <c r="L2423" s="1">
        <v>39</v>
      </c>
      <c r="M2423" s="1" t="s">
        <v>24</v>
      </c>
      <c r="N2423" s="2">
        <v>44542</v>
      </c>
      <c r="O2423" s="2">
        <v>44581</v>
      </c>
      <c r="P2423" s="1">
        <v>160</v>
      </c>
      <c r="Q2423" s="1">
        <v>87.4</v>
      </c>
      <c r="R2423" s="1">
        <v>13984</v>
      </c>
      <c r="S2423" s="1" t="s">
        <v>55</v>
      </c>
      <c r="T2423" s="1" t="s">
        <v>36</v>
      </c>
      <c r="U2423" s="1">
        <v>353</v>
      </c>
      <c r="V2423" s="1">
        <v>50.4</v>
      </c>
      <c r="W2423" s="1">
        <v>103.86</v>
      </c>
      <c r="X2423">
        <f>MONTH(Table1[[#This Row],[Date]])</f>
        <v>1</v>
      </c>
      <c r="Y2423" t="str">
        <f>TEXT(Table1[[#This Row],[Date]],"mmm")</f>
        <v>Jan</v>
      </c>
      <c r="Z2423">
        <f>DAY(Table1[[#This Row],[Date]])</f>
        <v>19</v>
      </c>
      <c r="AA2423" t="str">
        <f>TEXT(Table1[[#This Row],[Date]],"ddd")</f>
        <v>Sun</v>
      </c>
    </row>
    <row r="2424" spans="1:27" x14ac:dyDescent="0.25">
      <c r="A2424" s="1" t="s">
        <v>20</v>
      </c>
      <c r="B2424" s="1">
        <v>30.27</v>
      </c>
      <c r="C2424" s="1">
        <v>82</v>
      </c>
      <c r="D2424" s="1" t="s">
        <v>21</v>
      </c>
      <c r="E2424" s="2">
        <v>45866</v>
      </c>
      <c r="F2424" s="1">
        <v>6</v>
      </c>
      <c r="G2424" s="1" t="s">
        <v>46</v>
      </c>
      <c r="H2424" s="1" t="s">
        <v>43</v>
      </c>
      <c r="I2424" s="1">
        <v>566.41</v>
      </c>
      <c r="J2424" s="1">
        <v>99.78</v>
      </c>
      <c r="K2424" s="1">
        <v>56516.389799999997</v>
      </c>
      <c r="L2424" s="1">
        <v>7</v>
      </c>
      <c r="M2424" s="1" t="s">
        <v>35</v>
      </c>
      <c r="N2424" s="2">
        <v>43995</v>
      </c>
      <c r="O2424" s="2">
        <v>44002</v>
      </c>
      <c r="P2424" s="1">
        <v>110</v>
      </c>
      <c r="Q2424" s="1">
        <v>101.1</v>
      </c>
      <c r="R2424" s="1">
        <v>11121</v>
      </c>
      <c r="S2424" s="1" t="s">
        <v>20</v>
      </c>
      <c r="T2424" s="1" t="s">
        <v>45</v>
      </c>
      <c r="U2424" s="1">
        <v>456</v>
      </c>
      <c r="V2424" s="1">
        <v>77.08</v>
      </c>
      <c r="W2424" s="1">
        <v>158.19999999999999</v>
      </c>
      <c r="X2424">
        <f>MONTH(Table1[[#This Row],[Date]])</f>
        <v>7</v>
      </c>
      <c r="Y2424" t="str">
        <f>TEXT(Table1[[#This Row],[Date]],"mmm")</f>
        <v>Jul</v>
      </c>
      <c r="Z2424">
        <f>DAY(Table1[[#This Row],[Date]])</f>
        <v>28</v>
      </c>
      <c r="AA2424" t="str">
        <f>TEXT(Table1[[#This Row],[Date]],"ddd")</f>
        <v>Mon</v>
      </c>
    </row>
    <row r="2425" spans="1:27" x14ac:dyDescent="0.25">
      <c r="A2425" s="1" t="s">
        <v>51</v>
      </c>
      <c r="B2425" s="1">
        <v>31.57</v>
      </c>
      <c r="C2425" s="1">
        <v>60</v>
      </c>
      <c r="D2425" s="1" t="s">
        <v>28</v>
      </c>
      <c r="E2425" s="2">
        <v>45914</v>
      </c>
      <c r="F2425" s="1">
        <v>2</v>
      </c>
      <c r="G2425" s="1" t="s">
        <v>63</v>
      </c>
      <c r="H2425" s="1" t="s">
        <v>64</v>
      </c>
      <c r="I2425" s="1">
        <v>731.94</v>
      </c>
      <c r="J2425" s="1">
        <v>19.22</v>
      </c>
      <c r="K2425" s="1">
        <v>14067.8868</v>
      </c>
      <c r="L2425" s="1">
        <v>29</v>
      </c>
      <c r="M2425" s="1" t="s">
        <v>24</v>
      </c>
      <c r="N2425" s="2">
        <v>45180</v>
      </c>
      <c r="O2425" s="2">
        <v>45209</v>
      </c>
      <c r="P2425" s="1">
        <v>309</v>
      </c>
      <c r="Q2425" s="1">
        <v>17.96</v>
      </c>
      <c r="R2425" s="1">
        <v>5549.64</v>
      </c>
      <c r="S2425" s="1" t="s">
        <v>33</v>
      </c>
      <c r="T2425" s="1" t="s">
        <v>45</v>
      </c>
      <c r="U2425" s="1">
        <v>422</v>
      </c>
      <c r="V2425" s="1">
        <v>50.93</v>
      </c>
      <c r="W2425" s="1">
        <v>50.83</v>
      </c>
      <c r="X2425">
        <f>MONTH(Table1[[#This Row],[Date]])</f>
        <v>9</v>
      </c>
      <c r="Y2425" t="str">
        <f>TEXT(Table1[[#This Row],[Date]],"mmm")</f>
        <v>Sep</v>
      </c>
      <c r="Z2425">
        <f>DAY(Table1[[#This Row],[Date]])</f>
        <v>14</v>
      </c>
      <c r="AA2425" t="str">
        <f>TEXT(Table1[[#This Row],[Date]],"ddd")</f>
        <v>Sun</v>
      </c>
    </row>
    <row r="2426" spans="1:27" x14ac:dyDescent="0.25">
      <c r="A2426" s="1" t="s">
        <v>48</v>
      </c>
      <c r="B2426" s="1">
        <v>283.12</v>
      </c>
      <c r="C2426" s="1">
        <v>19</v>
      </c>
      <c r="D2426" s="1" t="s">
        <v>28</v>
      </c>
      <c r="E2426" s="2">
        <v>45906</v>
      </c>
      <c r="F2426" s="1">
        <v>2</v>
      </c>
      <c r="G2426" s="1" t="s">
        <v>63</v>
      </c>
      <c r="H2426" s="1" t="s">
        <v>43</v>
      </c>
      <c r="I2426" s="1">
        <v>950.92</v>
      </c>
      <c r="J2426" s="1">
        <v>90.18</v>
      </c>
      <c r="K2426" s="1">
        <v>85753.965599999996</v>
      </c>
      <c r="L2426" s="1">
        <v>34</v>
      </c>
      <c r="M2426" s="1" t="s">
        <v>35</v>
      </c>
      <c r="N2426" s="2">
        <v>45129</v>
      </c>
      <c r="O2426" s="2">
        <v>45163</v>
      </c>
      <c r="P2426" s="1">
        <v>642</v>
      </c>
      <c r="Q2426" s="1">
        <v>93.13</v>
      </c>
      <c r="R2426" s="1">
        <v>59789.46</v>
      </c>
      <c r="S2426" s="1" t="s">
        <v>53</v>
      </c>
      <c r="T2426" s="1" t="s">
        <v>36</v>
      </c>
      <c r="U2426" s="1">
        <v>308</v>
      </c>
      <c r="V2426" s="1">
        <v>94.08</v>
      </c>
      <c r="W2426" s="1">
        <v>155.1</v>
      </c>
      <c r="X2426">
        <f>MONTH(Table1[[#This Row],[Date]])</f>
        <v>9</v>
      </c>
      <c r="Y2426" t="str">
        <f>TEXT(Table1[[#This Row],[Date]],"mmm")</f>
        <v>Sep</v>
      </c>
      <c r="Z2426">
        <f>DAY(Table1[[#This Row],[Date]])</f>
        <v>6</v>
      </c>
      <c r="AA2426" t="str">
        <f>TEXT(Table1[[#This Row],[Date]],"ddd")</f>
        <v>Sat</v>
      </c>
    </row>
    <row r="2427" spans="1:27" x14ac:dyDescent="0.25">
      <c r="A2427" s="1" t="s">
        <v>40</v>
      </c>
      <c r="B2427" s="1">
        <v>774.85</v>
      </c>
      <c r="C2427" s="1">
        <v>26</v>
      </c>
      <c r="D2427" s="1" t="s">
        <v>21</v>
      </c>
      <c r="E2427" s="2">
        <v>45800</v>
      </c>
      <c r="F2427" s="1">
        <v>1</v>
      </c>
      <c r="G2427" s="1" t="s">
        <v>29</v>
      </c>
      <c r="H2427" s="1" t="s">
        <v>57</v>
      </c>
      <c r="I2427" s="1">
        <v>143.87</v>
      </c>
      <c r="J2427" s="1">
        <v>94.51</v>
      </c>
      <c r="K2427" s="1">
        <v>13597.153700000001</v>
      </c>
      <c r="L2427" s="1">
        <v>25</v>
      </c>
      <c r="M2427" s="1" t="s">
        <v>31</v>
      </c>
      <c r="N2427" s="2">
        <v>44663</v>
      </c>
      <c r="O2427" s="2">
        <v>44688</v>
      </c>
      <c r="P2427" s="1">
        <v>59</v>
      </c>
      <c r="Q2427" s="1">
        <v>96.85</v>
      </c>
      <c r="R2427" s="1">
        <v>5714.15</v>
      </c>
      <c r="S2427" s="1" t="s">
        <v>49</v>
      </c>
      <c r="T2427" s="1" t="s">
        <v>45</v>
      </c>
      <c r="U2427" s="1">
        <v>84</v>
      </c>
      <c r="V2427" s="1">
        <v>24.46</v>
      </c>
      <c r="W2427" s="1">
        <v>136.61000000000001</v>
      </c>
      <c r="X2427">
        <f>MONTH(Table1[[#This Row],[Date]])</f>
        <v>5</v>
      </c>
      <c r="Y2427" t="str">
        <f>TEXT(Table1[[#This Row],[Date]],"mmm")</f>
        <v>May</v>
      </c>
      <c r="Z2427">
        <f>DAY(Table1[[#This Row],[Date]])</f>
        <v>23</v>
      </c>
      <c r="AA2427" t="str">
        <f>TEXT(Table1[[#This Row],[Date]],"ddd")</f>
        <v>Fri</v>
      </c>
    </row>
    <row r="2428" spans="1:27" x14ac:dyDescent="0.25">
      <c r="A2428" s="1" t="s">
        <v>20</v>
      </c>
      <c r="B2428" s="1">
        <v>910.52</v>
      </c>
      <c r="C2428" s="1">
        <v>67</v>
      </c>
      <c r="D2428" s="1" t="s">
        <v>28</v>
      </c>
      <c r="E2428" s="2">
        <v>45719</v>
      </c>
      <c r="F2428" s="1">
        <v>7</v>
      </c>
      <c r="G2428" s="1" t="s">
        <v>56</v>
      </c>
      <c r="H2428" s="1" t="s">
        <v>30</v>
      </c>
      <c r="I2428" s="1">
        <v>591.13</v>
      </c>
      <c r="J2428" s="1">
        <v>96.59</v>
      </c>
      <c r="K2428" s="1">
        <v>57097.246700000003</v>
      </c>
      <c r="L2428" s="1">
        <v>15</v>
      </c>
      <c r="M2428" s="1" t="s">
        <v>35</v>
      </c>
      <c r="N2428" s="2">
        <v>44952</v>
      </c>
      <c r="O2428" s="2">
        <v>44967</v>
      </c>
      <c r="P2428" s="1">
        <v>413</v>
      </c>
      <c r="Q2428" s="1">
        <v>93.64</v>
      </c>
      <c r="R2428" s="1">
        <v>38673.32</v>
      </c>
      <c r="S2428" s="1" t="s">
        <v>40</v>
      </c>
      <c r="T2428" s="1" t="s">
        <v>36</v>
      </c>
      <c r="U2428" s="1">
        <v>178</v>
      </c>
      <c r="V2428" s="1">
        <v>65.7</v>
      </c>
      <c r="W2428" s="1">
        <v>107.77</v>
      </c>
      <c r="X2428">
        <f>MONTH(Table1[[#This Row],[Date]])</f>
        <v>3</v>
      </c>
      <c r="Y2428" t="str">
        <f>TEXT(Table1[[#This Row],[Date]],"mmm")</f>
        <v>Mar</v>
      </c>
      <c r="Z2428">
        <f>DAY(Table1[[#This Row],[Date]])</f>
        <v>3</v>
      </c>
      <c r="AA2428" t="str">
        <f>TEXT(Table1[[#This Row],[Date]],"ddd")</f>
        <v>Mon</v>
      </c>
    </row>
    <row r="2429" spans="1:27" x14ac:dyDescent="0.25">
      <c r="A2429" s="1" t="s">
        <v>27</v>
      </c>
      <c r="B2429" s="1">
        <v>166.18</v>
      </c>
      <c r="C2429" s="1">
        <v>93</v>
      </c>
      <c r="D2429" s="1" t="s">
        <v>21</v>
      </c>
      <c r="E2429" s="2">
        <v>45742</v>
      </c>
      <c r="F2429" s="1">
        <v>10</v>
      </c>
      <c r="G2429" s="1" t="s">
        <v>61</v>
      </c>
      <c r="H2429" s="1" t="s">
        <v>43</v>
      </c>
      <c r="I2429" s="1">
        <v>335.83</v>
      </c>
      <c r="J2429" s="1">
        <v>13.99</v>
      </c>
      <c r="K2429" s="1">
        <v>4698.2617</v>
      </c>
      <c r="L2429" s="1">
        <v>96</v>
      </c>
      <c r="M2429" s="1" t="s">
        <v>62</v>
      </c>
      <c r="N2429" s="2">
        <v>44963</v>
      </c>
      <c r="O2429" s="2">
        <v>45059</v>
      </c>
      <c r="P2429" s="1">
        <v>156</v>
      </c>
      <c r="Q2429" s="1">
        <v>17.739999999999998</v>
      </c>
      <c r="R2429" s="1">
        <v>2767.44</v>
      </c>
      <c r="S2429" s="1" t="s">
        <v>55</v>
      </c>
      <c r="T2429" s="1" t="s">
        <v>26</v>
      </c>
      <c r="U2429" s="1">
        <v>179</v>
      </c>
      <c r="V2429" s="1">
        <v>64.36</v>
      </c>
      <c r="W2429" s="1">
        <v>51.87</v>
      </c>
      <c r="X2429">
        <f>MONTH(Table1[[#This Row],[Date]])</f>
        <v>3</v>
      </c>
      <c r="Y2429" t="str">
        <f>TEXT(Table1[[#This Row],[Date]],"mmm")</f>
        <v>Mar</v>
      </c>
      <c r="Z2429">
        <f>DAY(Table1[[#This Row],[Date]])</f>
        <v>26</v>
      </c>
      <c r="AA2429" t="str">
        <f>TEXT(Table1[[#This Row],[Date]],"ddd")</f>
        <v>Wed</v>
      </c>
    </row>
    <row r="2430" spans="1:27" x14ac:dyDescent="0.25">
      <c r="A2430" s="1" t="s">
        <v>27</v>
      </c>
      <c r="B2430" s="1">
        <v>629.79</v>
      </c>
      <c r="C2430" s="1">
        <v>69</v>
      </c>
      <c r="D2430" s="1" t="s">
        <v>21</v>
      </c>
      <c r="E2430" s="2">
        <v>45860</v>
      </c>
      <c r="F2430" s="1">
        <v>10</v>
      </c>
      <c r="G2430" s="1" t="s">
        <v>61</v>
      </c>
      <c r="H2430" s="1" t="s">
        <v>57</v>
      </c>
      <c r="I2430" s="1">
        <v>228.21</v>
      </c>
      <c r="J2430" s="1">
        <v>91.51</v>
      </c>
      <c r="K2430" s="1">
        <v>20883.497100000001</v>
      </c>
      <c r="L2430" s="1">
        <v>124</v>
      </c>
      <c r="M2430" s="1" t="s">
        <v>62</v>
      </c>
      <c r="N2430" s="2">
        <v>44379</v>
      </c>
      <c r="O2430" s="2">
        <v>44503</v>
      </c>
      <c r="P2430" s="1">
        <v>103</v>
      </c>
      <c r="Q2430" s="1">
        <v>95.02</v>
      </c>
      <c r="R2430" s="1">
        <v>9787.06</v>
      </c>
      <c r="S2430" s="1" t="s">
        <v>51</v>
      </c>
      <c r="T2430" s="1" t="s">
        <v>45</v>
      </c>
      <c r="U2430" s="1">
        <v>125</v>
      </c>
      <c r="V2430" s="1">
        <v>98.04</v>
      </c>
      <c r="W2430" s="1">
        <v>61.63</v>
      </c>
      <c r="X2430">
        <f>MONTH(Table1[[#This Row],[Date]])</f>
        <v>7</v>
      </c>
      <c r="Y2430" t="str">
        <f>TEXT(Table1[[#This Row],[Date]],"mmm")</f>
        <v>Jul</v>
      </c>
      <c r="Z2430">
        <f>DAY(Table1[[#This Row],[Date]])</f>
        <v>22</v>
      </c>
      <c r="AA2430" t="str">
        <f>TEXT(Table1[[#This Row],[Date]],"ddd")</f>
        <v>Tue</v>
      </c>
    </row>
    <row r="2431" spans="1:27" x14ac:dyDescent="0.25">
      <c r="A2431" s="1" t="s">
        <v>20</v>
      </c>
      <c r="B2431" s="1">
        <v>726.98</v>
      </c>
      <c r="C2431" s="1">
        <v>10</v>
      </c>
      <c r="D2431" s="1" t="s">
        <v>21</v>
      </c>
      <c r="E2431" s="2">
        <v>45719</v>
      </c>
      <c r="F2431" s="1">
        <v>9</v>
      </c>
      <c r="G2431" s="1" t="s">
        <v>52</v>
      </c>
      <c r="H2431" s="1" t="s">
        <v>43</v>
      </c>
      <c r="I2431" s="1">
        <v>888.43</v>
      </c>
      <c r="J2431" s="1">
        <v>92.52</v>
      </c>
      <c r="K2431" s="1">
        <v>82197.543599999903</v>
      </c>
      <c r="L2431" s="1">
        <v>9</v>
      </c>
      <c r="M2431" s="1" t="s">
        <v>35</v>
      </c>
      <c r="N2431" s="2">
        <v>45144</v>
      </c>
      <c r="O2431" s="2">
        <v>45153</v>
      </c>
      <c r="P2431" s="1">
        <v>772</v>
      </c>
      <c r="Q2431" s="1">
        <v>92.82</v>
      </c>
      <c r="R2431" s="1">
        <v>71657.039999999994</v>
      </c>
      <c r="S2431" s="1" t="s">
        <v>58</v>
      </c>
      <c r="T2431" s="1" t="s">
        <v>36</v>
      </c>
      <c r="U2431" s="1">
        <v>116</v>
      </c>
      <c r="V2431" s="1">
        <v>72.430000000000007</v>
      </c>
      <c r="W2431" s="1">
        <v>141.49</v>
      </c>
      <c r="X2431">
        <f>MONTH(Table1[[#This Row],[Date]])</f>
        <v>3</v>
      </c>
      <c r="Y2431" t="str">
        <f>TEXT(Table1[[#This Row],[Date]],"mmm")</f>
        <v>Mar</v>
      </c>
      <c r="Z2431">
        <f>DAY(Table1[[#This Row],[Date]])</f>
        <v>3</v>
      </c>
      <c r="AA2431" t="str">
        <f>TEXT(Table1[[#This Row],[Date]],"ddd")</f>
        <v>Mon</v>
      </c>
    </row>
    <row r="2432" spans="1:27" x14ac:dyDescent="0.25">
      <c r="A2432" s="1" t="s">
        <v>58</v>
      </c>
      <c r="B2432" s="1">
        <v>87.03</v>
      </c>
      <c r="C2432" s="1">
        <v>46</v>
      </c>
      <c r="D2432" s="1" t="s">
        <v>28</v>
      </c>
      <c r="E2432" s="2">
        <v>45926</v>
      </c>
      <c r="F2432" s="1">
        <v>6</v>
      </c>
      <c r="G2432" s="1" t="s">
        <v>46</v>
      </c>
      <c r="H2432" s="1" t="s">
        <v>30</v>
      </c>
      <c r="I2432" s="1">
        <v>484.47</v>
      </c>
      <c r="J2432" s="1">
        <v>78.33</v>
      </c>
      <c r="K2432" s="1">
        <v>37948.535100000001</v>
      </c>
      <c r="L2432" s="1">
        <v>5</v>
      </c>
      <c r="M2432" s="1" t="s">
        <v>35</v>
      </c>
      <c r="N2432" s="2">
        <v>44774</v>
      </c>
      <c r="O2432" s="2">
        <v>44779</v>
      </c>
      <c r="P2432" s="1">
        <v>404</v>
      </c>
      <c r="Q2432" s="1">
        <v>75.53</v>
      </c>
      <c r="R2432" s="1">
        <v>30514.12</v>
      </c>
      <c r="S2432" s="1" t="s">
        <v>27</v>
      </c>
      <c r="T2432" s="1" t="s">
        <v>45</v>
      </c>
      <c r="U2432" s="1">
        <v>80</v>
      </c>
      <c r="V2432" s="1">
        <v>88.49</v>
      </c>
      <c r="W2432" s="1">
        <v>32.99</v>
      </c>
      <c r="X2432">
        <f>MONTH(Table1[[#This Row],[Date]])</f>
        <v>9</v>
      </c>
      <c r="Y2432" t="str">
        <f>TEXT(Table1[[#This Row],[Date]],"mmm")</f>
        <v>Sep</v>
      </c>
      <c r="Z2432">
        <f>DAY(Table1[[#This Row],[Date]])</f>
        <v>26</v>
      </c>
      <c r="AA2432" t="str">
        <f>TEXT(Table1[[#This Row],[Date]],"ddd")</f>
        <v>Fri</v>
      </c>
    </row>
    <row r="2433" spans="1:27" x14ac:dyDescent="0.25">
      <c r="A2433" s="1" t="s">
        <v>44</v>
      </c>
      <c r="B2433" s="1">
        <v>34.26</v>
      </c>
      <c r="C2433" s="1">
        <v>56</v>
      </c>
      <c r="D2433" s="1" t="s">
        <v>37</v>
      </c>
      <c r="E2433" s="2">
        <v>45811</v>
      </c>
      <c r="F2433" s="1">
        <v>1</v>
      </c>
      <c r="G2433" s="1" t="s">
        <v>29</v>
      </c>
      <c r="H2433" s="1" t="s">
        <v>43</v>
      </c>
      <c r="I2433" s="1">
        <v>107.91</v>
      </c>
      <c r="J2433" s="1">
        <v>41.4</v>
      </c>
      <c r="K2433" s="1">
        <v>4467.4740000000002</v>
      </c>
      <c r="L2433" s="1">
        <v>27</v>
      </c>
      <c r="M2433" s="1" t="s">
        <v>31</v>
      </c>
      <c r="N2433" s="2">
        <v>43952</v>
      </c>
      <c r="O2433" s="2">
        <v>43979</v>
      </c>
      <c r="P2433" s="1">
        <v>16</v>
      </c>
      <c r="Q2433" s="1">
        <v>36.590000000000003</v>
      </c>
      <c r="R2433" s="1">
        <v>585.44000000000005</v>
      </c>
      <c r="S2433" s="1" t="s">
        <v>53</v>
      </c>
      <c r="T2433" s="1" t="s">
        <v>36</v>
      </c>
      <c r="U2433" s="1">
        <v>91</v>
      </c>
      <c r="V2433" s="1">
        <v>46.87</v>
      </c>
      <c r="W2433" s="1">
        <v>132.85</v>
      </c>
      <c r="X2433">
        <f>MONTH(Table1[[#This Row],[Date]])</f>
        <v>6</v>
      </c>
      <c r="Y2433" t="str">
        <f>TEXT(Table1[[#This Row],[Date]],"mmm")</f>
        <v>Jun</v>
      </c>
      <c r="Z2433">
        <f>DAY(Table1[[#This Row],[Date]])</f>
        <v>3</v>
      </c>
      <c r="AA2433" t="str">
        <f>TEXT(Table1[[#This Row],[Date]],"ddd")</f>
        <v>Tue</v>
      </c>
    </row>
    <row r="2434" spans="1:27" x14ac:dyDescent="0.25">
      <c r="A2434" s="1" t="s">
        <v>48</v>
      </c>
      <c r="B2434" s="1">
        <v>536.88</v>
      </c>
      <c r="C2434" s="1">
        <v>19</v>
      </c>
      <c r="D2434" s="1" t="s">
        <v>21</v>
      </c>
      <c r="E2434" s="2">
        <v>45840</v>
      </c>
      <c r="F2434" s="1">
        <v>10</v>
      </c>
      <c r="G2434" s="1" t="s">
        <v>61</v>
      </c>
      <c r="H2434" s="1" t="s">
        <v>47</v>
      </c>
      <c r="I2434" s="1">
        <v>195.58</v>
      </c>
      <c r="J2434" s="1">
        <v>96.7</v>
      </c>
      <c r="K2434" s="1">
        <v>18912.585999999999</v>
      </c>
      <c r="L2434" s="1">
        <v>136</v>
      </c>
      <c r="M2434" s="1" t="s">
        <v>62</v>
      </c>
      <c r="N2434" s="2">
        <v>44359</v>
      </c>
      <c r="O2434" s="2">
        <v>44495</v>
      </c>
      <c r="P2434" s="1">
        <v>116</v>
      </c>
      <c r="Q2434" s="1">
        <v>92.65</v>
      </c>
      <c r="R2434" s="1">
        <v>10747.4</v>
      </c>
      <c r="S2434" s="1" t="s">
        <v>44</v>
      </c>
      <c r="T2434" s="1" t="s">
        <v>45</v>
      </c>
      <c r="U2434" s="1">
        <v>79</v>
      </c>
      <c r="V2434" s="1">
        <v>77.430000000000007</v>
      </c>
      <c r="W2434" s="1">
        <v>96.75</v>
      </c>
      <c r="X2434">
        <f>MONTH(Table1[[#This Row],[Date]])</f>
        <v>7</v>
      </c>
      <c r="Y2434" t="str">
        <f>TEXT(Table1[[#This Row],[Date]],"mmm")</f>
        <v>Jul</v>
      </c>
      <c r="Z2434">
        <f>DAY(Table1[[#This Row],[Date]])</f>
        <v>2</v>
      </c>
      <c r="AA2434" t="str">
        <f>TEXT(Table1[[#This Row],[Date]],"ddd")</f>
        <v>Wed</v>
      </c>
    </row>
    <row r="2435" spans="1:27" x14ac:dyDescent="0.25">
      <c r="A2435" s="1" t="s">
        <v>32</v>
      </c>
      <c r="B2435" s="1">
        <v>855.88</v>
      </c>
      <c r="C2435" s="1">
        <v>92</v>
      </c>
      <c r="D2435" s="1" t="s">
        <v>21</v>
      </c>
      <c r="E2435" s="2">
        <v>45766</v>
      </c>
      <c r="F2435" s="1">
        <v>8</v>
      </c>
      <c r="G2435" s="1" t="s">
        <v>42</v>
      </c>
      <c r="H2435" s="1" t="s">
        <v>57</v>
      </c>
      <c r="I2435" s="1">
        <v>19.600000000000001</v>
      </c>
      <c r="J2435" s="1">
        <v>12.88</v>
      </c>
      <c r="K2435" s="1">
        <v>252.44800000000001</v>
      </c>
      <c r="L2435" s="1">
        <v>12</v>
      </c>
      <c r="M2435" s="1" t="s">
        <v>35</v>
      </c>
      <c r="N2435" s="2">
        <v>44131</v>
      </c>
      <c r="O2435" s="2">
        <v>44145</v>
      </c>
      <c r="P2435" s="1">
        <v>9</v>
      </c>
      <c r="Q2435" s="1">
        <v>10.7</v>
      </c>
      <c r="R2435" s="1">
        <v>96.3</v>
      </c>
      <c r="S2435" s="1" t="s">
        <v>44</v>
      </c>
      <c r="T2435" s="1" t="s">
        <v>45</v>
      </c>
      <c r="U2435" s="1">
        <v>10</v>
      </c>
      <c r="V2435" s="1">
        <v>60.33</v>
      </c>
      <c r="W2435" s="1">
        <v>22.31</v>
      </c>
      <c r="X2435">
        <f>MONTH(Table1[[#This Row],[Date]])</f>
        <v>4</v>
      </c>
      <c r="Y2435" t="str">
        <f>TEXT(Table1[[#This Row],[Date]],"mmm")</f>
        <v>Apr</v>
      </c>
      <c r="Z2435">
        <f>DAY(Table1[[#This Row],[Date]])</f>
        <v>19</v>
      </c>
      <c r="AA2435" t="str">
        <f>TEXT(Table1[[#This Row],[Date]],"ddd")</f>
        <v>Sat</v>
      </c>
    </row>
    <row r="2436" spans="1:27" x14ac:dyDescent="0.25">
      <c r="A2436" s="1" t="s">
        <v>51</v>
      </c>
      <c r="B2436" s="1">
        <v>968.85</v>
      </c>
      <c r="C2436" s="1">
        <v>36</v>
      </c>
      <c r="D2436" s="1" t="s">
        <v>37</v>
      </c>
      <c r="E2436" s="2">
        <v>45681</v>
      </c>
      <c r="F2436" s="1">
        <v>2</v>
      </c>
      <c r="G2436" s="1" t="s">
        <v>63</v>
      </c>
      <c r="H2436" s="1" t="s">
        <v>30</v>
      </c>
      <c r="I2436" s="1">
        <v>586.65</v>
      </c>
      <c r="J2436" s="1">
        <v>28.32</v>
      </c>
      <c r="K2436" s="1">
        <v>16613.928</v>
      </c>
      <c r="L2436" s="1">
        <v>36</v>
      </c>
      <c r="M2436" s="1" t="s">
        <v>35</v>
      </c>
      <c r="N2436" s="2">
        <v>44159</v>
      </c>
      <c r="O2436" s="2">
        <v>44195</v>
      </c>
      <c r="P2436" s="1">
        <v>289</v>
      </c>
      <c r="Q2436" s="1">
        <v>29.76</v>
      </c>
      <c r="R2436" s="1">
        <v>8600.64</v>
      </c>
      <c r="S2436" s="1" t="s">
        <v>32</v>
      </c>
      <c r="T2436" s="1" t="s">
        <v>36</v>
      </c>
      <c r="U2436" s="1">
        <v>297</v>
      </c>
      <c r="V2436" s="1">
        <v>55.66</v>
      </c>
      <c r="W2436" s="1">
        <v>39.44</v>
      </c>
      <c r="X2436">
        <f>MONTH(Table1[[#This Row],[Date]])</f>
        <v>1</v>
      </c>
      <c r="Y2436" t="str">
        <f>TEXT(Table1[[#This Row],[Date]],"mmm")</f>
        <v>Jan</v>
      </c>
      <c r="Z2436">
        <f>DAY(Table1[[#This Row],[Date]])</f>
        <v>24</v>
      </c>
      <c r="AA2436" t="str">
        <f>TEXT(Table1[[#This Row],[Date]],"ddd")</f>
        <v>Fri</v>
      </c>
    </row>
    <row r="2437" spans="1:27" x14ac:dyDescent="0.25">
      <c r="A2437" s="1" t="s">
        <v>58</v>
      </c>
      <c r="B2437" s="1">
        <v>722.5</v>
      </c>
      <c r="C2437" s="1">
        <v>72</v>
      </c>
      <c r="D2437" s="1" t="s">
        <v>21</v>
      </c>
      <c r="E2437" s="2">
        <v>45751</v>
      </c>
      <c r="F2437" s="1">
        <v>2</v>
      </c>
      <c r="G2437" s="1" t="s">
        <v>63</v>
      </c>
      <c r="H2437" s="1" t="s">
        <v>43</v>
      </c>
      <c r="I2437" s="1">
        <v>318.94</v>
      </c>
      <c r="J2437" s="1">
        <v>10.97</v>
      </c>
      <c r="K2437" s="1">
        <v>3498.7718</v>
      </c>
      <c r="L2437" s="1">
        <v>33</v>
      </c>
      <c r="M2437" s="1" t="s">
        <v>35</v>
      </c>
      <c r="N2437" s="2">
        <v>45008</v>
      </c>
      <c r="O2437" s="2">
        <v>45041</v>
      </c>
      <c r="P2437" s="1">
        <v>220</v>
      </c>
      <c r="Q2437" s="1">
        <v>7.79</v>
      </c>
      <c r="R2437" s="1">
        <v>1713.8</v>
      </c>
      <c r="S2437" s="1" t="s">
        <v>25</v>
      </c>
      <c r="T2437" s="1" t="s">
        <v>45</v>
      </c>
      <c r="U2437" s="1">
        <v>98</v>
      </c>
      <c r="V2437" s="1">
        <v>64.989999999999995</v>
      </c>
      <c r="W2437" s="1">
        <v>146.71</v>
      </c>
      <c r="X2437">
        <f>MONTH(Table1[[#This Row],[Date]])</f>
        <v>4</v>
      </c>
      <c r="Y2437" t="str">
        <f>TEXT(Table1[[#This Row],[Date]],"mmm")</f>
        <v>Apr</v>
      </c>
      <c r="Z2437">
        <f>DAY(Table1[[#This Row],[Date]])</f>
        <v>4</v>
      </c>
      <c r="AA2437" t="str">
        <f>TEXT(Table1[[#This Row],[Date]],"ddd")</f>
        <v>Fri</v>
      </c>
    </row>
    <row r="2438" spans="1:27" x14ac:dyDescent="0.25">
      <c r="A2438" s="1" t="s">
        <v>49</v>
      </c>
      <c r="B2438" s="1">
        <v>460.02</v>
      </c>
      <c r="C2438" s="1">
        <v>85</v>
      </c>
      <c r="D2438" s="1" t="s">
        <v>28</v>
      </c>
      <c r="E2438" s="2">
        <v>45668</v>
      </c>
      <c r="F2438" s="1">
        <v>10</v>
      </c>
      <c r="G2438" s="1" t="s">
        <v>61</v>
      </c>
      <c r="H2438" s="1" t="s">
        <v>47</v>
      </c>
      <c r="I2438" s="1">
        <v>500.55</v>
      </c>
      <c r="J2438" s="1">
        <v>91.57</v>
      </c>
      <c r="K2438" s="1">
        <v>45835.363499999999</v>
      </c>
      <c r="L2438" s="1">
        <v>88</v>
      </c>
      <c r="M2438" s="1" t="s">
        <v>62</v>
      </c>
      <c r="N2438" s="2">
        <v>44556</v>
      </c>
      <c r="O2438" s="2">
        <v>44644</v>
      </c>
      <c r="P2438" s="1">
        <v>173</v>
      </c>
      <c r="Q2438" s="1">
        <v>89.2</v>
      </c>
      <c r="R2438" s="1">
        <v>15431.6</v>
      </c>
      <c r="S2438" s="1" t="s">
        <v>44</v>
      </c>
      <c r="T2438" s="1" t="s">
        <v>26</v>
      </c>
      <c r="U2438" s="1">
        <v>327</v>
      </c>
      <c r="V2438" s="1">
        <v>67.61</v>
      </c>
      <c r="W2438" s="1">
        <v>176.95</v>
      </c>
      <c r="X2438">
        <f>MONTH(Table1[[#This Row],[Date]])</f>
        <v>1</v>
      </c>
      <c r="Y2438" t="str">
        <f>TEXT(Table1[[#This Row],[Date]],"mmm")</f>
        <v>Jan</v>
      </c>
      <c r="Z2438">
        <f>DAY(Table1[[#This Row],[Date]])</f>
        <v>11</v>
      </c>
      <c r="AA2438" t="str">
        <f>TEXT(Table1[[#This Row],[Date]],"ddd")</f>
        <v>Sat</v>
      </c>
    </row>
    <row r="2439" spans="1:27" x14ac:dyDescent="0.25">
      <c r="A2439" s="1" t="s">
        <v>32</v>
      </c>
      <c r="B2439" s="1">
        <v>481.57</v>
      </c>
      <c r="C2439" s="1">
        <v>32</v>
      </c>
      <c r="D2439" s="1" t="s">
        <v>37</v>
      </c>
      <c r="E2439" s="2">
        <v>45707</v>
      </c>
      <c r="F2439" s="1">
        <v>1</v>
      </c>
      <c r="G2439" s="1" t="s">
        <v>29</v>
      </c>
      <c r="H2439" s="1" t="s">
        <v>43</v>
      </c>
      <c r="I2439" s="1">
        <v>909.29</v>
      </c>
      <c r="J2439" s="1">
        <v>66.17</v>
      </c>
      <c r="K2439" s="1">
        <v>60167.719299999997</v>
      </c>
      <c r="L2439" s="1">
        <v>26</v>
      </c>
      <c r="M2439" s="1" t="s">
        <v>31</v>
      </c>
      <c r="N2439" s="2">
        <v>44942</v>
      </c>
      <c r="O2439" s="2">
        <v>44968</v>
      </c>
      <c r="P2439" s="1">
        <v>342</v>
      </c>
      <c r="Q2439" s="1">
        <v>66.52</v>
      </c>
      <c r="R2439" s="1">
        <v>22749.84</v>
      </c>
      <c r="S2439" s="1" t="s">
        <v>58</v>
      </c>
      <c r="T2439" s="1" t="s">
        <v>26</v>
      </c>
      <c r="U2439" s="1">
        <v>567</v>
      </c>
      <c r="V2439" s="1">
        <v>97.11</v>
      </c>
      <c r="W2439" s="1">
        <v>149.32</v>
      </c>
      <c r="X2439">
        <f>MONTH(Table1[[#This Row],[Date]])</f>
        <v>2</v>
      </c>
      <c r="Y2439" t="str">
        <f>TEXT(Table1[[#This Row],[Date]],"mmm")</f>
        <v>Feb</v>
      </c>
      <c r="Z2439">
        <f>DAY(Table1[[#This Row],[Date]])</f>
        <v>19</v>
      </c>
      <c r="AA2439" t="str">
        <f>TEXT(Table1[[#This Row],[Date]],"ddd")</f>
        <v>Wed</v>
      </c>
    </row>
    <row r="2440" spans="1:27" x14ac:dyDescent="0.25">
      <c r="A2440" s="1" t="s">
        <v>41</v>
      </c>
      <c r="B2440" s="1">
        <v>422.11</v>
      </c>
      <c r="C2440" s="1">
        <v>42</v>
      </c>
      <c r="D2440" s="1" t="s">
        <v>37</v>
      </c>
      <c r="E2440" s="2">
        <v>45852</v>
      </c>
      <c r="F2440" s="1">
        <v>1</v>
      </c>
      <c r="G2440" s="1" t="s">
        <v>29</v>
      </c>
      <c r="H2440" s="1" t="s">
        <v>47</v>
      </c>
      <c r="I2440" s="1">
        <v>814.72</v>
      </c>
      <c r="J2440" s="1">
        <v>56.52</v>
      </c>
      <c r="K2440" s="1">
        <v>46047.974399999999</v>
      </c>
      <c r="L2440" s="1">
        <v>1</v>
      </c>
      <c r="M2440" s="1" t="s">
        <v>60</v>
      </c>
      <c r="N2440" s="2">
        <v>44699</v>
      </c>
      <c r="O2440" s="2">
        <v>44700</v>
      </c>
      <c r="P2440" s="1">
        <v>552</v>
      </c>
      <c r="Q2440" s="1">
        <v>53.5</v>
      </c>
      <c r="R2440" s="1">
        <v>29532</v>
      </c>
      <c r="S2440" s="1" t="s">
        <v>49</v>
      </c>
      <c r="T2440" s="1" t="s">
        <v>26</v>
      </c>
      <c r="U2440" s="1">
        <v>262</v>
      </c>
      <c r="V2440" s="1">
        <v>63.02</v>
      </c>
      <c r="W2440" s="1">
        <v>199.16</v>
      </c>
      <c r="X2440">
        <f>MONTH(Table1[[#This Row],[Date]])</f>
        <v>7</v>
      </c>
      <c r="Y2440" t="str">
        <f>TEXT(Table1[[#This Row],[Date]],"mmm")</f>
        <v>Jul</v>
      </c>
      <c r="Z2440">
        <f>DAY(Table1[[#This Row],[Date]])</f>
        <v>14</v>
      </c>
      <c r="AA2440" t="str">
        <f>TEXT(Table1[[#This Row],[Date]],"ddd")</f>
        <v>Mon</v>
      </c>
    </row>
    <row r="2441" spans="1:27" x14ac:dyDescent="0.25">
      <c r="A2441" s="1" t="s">
        <v>32</v>
      </c>
      <c r="B2441" s="1">
        <v>452.22</v>
      </c>
      <c r="C2441" s="1">
        <v>79</v>
      </c>
      <c r="D2441" s="1" t="s">
        <v>37</v>
      </c>
      <c r="E2441" s="2">
        <v>45724</v>
      </c>
      <c r="F2441" s="1">
        <v>6</v>
      </c>
      <c r="G2441" s="1" t="s">
        <v>46</v>
      </c>
      <c r="H2441" s="1" t="s">
        <v>30</v>
      </c>
      <c r="I2441" s="1">
        <v>989.32</v>
      </c>
      <c r="J2441" s="1">
        <v>66.959999999999994</v>
      </c>
      <c r="K2441" s="1">
        <v>66244.867199999993</v>
      </c>
      <c r="L2441" s="1">
        <v>5</v>
      </c>
      <c r="M2441" s="1" t="s">
        <v>35</v>
      </c>
      <c r="N2441" s="2">
        <v>43891</v>
      </c>
      <c r="O2441" s="2">
        <v>43896</v>
      </c>
      <c r="P2441" s="1">
        <v>109</v>
      </c>
      <c r="Q2441" s="1">
        <v>62.11</v>
      </c>
      <c r="R2441" s="1">
        <v>6769.99</v>
      </c>
      <c r="S2441" s="1" t="s">
        <v>51</v>
      </c>
      <c r="T2441" s="1" t="s">
        <v>36</v>
      </c>
      <c r="U2441" s="1">
        <v>880</v>
      </c>
      <c r="V2441" s="1">
        <v>28.42</v>
      </c>
      <c r="W2441" s="1">
        <v>138.91</v>
      </c>
      <c r="X2441">
        <f>MONTH(Table1[[#This Row],[Date]])</f>
        <v>3</v>
      </c>
      <c r="Y2441" t="str">
        <f>TEXT(Table1[[#This Row],[Date]],"mmm")</f>
        <v>Mar</v>
      </c>
      <c r="Z2441">
        <f>DAY(Table1[[#This Row],[Date]])</f>
        <v>8</v>
      </c>
      <c r="AA2441" t="str">
        <f>TEXT(Table1[[#This Row],[Date]],"ddd")</f>
        <v>Sat</v>
      </c>
    </row>
    <row r="2442" spans="1:27" x14ac:dyDescent="0.25">
      <c r="A2442" s="1" t="s">
        <v>49</v>
      </c>
      <c r="B2442" s="1">
        <v>598.87</v>
      </c>
      <c r="C2442" s="1">
        <v>42</v>
      </c>
      <c r="D2442" s="1" t="s">
        <v>37</v>
      </c>
      <c r="E2442" s="2">
        <v>45916</v>
      </c>
      <c r="F2442" s="1">
        <v>10</v>
      </c>
      <c r="G2442" s="1" t="s">
        <v>61</v>
      </c>
      <c r="H2442" s="1" t="s">
        <v>47</v>
      </c>
      <c r="I2442" s="1">
        <v>194.18</v>
      </c>
      <c r="J2442" s="1">
        <v>64.63</v>
      </c>
      <c r="K2442" s="1">
        <v>12549.8534</v>
      </c>
      <c r="L2442" s="1">
        <v>142</v>
      </c>
      <c r="M2442" s="1" t="s">
        <v>62</v>
      </c>
      <c r="N2442" s="2">
        <v>44773</v>
      </c>
      <c r="O2442" s="2">
        <v>44915</v>
      </c>
      <c r="P2442" s="1">
        <v>58</v>
      </c>
      <c r="Q2442" s="1">
        <v>63.28</v>
      </c>
      <c r="R2442" s="1">
        <v>3670.24</v>
      </c>
      <c r="S2442" s="1" t="s">
        <v>25</v>
      </c>
      <c r="T2442" s="1" t="s">
        <v>26</v>
      </c>
      <c r="U2442" s="1">
        <v>136</v>
      </c>
      <c r="V2442" s="1">
        <v>27.54</v>
      </c>
      <c r="W2442" s="1">
        <v>159.68</v>
      </c>
      <c r="X2442">
        <f>MONTH(Table1[[#This Row],[Date]])</f>
        <v>9</v>
      </c>
      <c r="Y2442" t="str">
        <f>TEXT(Table1[[#This Row],[Date]],"mmm")</f>
        <v>Sep</v>
      </c>
      <c r="Z2442">
        <f>DAY(Table1[[#This Row],[Date]])</f>
        <v>16</v>
      </c>
      <c r="AA2442" t="str">
        <f>TEXT(Table1[[#This Row],[Date]],"ddd")</f>
        <v>Tue</v>
      </c>
    </row>
    <row r="2443" spans="1:27" x14ac:dyDescent="0.25">
      <c r="A2443" s="1" t="s">
        <v>25</v>
      </c>
      <c r="B2443" s="1">
        <v>252.69</v>
      </c>
      <c r="C2443" s="1">
        <v>54</v>
      </c>
      <c r="D2443" s="1" t="s">
        <v>37</v>
      </c>
      <c r="E2443" s="2">
        <v>45683</v>
      </c>
      <c r="F2443" s="1">
        <v>7</v>
      </c>
      <c r="G2443" s="1" t="s">
        <v>56</v>
      </c>
      <c r="H2443" s="1" t="s">
        <v>30</v>
      </c>
      <c r="I2443" s="1">
        <v>704.51</v>
      </c>
      <c r="J2443" s="1">
        <v>73.599999999999994</v>
      </c>
      <c r="K2443" s="1">
        <v>51851.9359999999</v>
      </c>
      <c r="L2443" s="1">
        <v>17</v>
      </c>
      <c r="M2443" s="1" t="s">
        <v>35</v>
      </c>
      <c r="N2443" s="2">
        <v>44177</v>
      </c>
      <c r="O2443" s="2">
        <v>44193</v>
      </c>
      <c r="P2443" s="1">
        <v>552</v>
      </c>
      <c r="Q2443" s="1">
        <v>77.739999999999995</v>
      </c>
      <c r="R2443" s="1">
        <v>42912.480000000003</v>
      </c>
      <c r="S2443" s="1" t="s">
        <v>58</v>
      </c>
      <c r="T2443" s="1" t="s">
        <v>45</v>
      </c>
      <c r="U2443" s="1">
        <v>152</v>
      </c>
      <c r="V2443" s="1">
        <v>24.02</v>
      </c>
      <c r="W2443" s="1">
        <v>195.89</v>
      </c>
      <c r="X2443">
        <f>MONTH(Table1[[#This Row],[Date]])</f>
        <v>1</v>
      </c>
      <c r="Y2443" t="str">
        <f>TEXT(Table1[[#This Row],[Date]],"mmm")</f>
        <v>Jan</v>
      </c>
      <c r="Z2443">
        <f>DAY(Table1[[#This Row],[Date]])</f>
        <v>26</v>
      </c>
      <c r="AA2443" t="str">
        <f>TEXT(Table1[[#This Row],[Date]],"ddd")</f>
        <v>Sun</v>
      </c>
    </row>
    <row r="2444" spans="1:27" x14ac:dyDescent="0.25">
      <c r="A2444" s="1" t="s">
        <v>33</v>
      </c>
      <c r="B2444" s="1">
        <v>298.41000000000003</v>
      </c>
      <c r="C2444" s="1">
        <v>61</v>
      </c>
      <c r="D2444" s="1" t="s">
        <v>37</v>
      </c>
      <c r="E2444" s="2">
        <v>45729</v>
      </c>
      <c r="F2444" s="1">
        <v>3</v>
      </c>
      <c r="G2444" s="1" t="s">
        <v>38</v>
      </c>
      <c r="H2444" s="1" t="s">
        <v>39</v>
      </c>
      <c r="I2444" s="1">
        <v>213.37</v>
      </c>
      <c r="J2444" s="1">
        <v>87.85</v>
      </c>
      <c r="K2444" s="1">
        <v>18744.554499999998</v>
      </c>
      <c r="L2444" s="1">
        <v>45</v>
      </c>
      <c r="M2444" s="1" t="s">
        <v>35</v>
      </c>
      <c r="N2444" s="2">
        <v>44938</v>
      </c>
      <c r="O2444" s="2">
        <v>44983</v>
      </c>
      <c r="P2444" s="1">
        <v>170</v>
      </c>
      <c r="Q2444" s="1">
        <v>86.92</v>
      </c>
      <c r="R2444" s="1">
        <v>14776.4</v>
      </c>
      <c r="S2444" s="1" t="s">
        <v>58</v>
      </c>
      <c r="T2444" s="1" t="s">
        <v>26</v>
      </c>
      <c r="U2444" s="1">
        <v>43</v>
      </c>
      <c r="V2444" s="1">
        <v>23.18</v>
      </c>
      <c r="W2444" s="1">
        <v>20.04</v>
      </c>
      <c r="X2444">
        <f>MONTH(Table1[[#This Row],[Date]])</f>
        <v>3</v>
      </c>
      <c r="Y2444" t="str">
        <f>TEXT(Table1[[#This Row],[Date]],"mmm")</f>
        <v>Mar</v>
      </c>
      <c r="Z2444">
        <f>DAY(Table1[[#This Row],[Date]])</f>
        <v>13</v>
      </c>
      <c r="AA2444" t="str">
        <f>TEXT(Table1[[#This Row],[Date]],"ddd")</f>
        <v>Thu</v>
      </c>
    </row>
    <row r="2445" spans="1:27" x14ac:dyDescent="0.25">
      <c r="A2445" s="1" t="s">
        <v>33</v>
      </c>
      <c r="B2445" s="1">
        <v>278.26</v>
      </c>
      <c r="C2445" s="1">
        <v>87</v>
      </c>
      <c r="D2445" s="1" t="s">
        <v>37</v>
      </c>
      <c r="E2445" s="2">
        <v>45731</v>
      </c>
      <c r="F2445" s="1">
        <v>3</v>
      </c>
      <c r="G2445" s="1" t="s">
        <v>38</v>
      </c>
      <c r="H2445" s="1" t="s">
        <v>59</v>
      </c>
      <c r="I2445" s="1">
        <v>945.88</v>
      </c>
      <c r="J2445" s="1">
        <v>46.62</v>
      </c>
      <c r="K2445" s="1">
        <v>44096.9255999999</v>
      </c>
      <c r="L2445" s="1">
        <v>80</v>
      </c>
      <c r="M2445" s="1" t="s">
        <v>35</v>
      </c>
      <c r="N2445" s="2">
        <v>44430</v>
      </c>
      <c r="O2445" s="2">
        <v>44510</v>
      </c>
      <c r="P2445" s="1">
        <v>261</v>
      </c>
      <c r="Q2445" s="1">
        <v>42.7</v>
      </c>
      <c r="R2445" s="1">
        <v>11144.7</v>
      </c>
      <c r="S2445" s="1" t="s">
        <v>33</v>
      </c>
      <c r="T2445" s="1" t="s">
        <v>26</v>
      </c>
      <c r="U2445" s="1">
        <v>684</v>
      </c>
      <c r="V2445" s="1">
        <v>99.74</v>
      </c>
      <c r="W2445" s="1">
        <v>133.53</v>
      </c>
      <c r="X2445">
        <f>MONTH(Table1[[#This Row],[Date]])</f>
        <v>3</v>
      </c>
      <c r="Y2445" t="str">
        <f>TEXT(Table1[[#This Row],[Date]],"mmm")</f>
        <v>Mar</v>
      </c>
      <c r="Z2445">
        <f>DAY(Table1[[#This Row],[Date]])</f>
        <v>15</v>
      </c>
      <c r="AA2445" t="str">
        <f>TEXT(Table1[[#This Row],[Date]],"ddd")</f>
        <v>Sat</v>
      </c>
    </row>
    <row r="2446" spans="1:27" x14ac:dyDescent="0.25">
      <c r="A2446" s="1" t="s">
        <v>58</v>
      </c>
      <c r="B2446" s="1">
        <v>484.08</v>
      </c>
      <c r="C2446" s="1">
        <v>37</v>
      </c>
      <c r="D2446" s="1" t="s">
        <v>37</v>
      </c>
      <c r="E2446" s="2">
        <v>45680</v>
      </c>
      <c r="F2446" s="1">
        <v>2</v>
      </c>
      <c r="G2446" s="1" t="s">
        <v>63</v>
      </c>
      <c r="H2446" s="1" t="s">
        <v>30</v>
      </c>
      <c r="I2446" s="1">
        <v>20.38</v>
      </c>
      <c r="J2446" s="1">
        <v>52.93</v>
      </c>
      <c r="K2446" s="1">
        <v>1078.7133999999901</v>
      </c>
      <c r="L2446" s="1">
        <v>39</v>
      </c>
      <c r="M2446" s="1" t="s">
        <v>35</v>
      </c>
      <c r="N2446" s="2">
        <v>44566</v>
      </c>
      <c r="O2446" s="2">
        <v>44605</v>
      </c>
      <c r="P2446" s="1">
        <v>11</v>
      </c>
      <c r="Q2446" s="1">
        <v>55.79</v>
      </c>
      <c r="R2446" s="1">
        <v>613.69000000000005</v>
      </c>
      <c r="S2446" s="1" t="s">
        <v>51</v>
      </c>
      <c r="T2446" s="1" t="s">
        <v>45</v>
      </c>
      <c r="U2446" s="1">
        <v>9</v>
      </c>
      <c r="V2446" s="1">
        <v>97.58</v>
      </c>
      <c r="W2446" s="1">
        <v>128.37</v>
      </c>
      <c r="X2446">
        <f>MONTH(Table1[[#This Row],[Date]])</f>
        <v>1</v>
      </c>
      <c r="Y2446" t="str">
        <f>TEXT(Table1[[#This Row],[Date]],"mmm")</f>
        <v>Jan</v>
      </c>
      <c r="Z2446">
        <f>DAY(Table1[[#This Row],[Date]])</f>
        <v>23</v>
      </c>
      <c r="AA2446" t="str">
        <f>TEXT(Table1[[#This Row],[Date]],"ddd")</f>
        <v>Thu</v>
      </c>
    </row>
    <row r="2447" spans="1:27" x14ac:dyDescent="0.25">
      <c r="A2447" s="1" t="s">
        <v>44</v>
      </c>
      <c r="B2447" s="1">
        <v>742.26</v>
      </c>
      <c r="C2447" s="1">
        <v>26</v>
      </c>
      <c r="D2447" s="1" t="s">
        <v>28</v>
      </c>
      <c r="E2447" s="2">
        <v>45906</v>
      </c>
      <c r="F2447" s="1">
        <v>7</v>
      </c>
      <c r="G2447" s="1" t="s">
        <v>56</v>
      </c>
      <c r="H2447" s="1" t="s">
        <v>30</v>
      </c>
      <c r="I2447" s="1">
        <v>894.86</v>
      </c>
      <c r="J2447" s="1">
        <v>51.96</v>
      </c>
      <c r="K2447" s="1">
        <v>46496.925600000002</v>
      </c>
      <c r="L2447" s="1">
        <v>12</v>
      </c>
      <c r="M2447" s="1" t="s">
        <v>35</v>
      </c>
      <c r="N2447" s="2">
        <v>44037</v>
      </c>
      <c r="O2447" s="2">
        <v>44049</v>
      </c>
      <c r="P2447" s="1">
        <v>178</v>
      </c>
      <c r="Q2447" s="1">
        <v>49.12</v>
      </c>
      <c r="R2447" s="1">
        <v>8743.36</v>
      </c>
      <c r="S2447" s="1" t="s">
        <v>27</v>
      </c>
      <c r="T2447" s="1" t="s">
        <v>26</v>
      </c>
      <c r="U2447" s="1">
        <v>716</v>
      </c>
      <c r="V2447" s="1">
        <v>80.489999999999995</v>
      </c>
      <c r="W2447" s="1">
        <v>123.89</v>
      </c>
      <c r="X2447">
        <f>MONTH(Table1[[#This Row],[Date]])</f>
        <v>9</v>
      </c>
      <c r="Y2447" t="str">
        <f>TEXT(Table1[[#This Row],[Date]],"mmm")</f>
        <v>Sep</v>
      </c>
      <c r="Z2447">
        <f>DAY(Table1[[#This Row],[Date]])</f>
        <v>6</v>
      </c>
      <c r="AA2447" t="str">
        <f>TEXT(Table1[[#This Row],[Date]],"ddd")</f>
        <v>Sat</v>
      </c>
    </row>
    <row r="2448" spans="1:27" x14ac:dyDescent="0.25">
      <c r="A2448" s="1" t="s">
        <v>32</v>
      </c>
      <c r="B2448" s="1">
        <v>268.35000000000002</v>
      </c>
      <c r="C2448" s="1">
        <v>16</v>
      </c>
      <c r="D2448" s="1" t="s">
        <v>37</v>
      </c>
      <c r="E2448" s="2">
        <v>45850</v>
      </c>
      <c r="F2448" s="1">
        <v>3</v>
      </c>
      <c r="G2448" s="1" t="s">
        <v>38</v>
      </c>
      <c r="H2448" s="1" t="s">
        <v>30</v>
      </c>
      <c r="I2448" s="1">
        <v>532.04999999999995</v>
      </c>
      <c r="J2448" s="1">
        <v>95.54</v>
      </c>
      <c r="K2448" s="1">
        <v>50832.057000000001</v>
      </c>
      <c r="L2448" s="1">
        <v>43</v>
      </c>
      <c r="M2448" s="1" t="s">
        <v>24</v>
      </c>
      <c r="N2448" s="2">
        <v>43972</v>
      </c>
      <c r="O2448" s="2">
        <v>44015</v>
      </c>
      <c r="P2448" s="1">
        <v>282</v>
      </c>
      <c r="Q2448" s="1">
        <v>98.47</v>
      </c>
      <c r="R2448" s="1">
        <v>27768.54</v>
      </c>
      <c r="S2448" s="1" t="s">
        <v>54</v>
      </c>
      <c r="T2448" s="1" t="s">
        <v>26</v>
      </c>
      <c r="U2448" s="1">
        <v>250</v>
      </c>
      <c r="V2448" s="1">
        <v>40.57</v>
      </c>
      <c r="W2448" s="1">
        <v>158.83000000000001</v>
      </c>
      <c r="X2448">
        <f>MONTH(Table1[[#This Row],[Date]])</f>
        <v>7</v>
      </c>
      <c r="Y2448" t="str">
        <f>TEXT(Table1[[#This Row],[Date]],"mmm")</f>
        <v>Jul</v>
      </c>
      <c r="Z2448">
        <f>DAY(Table1[[#This Row],[Date]])</f>
        <v>12</v>
      </c>
      <c r="AA2448" t="str">
        <f>TEXT(Table1[[#This Row],[Date]],"ddd")</f>
        <v>Sat</v>
      </c>
    </row>
    <row r="2449" spans="1:27" x14ac:dyDescent="0.25">
      <c r="A2449" s="1" t="s">
        <v>54</v>
      </c>
      <c r="B2449" s="1">
        <v>630.37</v>
      </c>
      <c r="C2449" s="1">
        <v>61</v>
      </c>
      <c r="D2449" s="1" t="s">
        <v>28</v>
      </c>
      <c r="E2449" s="2">
        <v>45672</v>
      </c>
      <c r="F2449" s="1">
        <v>9</v>
      </c>
      <c r="G2449" s="1" t="s">
        <v>52</v>
      </c>
      <c r="H2449" s="1" t="s">
        <v>30</v>
      </c>
      <c r="I2449" s="1">
        <v>104.3</v>
      </c>
      <c r="J2449" s="1">
        <v>96.34</v>
      </c>
      <c r="K2449" s="1">
        <v>10048.262000000001</v>
      </c>
      <c r="L2449" s="1">
        <v>14</v>
      </c>
      <c r="M2449" s="1" t="s">
        <v>35</v>
      </c>
      <c r="N2449" s="2">
        <v>44124</v>
      </c>
      <c r="O2449" s="2">
        <v>44138</v>
      </c>
      <c r="P2449" s="1">
        <v>76</v>
      </c>
      <c r="Q2449" s="1">
        <v>101.1</v>
      </c>
      <c r="R2449" s="1">
        <v>7683.6</v>
      </c>
      <c r="S2449" s="1" t="s">
        <v>41</v>
      </c>
      <c r="T2449" s="1" t="s">
        <v>36</v>
      </c>
      <c r="U2449" s="1">
        <v>28</v>
      </c>
      <c r="V2449" s="1">
        <v>94.35</v>
      </c>
      <c r="W2449" s="1">
        <v>101.3</v>
      </c>
      <c r="X2449">
        <f>MONTH(Table1[[#This Row],[Date]])</f>
        <v>1</v>
      </c>
      <c r="Y2449" t="str">
        <f>TEXT(Table1[[#This Row],[Date]],"mmm")</f>
        <v>Jan</v>
      </c>
      <c r="Z2449">
        <f>DAY(Table1[[#This Row],[Date]])</f>
        <v>15</v>
      </c>
      <c r="AA2449" t="str">
        <f>TEXT(Table1[[#This Row],[Date]],"ddd")</f>
        <v>Wed</v>
      </c>
    </row>
    <row r="2450" spans="1:27" x14ac:dyDescent="0.25">
      <c r="A2450" s="1" t="s">
        <v>44</v>
      </c>
      <c r="B2450" s="1">
        <v>727.36</v>
      </c>
      <c r="C2450" s="1">
        <v>89</v>
      </c>
      <c r="D2450" s="1" t="s">
        <v>21</v>
      </c>
      <c r="E2450" s="2">
        <v>45660</v>
      </c>
      <c r="F2450" s="1">
        <v>3</v>
      </c>
      <c r="G2450" s="1" t="s">
        <v>38</v>
      </c>
      <c r="H2450" s="1" t="s">
        <v>59</v>
      </c>
      <c r="I2450" s="1">
        <v>651.41</v>
      </c>
      <c r="J2450" s="1">
        <v>62.48</v>
      </c>
      <c r="K2450" s="1">
        <v>40700.096799999999</v>
      </c>
      <c r="L2450" s="1">
        <v>41</v>
      </c>
      <c r="M2450" s="1" t="s">
        <v>24</v>
      </c>
      <c r="N2450" s="2">
        <v>44876</v>
      </c>
      <c r="O2450" s="2">
        <v>44917</v>
      </c>
      <c r="P2450" s="1">
        <v>497</v>
      </c>
      <c r="Q2450" s="1">
        <v>59.66</v>
      </c>
      <c r="R2450" s="1">
        <v>29651.02</v>
      </c>
      <c r="S2450" s="1" t="s">
        <v>55</v>
      </c>
      <c r="T2450" s="1" t="s">
        <v>45</v>
      </c>
      <c r="U2450" s="1">
        <v>154</v>
      </c>
      <c r="V2450" s="1">
        <v>68.040000000000006</v>
      </c>
      <c r="W2450" s="1">
        <v>164.13</v>
      </c>
      <c r="X2450">
        <f>MONTH(Table1[[#This Row],[Date]])</f>
        <v>1</v>
      </c>
      <c r="Y2450" t="str">
        <f>TEXT(Table1[[#This Row],[Date]],"mmm")</f>
        <v>Jan</v>
      </c>
      <c r="Z2450">
        <f>DAY(Table1[[#This Row],[Date]])</f>
        <v>3</v>
      </c>
      <c r="AA2450" t="str">
        <f>TEXT(Table1[[#This Row],[Date]],"ddd")</f>
        <v>Fri</v>
      </c>
    </row>
    <row r="2451" spans="1:27" x14ac:dyDescent="0.25">
      <c r="A2451" s="1" t="s">
        <v>32</v>
      </c>
      <c r="B2451" s="1">
        <v>861.5</v>
      </c>
      <c r="C2451" s="1">
        <v>22</v>
      </c>
      <c r="D2451" s="1" t="s">
        <v>28</v>
      </c>
      <c r="E2451" s="2">
        <v>45829</v>
      </c>
      <c r="F2451" s="1">
        <v>5</v>
      </c>
      <c r="G2451" s="1" t="s">
        <v>22</v>
      </c>
      <c r="H2451" s="1" t="s">
        <v>23</v>
      </c>
      <c r="I2451" s="1">
        <v>701.46</v>
      </c>
      <c r="J2451" s="1">
        <v>98.78</v>
      </c>
      <c r="K2451" s="1">
        <v>69290.218800000002</v>
      </c>
      <c r="L2451" s="1">
        <v>27</v>
      </c>
      <c r="M2451" s="1" t="s">
        <v>24</v>
      </c>
      <c r="N2451" s="2">
        <v>43944</v>
      </c>
      <c r="O2451" s="2">
        <v>43971</v>
      </c>
      <c r="P2451" s="1">
        <v>596</v>
      </c>
      <c r="Q2451" s="1">
        <v>98.09</v>
      </c>
      <c r="R2451" s="1">
        <v>58461.64</v>
      </c>
      <c r="S2451" s="1" t="s">
        <v>27</v>
      </c>
      <c r="T2451" s="1" t="s">
        <v>45</v>
      </c>
      <c r="U2451" s="1">
        <v>105</v>
      </c>
      <c r="V2451" s="1">
        <v>72.67</v>
      </c>
      <c r="W2451" s="1">
        <v>115.89</v>
      </c>
      <c r="X2451">
        <f>MONTH(Table1[[#This Row],[Date]])</f>
        <v>6</v>
      </c>
      <c r="Y2451" t="str">
        <f>TEXT(Table1[[#This Row],[Date]],"mmm")</f>
        <v>Jun</v>
      </c>
      <c r="Z2451">
        <f>DAY(Table1[[#This Row],[Date]])</f>
        <v>21</v>
      </c>
      <c r="AA2451" t="str">
        <f>TEXT(Table1[[#This Row],[Date]],"ddd")</f>
        <v>Sat</v>
      </c>
    </row>
    <row r="2452" spans="1:27" x14ac:dyDescent="0.25">
      <c r="A2452" s="1" t="s">
        <v>49</v>
      </c>
      <c r="B2452" s="1">
        <v>431.64</v>
      </c>
      <c r="C2452" s="1">
        <v>37</v>
      </c>
      <c r="D2452" s="1" t="s">
        <v>37</v>
      </c>
      <c r="E2452" s="2">
        <v>45793</v>
      </c>
      <c r="F2452" s="1">
        <v>6</v>
      </c>
      <c r="G2452" s="1" t="s">
        <v>46</v>
      </c>
      <c r="H2452" s="1" t="s">
        <v>30</v>
      </c>
      <c r="I2452" s="1">
        <v>103.34</v>
      </c>
      <c r="J2452" s="1">
        <v>24.46</v>
      </c>
      <c r="K2452" s="1">
        <v>2527.6963999999998</v>
      </c>
      <c r="L2452" s="1">
        <v>6</v>
      </c>
      <c r="M2452" s="1" t="s">
        <v>35</v>
      </c>
      <c r="N2452" s="2">
        <v>44281</v>
      </c>
      <c r="O2452" s="2">
        <v>44287</v>
      </c>
      <c r="P2452" s="1">
        <v>27</v>
      </c>
      <c r="Q2452" s="1">
        <v>20.51</v>
      </c>
      <c r="R2452" s="1">
        <v>553.77</v>
      </c>
      <c r="S2452" s="1" t="s">
        <v>55</v>
      </c>
      <c r="T2452" s="1" t="s">
        <v>36</v>
      </c>
      <c r="U2452" s="1">
        <v>76</v>
      </c>
      <c r="V2452" s="1">
        <v>47.34</v>
      </c>
      <c r="W2452" s="1">
        <v>55.94</v>
      </c>
      <c r="X2452">
        <f>MONTH(Table1[[#This Row],[Date]])</f>
        <v>5</v>
      </c>
      <c r="Y2452" t="str">
        <f>TEXT(Table1[[#This Row],[Date]],"mmm")</f>
        <v>May</v>
      </c>
      <c r="Z2452">
        <f>DAY(Table1[[#This Row],[Date]])</f>
        <v>16</v>
      </c>
      <c r="AA2452" t="str">
        <f>TEXT(Table1[[#This Row],[Date]],"ddd")</f>
        <v>Fri</v>
      </c>
    </row>
    <row r="2453" spans="1:27" x14ac:dyDescent="0.25">
      <c r="A2453" s="1" t="s">
        <v>55</v>
      </c>
      <c r="B2453" s="1">
        <v>774.19</v>
      </c>
      <c r="C2453" s="1">
        <v>13</v>
      </c>
      <c r="D2453" s="1" t="s">
        <v>21</v>
      </c>
      <c r="E2453" s="2">
        <v>45831</v>
      </c>
      <c r="F2453" s="1">
        <v>10</v>
      </c>
      <c r="G2453" s="1" t="s">
        <v>61</v>
      </c>
      <c r="H2453" s="1" t="s">
        <v>57</v>
      </c>
      <c r="I2453" s="1">
        <v>327.95</v>
      </c>
      <c r="J2453" s="1">
        <v>55.03</v>
      </c>
      <c r="K2453" s="1">
        <v>18047.0884999999</v>
      </c>
      <c r="L2453" s="1">
        <v>63</v>
      </c>
      <c r="M2453" s="1" t="s">
        <v>62</v>
      </c>
      <c r="N2453" s="2">
        <v>43970</v>
      </c>
      <c r="O2453" s="2">
        <v>44033</v>
      </c>
      <c r="P2453" s="1">
        <v>129</v>
      </c>
      <c r="Q2453" s="1">
        <v>54.14</v>
      </c>
      <c r="R2453" s="1">
        <v>6984.06</v>
      </c>
      <c r="S2453" s="1" t="s">
        <v>54</v>
      </c>
      <c r="T2453" s="1" t="s">
        <v>45</v>
      </c>
      <c r="U2453" s="1">
        <v>198</v>
      </c>
      <c r="V2453" s="1">
        <v>55.16</v>
      </c>
      <c r="W2453" s="1">
        <v>38.83</v>
      </c>
      <c r="X2453">
        <f>MONTH(Table1[[#This Row],[Date]])</f>
        <v>6</v>
      </c>
      <c r="Y2453" t="str">
        <f>TEXT(Table1[[#This Row],[Date]],"mmm")</f>
        <v>Jun</v>
      </c>
      <c r="Z2453">
        <f>DAY(Table1[[#This Row],[Date]])</f>
        <v>23</v>
      </c>
      <c r="AA2453" t="str">
        <f>TEXT(Table1[[#This Row],[Date]],"ddd")</f>
        <v>Mon</v>
      </c>
    </row>
    <row r="2454" spans="1:27" x14ac:dyDescent="0.25">
      <c r="A2454" s="1" t="s">
        <v>40</v>
      </c>
      <c r="B2454" s="1">
        <v>658.87</v>
      </c>
      <c r="C2454" s="1">
        <v>57</v>
      </c>
      <c r="D2454" s="1" t="s">
        <v>28</v>
      </c>
      <c r="E2454" s="2">
        <v>45893</v>
      </c>
      <c r="F2454" s="1">
        <v>10</v>
      </c>
      <c r="G2454" s="1" t="s">
        <v>61</v>
      </c>
      <c r="H2454" s="1" t="s">
        <v>30</v>
      </c>
      <c r="I2454" s="1">
        <v>894.53</v>
      </c>
      <c r="J2454" s="1">
        <v>84.49</v>
      </c>
      <c r="K2454" s="1">
        <v>75578.839699999997</v>
      </c>
      <c r="L2454" s="1">
        <v>93</v>
      </c>
      <c r="M2454" s="1" t="s">
        <v>62</v>
      </c>
      <c r="N2454" s="2">
        <v>44389</v>
      </c>
      <c r="O2454" s="2">
        <v>44482</v>
      </c>
      <c r="P2454" s="1">
        <v>381</v>
      </c>
      <c r="Q2454" s="1">
        <v>89.08</v>
      </c>
      <c r="R2454" s="1">
        <v>33939.480000000003</v>
      </c>
      <c r="S2454" s="1" t="s">
        <v>25</v>
      </c>
      <c r="T2454" s="1" t="s">
        <v>36</v>
      </c>
      <c r="U2454" s="1">
        <v>513</v>
      </c>
      <c r="V2454" s="1">
        <v>62.57</v>
      </c>
      <c r="W2454" s="1">
        <v>127.4</v>
      </c>
      <c r="X2454">
        <f>MONTH(Table1[[#This Row],[Date]])</f>
        <v>8</v>
      </c>
      <c r="Y2454" t="str">
        <f>TEXT(Table1[[#This Row],[Date]],"mmm")</f>
        <v>Aug</v>
      </c>
      <c r="Z2454">
        <f>DAY(Table1[[#This Row],[Date]])</f>
        <v>24</v>
      </c>
      <c r="AA2454" t="str">
        <f>TEXT(Table1[[#This Row],[Date]],"ddd")</f>
        <v>Sun</v>
      </c>
    </row>
    <row r="2455" spans="1:27" x14ac:dyDescent="0.25">
      <c r="A2455" s="1" t="s">
        <v>51</v>
      </c>
      <c r="B2455" s="1">
        <v>489.15</v>
      </c>
      <c r="C2455" s="1">
        <v>80</v>
      </c>
      <c r="D2455" s="1" t="s">
        <v>37</v>
      </c>
      <c r="E2455" s="2">
        <v>45855</v>
      </c>
      <c r="F2455" s="1">
        <v>7</v>
      </c>
      <c r="G2455" s="1" t="s">
        <v>56</v>
      </c>
      <c r="H2455" s="1" t="s">
        <v>47</v>
      </c>
      <c r="I2455" s="1">
        <v>256.77</v>
      </c>
      <c r="J2455" s="1">
        <v>94.88</v>
      </c>
      <c r="K2455" s="1">
        <v>24362.337599999901</v>
      </c>
      <c r="L2455" s="1">
        <v>17</v>
      </c>
      <c r="M2455" s="1" t="s">
        <v>35</v>
      </c>
      <c r="N2455" s="2">
        <v>44727</v>
      </c>
      <c r="O2455" s="2">
        <v>44744</v>
      </c>
      <c r="P2455" s="1">
        <v>235</v>
      </c>
      <c r="Q2455" s="1">
        <v>95.07</v>
      </c>
      <c r="R2455" s="1">
        <v>22341.45</v>
      </c>
      <c r="S2455" s="1" t="s">
        <v>25</v>
      </c>
      <c r="T2455" s="1" t="s">
        <v>36</v>
      </c>
      <c r="U2455" s="1">
        <v>21</v>
      </c>
      <c r="V2455" s="1">
        <v>64.069999999999993</v>
      </c>
      <c r="W2455" s="1">
        <v>59.23</v>
      </c>
      <c r="X2455">
        <f>MONTH(Table1[[#This Row],[Date]])</f>
        <v>7</v>
      </c>
      <c r="Y2455" t="str">
        <f>TEXT(Table1[[#This Row],[Date]],"mmm")</f>
        <v>Jul</v>
      </c>
      <c r="Z2455">
        <f>DAY(Table1[[#This Row],[Date]])</f>
        <v>17</v>
      </c>
      <c r="AA2455" t="str">
        <f>TEXT(Table1[[#This Row],[Date]],"ddd")</f>
        <v>Thu</v>
      </c>
    </row>
    <row r="2456" spans="1:27" x14ac:dyDescent="0.25">
      <c r="A2456" s="1" t="s">
        <v>51</v>
      </c>
      <c r="B2456" s="1">
        <v>62.57</v>
      </c>
      <c r="C2456" s="1">
        <v>31</v>
      </c>
      <c r="D2456" s="1" t="s">
        <v>37</v>
      </c>
      <c r="E2456" s="2">
        <v>45907</v>
      </c>
      <c r="F2456" s="1">
        <v>3</v>
      </c>
      <c r="G2456" s="1" t="s">
        <v>38</v>
      </c>
      <c r="H2456" s="1" t="s">
        <v>59</v>
      </c>
      <c r="I2456" s="1">
        <v>221.31</v>
      </c>
      <c r="J2456" s="1">
        <v>84.24</v>
      </c>
      <c r="K2456" s="1">
        <v>18643.154399999999</v>
      </c>
      <c r="L2456" s="1">
        <v>55</v>
      </c>
      <c r="M2456" s="1" t="s">
        <v>35</v>
      </c>
      <c r="N2456" s="2">
        <v>44036</v>
      </c>
      <c r="O2456" s="2">
        <v>44091</v>
      </c>
      <c r="P2456" s="1">
        <v>200</v>
      </c>
      <c r="Q2456" s="1">
        <v>89.22</v>
      </c>
      <c r="R2456" s="1">
        <v>17844</v>
      </c>
      <c r="S2456" s="1" t="s">
        <v>55</v>
      </c>
      <c r="T2456" s="1" t="s">
        <v>36</v>
      </c>
      <c r="U2456" s="1">
        <v>21</v>
      </c>
      <c r="V2456" s="1">
        <v>51.34</v>
      </c>
      <c r="W2456" s="1">
        <v>90.31</v>
      </c>
      <c r="X2456">
        <f>MONTH(Table1[[#This Row],[Date]])</f>
        <v>9</v>
      </c>
      <c r="Y2456" t="str">
        <f>TEXT(Table1[[#This Row],[Date]],"mmm")</f>
        <v>Sep</v>
      </c>
      <c r="Z2456">
        <f>DAY(Table1[[#This Row],[Date]])</f>
        <v>7</v>
      </c>
      <c r="AA2456" t="str">
        <f>TEXT(Table1[[#This Row],[Date]],"ddd")</f>
        <v>Sun</v>
      </c>
    </row>
    <row r="2457" spans="1:27" x14ac:dyDescent="0.25">
      <c r="A2457" s="1" t="s">
        <v>55</v>
      </c>
      <c r="B2457" s="1">
        <v>67.36</v>
      </c>
      <c r="C2457" s="1">
        <v>49</v>
      </c>
      <c r="D2457" s="1" t="s">
        <v>37</v>
      </c>
      <c r="E2457" s="2">
        <v>45767</v>
      </c>
      <c r="F2457" s="1">
        <v>8</v>
      </c>
      <c r="G2457" s="1" t="s">
        <v>42</v>
      </c>
      <c r="H2457" s="1" t="s">
        <v>30</v>
      </c>
      <c r="I2457" s="1">
        <v>362.51</v>
      </c>
      <c r="J2457" s="1">
        <v>95.74</v>
      </c>
      <c r="K2457" s="1">
        <v>34706.707399999999</v>
      </c>
      <c r="L2457" s="1">
        <v>7</v>
      </c>
      <c r="M2457" s="1" t="s">
        <v>35</v>
      </c>
      <c r="N2457" s="2">
        <v>45201</v>
      </c>
      <c r="O2457" s="2">
        <v>45208</v>
      </c>
      <c r="P2457" s="1">
        <v>293</v>
      </c>
      <c r="Q2457" s="1">
        <v>94.48</v>
      </c>
      <c r="R2457" s="1">
        <v>27682.639999999999</v>
      </c>
      <c r="S2457" s="1" t="s">
        <v>44</v>
      </c>
      <c r="T2457" s="1" t="s">
        <v>36</v>
      </c>
      <c r="U2457" s="1">
        <v>69</v>
      </c>
      <c r="V2457" s="1">
        <v>21.61</v>
      </c>
      <c r="W2457" s="1">
        <v>149.61000000000001</v>
      </c>
      <c r="X2457">
        <f>MONTH(Table1[[#This Row],[Date]])</f>
        <v>4</v>
      </c>
      <c r="Y2457" t="str">
        <f>TEXT(Table1[[#This Row],[Date]],"mmm")</f>
        <v>Apr</v>
      </c>
      <c r="Z2457">
        <f>DAY(Table1[[#This Row],[Date]])</f>
        <v>20</v>
      </c>
      <c r="AA2457" t="str">
        <f>TEXT(Table1[[#This Row],[Date]],"ddd")</f>
        <v>Sun</v>
      </c>
    </row>
    <row r="2458" spans="1:27" x14ac:dyDescent="0.25">
      <c r="A2458" s="1" t="s">
        <v>55</v>
      </c>
      <c r="B2458" s="1">
        <v>69.73</v>
      </c>
      <c r="C2458" s="1">
        <v>23</v>
      </c>
      <c r="D2458" s="1" t="s">
        <v>28</v>
      </c>
      <c r="E2458" s="2">
        <v>45917</v>
      </c>
      <c r="F2458" s="1">
        <v>2</v>
      </c>
      <c r="G2458" s="1" t="s">
        <v>63</v>
      </c>
      <c r="H2458" s="1" t="s">
        <v>30</v>
      </c>
      <c r="I2458" s="1">
        <v>596.83000000000004</v>
      </c>
      <c r="J2458" s="1">
        <v>97.03</v>
      </c>
      <c r="K2458" s="1">
        <v>57910.414900000003</v>
      </c>
      <c r="L2458" s="1">
        <v>25</v>
      </c>
      <c r="M2458" s="1" t="s">
        <v>35</v>
      </c>
      <c r="N2458" s="2">
        <v>44414</v>
      </c>
      <c r="O2458" s="2">
        <v>44439</v>
      </c>
      <c r="P2458" s="1">
        <v>303</v>
      </c>
      <c r="Q2458" s="1">
        <v>99.95</v>
      </c>
      <c r="R2458" s="1">
        <v>30284.85</v>
      </c>
      <c r="S2458" s="1" t="s">
        <v>25</v>
      </c>
      <c r="T2458" s="1" t="s">
        <v>36</v>
      </c>
      <c r="U2458" s="1">
        <v>293</v>
      </c>
      <c r="V2458" s="1">
        <v>91.7</v>
      </c>
      <c r="W2458" s="1">
        <v>141.46</v>
      </c>
      <c r="X2458">
        <f>MONTH(Table1[[#This Row],[Date]])</f>
        <v>9</v>
      </c>
      <c r="Y2458" t="str">
        <f>TEXT(Table1[[#This Row],[Date]],"mmm")</f>
        <v>Sep</v>
      </c>
      <c r="Z2458">
        <f>DAY(Table1[[#This Row],[Date]])</f>
        <v>17</v>
      </c>
      <c r="AA2458" t="str">
        <f>TEXT(Table1[[#This Row],[Date]],"ddd")</f>
        <v>Wed</v>
      </c>
    </row>
    <row r="2459" spans="1:27" x14ac:dyDescent="0.25">
      <c r="A2459" s="1" t="s">
        <v>44</v>
      </c>
      <c r="B2459" s="1">
        <v>697.61</v>
      </c>
      <c r="C2459" s="1">
        <v>32</v>
      </c>
      <c r="D2459" s="1" t="s">
        <v>21</v>
      </c>
      <c r="E2459" s="2">
        <v>45817</v>
      </c>
      <c r="F2459" s="1">
        <v>1</v>
      </c>
      <c r="G2459" s="1" t="s">
        <v>29</v>
      </c>
      <c r="H2459" s="1" t="s">
        <v>57</v>
      </c>
      <c r="I2459" s="1">
        <v>880.17</v>
      </c>
      <c r="J2459" s="1">
        <v>47.88</v>
      </c>
      <c r="K2459" s="1">
        <v>42142.539599999996</v>
      </c>
      <c r="L2459" s="1">
        <v>2</v>
      </c>
      <c r="M2459" s="1" t="s">
        <v>60</v>
      </c>
      <c r="N2459" s="2">
        <v>45080</v>
      </c>
      <c r="O2459" s="2">
        <v>45082</v>
      </c>
      <c r="P2459" s="1">
        <v>575</v>
      </c>
      <c r="Q2459" s="1">
        <v>52.4</v>
      </c>
      <c r="R2459" s="1">
        <v>30130</v>
      </c>
      <c r="S2459" s="1" t="s">
        <v>55</v>
      </c>
      <c r="T2459" s="1" t="s">
        <v>45</v>
      </c>
      <c r="U2459" s="1">
        <v>305</v>
      </c>
      <c r="V2459" s="1">
        <v>12.99</v>
      </c>
      <c r="W2459" s="1">
        <v>126.88</v>
      </c>
      <c r="X2459">
        <f>MONTH(Table1[[#This Row],[Date]])</f>
        <v>6</v>
      </c>
      <c r="Y2459" t="str">
        <f>TEXT(Table1[[#This Row],[Date]],"mmm")</f>
        <v>Jun</v>
      </c>
      <c r="Z2459">
        <f>DAY(Table1[[#This Row],[Date]])</f>
        <v>9</v>
      </c>
      <c r="AA2459" t="str">
        <f>TEXT(Table1[[#This Row],[Date]],"ddd")</f>
        <v>Mon</v>
      </c>
    </row>
    <row r="2460" spans="1:27" x14ac:dyDescent="0.25">
      <c r="A2460" s="1" t="s">
        <v>55</v>
      </c>
      <c r="B2460" s="1">
        <v>324.01</v>
      </c>
      <c r="C2460" s="1">
        <v>77</v>
      </c>
      <c r="D2460" s="1" t="s">
        <v>28</v>
      </c>
      <c r="E2460" s="2">
        <v>45678</v>
      </c>
      <c r="F2460" s="1">
        <v>4</v>
      </c>
      <c r="G2460" s="1" t="s">
        <v>34</v>
      </c>
      <c r="H2460" s="1" t="s">
        <v>43</v>
      </c>
      <c r="I2460" s="1">
        <v>860.39</v>
      </c>
      <c r="J2460" s="1">
        <v>40.86</v>
      </c>
      <c r="K2460" s="1">
        <v>35155.535400000001</v>
      </c>
      <c r="L2460" s="1">
        <v>23</v>
      </c>
      <c r="M2460" s="1" t="s">
        <v>35</v>
      </c>
      <c r="N2460" s="2">
        <v>44890</v>
      </c>
      <c r="O2460" s="2">
        <v>44913</v>
      </c>
      <c r="P2460" s="1">
        <v>228</v>
      </c>
      <c r="Q2460" s="1">
        <v>39.75</v>
      </c>
      <c r="R2460" s="1">
        <v>9063</v>
      </c>
      <c r="S2460" s="1" t="s">
        <v>44</v>
      </c>
      <c r="T2460" s="1" t="s">
        <v>45</v>
      </c>
      <c r="U2460" s="1">
        <v>632</v>
      </c>
      <c r="V2460" s="1">
        <v>29.89</v>
      </c>
      <c r="W2460" s="1">
        <v>39.06</v>
      </c>
      <c r="X2460">
        <f>MONTH(Table1[[#This Row],[Date]])</f>
        <v>1</v>
      </c>
      <c r="Y2460" t="str">
        <f>TEXT(Table1[[#This Row],[Date]],"mmm")</f>
        <v>Jan</v>
      </c>
      <c r="Z2460">
        <f>DAY(Table1[[#This Row],[Date]])</f>
        <v>21</v>
      </c>
      <c r="AA2460" t="str">
        <f>TEXT(Table1[[#This Row],[Date]],"ddd")</f>
        <v>Tue</v>
      </c>
    </row>
    <row r="2461" spans="1:27" x14ac:dyDescent="0.25">
      <c r="A2461" s="1" t="s">
        <v>25</v>
      </c>
      <c r="B2461" s="1">
        <v>795.25</v>
      </c>
      <c r="C2461" s="1">
        <v>62</v>
      </c>
      <c r="D2461" s="1" t="s">
        <v>37</v>
      </c>
      <c r="E2461" s="2">
        <v>45890</v>
      </c>
      <c r="F2461" s="1">
        <v>10</v>
      </c>
      <c r="G2461" s="1" t="s">
        <v>61</v>
      </c>
      <c r="H2461" s="1" t="s">
        <v>47</v>
      </c>
      <c r="I2461" s="1">
        <v>706.78</v>
      </c>
      <c r="J2461" s="1">
        <v>30.39</v>
      </c>
      <c r="K2461" s="1">
        <v>21479.0442</v>
      </c>
      <c r="L2461" s="1">
        <v>63</v>
      </c>
      <c r="M2461" s="1" t="s">
        <v>62</v>
      </c>
      <c r="N2461" s="2">
        <v>44751</v>
      </c>
      <c r="O2461" s="2">
        <v>44814</v>
      </c>
      <c r="P2461" s="1">
        <v>364</v>
      </c>
      <c r="Q2461" s="1">
        <v>29.1</v>
      </c>
      <c r="R2461" s="1">
        <v>10592.4</v>
      </c>
      <c r="S2461" s="1" t="s">
        <v>41</v>
      </c>
      <c r="T2461" s="1" t="s">
        <v>36</v>
      </c>
      <c r="U2461" s="1">
        <v>342</v>
      </c>
      <c r="V2461" s="1">
        <v>16.63</v>
      </c>
      <c r="W2461" s="1">
        <v>176.95</v>
      </c>
      <c r="X2461">
        <f>MONTH(Table1[[#This Row],[Date]])</f>
        <v>8</v>
      </c>
      <c r="Y2461" t="str">
        <f>TEXT(Table1[[#This Row],[Date]],"mmm")</f>
        <v>Aug</v>
      </c>
      <c r="Z2461">
        <f>DAY(Table1[[#This Row],[Date]])</f>
        <v>21</v>
      </c>
      <c r="AA2461" t="str">
        <f>TEXT(Table1[[#This Row],[Date]],"ddd")</f>
        <v>Thu</v>
      </c>
    </row>
    <row r="2462" spans="1:27" x14ac:dyDescent="0.25">
      <c r="A2462" s="1" t="s">
        <v>58</v>
      </c>
      <c r="B2462" s="1">
        <v>908.75</v>
      </c>
      <c r="C2462" s="1">
        <v>51</v>
      </c>
      <c r="D2462" s="1" t="s">
        <v>37</v>
      </c>
      <c r="E2462" s="2">
        <v>45795</v>
      </c>
      <c r="F2462" s="1">
        <v>10</v>
      </c>
      <c r="G2462" s="1" t="s">
        <v>61</v>
      </c>
      <c r="H2462" s="1" t="s">
        <v>43</v>
      </c>
      <c r="I2462" s="1">
        <v>268.08999999999997</v>
      </c>
      <c r="J2462" s="1">
        <v>33.54</v>
      </c>
      <c r="K2462" s="1">
        <v>8991.7385999999897</v>
      </c>
      <c r="L2462" s="1">
        <v>113</v>
      </c>
      <c r="M2462" s="1" t="s">
        <v>62</v>
      </c>
      <c r="N2462" s="2">
        <v>44645</v>
      </c>
      <c r="O2462" s="2">
        <v>44758</v>
      </c>
      <c r="P2462" s="1">
        <v>232</v>
      </c>
      <c r="Q2462" s="1">
        <v>29.41</v>
      </c>
      <c r="R2462" s="1">
        <v>6823.12</v>
      </c>
      <c r="S2462" s="1" t="s">
        <v>55</v>
      </c>
      <c r="T2462" s="1" t="s">
        <v>36</v>
      </c>
      <c r="U2462" s="1">
        <v>36</v>
      </c>
      <c r="V2462" s="1">
        <v>20.28</v>
      </c>
      <c r="W2462" s="1">
        <v>196</v>
      </c>
      <c r="X2462">
        <f>MONTH(Table1[[#This Row],[Date]])</f>
        <v>5</v>
      </c>
      <c r="Y2462" t="str">
        <f>TEXT(Table1[[#This Row],[Date]],"mmm")</f>
        <v>May</v>
      </c>
      <c r="Z2462">
        <f>DAY(Table1[[#This Row],[Date]])</f>
        <v>18</v>
      </c>
      <c r="AA2462" t="str">
        <f>TEXT(Table1[[#This Row],[Date]],"ddd")</f>
        <v>Sun</v>
      </c>
    </row>
    <row r="2463" spans="1:27" x14ac:dyDescent="0.25">
      <c r="A2463" s="1" t="s">
        <v>33</v>
      </c>
      <c r="B2463" s="1">
        <v>117.82</v>
      </c>
      <c r="C2463" s="1">
        <v>55</v>
      </c>
      <c r="D2463" s="1" t="s">
        <v>21</v>
      </c>
      <c r="E2463" s="2">
        <v>45770</v>
      </c>
      <c r="F2463" s="1">
        <v>1</v>
      </c>
      <c r="G2463" s="1" t="s">
        <v>29</v>
      </c>
      <c r="H2463" s="1" t="s">
        <v>43</v>
      </c>
      <c r="I2463" s="1">
        <v>107.48</v>
      </c>
      <c r="J2463" s="1">
        <v>94.8</v>
      </c>
      <c r="K2463" s="1">
        <v>10189.103999999999</v>
      </c>
      <c r="L2463" s="1">
        <v>24</v>
      </c>
      <c r="M2463" s="1" t="s">
        <v>31</v>
      </c>
      <c r="N2463" s="2">
        <v>45194</v>
      </c>
      <c r="O2463" s="2">
        <v>45218</v>
      </c>
      <c r="P2463" s="1">
        <v>58</v>
      </c>
      <c r="Q2463" s="1">
        <v>92.81</v>
      </c>
      <c r="R2463" s="1">
        <v>5382.98</v>
      </c>
      <c r="S2463" s="1" t="s">
        <v>41</v>
      </c>
      <c r="T2463" s="1" t="s">
        <v>26</v>
      </c>
      <c r="U2463" s="1">
        <v>49</v>
      </c>
      <c r="V2463" s="1">
        <v>46.95</v>
      </c>
      <c r="W2463" s="1">
        <v>186.56</v>
      </c>
      <c r="X2463">
        <f>MONTH(Table1[[#This Row],[Date]])</f>
        <v>4</v>
      </c>
      <c r="Y2463" t="str">
        <f>TEXT(Table1[[#This Row],[Date]],"mmm")</f>
        <v>Apr</v>
      </c>
      <c r="Z2463">
        <f>DAY(Table1[[#This Row],[Date]])</f>
        <v>23</v>
      </c>
      <c r="AA2463" t="str">
        <f>TEXT(Table1[[#This Row],[Date]],"ddd")</f>
        <v>Wed</v>
      </c>
    </row>
    <row r="2464" spans="1:27" x14ac:dyDescent="0.25">
      <c r="A2464" s="1" t="s">
        <v>41</v>
      </c>
      <c r="B2464" s="1">
        <v>843.07</v>
      </c>
      <c r="C2464" s="1">
        <v>77</v>
      </c>
      <c r="D2464" s="1" t="s">
        <v>21</v>
      </c>
      <c r="E2464" s="2">
        <v>45797</v>
      </c>
      <c r="F2464" s="1">
        <v>5</v>
      </c>
      <c r="G2464" s="1" t="s">
        <v>22</v>
      </c>
      <c r="H2464" s="1" t="s">
        <v>43</v>
      </c>
      <c r="I2464" s="1">
        <v>945.02</v>
      </c>
      <c r="J2464" s="1">
        <v>10.76</v>
      </c>
      <c r="K2464" s="1">
        <v>10168.415199999999</v>
      </c>
      <c r="L2464" s="1">
        <v>30</v>
      </c>
      <c r="M2464" s="1" t="s">
        <v>24</v>
      </c>
      <c r="N2464" s="2">
        <v>43933</v>
      </c>
      <c r="O2464" s="2">
        <v>43963</v>
      </c>
      <c r="P2464" s="1">
        <v>122</v>
      </c>
      <c r="Q2464" s="1">
        <v>13.38</v>
      </c>
      <c r="R2464" s="1">
        <v>1632.36</v>
      </c>
      <c r="S2464" s="1" t="s">
        <v>41</v>
      </c>
      <c r="T2464" s="1" t="s">
        <v>26</v>
      </c>
      <c r="U2464" s="1">
        <v>823</v>
      </c>
      <c r="V2464" s="1">
        <v>72.03</v>
      </c>
      <c r="W2464" s="1">
        <v>68.099999999999994</v>
      </c>
      <c r="X2464">
        <f>MONTH(Table1[[#This Row],[Date]])</f>
        <v>5</v>
      </c>
      <c r="Y2464" t="str">
        <f>TEXT(Table1[[#This Row],[Date]],"mmm")</f>
        <v>May</v>
      </c>
      <c r="Z2464">
        <f>DAY(Table1[[#This Row],[Date]])</f>
        <v>20</v>
      </c>
      <c r="AA2464" t="str">
        <f>TEXT(Table1[[#This Row],[Date]],"ddd")</f>
        <v>Tue</v>
      </c>
    </row>
    <row r="2465" spans="1:27" x14ac:dyDescent="0.25">
      <c r="A2465" s="1" t="s">
        <v>58</v>
      </c>
      <c r="B2465" s="1">
        <v>576.38</v>
      </c>
      <c r="C2465" s="1">
        <v>86</v>
      </c>
      <c r="D2465" s="1" t="s">
        <v>37</v>
      </c>
      <c r="E2465" s="2">
        <v>45774</v>
      </c>
      <c r="F2465" s="1">
        <v>3</v>
      </c>
      <c r="G2465" s="1" t="s">
        <v>38</v>
      </c>
      <c r="H2465" s="1" t="s">
        <v>30</v>
      </c>
      <c r="I2465" s="1">
        <v>265.07</v>
      </c>
      <c r="J2465" s="1">
        <v>25.71</v>
      </c>
      <c r="K2465" s="1">
        <v>6814.9497000000001</v>
      </c>
      <c r="L2465" s="1">
        <v>69</v>
      </c>
      <c r="M2465" s="1" t="s">
        <v>35</v>
      </c>
      <c r="N2465" s="2">
        <v>44312</v>
      </c>
      <c r="O2465" s="2">
        <v>44381</v>
      </c>
      <c r="P2465" s="1">
        <v>81</v>
      </c>
      <c r="Q2465" s="1">
        <v>21.38</v>
      </c>
      <c r="R2465" s="1">
        <v>1731.78</v>
      </c>
      <c r="S2465" s="1" t="s">
        <v>27</v>
      </c>
      <c r="T2465" s="1" t="s">
        <v>45</v>
      </c>
      <c r="U2465" s="1">
        <v>184</v>
      </c>
      <c r="V2465" s="1">
        <v>78.31</v>
      </c>
      <c r="W2465" s="1">
        <v>146.96</v>
      </c>
      <c r="X2465">
        <f>MONTH(Table1[[#This Row],[Date]])</f>
        <v>4</v>
      </c>
      <c r="Y2465" t="str">
        <f>TEXT(Table1[[#This Row],[Date]],"mmm")</f>
        <v>Apr</v>
      </c>
      <c r="Z2465">
        <f>DAY(Table1[[#This Row],[Date]])</f>
        <v>27</v>
      </c>
      <c r="AA2465" t="str">
        <f>TEXT(Table1[[#This Row],[Date]],"ddd")</f>
        <v>Sun</v>
      </c>
    </row>
    <row r="2466" spans="1:27" x14ac:dyDescent="0.25">
      <c r="A2466" s="1" t="s">
        <v>20</v>
      </c>
      <c r="B2466" s="1">
        <v>360.91</v>
      </c>
      <c r="C2466" s="1">
        <v>71</v>
      </c>
      <c r="D2466" s="1" t="s">
        <v>28</v>
      </c>
      <c r="E2466" s="2">
        <v>45660</v>
      </c>
      <c r="F2466" s="1">
        <v>2</v>
      </c>
      <c r="G2466" s="1" t="s">
        <v>63</v>
      </c>
      <c r="H2466" s="1" t="s">
        <v>30</v>
      </c>
      <c r="I2466" s="1">
        <v>462.49</v>
      </c>
      <c r="J2466" s="1">
        <v>66.489999999999995</v>
      </c>
      <c r="K2466" s="1">
        <v>30750.960099999898</v>
      </c>
      <c r="L2466" s="1">
        <v>38</v>
      </c>
      <c r="M2466" s="1" t="s">
        <v>24</v>
      </c>
      <c r="N2466" s="2">
        <v>44528</v>
      </c>
      <c r="O2466" s="2">
        <v>44566</v>
      </c>
      <c r="P2466" s="1">
        <v>110</v>
      </c>
      <c r="Q2466" s="1">
        <v>71.38</v>
      </c>
      <c r="R2466" s="1">
        <v>7851.8</v>
      </c>
      <c r="S2466" s="1" t="s">
        <v>33</v>
      </c>
      <c r="T2466" s="1" t="s">
        <v>45</v>
      </c>
      <c r="U2466" s="1">
        <v>352</v>
      </c>
      <c r="V2466" s="1">
        <v>94.94</v>
      </c>
      <c r="W2466" s="1">
        <v>82.36</v>
      </c>
      <c r="X2466">
        <f>MONTH(Table1[[#This Row],[Date]])</f>
        <v>1</v>
      </c>
      <c r="Y2466" t="str">
        <f>TEXT(Table1[[#This Row],[Date]],"mmm")</f>
        <v>Jan</v>
      </c>
      <c r="Z2466">
        <f>DAY(Table1[[#This Row],[Date]])</f>
        <v>3</v>
      </c>
      <c r="AA2466" t="str">
        <f>TEXT(Table1[[#This Row],[Date]],"ddd")</f>
        <v>Fri</v>
      </c>
    </row>
    <row r="2467" spans="1:27" x14ac:dyDescent="0.25">
      <c r="A2467" s="1" t="s">
        <v>55</v>
      </c>
      <c r="B2467" s="1">
        <v>702.76</v>
      </c>
      <c r="C2467" s="1">
        <v>90</v>
      </c>
      <c r="D2467" s="1" t="s">
        <v>28</v>
      </c>
      <c r="E2467" s="2">
        <v>45830</v>
      </c>
      <c r="F2467" s="1">
        <v>2</v>
      </c>
      <c r="G2467" s="1" t="s">
        <v>63</v>
      </c>
      <c r="H2467" s="1" t="s">
        <v>43</v>
      </c>
      <c r="I2467" s="1">
        <v>501.16</v>
      </c>
      <c r="J2467" s="1">
        <v>24.45</v>
      </c>
      <c r="K2467" s="1">
        <v>12253.361999999999</v>
      </c>
      <c r="L2467" s="1">
        <v>27</v>
      </c>
      <c r="M2467" s="1" t="s">
        <v>35</v>
      </c>
      <c r="N2467" s="2">
        <v>45048</v>
      </c>
      <c r="O2467" s="2">
        <v>45074</v>
      </c>
      <c r="P2467" s="1">
        <v>290</v>
      </c>
      <c r="Q2467" s="1">
        <v>21.08</v>
      </c>
      <c r="R2467" s="1">
        <v>6113.2</v>
      </c>
      <c r="S2467" s="1" t="s">
        <v>48</v>
      </c>
      <c r="T2467" s="1" t="s">
        <v>26</v>
      </c>
      <c r="U2467" s="1">
        <v>211</v>
      </c>
      <c r="V2467" s="1">
        <v>54.16</v>
      </c>
      <c r="W2467" s="1">
        <v>179.66</v>
      </c>
      <c r="X2467">
        <f>MONTH(Table1[[#This Row],[Date]])</f>
        <v>6</v>
      </c>
      <c r="Y2467" t="str">
        <f>TEXT(Table1[[#This Row],[Date]],"mmm")</f>
        <v>Jun</v>
      </c>
      <c r="Z2467">
        <f>DAY(Table1[[#This Row],[Date]])</f>
        <v>22</v>
      </c>
      <c r="AA2467" t="str">
        <f>TEXT(Table1[[#This Row],[Date]],"ddd")</f>
        <v>Sun</v>
      </c>
    </row>
    <row r="2468" spans="1:27" x14ac:dyDescent="0.25">
      <c r="A2468" s="1" t="s">
        <v>40</v>
      </c>
      <c r="B2468" s="1">
        <v>18.84</v>
      </c>
      <c r="C2468" s="1">
        <v>57</v>
      </c>
      <c r="D2468" s="1" t="s">
        <v>37</v>
      </c>
      <c r="E2468" s="2">
        <v>45762</v>
      </c>
      <c r="F2468" s="1">
        <v>10</v>
      </c>
      <c r="G2468" s="1" t="s">
        <v>61</v>
      </c>
      <c r="H2468" s="1" t="s">
        <v>43</v>
      </c>
      <c r="I2468" s="1">
        <v>347.15</v>
      </c>
      <c r="J2468" s="1">
        <v>56.1</v>
      </c>
      <c r="K2468" s="1">
        <v>19475.1149999999</v>
      </c>
      <c r="L2468" s="1">
        <v>143</v>
      </c>
      <c r="M2468" s="1" t="s">
        <v>62</v>
      </c>
      <c r="N2468" s="2">
        <v>44148</v>
      </c>
      <c r="O2468" s="2">
        <v>44290</v>
      </c>
      <c r="P2468" s="1">
        <v>174</v>
      </c>
      <c r="Q2468" s="1">
        <v>58.06</v>
      </c>
      <c r="R2468" s="1">
        <v>10102.44</v>
      </c>
      <c r="S2468" s="1" t="s">
        <v>27</v>
      </c>
      <c r="T2468" s="1" t="s">
        <v>45</v>
      </c>
      <c r="U2468" s="1">
        <v>173</v>
      </c>
      <c r="V2468" s="1">
        <v>28.07</v>
      </c>
      <c r="W2468" s="1">
        <v>143.61000000000001</v>
      </c>
      <c r="X2468">
        <f>MONTH(Table1[[#This Row],[Date]])</f>
        <v>4</v>
      </c>
      <c r="Y2468" t="str">
        <f>TEXT(Table1[[#This Row],[Date]],"mmm")</f>
        <v>Apr</v>
      </c>
      <c r="Z2468">
        <f>DAY(Table1[[#This Row],[Date]])</f>
        <v>15</v>
      </c>
      <c r="AA2468" t="str">
        <f>TEXT(Table1[[#This Row],[Date]],"ddd")</f>
        <v>Tue</v>
      </c>
    </row>
    <row r="2469" spans="1:27" x14ac:dyDescent="0.25">
      <c r="A2469" s="1" t="s">
        <v>44</v>
      </c>
      <c r="B2469" s="1">
        <v>349.94</v>
      </c>
      <c r="C2469" s="1">
        <v>92</v>
      </c>
      <c r="D2469" s="1" t="s">
        <v>21</v>
      </c>
      <c r="E2469" s="2">
        <v>45679</v>
      </c>
      <c r="F2469" s="1">
        <v>1</v>
      </c>
      <c r="G2469" s="1" t="s">
        <v>29</v>
      </c>
      <c r="H2469" s="1" t="s">
        <v>57</v>
      </c>
      <c r="I2469" s="1">
        <v>558.02</v>
      </c>
      <c r="J2469" s="1">
        <v>55.91</v>
      </c>
      <c r="K2469" s="1">
        <v>31198.898199999901</v>
      </c>
      <c r="L2469" s="1">
        <v>26</v>
      </c>
      <c r="M2469" s="1" t="s">
        <v>31</v>
      </c>
      <c r="N2469" s="2">
        <v>44162</v>
      </c>
      <c r="O2469" s="2">
        <v>44190</v>
      </c>
      <c r="P2469" s="1">
        <v>520</v>
      </c>
      <c r="Q2469" s="1">
        <v>51.26</v>
      </c>
      <c r="R2469" s="1">
        <v>26655.200000000001</v>
      </c>
      <c r="S2469" s="1" t="s">
        <v>33</v>
      </c>
      <c r="T2469" s="1" t="s">
        <v>26</v>
      </c>
      <c r="U2469" s="1">
        <v>38</v>
      </c>
      <c r="V2469" s="1">
        <v>38.89</v>
      </c>
      <c r="W2469" s="1">
        <v>20.25</v>
      </c>
      <c r="X2469">
        <f>MONTH(Table1[[#This Row],[Date]])</f>
        <v>1</v>
      </c>
      <c r="Y2469" t="str">
        <f>TEXT(Table1[[#This Row],[Date]],"mmm")</f>
        <v>Jan</v>
      </c>
      <c r="Z2469">
        <f>DAY(Table1[[#This Row],[Date]])</f>
        <v>22</v>
      </c>
      <c r="AA2469" t="str">
        <f>TEXT(Table1[[#This Row],[Date]],"ddd")</f>
        <v>Wed</v>
      </c>
    </row>
    <row r="2470" spans="1:27" x14ac:dyDescent="0.25">
      <c r="A2470" s="1" t="s">
        <v>32</v>
      </c>
      <c r="B2470" s="1">
        <v>92.74</v>
      </c>
      <c r="C2470" s="1">
        <v>100</v>
      </c>
      <c r="D2470" s="1" t="s">
        <v>37</v>
      </c>
      <c r="E2470" s="2">
        <v>45696</v>
      </c>
      <c r="F2470" s="1">
        <v>9</v>
      </c>
      <c r="G2470" s="1" t="s">
        <v>52</v>
      </c>
      <c r="H2470" s="1" t="s">
        <v>57</v>
      </c>
      <c r="I2470" s="1">
        <v>689.89</v>
      </c>
      <c r="J2470" s="1">
        <v>96.78</v>
      </c>
      <c r="K2470" s="1">
        <v>66767.554199999999</v>
      </c>
      <c r="L2470" s="1">
        <v>9</v>
      </c>
      <c r="M2470" s="1" t="s">
        <v>35</v>
      </c>
      <c r="N2470" s="2">
        <v>44945</v>
      </c>
      <c r="O2470" s="2">
        <v>44954</v>
      </c>
      <c r="P2470" s="1">
        <v>561</v>
      </c>
      <c r="Q2470" s="1">
        <v>92.37</v>
      </c>
      <c r="R2470" s="1">
        <v>51819.57</v>
      </c>
      <c r="S2470" s="1" t="s">
        <v>55</v>
      </c>
      <c r="T2470" s="1" t="s">
        <v>26</v>
      </c>
      <c r="U2470" s="1">
        <v>128</v>
      </c>
      <c r="V2470" s="1">
        <v>43.43</v>
      </c>
      <c r="W2470" s="1">
        <v>88.15</v>
      </c>
      <c r="X2470">
        <f>MONTH(Table1[[#This Row],[Date]])</f>
        <v>2</v>
      </c>
      <c r="Y2470" t="str">
        <f>TEXT(Table1[[#This Row],[Date]],"mmm")</f>
        <v>Feb</v>
      </c>
      <c r="Z2470">
        <f>DAY(Table1[[#This Row],[Date]])</f>
        <v>8</v>
      </c>
      <c r="AA2470" t="str">
        <f>TEXT(Table1[[#This Row],[Date]],"ddd")</f>
        <v>Sat</v>
      </c>
    </row>
    <row r="2471" spans="1:27" x14ac:dyDescent="0.25">
      <c r="A2471" s="1" t="s">
        <v>48</v>
      </c>
      <c r="B2471" s="1">
        <v>517.38</v>
      </c>
      <c r="C2471" s="1">
        <v>34</v>
      </c>
      <c r="D2471" s="1" t="s">
        <v>21</v>
      </c>
      <c r="E2471" s="2">
        <v>45678</v>
      </c>
      <c r="F2471" s="1">
        <v>5</v>
      </c>
      <c r="G2471" s="1" t="s">
        <v>22</v>
      </c>
      <c r="H2471" s="1" t="s">
        <v>65</v>
      </c>
      <c r="I2471" s="1">
        <v>493.51</v>
      </c>
      <c r="J2471" s="1">
        <v>22.71</v>
      </c>
      <c r="K2471" s="1">
        <v>11207.6121</v>
      </c>
      <c r="L2471" s="1">
        <v>24</v>
      </c>
      <c r="M2471" s="1" t="s">
        <v>24</v>
      </c>
      <c r="N2471" s="2">
        <v>44178</v>
      </c>
      <c r="O2471" s="2">
        <v>44202</v>
      </c>
      <c r="P2471" s="1">
        <v>349</v>
      </c>
      <c r="Q2471" s="1">
        <v>20.7</v>
      </c>
      <c r="R2471" s="1">
        <v>7224.3</v>
      </c>
      <c r="S2471" s="1" t="s">
        <v>33</v>
      </c>
      <c r="T2471" s="1" t="s">
        <v>36</v>
      </c>
      <c r="U2471" s="1">
        <v>144</v>
      </c>
      <c r="V2471" s="1">
        <v>97.82</v>
      </c>
      <c r="W2471" s="1">
        <v>187.18</v>
      </c>
      <c r="X2471">
        <f>MONTH(Table1[[#This Row],[Date]])</f>
        <v>1</v>
      </c>
      <c r="Y2471" t="str">
        <f>TEXT(Table1[[#This Row],[Date]],"mmm")</f>
        <v>Jan</v>
      </c>
      <c r="Z2471">
        <f>DAY(Table1[[#This Row],[Date]])</f>
        <v>21</v>
      </c>
      <c r="AA2471" t="str">
        <f>TEXT(Table1[[#This Row],[Date]],"ddd")</f>
        <v>Tue</v>
      </c>
    </row>
    <row r="2472" spans="1:27" x14ac:dyDescent="0.25">
      <c r="A2472" s="1" t="s">
        <v>33</v>
      </c>
      <c r="B2472" s="1">
        <v>242.06</v>
      </c>
      <c r="C2472" s="1">
        <v>19</v>
      </c>
      <c r="D2472" s="1" t="s">
        <v>21</v>
      </c>
      <c r="E2472" s="2">
        <v>45659</v>
      </c>
      <c r="F2472" s="1">
        <v>10</v>
      </c>
      <c r="G2472" s="1" t="s">
        <v>61</v>
      </c>
      <c r="H2472" s="1" t="s">
        <v>47</v>
      </c>
      <c r="I2472" s="1">
        <v>825.29</v>
      </c>
      <c r="J2472" s="1">
        <v>80.150000000000006</v>
      </c>
      <c r="K2472" s="1">
        <v>66146.993499999997</v>
      </c>
      <c r="L2472" s="1">
        <v>146</v>
      </c>
      <c r="M2472" s="1" t="s">
        <v>62</v>
      </c>
      <c r="N2472" s="2">
        <v>44162</v>
      </c>
      <c r="O2472" s="2">
        <v>44307</v>
      </c>
      <c r="P2472" s="1">
        <v>414</v>
      </c>
      <c r="Q2472" s="1">
        <v>78.569999999999993</v>
      </c>
      <c r="R2472" s="1">
        <v>32527.98</v>
      </c>
      <c r="S2472" s="1" t="s">
        <v>33</v>
      </c>
      <c r="T2472" s="1" t="s">
        <v>26</v>
      </c>
      <c r="U2472" s="1">
        <v>411</v>
      </c>
      <c r="V2472" s="1">
        <v>97.51</v>
      </c>
      <c r="W2472" s="1">
        <v>135.44</v>
      </c>
      <c r="X2472">
        <f>MONTH(Table1[[#This Row],[Date]])</f>
        <v>1</v>
      </c>
      <c r="Y2472" t="str">
        <f>TEXT(Table1[[#This Row],[Date]],"mmm")</f>
        <v>Jan</v>
      </c>
      <c r="Z2472">
        <f>DAY(Table1[[#This Row],[Date]])</f>
        <v>2</v>
      </c>
      <c r="AA2472" t="str">
        <f>TEXT(Table1[[#This Row],[Date]],"ddd")</f>
        <v>Thu</v>
      </c>
    </row>
    <row r="2473" spans="1:27" x14ac:dyDescent="0.25">
      <c r="A2473" s="1" t="s">
        <v>33</v>
      </c>
      <c r="B2473" s="1">
        <v>770.55</v>
      </c>
      <c r="C2473" s="1">
        <v>62</v>
      </c>
      <c r="D2473" s="1" t="s">
        <v>37</v>
      </c>
      <c r="E2473" s="2">
        <v>45685</v>
      </c>
      <c r="F2473" s="1">
        <v>3</v>
      </c>
      <c r="G2473" s="1" t="s">
        <v>38</v>
      </c>
      <c r="H2473" s="1" t="s">
        <v>59</v>
      </c>
      <c r="I2473" s="1">
        <v>898.13</v>
      </c>
      <c r="J2473" s="1">
        <v>84.48</v>
      </c>
      <c r="K2473" s="1">
        <v>75874.022400000002</v>
      </c>
      <c r="L2473" s="1">
        <v>47</v>
      </c>
      <c r="M2473" s="1" t="s">
        <v>24</v>
      </c>
      <c r="N2473" s="2">
        <v>44170</v>
      </c>
      <c r="O2473" s="2">
        <v>44217</v>
      </c>
      <c r="P2473" s="1">
        <v>354</v>
      </c>
      <c r="Q2473" s="1">
        <v>83.36</v>
      </c>
      <c r="R2473" s="1">
        <v>29509.439999999999</v>
      </c>
      <c r="S2473" s="1" t="s">
        <v>33</v>
      </c>
      <c r="T2473" s="1" t="s">
        <v>36</v>
      </c>
      <c r="U2473" s="1">
        <v>544</v>
      </c>
      <c r="V2473" s="1">
        <v>88.24</v>
      </c>
      <c r="W2473" s="1">
        <v>82.6</v>
      </c>
      <c r="X2473">
        <f>MONTH(Table1[[#This Row],[Date]])</f>
        <v>1</v>
      </c>
      <c r="Y2473" t="str">
        <f>TEXT(Table1[[#This Row],[Date]],"mmm")</f>
        <v>Jan</v>
      </c>
      <c r="Z2473">
        <f>DAY(Table1[[#This Row],[Date]])</f>
        <v>28</v>
      </c>
      <c r="AA2473" t="str">
        <f>TEXT(Table1[[#This Row],[Date]],"ddd")</f>
        <v>Tue</v>
      </c>
    </row>
    <row r="2474" spans="1:27" x14ac:dyDescent="0.25">
      <c r="A2474" s="1" t="s">
        <v>25</v>
      </c>
      <c r="B2474" s="1">
        <v>541.70000000000005</v>
      </c>
      <c r="C2474" s="1">
        <v>68</v>
      </c>
      <c r="D2474" s="1" t="s">
        <v>37</v>
      </c>
      <c r="E2474" s="2">
        <v>45685</v>
      </c>
      <c r="F2474" s="1">
        <v>5</v>
      </c>
      <c r="G2474" s="1" t="s">
        <v>22</v>
      </c>
      <c r="H2474" s="1" t="s">
        <v>30</v>
      </c>
      <c r="I2474" s="1">
        <v>568.75</v>
      </c>
      <c r="J2474" s="1">
        <v>85.41</v>
      </c>
      <c r="K2474" s="1">
        <v>48576.9375</v>
      </c>
      <c r="L2474" s="1">
        <v>21</v>
      </c>
      <c r="M2474" s="1" t="s">
        <v>24</v>
      </c>
      <c r="N2474" s="2">
        <v>43826</v>
      </c>
      <c r="O2474" s="2">
        <v>43847</v>
      </c>
      <c r="P2474" s="1">
        <v>303</v>
      </c>
      <c r="Q2474" s="1">
        <v>88.05</v>
      </c>
      <c r="R2474" s="1">
        <v>26679.15</v>
      </c>
      <c r="S2474" s="1" t="s">
        <v>53</v>
      </c>
      <c r="T2474" s="1" t="s">
        <v>45</v>
      </c>
      <c r="U2474" s="1">
        <v>265</v>
      </c>
      <c r="V2474" s="1">
        <v>13.86</v>
      </c>
      <c r="W2474" s="1">
        <v>62.67</v>
      </c>
      <c r="X2474">
        <f>MONTH(Table1[[#This Row],[Date]])</f>
        <v>1</v>
      </c>
      <c r="Y2474" t="str">
        <f>TEXT(Table1[[#This Row],[Date]],"mmm")</f>
        <v>Jan</v>
      </c>
      <c r="Z2474">
        <f>DAY(Table1[[#This Row],[Date]])</f>
        <v>28</v>
      </c>
      <c r="AA2474" t="str">
        <f>TEXT(Table1[[#This Row],[Date]],"ddd")</f>
        <v>Tue</v>
      </c>
    </row>
    <row r="2475" spans="1:27" x14ac:dyDescent="0.25">
      <c r="A2475" s="1" t="s">
        <v>40</v>
      </c>
      <c r="B2475" s="1">
        <v>655.45</v>
      </c>
      <c r="C2475" s="1">
        <v>50</v>
      </c>
      <c r="D2475" s="1" t="s">
        <v>37</v>
      </c>
      <c r="E2475" s="2">
        <v>45773</v>
      </c>
      <c r="F2475" s="1">
        <v>3</v>
      </c>
      <c r="G2475" s="1" t="s">
        <v>38</v>
      </c>
      <c r="H2475" s="1" t="s">
        <v>39</v>
      </c>
      <c r="I2475" s="1">
        <v>434.67</v>
      </c>
      <c r="J2475" s="1">
        <v>47.16</v>
      </c>
      <c r="K2475" s="1">
        <v>20499.037199999999</v>
      </c>
      <c r="L2475" s="1">
        <v>42</v>
      </c>
      <c r="M2475" s="1" t="s">
        <v>35</v>
      </c>
      <c r="N2475" s="2">
        <v>44150</v>
      </c>
      <c r="O2475" s="2">
        <v>44192</v>
      </c>
      <c r="P2475" s="1">
        <v>219</v>
      </c>
      <c r="Q2475" s="1">
        <v>48.93</v>
      </c>
      <c r="R2475" s="1">
        <v>10715.67</v>
      </c>
      <c r="S2475" s="1" t="s">
        <v>51</v>
      </c>
      <c r="T2475" s="1" t="s">
        <v>45</v>
      </c>
      <c r="U2475" s="1">
        <v>215</v>
      </c>
      <c r="V2475" s="1">
        <v>70.59</v>
      </c>
      <c r="W2475" s="1">
        <v>47.13</v>
      </c>
      <c r="X2475">
        <f>MONTH(Table1[[#This Row],[Date]])</f>
        <v>4</v>
      </c>
      <c r="Y2475" t="str">
        <f>TEXT(Table1[[#This Row],[Date]],"mmm")</f>
        <v>Apr</v>
      </c>
      <c r="Z2475">
        <f>DAY(Table1[[#This Row],[Date]])</f>
        <v>26</v>
      </c>
      <c r="AA2475" t="str">
        <f>TEXT(Table1[[#This Row],[Date]],"ddd")</f>
        <v>Sat</v>
      </c>
    </row>
    <row r="2476" spans="1:27" x14ac:dyDescent="0.25">
      <c r="A2476" s="1" t="s">
        <v>20</v>
      </c>
      <c r="B2476" s="1">
        <v>757.81</v>
      </c>
      <c r="C2476" s="1">
        <v>34</v>
      </c>
      <c r="D2476" s="1" t="s">
        <v>21</v>
      </c>
      <c r="E2476" s="2">
        <v>45879</v>
      </c>
      <c r="F2476" s="1">
        <v>5</v>
      </c>
      <c r="G2476" s="1" t="s">
        <v>22</v>
      </c>
      <c r="H2476" s="1" t="s">
        <v>23</v>
      </c>
      <c r="I2476" s="1">
        <v>411.24</v>
      </c>
      <c r="J2476" s="1">
        <v>46.45</v>
      </c>
      <c r="K2476" s="1">
        <v>19102.098000000002</v>
      </c>
      <c r="L2476" s="1">
        <v>23</v>
      </c>
      <c r="M2476" s="1" t="s">
        <v>24</v>
      </c>
      <c r="N2476" s="2">
        <v>44007</v>
      </c>
      <c r="O2476" s="2">
        <v>44030</v>
      </c>
      <c r="P2476" s="1">
        <v>381</v>
      </c>
      <c r="Q2476" s="1">
        <v>50.08</v>
      </c>
      <c r="R2476" s="1">
        <v>19080.48</v>
      </c>
      <c r="S2476" s="1" t="s">
        <v>32</v>
      </c>
      <c r="T2476" s="1" t="s">
        <v>36</v>
      </c>
      <c r="U2476" s="1">
        <v>30</v>
      </c>
      <c r="V2476" s="1">
        <v>96.02</v>
      </c>
      <c r="W2476" s="1">
        <v>120.16</v>
      </c>
      <c r="X2476">
        <f>MONTH(Table1[[#This Row],[Date]])</f>
        <v>8</v>
      </c>
      <c r="Y2476" t="str">
        <f>TEXT(Table1[[#This Row],[Date]],"mmm")</f>
        <v>Aug</v>
      </c>
      <c r="Z2476">
        <f>DAY(Table1[[#This Row],[Date]])</f>
        <v>10</v>
      </c>
      <c r="AA2476" t="str">
        <f>TEXT(Table1[[#This Row],[Date]],"ddd")</f>
        <v>Sun</v>
      </c>
    </row>
    <row r="2477" spans="1:27" x14ac:dyDescent="0.25">
      <c r="A2477" s="1" t="s">
        <v>58</v>
      </c>
      <c r="B2477" s="1">
        <v>115.29</v>
      </c>
      <c r="C2477" s="1">
        <v>54</v>
      </c>
      <c r="D2477" s="1" t="s">
        <v>28</v>
      </c>
      <c r="E2477" s="2">
        <v>45672</v>
      </c>
      <c r="F2477" s="1">
        <v>9</v>
      </c>
      <c r="G2477" s="1" t="s">
        <v>52</v>
      </c>
      <c r="H2477" s="1" t="s">
        <v>30</v>
      </c>
      <c r="I2477" s="1">
        <v>28.99</v>
      </c>
      <c r="J2477" s="1">
        <v>40.75</v>
      </c>
      <c r="K2477" s="1">
        <v>1181.3425</v>
      </c>
      <c r="L2477" s="1">
        <v>7</v>
      </c>
      <c r="M2477" s="1" t="s">
        <v>35</v>
      </c>
      <c r="N2477" s="2">
        <v>44499</v>
      </c>
      <c r="O2477" s="2">
        <v>44506</v>
      </c>
      <c r="P2477" s="1">
        <v>20</v>
      </c>
      <c r="Q2477" s="1">
        <v>41.88</v>
      </c>
      <c r="R2477" s="1">
        <v>837.6</v>
      </c>
      <c r="S2477" s="1" t="s">
        <v>41</v>
      </c>
      <c r="T2477" s="1" t="s">
        <v>26</v>
      </c>
      <c r="U2477" s="1">
        <v>8</v>
      </c>
      <c r="V2477" s="1">
        <v>72.88</v>
      </c>
      <c r="W2477" s="1">
        <v>143.01</v>
      </c>
      <c r="X2477">
        <f>MONTH(Table1[[#This Row],[Date]])</f>
        <v>1</v>
      </c>
      <c r="Y2477" t="str">
        <f>TEXT(Table1[[#This Row],[Date]],"mmm")</f>
        <v>Jan</v>
      </c>
      <c r="Z2477">
        <f>DAY(Table1[[#This Row],[Date]])</f>
        <v>15</v>
      </c>
      <c r="AA2477" t="str">
        <f>TEXT(Table1[[#This Row],[Date]],"ddd")</f>
        <v>Wed</v>
      </c>
    </row>
    <row r="2478" spans="1:27" x14ac:dyDescent="0.25">
      <c r="A2478" s="1" t="s">
        <v>58</v>
      </c>
      <c r="B2478" s="1">
        <v>624.5</v>
      </c>
      <c r="C2478" s="1">
        <v>17</v>
      </c>
      <c r="D2478" s="1" t="s">
        <v>37</v>
      </c>
      <c r="E2478" s="2">
        <v>45762</v>
      </c>
      <c r="F2478" s="1">
        <v>3</v>
      </c>
      <c r="G2478" s="1" t="s">
        <v>38</v>
      </c>
      <c r="H2478" s="1" t="s">
        <v>39</v>
      </c>
      <c r="I2478" s="1">
        <v>385.07</v>
      </c>
      <c r="J2478" s="1">
        <v>75.28</v>
      </c>
      <c r="K2478" s="1">
        <v>28988.069599999999</v>
      </c>
      <c r="L2478" s="1">
        <v>55</v>
      </c>
      <c r="M2478" s="1" t="s">
        <v>24</v>
      </c>
      <c r="N2478" s="2">
        <v>44642</v>
      </c>
      <c r="O2478" s="2">
        <v>44697</v>
      </c>
      <c r="P2478" s="1">
        <v>356</v>
      </c>
      <c r="Q2478" s="1">
        <v>75.36</v>
      </c>
      <c r="R2478" s="1">
        <v>26828.16</v>
      </c>
      <c r="S2478" s="1" t="s">
        <v>27</v>
      </c>
      <c r="T2478" s="1" t="s">
        <v>45</v>
      </c>
      <c r="U2478" s="1">
        <v>29</v>
      </c>
      <c r="V2478" s="1">
        <v>11.49</v>
      </c>
      <c r="W2478" s="1">
        <v>186.06</v>
      </c>
      <c r="X2478">
        <f>MONTH(Table1[[#This Row],[Date]])</f>
        <v>4</v>
      </c>
      <c r="Y2478" t="str">
        <f>TEXT(Table1[[#This Row],[Date]],"mmm")</f>
        <v>Apr</v>
      </c>
      <c r="Z2478">
        <f>DAY(Table1[[#This Row],[Date]])</f>
        <v>15</v>
      </c>
      <c r="AA2478" t="str">
        <f>TEXT(Table1[[#This Row],[Date]],"ddd")</f>
        <v>Tue</v>
      </c>
    </row>
    <row r="2479" spans="1:27" x14ac:dyDescent="0.25">
      <c r="A2479" s="1" t="s">
        <v>54</v>
      </c>
      <c r="B2479" s="1">
        <v>655.03</v>
      </c>
      <c r="C2479" s="1">
        <v>24</v>
      </c>
      <c r="D2479" s="1" t="s">
        <v>37</v>
      </c>
      <c r="E2479" s="2">
        <v>45681</v>
      </c>
      <c r="F2479" s="1">
        <v>4</v>
      </c>
      <c r="G2479" s="1" t="s">
        <v>34</v>
      </c>
      <c r="H2479" s="1" t="s">
        <v>65</v>
      </c>
      <c r="I2479" s="1">
        <v>140.84</v>
      </c>
      <c r="J2479" s="1">
        <v>25.75</v>
      </c>
      <c r="K2479" s="1">
        <v>3626.63</v>
      </c>
      <c r="L2479" s="1">
        <v>30</v>
      </c>
      <c r="M2479" s="1" t="s">
        <v>35</v>
      </c>
      <c r="N2479" s="2">
        <v>44508</v>
      </c>
      <c r="O2479" s="2">
        <v>44538</v>
      </c>
      <c r="P2479" s="1">
        <v>34</v>
      </c>
      <c r="Q2479" s="1">
        <v>26.98</v>
      </c>
      <c r="R2479" s="1">
        <v>917.32</v>
      </c>
      <c r="S2479" s="1" t="s">
        <v>32</v>
      </c>
      <c r="T2479" s="1" t="s">
        <v>26</v>
      </c>
      <c r="U2479" s="1">
        <v>106</v>
      </c>
      <c r="V2479" s="1">
        <v>64.48</v>
      </c>
      <c r="W2479" s="1">
        <v>98.98</v>
      </c>
      <c r="X2479">
        <f>MONTH(Table1[[#This Row],[Date]])</f>
        <v>1</v>
      </c>
      <c r="Y2479" t="str">
        <f>TEXT(Table1[[#This Row],[Date]],"mmm")</f>
        <v>Jan</v>
      </c>
      <c r="Z2479">
        <f>DAY(Table1[[#This Row],[Date]])</f>
        <v>24</v>
      </c>
      <c r="AA2479" t="str">
        <f>TEXT(Table1[[#This Row],[Date]],"ddd")</f>
        <v>Fri</v>
      </c>
    </row>
    <row r="2480" spans="1:27" x14ac:dyDescent="0.25">
      <c r="A2480" s="1" t="s">
        <v>49</v>
      </c>
      <c r="B2480" s="1">
        <v>545.83000000000004</v>
      </c>
      <c r="C2480" s="1">
        <v>33</v>
      </c>
      <c r="D2480" s="1" t="s">
        <v>28</v>
      </c>
      <c r="E2480" s="2">
        <v>45791</v>
      </c>
      <c r="F2480" s="1">
        <v>4</v>
      </c>
      <c r="G2480" s="1" t="s">
        <v>34</v>
      </c>
      <c r="H2480" s="1" t="s">
        <v>43</v>
      </c>
      <c r="I2480" s="1">
        <v>816.86</v>
      </c>
      <c r="J2480" s="1">
        <v>41.63</v>
      </c>
      <c r="K2480" s="1">
        <v>34005.881800000003</v>
      </c>
      <c r="L2480" s="1">
        <v>29</v>
      </c>
      <c r="M2480" s="1" t="s">
        <v>24</v>
      </c>
      <c r="N2480" s="2">
        <v>44639</v>
      </c>
      <c r="O2480" s="2">
        <v>44668</v>
      </c>
      <c r="P2480" s="1">
        <v>656</v>
      </c>
      <c r="Q2480" s="1">
        <v>44.57</v>
      </c>
      <c r="R2480" s="1">
        <v>29237.919999999998</v>
      </c>
      <c r="S2480" s="1" t="s">
        <v>55</v>
      </c>
      <c r="T2480" s="1" t="s">
        <v>45</v>
      </c>
      <c r="U2480" s="1">
        <v>160</v>
      </c>
      <c r="V2480" s="1">
        <v>73.28</v>
      </c>
      <c r="W2480" s="1">
        <v>89.98</v>
      </c>
      <c r="X2480">
        <f>MONTH(Table1[[#This Row],[Date]])</f>
        <v>5</v>
      </c>
      <c r="Y2480" t="str">
        <f>TEXT(Table1[[#This Row],[Date]],"mmm")</f>
        <v>May</v>
      </c>
      <c r="Z2480">
        <f>DAY(Table1[[#This Row],[Date]])</f>
        <v>14</v>
      </c>
      <c r="AA2480" t="str">
        <f>TEXT(Table1[[#This Row],[Date]],"ddd")</f>
        <v>Wed</v>
      </c>
    </row>
    <row r="2481" spans="1:27" x14ac:dyDescent="0.25">
      <c r="A2481" s="1" t="s">
        <v>55</v>
      </c>
      <c r="B2481" s="1">
        <v>932.2</v>
      </c>
      <c r="C2481" s="1">
        <v>54</v>
      </c>
      <c r="D2481" s="1" t="s">
        <v>21</v>
      </c>
      <c r="E2481" s="2">
        <v>45879</v>
      </c>
      <c r="F2481" s="1">
        <v>7</v>
      </c>
      <c r="G2481" s="1" t="s">
        <v>56</v>
      </c>
      <c r="H2481" s="1" t="s">
        <v>30</v>
      </c>
      <c r="I2481" s="1">
        <v>681.03</v>
      </c>
      <c r="J2481" s="1">
        <v>86.95</v>
      </c>
      <c r="K2481" s="1">
        <v>59215.558499999999</v>
      </c>
      <c r="L2481" s="1">
        <v>17</v>
      </c>
      <c r="M2481" s="1" t="s">
        <v>35</v>
      </c>
      <c r="N2481" s="2">
        <v>44363</v>
      </c>
      <c r="O2481" s="2">
        <v>44380</v>
      </c>
      <c r="P2481" s="1">
        <v>303</v>
      </c>
      <c r="Q2481" s="1">
        <v>86.41</v>
      </c>
      <c r="R2481" s="1">
        <v>26182.23</v>
      </c>
      <c r="S2481" s="1" t="s">
        <v>58</v>
      </c>
      <c r="T2481" s="1" t="s">
        <v>26</v>
      </c>
      <c r="U2481" s="1">
        <v>378</v>
      </c>
      <c r="V2481" s="1">
        <v>57.44</v>
      </c>
      <c r="W2481" s="1">
        <v>180.27</v>
      </c>
      <c r="X2481">
        <f>MONTH(Table1[[#This Row],[Date]])</f>
        <v>8</v>
      </c>
      <c r="Y2481" t="str">
        <f>TEXT(Table1[[#This Row],[Date]],"mmm")</f>
        <v>Aug</v>
      </c>
      <c r="Z2481">
        <f>DAY(Table1[[#This Row],[Date]])</f>
        <v>10</v>
      </c>
      <c r="AA2481" t="str">
        <f>TEXT(Table1[[#This Row],[Date]],"ddd")</f>
        <v>Sun</v>
      </c>
    </row>
    <row r="2482" spans="1:27" x14ac:dyDescent="0.25">
      <c r="A2482" s="1" t="s">
        <v>53</v>
      </c>
      <c r="B2482" s="1">
        <v>411.34</v>
      </c>
      <c r="C2482" s="1">
        <v>24</v>
      </c>
      <c r="D2482" s="1" t="s">
        <v>21</v>
      </c>
      <c r="E2482" s="2">
        <v>45874</v>
      </c>
      <c r="F2482" s="1">
        <v>2</v>
      </c>
      <c r="G2482" s="1" t="s">
        <v>63</v>
      </c>
      <c r="H2482" s="1" t="s">
        <v>66</v>
      </c>
      <c r="I2482" s="1">
        <v>893.76</v>
      </c>
      <c r="J2482" s="1">
        <v>96.28</v>
      </c>
      <c r="K2482" s="1">
        <v>86051.212799999994</v>
      </c>
      <c r="L2482" s="1">
        <v>33</v>
      </c>
      <c r="M2482" s="1" t="s">
        <v>35</v>
      </c>
      <c r="N2482" s="2">
        <v>44388</v>
      </c>
      <c r="O2482" s="2">
        <v>44421</v>
      </c>
      <c r="P2482" s="1">
        <v>126</v>
      </c>
      <c r="Q2482" s="1">
        <v>95.73</v>
      </c>
      <c r="R2482" s="1">
        <v>12061.98</v>
      </c>
      <c r="S2482" s="1" t="s">
        <v>54</v>
      </c>
      <c r="T2482" s="1" t="s">
        <v>26</v>
      </c>
      <c r="U2482" s="1">
        <v>767</v>
      </c>
      <c r="V2482" s="1">
        <v>11.63</v>
      </c>
      <c r="W2482" s="1">
        <v>190.64</v>
      </c>
      <c r="X2482">
        <f>MONTH(Table1[[#This Row],[Date]])</f>
        <v>8</v>
      </c>
      <c r="Y2482" t="str">
        <f>TEXT(Table1[[#This Row],[Date]],"mmm")</f>
        <v>Aug</v>
      </c>
      <c r="Z2482">
        <f>DAY(Table1[[#This Row],[Date]])</f>
        <v>5</v>
      </c>
      <c r="AA2482" t="str">
        <f>TEXT(Table1[[#This Row],[Date]],"ddd")</f>
        <v>Tue</v>
      </c>
    </row>
    <row r="2483" spans="1:27" x14ac:dyDescent="0.25">
      <c r="A2483" s="1" t="s">
        <v>58</v>
      </c>
      <c r="B2483" s="1">
        <v>750.67</v>
      </c>
      <c r="C2483" s="1">
        <v>87</v>
      </c>
      <c r="D2483" s="1" t="s">
        <v>21</v>
      </c>
      <c r="E2483" s="2">
        <v>45912</v>
      </c>
      <c r="F2483" s="1">
        <v>2</v>
      </c>
      <c r="G2483" s="1" t="s">
        <v>63</v>
      </c>
      <c r="H2483" s="1" t="s">
        <v>66</v>
      </c>
      <c r="I2483" s="1">
        <v>74.209999999999994</v>
      </c>
      <c r="J2483" s="1">
        <v>28.63</v>
      </c>
      <c r="K2483" s="1">
        <v>2124.6322999999902</v>
      </c>
      <c r="L2483" s="1">
        <v>39</v>
      </c>
      <c r="M2483" s="1" t="s">
        <v>35</v>
      </c>
      <c r="N2483" s="2">
        <v>44045</v>
      </c>
      <c r="O2483" s="2">
        <v>44084</v>
      </c>
      <c r="P2483" s="1">
        <v>1</v>
      </c>
      <c r="Q2483" s="1">
        <v>30.38</v>
      </c>
      <c r="R2483" s="1">
        <v>30.38</v>
      </c>
      <c r="S2483" s="1" t="s">
        <v>40</v>
      </c>
      <c r="T2483" s="1" t="s">
        <v>45</v>
      </c>
      <c r="U2483" s="1">
        <v>73</v>
      </c>
      <c r="V2483" s="1">
        <v>14.02</v>
      </c>
      <c r="W2483" s="1">
        <v>130.97999999999999</v>
      </c>
      <c r="X2483">
        <f>MONTH(Table1[[#This Row],[Date]])</f>
        <v>9</v>
      </c>
      <c r="Y2483" t="str">
        <f>TEXT(Table1[[#This Row],[Date]],"mmm")</f>
        <v>Sep</v>
      </c>
      <c r="Z2483">
        <f>DAY(Table1[[#This Row],[Date]])</f>
        <v>12</v>
      </c>
      <c r="AA2483" t="str">
        <f>TEXT(Table1[[#This Row],[Date]],"ddd")</f>
        <v>Fri</v>
      </c>
    </row>
    <row r="2484" spans="1:27" x14ac:dyDescent="0.25">
      <c r="A2484" s="1" t="s">
        <v>25</v>
      </c>
      <c r="B2484" s="1">
        <v>18.850000000000001</v>
      </c>
      <c r="C2484" s="1">
        <v>29</v>
      </c>
      <c r="D2484" s="1" t="s">
        <v>37</v>
      </c>
      <c r="E2484" s="2">
        <v>45819</v>
      </c>
      <c r="F2484" s="1">
        <v>7</v>
      </c>
      <c r="G2484" s="1" t="s">
        <v>56</v>
      </c>
      <c r="H2484" s="1" t="s">
        <v>47</v>
      </c>
      <c r="I2484" s="1">
        <v>150.65</v>
      </c>
      <c r="J2484" s="1">
        <v>28</v>
      </c>
      <c r="K2484" s="1">
        <v>4218.2</v>
      </c>
      <c r="L2484" s="1">
        <v>14</v>
      </c>
      <c r="M2484" s="1" t="s">
        <v>35</v>
      </c>
      <c r="N2484" s="2">
        <v>43947</v>
      </c>
      <c r="O2484" s="2">
        <v>43961</v>
      </c>
      <c r="P2484" s="1">
        <v>2</v>
      </c>
      <c r="Q2484" s="1">
        <v>31.75</v>
      </c>
      <c r="R2484" s="1">
        <v>63.5</v>
      </c>
      <c r="S2484" s="1" t="s">
        <v>20</v>
      </c>
      <c r="T2484" s="1" t="s">
        <v>36</v>
      </c>
      <c r="U2484" s="1">
        <v>148</v>
      </c>
      <c r="V2484" s="1">
        <v>63.96</v>
      </c>
      <c r="W2484" s="1">
        <v>169.48</v>
      </c>
      <c r="X2484">
        <f>MONTH(Table1[[#This Row],[Date]])</f>
        <v>6</v>
      </c>
      <c r="Y2484" t="str">
        <f>TEXT(Table1[[#This Row],[Date]],"mmm")</f>
        <v>Jun</v>
      </c>
      <c r="Z2484">
        <f>DAY(Table1[[#This Row],[Date]])</f>
        <v>11</v>
      </c>
      <c r="AA2484" t="str">
        <f>TEXT(Table1[[#This Row],[Date]],"ddd")</f>
        <v>Wed</v>
      </c>
    </row>
    <row r="2485" spans="1:27" x14ac:dyDescent="0.25">
      <c r="A2485" s="1" t="s">
        <v>55</v>
      </c>
      <c r="B2485" s="1">
        <v>516.52</v>
      </c>
      <c r="C2485" s="1">
        <v>100</v>
      </c>
      <c r="D2485" s="1" t="s">
        <v>37</v>
      </c>
      <c r="E2485" s="2">
        <v>45667</v>
      </c>
      <c r="F2485" s="1">
        <v>9</v>
      </c>
      <c r="G2485" s="1" t="s">
        <v>52</v>
      </c>
      <c r="H2485" s="1" t="s">
        <v>30</v>
      </c>
      <c r="I2485" s="1">
        <v>585.51</v>
      </c>
      <c r="J2485" s="1">
        <v>90.25</v>
      </c>
      <c r="K2485" s="1">
        <v>52842.277499999997</v>
      </c>
      <c r="L2485" s="1">
        <v>13</v>
      </c>
      <c r="M2485" s="1" t="s">
        <v>35</v>
      </c>
      <c r="N2485" s="2">
        <v>44876</v>
      </c>
      <c r="O2485" s="2">
        <v>44889</v>
      </c>
      <c r="P2485" s="1">
        <v>27</v>
      </c>
      <c r="Q2485" s="1">
        <v>88.23</v>
      </c>
      <c r="R2485" s="1">
        <v>2382.21</v>
      </c>
      <c r="S2485" s="1" t="s">
        <v>54</v>
      </c>
      <c r="T2485" s="1" t="s">
        <v>26</v>
      </c>
      <c r="U2485" s="1">
        <v>558</v>
      </c>
      <c r="V2485" s="1">
        <v>10.11</v>
      </c>
      <c r="W2485" s="1">
        <v>89.93</v>
      </c>
      <c r="X2485">
        <f>MONTH(Table1[[#This Row],[Date]])</f>
        <v>1</v>
      </c>
      <c r="Y2485" t="str">
        <f>TEXT(Table1[[#This Row],[Date]],"mmm")</f>
        <v>Jan</v>
      </c>
      <c r="Z2485">
        <f>DAY(Table1[[#This Row],[Date]])</f>
        <v>10</v>
      </c>
      <c r="AA2485" t="str">
        <f>TEXT(Table1[[#This Row],[Date]],"ddd")</f>
        <v>Fri</v>
      </c>
    </row>
    <row r="2486" spans="1:27" x14ac:dyDescent="0.25">
      <c r="A2486" s="1" t="s">
        <v>41</v>
      </c>
      <c r="B2486" s="1">
        <v>270.72000000000003</v>
      </c>
      <c r="C2486" s="1">
        <v>66</v>
      </c>
      <c r="D2486" s="1" t="s">
        <v>37</v>
      </c>
      <c r="E2486" s="2">
        <v>45723</v>
      </c>
      <c r="F2486" s="1">
        <v>3</v>
      </c>
      <c r="G2486" s="1" t="s">
        <v>38</v>
      </c>
      <c r="H2486" s="1" t="s">
        <v>50</v>
      </c>
      <c r="I2486" s="1">
        <v>650.13</v>
      </c>
      <c r="J2486" s="1">
        <v>32.97</v>
      </c>
      <c r="K2486" s="1">
        <v>21434.786099999899</v>
      </c>
      <c r="L2486" s="1">
        <v>58</v>
      </c>
      <c r="M2486" s="1" t="s">
        <v>35</v>
      </c>
      <c r="N2486" s="2">
        <v>44949</v>
      </c>
      <c r="O2486" s="2">
        <v>45007</v>
      </c>
      <c r="P2486" s="1">
        <v>39</v>
      </c>
      <c r="Q2486" s="1">
        <v>35.54</v>
      </c>
      <c r="R2486" s="1">
        <v>1386.06</v>
      </c>
      <c r="S2486" s="1" t="s">
        <v>32</v>
      </c>
      <c r="T2486" s="1" t="s">
        <v>36</v>
      </c>
      <c r="U2486" s="1">
        <v>611</v>
      </c>
      <c r="V2486" s="1">
        <v>22.51</v>
      </c>
      <c r="W2486" s="1">
        <v>171.58</v>
      </c>
      <c r="X2486">
        <f>MONTH(Table1[[#This Row],[Date]])</f>
        <v>3</v>
      </c>
      <c r="Y2486" t="str">
        <f>TEXT(Table1[[#This Row],[Date]],"mmm")</f>
        <v>Mar</v>
      </c>
      <c r="Z2486">
        <f>DAY(Table1[[#This Row],[Date]])</f>
        <v>7</v>
      </c>
      <c r="AA2486" t="str">
        <f>TEXT(Table1[[#This Row],[Date]],"ddd")</f>
        <v>Fri</v>
      </c>
    </row>
    <row r="2487" spans="1:27" x14ac:dyDescent="0.25">
      <c r="A2487" s="1" t="s">
        <v>51</v>
      </c>
      <c r="B2487" s="1">
        <v>955.47</v>
      </c>
      <c r="C2487" s="1">
        <v>13</v>
      </c>
      <c r="D2487" s="1" t="s">
        <v>21</v>
      </c>
      <c r="E2487" s="2">
        <v>45696</v>
      </c>
      <c r="F2487" s="1">
        <v>1</v>
      </c>
      <c r="G2487" s="1" t="s">
        <v>29</v>
      </c>
      <c r="H2487" s="1" t="s">
        <v>30</v>
      </c>
      <c r="I2487" s="1">
        <v>696.97</v>
      </c>
      <c r="J2487" s="1">
        <v>96.65</v>
      </c>
      <c r="K2487" s="1">
        <v>67362.150500000003</v>
      </c>
      <c r="L2487" s="1">
        <v>2</v>
      </c>
      <c r="M2487" s="1" t="s">
        <v>60</v>
      </c>
      <c r="N2487" s="2">
        <v>44915</v>
      </c>
      <c r="O2487" s="2">
        <v>44917</v>
      </c>
      <c r="P2487" s="1">
        <v>47</v>
      </c>
      <c r="Q2487" s="1">
        <v>101.5</v>
      </c>
      <c r="R2487" s="1">
        <v>4770.5</v>
      </c>
      <c r="S2487" s="1" t="s">
        <v>32</v>
      </c>
      <c r="T2487" s="1" t="s">
        <v>45</v>
      </c>
      <c r="U2487" s="1">
        <v>649</v>
      </c>
      <c r="V2487" s="1">
        <v>12.16</v>
      </c>
      <c r="W2487" s="1">
        <v>32.04</v>
      </c>
      <c r="X2487">
        <f>MONTH(Table1[[#This Row],[Date]])</f>
        <v>2</v>
      </c>
      <c r="Y2487" t="str">
        <f>TEXT(Table1[[#This Row],[Date]],"mmm")</f>
        <v>Feb</v>
      </c>
      <c r="Z2487">
        <f>DAY(Table1[[#This Row],[Date]])</f>
        <v>8</v>
      </c>
      <c r="AA2487" t="str">
        <f>TEXT(Table1[[#This Row],[Date]],"ddd")</f>
        <v>Sat</v>
      </c>
    </row>
    <row r="2488" spans="1:27" x14ac:dyDescent="0.25">
      <c r="A2488" s="1" t="s">
        <v>58</v>
      </c>
      <c r="B2488" s="1">
        <v>396.72</v>
      </c>
      <c r="C2488" s="1">
        <v>18</v>
      </c>
      <c r="D2488" s="1" t="s">
        <v>37</v>
      </c>
      <c r="E2488" s="2">
        <v>45683</v>
      </c>
      <c r="F2488" s="1">
        <v>4</v>
      </c>
      <c r="G2488" s="1" t="s">
        <v>34</v>
      </c>
      <c r="H2488" s="1" t="s">
        <v>30</v>
      </c>
      <c r="I2488" s="1">
        <v>837.82</v>
      </c>
      <c r="J2488" s="1">
        <v>30.79</v>
      </c>
      <c r="K2488" s="1">
        <v>25796.477800000001</v>
      </c>
      <c r="L2488" s="1">
        <v>21</v>
      </c>
      <c r="M2488" s="1" t="s">
        <v>35</v>
      </c>
      <c r="N2488" s="2">
        <v>44149</v>
      </c>
      <c r="O2488" s="2">
        <v>44170</v>
      </c>
      <c r="P2488" s="1">
        <v>272</v>
      </c>
      <c r="Q2488" s="1">
        <v>32.85</v>
      </c>
      <c r="R2488" s="1">
        <v>8935.2000000000007</v>
      </c>
      <c r="S2488" s="1" t="s">
        <v>20</v>
      </c>
      <c r="T2488" s="1" t="s">
        <v>45</v>
      </c>
      <c r="U2488" s="1">
        <v>565</v>
      </c>
      <c r="V2488" s="1">
        <v>75.33</v>
      </c>
      <c r="W2488" s="1">
        <v>29.76</v>
      </c>
      <c r="X2488">
        <f>MONTH(Table1[[#This Row],[Date]])</f>
        <v>1</v>
      </c>
      <c r="Y2488" t="str">
        <f>TEXT(Table1[[#This Row],[Date]],"mmm")</f>
        <v>Jan</v>
      </c>
      <c r="Z2488">
        <f>DAY(Table1[[#This Row],[Date]])</f>
        <v>26</v>
      </c>
      <c r="AA2488" t="str">
        <f>TEXT(Table1[[#This Row],[Date]],"ddd")</f>
        <v>Sun</v>
      </c>
    </row>
    <row r="2489" spans="1:27" x14ac:dyDescent="0.25">
      <c r="A2489" s="1" t="s">
        <v>44</v>
      </c>
      <c r="B2489" s="1">
        <v>354.44</v>
      </c>
      <c r="C2489" s="1">
        <v>48</v>
      </c>
      <c r="D2489" s="1" t="s">
        <v>37</v>
      </c>
      <c r="E2489" s="2">
        <v>45866</v>
      </c>
      <c r="F2489" s="1">
        <v>7</v>
      </c>
      <c r="G2489" s="1" t="s">
        <v>56</v>
      </c>
      <c r="H2489" s="1" t="s">
        <v>43</v>
      </c>
      <c r="I2489" s="1">
        <v>349.84</v>
      </c>
      <c r="J2489" s="1">
        <v>37.090000000000003</v>
      </c>
      <c r="K2489" s="1">
        <v>12975.5656</v>
      </c>
      <c r="L2489" s="1">
        <v>17</v>
      </c>
      <c r="M2489" s="1" t="s">
        <v>35</v>
      </c>
      <c r="N2489" s="2">
        <v>44396</v>
      </c>
      <c r="O2489" s="2">
        <v>44413</v>
      </c>
      <c r="P2489" s="1">
        <v>243</v>
      </c>
      <c r="Q2489" s="1">
        <v>38.270000000000003</v>
      </c>
      <c r="R2489" s="1">
        <v>9299.61</v>
      </c>
      <c r="S2489" s="1" t="s">
        <v>32</v>
      </c>
      <c r="T2489" s="1" t="s">
        <v>26</v>
      </c>
      <c r="U2489" s="1">
        <v>106</v>
      </c>
      <c r="V2489" s="1">
        <v>76.430000000000007</v>
      </c>
      <c r="W2489" s="1">
        <v>37.020000000000003</v>
      </c>
      <c r="X2489">
        <f>MONTH(Table1[[#This Row],[Date]])</f>
        <v>7</v>
      </c>
      <c r="Y2489" t="str">
        <f>TEXT(Table1[[#This Row],[Date]],"mmm")</f>
        <v>Jul</v>
      </c>
      <c r="Z2489">
        <f>DAY(Table1[[#This Row],[Date]])</f>
        <v>28</v>
      </c>
      <c r="AA2489" t="str">
        <f>TEXT(Table1[[#This Row],[Date]],"ddd")</f>
        <v>Mon</v>
      </c>
    </row>
    <row r="2490" spans="1:27" x14ac:dyDescent="0.25">
      <c r="A2490" s="1" t="s">
        <v>41</v>
      </c>
      <c r="B2490" s="1">
        <v>810.88</v>
      </c>
      <c r="C2490" s="1">
        <v>15</v>
      </c>
      <c r="D2490" s="1" t="s">
        <v>28</v>
      </c>
      <c r="E2490" s="2">
        <v>45775</v>
      </c>
      <c r="F2490" s="1">
        <v>5</v>
      </c>
      <c r="G2490" s="1" t="s">
        <v>22</v>
      </c>
      <c r="H2490" s="1" t="s">
        <v>65</v>
      </c>
      <c r="I2490" s="1">
        <v>95.78</v>
      </c>
      <c r="J2490" s="1">
        <v>15.04</v>
      </c>
      <c r="K2490" s="1">
        <v>1440.5311999999999</v>
      </c>
      <c r="L2490" s="1">
        <v>29</v>
      </c>
      <c r="M2490" s="1" t="s">
        <v>24</v>
      </c>
      <c r="N2490" s="2">
        <v>44127</v>
      </c>
      <c r="O2490" s="2">
        <v>44156</v>
      </c>
      <c r="P2490" s="1">
        <v>41</v>
      </c>
      <c r="Q2490" s="1">
        <v>19.7</v>
      </c>
      <c r="R2490" s="1">
        <v>807.7</v>
      </c>
      <c r="S2490" s="1" t="s">
        <v>53</v>
      </c>
      <c r="T2490" s="1" t="s">
        <v>45</v>
      </c>
      <c r="U2490" s="1">
        <v>54</v>
      </c>
      <c r="V2490" s="1">
        <v>61.56</v>
      </c>
      <c r="W2490" s="1">
        <v>24.6</v>
      </c>
      <c r="X2490">
        <f>MONTH(Table1[[#This Row],[Date]])</f>
        <v>4</v>
      </c>
      <c r="Y2490" t="str">
        <f>TEXT(Table1[[#This Row],[Date]],"mmm")</f>
        <v>Apr</v>
      </c>
      <c r="Z2490">
        <f>DAY(Table1[[#This Row],[Date]])</f>
        <v>28</v>
      </c>
      <c r="AA2490" t="str">
        <f>TEXT(Table1[[#This Row],[Date]],"ddd")</f>
        <v>Mon</v>
      </c>
    </row>
    <row r="2491" spans="1:27" x14ac:dyDescent="0.25">
      <c r="A2491" s="1" t="s">
        <v>27</v>
      </c>
      <c r="B2491" s="1">
        <v>669.41</v>
      </c>
      <c r="C2491" s="1">
        <v>70</v>
      </c>
      <c r="D2491" s="1" t="s">
        <v>28</v>
      </c>
      <c r="E2491" s="2">
        <v>45769</v>
      </c>
      <c r="F2491" s="1">
        <v>1</v>
      </c>
      <c r="G2491" s="1" t="s">
        <v>29</v>
      </c>
      <c r="H2491" s="1" t="s">
        <v>57</v>
      </c>
      <c r="I2491" s="1">
        <v>77.900000000000006</v>
      </c>
      <c r="J2491" s="1">
        <v>14.63</v>
      </c>
      <c r="K2491" s="1">
        <v>1139.6769999999999</v>
      </c>
      <c r="L2491" s="1">
        <v>2</v>
      </c>
      <c r="M2491" s="1" t="s">
        <v>60</v>
      </c>
      <c r="N2491" s="2">
        <v>44483</v>
      </c>
      <c r="O2491" s="2">
        <v>44485</v>
      </c>
      <c r="P2491" s="1">
        <v>24</v>
      </c>
      <c r="Q2491" s="1">
        <v>14.85</v>
      </c>
      <c r="R2491" s="1">
        <v>356.4</v>
      </c>
      <c r="S2491" s="1" t="s">
        <v>40</v>
      </c>
      <c r="T2491" s="1" t="s">
        <v>45</v>
      </c>
      <c r="U2491" s="1">
        <v>53</v>
      </c>
      <c r="V2491" s="1">
        <v>87.45</v>
      </c>
      <c r="W2491" s="1">
        <v>43.06</v>
      </c>
      <c r="X2491">
        <f>MONTH(Table1[[#This Row],[Date]])</f>
        <v>4</v>
      </c>
      <c r="Y2491" t="str">
        <f>TEXT(Table1[[#This Row],[Date]],"mmm")</f>
        <v>Apr</v>
      </c>
      <c r="Z2491">
        <f>DAY(Table1[[#This Row],[Date]])</f>
        <v>22</v>
      </c>
      <c r="AA2491" t="str">
        <f>TEXT(Table1[[#This Row],[Date]],"ddd")</f>
        <v>Tue</v>
      </c>
    </row>
    <row r="2492" spans="1:27" x14ac:dyDescent="0.25">
      <c r="A2492" s="1" t="s">
        <v>55</v>
      </c>
      <c r="B2492" s="1">
        <v>147.66999999999999</v>
      </c>
      <c r="C2492" s="1">
        <v>17</v>
      </c>
      <c r="D2492" s="1" t="s">
        <v>21</v>
      </c>
      <c r="E2492" s="2">
        <v>45921</v>
      </c>
      <c r="F2492" s="1">
        <v>5</v>
      </c>
      <c r="G2492" s="1" t="s">
        <v>22</v>
      </c>
      <c r="H2492" s="1" t="s">
        <v>43</v>
      </c>
      <c r="I2492" s="1">
        <v>144.18</v>
      </c>
      <c r="J2492" s="1">
        <v>11.33</v>
      </c>
      <c r="K2492" s="1">
        <v>1633.5594000000001</v>
      </c>
      <c r="L2492" s="1">
        <v>28</v>
      </c>
      <c r="M2492" s="1" t="s">
        <v>24</v>
      </c>
      <c r="N2492" s="2">
        <v>44806</v>
      </c>
      <c r="O2492" s="2">
        <v>44834</v>
      </c>
      <c r="P2492" s="1">
        <v>51</v>
      </c>
      <c r="Q2492" s="1">
        <v>11.14</v>
      </c>
      <c r="R2492" s="1">
        <v>568.14</v>
      </c>
      <c r="S2492" s="1" t="s">
        <v>55</v>
      </c>
      <c r="T2492" s="1" t="s">
        <v>26</v>
      </c>
      <c r="U2492" s="1">
        <v>93</v>
      </c>
      <c r="V2492" s="1">
        <v>90.89</v>
      </c>
      <c r="W2492" s="1">
        <v>124.7</v>
      </c>
      <c r="X2492">
        <f>MONTH(Table1[[#This Row],[Date]])</f>
        <v>9</v>
      </c>
      <c r="Y2492" t="str">
        <f>TEXT(Table1[[#This Row],[Date]],"mmm")</f>
        <v>Sep</v>
      </c>
      <c r="Z2492">
        <f>DAY(Table1[[#This Row],[Date]])</f>
        <v>21</v>
      </c>
      <c r="AA2492" t="str">
        <f>TEXT(Table1[[#This Row],[Date]],"ddd")</f>
        <v>Sun</v>
      </c>
    </row>
    <row r="2493" spans="1:27" x14ac:dyDescent="0.25">
      <c r="A2493" s="1" t="s">
        <v>55</v>
      </c>
      <c r="B2493" s="1">
        <v>698.48</v>
      </c>
      <c r="C2493" s="1">
        <v>66</v>
      </c>
      <c r="D2493" s="1" t="s">
        <v>37</v>
      </c>
      <c r="E2493" s="2">
        <v>45809</v>
      </c>
      <c r="F2493" s="1">
        <v>5</v>
      </c>
      <c r="G2493" s="1" t="s">
        <v>22</v>
      </c>
      <c r="H2493" s="1" t="s">
        <v>65</v>
      </c>
      <c r="I2493" s="1">
        <v>198.71</v>
      </c>
      <c r="J2493" s="1">
        <v>99.12</v>
      </c>
      <c r="K2493" s="1">
        <v>19696.135200000001</v>
      </c>
      <c r="L2493" s="1">
        <v>23</v>
      </c>
      <c r="M2493" s="1" t="s">
        <v>24</v>
      </c>
      <c r="N2493" s="2">
        <v>44707</v>
      </c>
      <c r="O2493" s="2">
        <v>44730</v>
      </c>
      <c r="P2493" s="1">
        <v>111</v>
      </c>
      <c r="Q2493" s="1">
        <v>98.39</v>
      </c>
      <c r="R2493" s="1">
        <v>10921.29</v>
      </c>
      <c r="S2493" s="1" t="s">
        <v>41</v>
      </c>
      <c r="T2493" s="1" t="s">
        <v>26</v>
      </c>
      <c r="U2493" s="1">
        <v>87</v>
      </c>
      <c r="V2493" s="1">
        <v>30.35</v>
      </c>
      <c r="W2493" s="1">
        <v>80.72</v>
      </c>
      <c r="X2493">
        <f>MONTH(Table1[[#This Row],[Date]])</f>
        <v>6</v>
      </c>
      <c r="Y2493" t="str">
        <f>TEXT(Table1[[#This Row],[Date]],"mmm")</f>
        <v>Jun</v>
      </c>
      <c r="Z2493">
        <f>DAY(Table1[[#This Row],[Date]])</f>
        <v>1</v>
      </c>
      <c r="AA2493" t="str">
        <f>TEXT(Table1[[#This Row],[Date]],"ddd")</f>
        <v>Sun</v>
      </c>
    </row>
    <row r="2494" spans="1:27" x14ac:dyDescent="0.25">
      <c r="A2494" s="1" t="s">
        <v>49</v>
      </c>
      <c r="B2494" s="1">
        <v>182.47</v>
      </c>
      <c r="C2494" s="1">
        <v>17</v>
      </c>
      <c r="D2494" s="1" t="s">
        <v>21</v>
      </c>
      <c r="E2494" s="2">
        <v>45792</v>
      </c>
      <c r="F2494" s="1">
        <v>9</v>
      </c>
      <c r="G2494" s="1" t="s">
        <v>52</v>
      </c>
      <c r="H2494" s="1" t="s">
        <v>43</v>
      </c>
      <c r="I2494" s="1">
        <v>725.54</v>
      </c>
      <c r="J2494" s="1">
        <v>31.07</v>
      </c>
      <c r="K2494" s="1">
        <v>22542.5278</v>
      </c>
      <c r="L2494" s="1">
        <v>7</v>
      </c>
      <c r="M2494" s="1" t="s">
        <v>35</v>
      </c>
      <c r="N2494" s="2">
        <v>43957</v>
      </c>
      <c r="O2494" s="2">
        <v>43964</v>
      </c>
      <c r="P2494" s="1">
        <v>214</v>
      </c>
      <c r="Q2494" s="1">
        <v>28.09</v>
      </c>
      <c r="R2494" s="1">
        <v>6011.26</v>
      </c>
      <c r="S2494" s="1" t="s">
        <v>20</v>
      </c>
      <c r="T2494" s="1" t="s">
        <v>36</v>
      </c>
      <c r="U2494" s="1">
        <v>511</v>
      </c>
      <c r="V2494" s="1">
        <v>62.99</v>
      </c>
      <c r="W2494" s="1">
        <v>34.56</v>
      </c>
      <c r="X2494">
        <f>MONTH(Table1[[#This Row],[Date]])</f>
        <v>5</v>
      </c>
      <c r="Y2494" t="str">
        <f>TEXT(Table1[[#This Row],[Date]],"mmm")</f>
        <v>May</v>
      </c>
      <c r="Z2494">
        <f>DAY(Table1[[#This Row],[Date]])</f>
        <v>15</v>
      </c>
      <c r="AA2494" t="str">
        <f>TEXT(Table1[[#This Row],[Date]],"ddd")</f>
        <v>Thu</v>
      </c>
    </row>
    <row r="2495" spans="1:27" x14ac:dyDescent="0.25">
      <c r="A2495" s="1" t="s">
        <v>32</v>
      </c>
      <c r="B2495" s="1">
        <v>210.89</v>
      </c>
      <c r="C2495" s="1">
        <v>59</v>
      </c>
      <c r="D2495" s="1" t="s">
        <v>28</v>
      </c>
      <c r="E2495" s="2">
        <v>45799</v>
      </c>
      <c r="F2495" s="1">
        <v>10</v>
      </c>
      <c r="G2495" s="1" t="s">
        <v>61</v>
      </c>
      <c r="H2495" s="1" t="s">
        <v>47</v>
      </c>
      <c r="I2495" s="1">
        <v>918.94</v>
      </c>
      <c r="J2495" s="1">
        <v>47.46</v>
      </c>
      <c r="K2495" s="1">
        <v>43612.892399999997</v>
      </c>
      <c r="L2495" s="1">
        <v>98</v>
      </c>
      <c r="M2495" s="1" t="s">
        <v>62</v>
      </c>
      <c r="N2495" s="2">
        <v>43935</v>
      </c>
      <c r="O2495" s="2">
        <v>44033</v>
      </c>
      <c r="P2495" s="1">
        <v>345</v>
      </c>
      <c r="Q2495" s="1">
        <v>44.01</v>
      </c>
      <c r="R2495" s="1">
        <v>15183.45</v>
      </c>
      <c r="S2495" s="1" t="s">
        <v>48</v>
      </c>
      <c r="T2495" s="1" t="s">
        <v>36</v>
      </c>
      <c r="U2495" s="1">
        <v>573</v>
      </c>
      <c r="V2495" s="1">
        <v>98.71</v>
      </c>
      <c r="W2495" s="1">
        <v>78.95</v>
      </c>
      <c r="X2495">
        <f>MONTH(Table1[[#This Row],[Date]])</f>
        <v>5</v>
      </c>
      <c r="Y2495" t="str">
        <f>TEXT(Table1[[#This Row],[Date]],"mmm")</f>
        <v>May</v>
      </c>
      <c r="Z2495">
        <f>DAY(Table1[[#This Row],[Date]])</f>
        <v>22</v>
      </c>
      <c r="AA2495" t="str">
        <f>TEXT(Table1[[#This Row],[Date]],"ddd")</f>
        <v>Thu</v>
      </c>
    </row>
    <row r="2496" spans="1:27" x14ac:dyDescent="0.25">
      <c r="A2496" s="1" t="s">
        <v>33</v>
      </c>
      <c r="B2496" s="1">
        <v>526.75</v>
      </c>
      <c r="C2496" s="1">
        <v>83</v>
      </c>
      <c r="D2496" s="1" t="s">
        <v>21</v>
      </c>
      <c r="E2496" s="2">
        <v>45772</v>
      </c>
      <c r="F2496" s="1">
        <v>4</v>
      </c>
      <c r="G2496" s="1" t="s">
        <v>34</v>
      </c>
      <c r="H2496" s="1" t="s">
        <v>30</v>
      </c>
      <c r="I2496" s="1">
        <v>718.41</v>
      </c>
      <c r="J2496" s="1">
        <v>55.5</v>
      </c>
      <c r="K2496" s="1">
        <v>39871.754999999997</v>
      </c>
      <c r="L2496" s="1">
        <v>24</v>
      </c>
      <c r="M2496" s="1" t="s">
        <v>24</v>
      </c>
      <c r="N2496" s="2">
        <v>43933</v>
      </c>
      <c r="O2496" s="2">
        <v>43957</v>
      </c>
      <c r="P2496" s="1">
        <v>615</v>
      </c>
      <c r="Q2496" s="1">
        <v>53.94</v>
      </c>
      <c r="R2496" s="1">
        <v>33173.1</v>
      </c>
      <c r="S2496" s="1" t="s">
        <v>58</v>
      </c>
      <c r="T2496" s="1" t="s">
        <v>45</v>
      </c>
      <c r="U2496" s="1">
        <v>103</v>
      </c>
      <c r="V2496" s="1">
        <v>34.909999999999997</v>
      </c>
      <c r="W2496" s="1">
        <v>192.67</v>
      </c>
      <c r="X2496">
        <f>MONTH(Table1[[#This Row],[Date]])</f>
        <v>4</v>
      </c>
      <c r="Y2496" t="str">
        <f>TEXT(Table1[[#This Row],[Date]],"mmm")</f>
        <v>Apr</v>
      </c>
      <c r="Z2496">
        <f>DAY(Table1[[#This Row],[Date]])</f>
        <v>25</v>
      </c>
      <c r="AA2496" t="str">
        <f>TEXT(Table1[[#This Row],[Date]],"ddd")</f>
        <v>Fri</v>
      </c>
    </row>
    <row r="2497" spans="1:27" x14ac:dyDescent="0.25">
      <c r="A2497" s="1" t="s">
        <v>44</v>
      </c>
      <c r="B2497" s="1">
        <v>672.48</v>
      </c>
      <c r="C2497" s="1">
        <v>40</v>
      </c>
      <c r="D2497" s="1" t="s">
        <v>21</v>
      </c>
      <c r="E2497" s="2">
        <v>45761</v>
      </c>
      <c r="F2497" s="1">
        <v>5</v>
      </c>
      <c r="G2497" s="1" t="s">
        <v>22</v>
      </c>
      <c r="H2497" s="1" t="s">
        <v>30</v>
      </c>
      <c r="I2497" s="1">
        <v>333.69</v>
      </c>
      <c r="J2497" s="1">
        <v>97.86</v>
      </c>
      <c r="K2497" s="1">
        <v>32654.903399999999</v>
      </c>
      <c r="L2497" s="1">
        <v>26</v>
      </c>
      <c r="M2497" s="1" t="s">
        <v>24</v>
      </c>
      <c r="N2497" s="2">
        <v>45190</v>
      </c>
      <c r="O2497" s="2">
        <v>45216</v>
      </c>
      <c r="P2497" s="1">
        <v>1</v>
      </c>
      <c r="Q2497" s="1">
        <v>99.45</v>
      </c>
      <c r="R2497" s="1">
        <v>99.45</v>
      </c>
      <c r="S2497" s="1" t="s">
        <v>51</v>
      </c>
      <c r="T2497" s="1" t="s">
        <v>45</v>
      </c>
      <c r="U2497" s="1">
        <v>332</v>
      </c>
      <c r="V2497" s="1">
        <v>58.52</v>
      </c>
      <c r="W2497" s="1">
        <v>171.65</v>
      </c>
      <c r="X2497">
        <f>MONTH(Table1[[#This Row],[Date]])</f>
        <v>4</v>
      </c>
      <c r="Y2497" t="str">
        <f>TEXT(Table1[[#This Row],[Date]],"mmm")</f>
        <v>Apr</v>
      </c>
      <c r="Z2497">
        <f>DAY(Table1[[#This Row],[Date]])</f>
        <v>14</v>
      </c>
      <c r="AA2497" t="str">
        <f>TEXT(Table1[[#This Row],[Date]],"ddd")</f>
        <v>Mon</v>
      </c>
    </row>
    <row r="2498" spans="1:27" x14ac:dyDescent="0.25">
      <c r="A2498" s="1" t="s">
        <v>40</v>
      </c>
      <c r="B2498" s="1">
        <v>316.61</v>
      </c>
      <c r="C2498" s="1">
        <v>15</v>
      </c>
      <c r="D2498" s="1" t="s">
        <v>21</v>
      </c>
      <c r="E2498" s="2">
        <v>45765</v>
      </c>
      <c r="F2498" s="1">
        <v>9</v>
      </c>
      <c r="G2498" s="1" t="s">
        <v>52</v>
      </c>
      <c r="H2498" s="1" t="s">
        <v>43</v>
      </c>
      <c r="I2498" s="1">
        <v>164.37</v>
      </c>
      <c r="J2498" s="1">
        <v>25.82</v>
      </c>
      <c r="K2498" s="1">
        <v>4244.0334000000003</v>
      </c>
      <c r="L2498" s="1">
        <v>9</v>
      </c>
      <c r="M2498" s="1" t="s">
        <v>35</v>
      </c>
      <c r="N2498" s="2">
        <v>44867</v>
      </c>
      <c r="O2498" s="2">
        <v>44876</v>
      </c>
      <c r="P2498" s="1">
        <v>46</v>
      </c>
      <c r="Q2498" s="1">
        <v>23.32</v>
      </c>
      <c r="R2498" s="1">
        <v>1072.72</v>
      </c>
      <c r="S2498" s="1" t="s">
        <v>27</v>
      </c>
      <c r="T2498" s="1" t="s">
        <v>36</v>
      </c>
      <c r="U2498" s="1">
        <v>118</v>
      </c>
      <c r="V2498" s="1">
        <v>39.840000000000003</v>
      </c>
      <c r="W2498" s="1">
        <v>120.15</v>
      </c>
      <c r="X2498">
        <f>MONTH(Table1[[#This Row],[Date]])</f>
        <v>4</v>
      </c>
      <c r="Y2498" t="str">
        <f>TEXT(Table1[[#This Row],[Date]],"mmm")</f>
        <v>Apr</v>
      </c>
      <c r="Z2498">
        <f>DAY(Table1[[#This Row],[Date]])</f>
        <v>18</v>
      </c>
      <c r="AA2498" t="str">
        <f>TEXT(Table1[[#This Row],[Date]],"ddd")</f>
        <v>Fri</v>
      </c>
    </row>
    <row r="2499" spans="1:27" x14ac:dyDescent="0.25">
      <c r="A2499" s="1" t="s">
        <v>20</v>
      </c>
      <c r="B2499" s="1">
        <v>682.4</v>
      </c>
      <c r="C2499" s="1">
        <v>38</v>
      </c>
      <c r="D2499" s="1" t="s">
        <v>21</v>
      </c>
      <c r="E2499" s="2">
        <v>45767</v>
      </c>
      <c r="F2499" s="1">
        <v>7</v>
      </c>
      <c r="G2499" s="1" t="s">
        <v>56</v>
      </c>
      <c r="H2499" s="1" t="s">
        <v>57</v>
      </c>
      <c r="I2499" s="1">
        <v>798.69</v>
      </c>
      <c r="J2499" s="1">
        <v>46.93</v>
      </c>
      <c r="K2499" s="1">
        <v>37482.521699999998</v>
      </c>
      <c r="L2499" s="1">
        <v>17</v>
      </c>
      <c r="M2499" s="1" t="s">
        <v>35</v>
      </c>
      <c r="N2499" s="2">
        <v>44150</v>
      </c>
      <c r="O2499" s="2">
        <v>44167</v>
      </c>
      <c r="P2499" s="1">
        <v>67</v>
      </c>
      <c r="Q2499" s="1">
        <v>49.36</v>
      </c>
      <c r="R2499" s="1">
        <v>3307.12</v>
      </c>
      <c r="S2499" s="1" t="s">
        <v>51</v>
      </c>
      <c r="T2499" s="1" t="s">
        <v>45</v>
      </c>
      <c r="U2499" s="1">
        <v>731</v>
      </c>
      <c r="V2499" s="1">
        <v>17.22</v>
      </c>
      <c r="W2499" s="1">
        <v>150.69</v>
      </c>
      <c r="X2499">
        <f>MONTH(Table1[[#This Row],[Date]])</f>
        <v>4</v>
      </c>
      <c r="Y2499" t="str">
        <f>TEXT(Table1[[#This Row],[Date]],"mmm")</f>
        <v>Apr</v>
      </c>
      <c r="Z2499">
        <f>DAY(Table1[[#This Row],[Date]])</f>
        <v>20</v>
      </c>
      <c r="AA2499" t="str">
        <f>TEXT(Table1[[#This Row],[Date]],"ddd")</f>
        <v>Sun</v>
      </c>
    </row>
    <row r="2500" spans="1:27" x14ac:dyDescent="0.25">
      <c r="A2500" s="1" t="s">
        <v>49</v>
      </c>
      <c r="B2500" s="1">
        <v>397.62</v>
      </c>
      <c r="C2500" s="1">
        <v>74</v>
      </c>
      <c r="D2500" s="1" t="s">
        <v>28</v>
      </c>
      <c r="E2500" s="2">
        <v>45753</v>
      </c>
      <c r="F2500" s="1">
        <v>8</v>
      </c>
      <c r="G2500" s="1" t="s">
        <v>42</v>
      </c>
      <c r="H2500" s="1" t="s">
        <v>57</v>
      </c>
      <c r="I2500" s="1">
        <v>177.63</v>
      </c>
      <c r="J2500" s="1">
        <v>70.83</v>
      </c>
      <c r="K2500" s="1">
        <v>12581.5329</v>
      </c>
      <c r="L2500" s="1">
        <v>7</v>
      </c>
      <c r="M2500" s="1" t="s">
        <v>35</v>
      </c>
      <c r="N2500" s="2">
        <v>44259</v>
      </c>
      <c r="O2500" s="2">
        <v>44266</v>
      </c>
      <c r="P2500" s="1">
        <v>174</v>
      </c>
      <c r="Q2500" s="1">
        <v>70.12</v>
      </c>
      <c r="R2500" s="1">
        <v>12200.88</v>
      </c>
      <c r="S2500" s="1" t="s">
        <v>20</v>
      </c>
      <c r="T2500" s="1" t="s">
        <v>45</v>
      </c>
      <c r="U2500" s="1">
        <v>3</v>
      </c>
      <c r="V2500" s="1">
        <v>46.76</v>
      </c>
      <c r="W2500" s="1">
        <v>186.83</v>
      </c>
      <c r="X2500">
        <f>MONTH(Table1[[#This Row],[Date]])</f>
        <v>4</v>
      </c>
      <c r="Y2500" t="str">
        <f>TEXT(Table1[[#This Row],[Date]],"mmm")</f>
        <v>Apr</v>
      </c>
      <c r="Z2500">
        <f>DAY(Table1[[#This Row],[Date]])</f>
        <v>6</v>
      </c>
      <c r="AA2500" t="str">
        <f>TEXT(Table1[[#This Row],[Date]],"ddd")</f>
        <v>Sun</v>
      </c>
    </row>
    <row r="2501" spans="1:27" x14ac:dyDescent="0.25">
      <c r="A2501" s="1" t="s">
        <v>49</v>
      </c>
      <c r="B2501" s="1">
        <v>505.21</v>
      </c>
      <c r="C2501" s="1">
        <v>97</v>
      </c>
      <c r="D2501" s="1" t="s">
        <v>37</v>
      </c>
      <c r="E2501" s="2">
        <v>45677</v>
      </c>
      <c r="F2501" s="1">
        <v>6</v>
      </c>
      <c r="G2501" s="1" t="s">
        <v>46</v>
      </c>
      <c r="H2501" s="1" t="s">
        <v>57</v>
      </c>
      <c r="I2501" s="1">
        <v>478.22</v>
      </c>
      <c r="J2501" s="1">
        <v>22.54</v>
      </c>
      <c r="K2501" s="1">
        <v>10779.078799999999</v>
      </c>
      <c r="L2501" s="1">
        <v>7</v>
      </c>
      <c r="M2501" s="1" t="s">
        <v>35</v>
      </c>
      <c r="N2501" s="2">
        <v>44502</v>
      </c>
      <c r="O2501" s="2">
        <v>44509</v>
      </c>
      <c r="P2501" s="1">
        <v>477</v>
      </c>
      <c r="Q2501" s="1">
        <v>22.25</v>
      </c>
      <c r="R2501" s="1">
        <v>10613.25</v>
      </c>
      <c r="S2501" s="1" t="s">
        <v>58</v>
      </c>
      <c r="T2501" s="1" t="s">
        <v>45</v>
      </c>
      <c r="U2501" s="1">
        <v>1</v>
      </c>
      <c r="V2501" s="1">
        <v>10.029999999999999</v>
      </c>
      <c r="W2501" s="1">
        <v>104.71</v>
      </c>
      <c r="X2501">
        <f>MONTH(Table1[[#This Row],[Date]])</f>
        <v>1</v>
      </c>
      <c r="Y2501" t="str">
        <f>TEXT(Table1[[#This Row],[Date]],"mmm")</f>
        <v>Jan</v>
      </c>
      <c r="Z2501">
        <f>DAY(Table1[[#This Row],[Date]])</f>
        <v>20</v>
      </c>
      <c r="AA2501" t="str">
        <f>TEXT(Table1[[#This Row],[Date]],"ddd")</f>
        <v>Mon</v>
      </c>
    </row>
    <row r="2502" spans="1:27" x14ac:dyDescent="0.25">
      <c r="A2502" s="1" t="s">
        <v>53</v>
      </c>
      <c r="B2502" s="1">
        <v>532.6</v>
      </c>
      <c r="C2502" s="1">
        <v>55</v>
      </c>
      <c r="D2502" s="1" t="s">
        <v>37</v>
      </c>
      <c r="E2502" s="2">
        <v>45902</v>
      </c>
      <c r="F2502" s="1">
        <v>3</v>
      </c>
      <c r="G2502" s="1" t="s">
        <v>38</v>
      </c>
      <c r="H2502" s="1" t="s">
        <v>50</v>
      </c>
      <c r="I2502" s="1">
        <v>876.89</v>
      </c>
      <c r="J2502" s="1">
        <v>71.709999999999994</v>
      </c>
      <c r="K2502" s="1">
        <v>62881.7818999999</v>
      </c>
      <c r="L2502" s="1">
        <v>53</v>
      </c>
      <c r="M2502" s="1" t="s">
        <v>35</v>
      </c>
      <c r="N2502" s="2">
        <v>44781</v>
      </c>
      <c r="O2502" s="2">
        <v>44834</v>
      </c>
      <c r="P2502" s="1">
        <v>644</v>
      </c>
      <c r="Q2502" s="1">
        <v>71.86</v>
      </c>
      <c r="R2502" s="1">
        <v>46277.84</v>
      </c>
      <c r="S2502" s="1" t="s">
        <v>33</v>
      </c>
      <c r="T2502" s="1" t="s">
        <v>45</v>
      </c>
      <c r="U2502" s="1">
        <v>232</v>
      </c>
      <c r="V2502" s="1">
        <v>39.75</v>
      </c>
      <c r="W2502" s="1">
        <v>150.19999999999999</v>
      </c>
      <c r="X2502">
        <f>MONTH(Table1[[#This Row],[Date]])</f>
        <v>9</v>
      </c>
      <c r="Y2502" t="str">
        <f>TEXT(Table1[[#This Row],[Date]],"mmm")</f>
        <v>Sep</v>
      </c>
      <c r="Z2502">
        <f>DAY(Table1[[#This Row],[Date]])</f>
        <v>2</v>
      </c>
      <c r="AA2502" t="str">
        <f>TEXT(Table1[[#This Row],[Date]],"ddd")</f>
        <v>Tue</v>
      </c>
    </row>
    <row r="2503" spans="1:27" x14ac:dyDescent="0.25">
      <c r="A2503" s="1" t="s">
        <v>48</v>
      </c>
      <c r="B2503" s="1">
        <v>444.48</v>
      </c>
      <c r="C2503" s="1">
        <v>79</v>
      </c>
      <c r="D2503" s="1" t="s">
        <v>28</v>
      </c>
      <c r="E2503" s="2">
        <v>45877</v>
      </c>
      <c r="F2503" s="1">
        <v>2</v>
      </c>
      <c r="G2503" s="1" t="s">
        <v>63</v>
      </c>
      <c r="H2503" s="1" t="s">
        <v>66</v>
      </c>
      <c r="I2503" s="1">
        <v>714.01</v>
      </c>
      <c r="J2503" s="1">
        <v>62.24</v>
      </c>
      <c r="K2503" s="1">
        <v>44439.982400000001</v>
      </c>
      <c r="L2503" s="1">
        <v>38</v>
      </c>
      <c r="M2503" s="1" t="s">
        <v>35</v>
      </c>
      <c r="N2503" s="2">
        <v>44759</v>
      </c>
      <c r="O2503" s="2">
        <v>44797</v>
      </c>
      <c r="P2503" s="1">
        <v>34</v>
      </c>
      <c r="Q2503" s="1">
        <v>61.19</v>
      </c>
      <c r="R2503" s="1">
        <v>2080.46</v>
      </c>
      <c r="S2503" s="1" t="s">
        <v>25</v>
      </c>
      <c r="T2503" s="1" t="s">
        <v>45</v>
      </c>
      <c r="U2503" s="1">
        <v>680</v>
      </c>
      <c r="V2503" s="1">
        <v>38.89</v>
      </c>
      <c r="W2503" s="1">
        <v>91.57</v>
      </c>
      <c r="X2503">
        <f>MONTH(Table1[[#This Row],[Date]])</f>
        <v>8</v>
      </c>
      <c r="Y2503" t="str">
        <f>TEXT(Table1[[#This Row],[Date]],"mmm")</f>
        <v>Aug</v>
      </c>
      <c r="Z2503">
        <f>DAY(Table1[[#This Row],[Date]])</f>
        <v>8</v>
      </c>
      <c r="AA2503" t="str">
        <f>TEXT(Table1[[#This Row],[Date]],"ddd")</f>
        <v>Fri</v>
      </c>
    </row>
    <row r="2504" spans="1:27" x14ac:dyDescent="0.25">
      <c r="A2504" s="1" t="s">
        <v>58</v>
      </c>
      <c r="B2504" s="1">
        <v>895.89</v>
      </c>
      <c r="C2504" s="1">
        <v>28</v>
      </c>
      <c r="D2504" s="1" t="s">
        <v>21</v>
      </c>
      <c r="E2504" s="2">
        <v>45676</v>
      </c>
      <c r="F2504" s="1">
        <v>4</v>
      </c>
      <c r="G2504" s="1" t="s">
        <v>34</v>
      </c>
      <c r="H2504" s="1" t="s">
        <v>23</v>
      </c>
      <c r="I2504" s="1">
        <v>903.79</v>
      </c>
      <c r="J2504" s="1">
        <v>60.39</v>
      </c>
      <c r="K2504" s="1">
        <v>54579.878100000002</v>
      </c>
      <c r="L2504" s="1">
        <v>27</v>
      </c>
      <c r="M2504" s="1" t="s">
        <v>24</v>
      </c>
      <c r="N2504" s="2">
        <v>44160</v>
      </c>
      <c r="O2504" s="2">
        <v>44187</v>
      </c>
      <c r="P2504" s="1">
        <v>885</v>
      </c>
      <c r="Q2504" s="1">
        <v>62.94</v>
      </c>
      <c r="R2504" s="1">
        <v>55701.9</v>
      </c>
      <c r="S2504" s="1" t="s">
        <v>20</v>
      </c>
      <c r="T2504" s="1" t="s">
        <v>45</v>
      </c>
      <c r="U2504" s="1">
        <v>18</v>
      </c>
      <c r="V2504" s="1">
        <v>84.13</v>
      </c>
      <c r="W2504" s="1">
        <v>178.95</v>
      </c>
      <c r="X2504">
        <f>MONTH(Table1[[#This Row],[Date]])</f>
        <v>1</v>
      </c>
      <c r="Y2504" t="str">
        <f>TEXT(Table1[[#This Row],[Date]],"mmm")</f>
        <v>Jan</v>
      </c>
      <c r="Z2504">
        <f>DAY(Table1[[#This Row],[Date]])</f>
        <v>19</v>
      </c>
      <c r="AA2504" t="str">
        <f>TEXT(Table1[[#This Row],[Date]],"ddd")</f>
        <v>Sun</v>
      </c>
    </row>
    <row r="2505" spans="1:27" x14ac:dyDescent="0.25">
      <c r="A2505" s="1" t="s">
        <v>51</v>
      </c>
      <c r="B2505" s="1">
        <v>181.54</v>
      </c>
      <c r="C2505" s="1">
        <v>95</v>
      </c>
      <c r="D2505" s="1" t="s">
        <v>21</v>
      </c>
      <c r="E2505" s="2">
        <v>45779</v>
      </c>
      <c r="F2505" s="1">
        <v>9</v>
      </c>
      <c r="G2505" s="1" t="s">
        <v>52</v>
      </c>
      <c r="H2505" s="1" t="s">
        <v>47</v>
      </c>
      <c r="I2505" s="1">
        <v>359.94</v>
      </c>
      <c r="J2505" s="1">
        <v>88.41</v>
      </c>
      <c r="K2505" s="1">
        <v>31822.295399999999</v>
      </c>
      <c r="L2505" s="1">
        <v>10</v>
      </c>
      <c r="M2505" s="1" t="s">
        <v>35</v>
      </c>
      <c r="N2505" s="2">
        <v>44295</v>
      </c>
      <c r="O2505" s="2">
        <v>44305</v>
      </c>
      <c r="P2505" s="1">
        <v>279</v>
      </c>
      <c r="Q2505" s="1">
        <v>87.42</v>
      </c>
      <c r="R2505" s="1">
        <v>24390.18</v>
      </c>
      <c r="S2505" s="1" t="s">
        <v>55</v>
      </c>
      <c r="T2505" s="1" t="s">
        <v>26</v>
      </c>
      <c r="U2505" s="1">
        <v>80</v>
      </c>
      <c r="V2505" s="1">
        <v>15.99</v>
      </c>
      <c r="W2505" s="1">
        <v>172.81</v>
      </c>
      <c r="X2505">
        <f>MONTH(Table1[[#This Row],[Date]])</f>
        <v>5</v>
      </c>
      <c r="Y2505" t="str">
        <f>TEXT(Table1[[#This Row],[Date]],"mmm")</f>
        <v>May</v>
      </c>
      <c r="Z2505">
        <f>DAY(Table1[[#This Row],[Date]])</f>
        <v>2</v>
      </c>
      <c r="AA2505" t="str">
        <f>TEXT(Table1[[#This Row],[Date]],"ddd")</f>
        <v>Fri</v>
      </c>
    </row>
    <row r="2506" spans="1:27" x14ac:dyDescent="0.25">
      <c r="A2506" s="1" t="s">
        <v>33</v>
      </c>
      <c r="B2506" s="1">
        <v>872.77</v>
      </c>
      <c r="C2506" s="1">
        <v>88</v>
      </c>
      <c r="D2506" s="1" t="s">
        <v>37</v>
      </c>
      <c r="E2506" s="2">
        <v>45774</v>
      </c>
      <c r="F2506" s="1">
        <v>4</v>
      </c>
      <c r="G2506" s="1" t="s">
        <v>34</v>
      </c>
      <c r="H2506" s="1" t="s">
        <v>43</v>
      </c>
      <c r="I2506" s="1">
        <v>353.46</v>
      </c>
      <c r="J2506" s="1">
        <v>27.3</v>
      </c>
      <c r="K2506" s="1">
        <v>9649.4580000000005</v>
      </c>
      <c r="L2506" s="1">
        <v>28</v>
      </c>
      <c r="M2506" s="1" t="s">
        <v>24</v>
      </c>
      <c r="N2506" s="2">
        <v>44476</v>
      </c>
      <c r="O2506" s="2">
        <v>44504</v>
      </c>
      <c r="P2506" s="1">
        <v>237</v>
      </c>
      <c r="Q2506" s="1">
        <v>28.37</v>
      </c>
      <c r="R2506" s="1">
        <v>6723.69</v>
      </c>
      <c r="S2506" s="1" t="s">
        <v>33</v>
      </c>
      <c r="T2506" s="1" t="s">
        <v>26</v>
      </c>
      <c r="U2506" s="1">
        <v>116</v>
      </c>
      <c r="V2506" s="1">
        <v>43.44</v>
      </c>
      <c r="W2506" s="1">
        <v>51.93</v>
      </c>
      <c r="X2506">
        <f>MONTH(Table1[[#This Row],[Date]])</f>
        <v>4</v>
      </c>
      <c r="Y2506" t="str">
        <f>TEXT(Table1[[#This Row],[Date]],"mmm")</f>
        <v>Apr</v>
      </c>
      <c r="Z2506">
        <f>DAY(Table1[[#This Row],[Date]])</f>
        <v>27</v>
      </c>
      <c r="AA2506" t="str">
        <f>TEXT(Table1[[#This Row],[Date]],"ddd")</f>
        <v>Sun</v>
      </c>
    </row>
    <row r="2507" spans="1:27" x14ac:dyDescent="0.25">
      <c r="A2507" s="1" t="s">
        <v>49</v>
      </c>
      <c r="B2507" s="1">
        <v>280.87</v>
      </c>
      <c r="C2507" s="1">
        <v>71</v>
      </c>
      <c r="D2507" s="1" t="s">
        <v>21</v>
      </c>
      <c r="E2507" s="2">
        <v>45658</v>
      </c>
      <c r="F2507" s="1">
        <v>10</v>
      </c>
      <c r="G2507" s="1" t="s">
        <v>61</v>
      </c>
      <c r="H2507" s="1" t="s">
        <v>43</v>
      </c>
      <c r="I2507" s="1">
        <v>539.17999999999995</v>
      </c>
      <c r="J2507" s="1">
        <v>16.38</v>
      </c>
      <c r="K2507" s="1">
        <v>8831.7683999999899</v>
      </c>
      <c r="L2507" s="1">
        <v>72</v>
      </c>
      <c r="M2507" s="1" t="s">
        <v>62</v>
      </c>
      <c r="N2507" s="2">
        <v>44885</v>
      </c>
      <c r="O2507" s="2">
        <v>44957</v>
      </c>
      <c r="P2507" s="1">
        <v>35</v>
      </c>
      <c r="Q2507" s="1">
        <v>11.97</v>
      </c>
      <c r="R2507" s="1">
        <v>418.95</v>
      </c>
      <c r="S2507" s="1" t="s">
        <v>20</v>
      </c>
      <c r="T2507" s="1" t="s">
        <v>45</v>
      </c>
      <c r="U2507" s="1">
        <v>504</v>
      </c>
      <c r="V2507" s="1">
        <v>89.88</v>
      </c>
      <c r="W2507" s="1">
        <v>128</v>
      </c>
      <c r="X2507">
        <f>MONTH(Table1[[#This Row],[Date]])</f>
        <v>1</v>
      </c>
      <c r="Y2507" t="str">
        <f>TEXT(Table1[[#This Row],[Date]],"mmm")</f>
        <v>Jan</v>
      </c>
      <c r="Z2507">
        <f>DAY(Table1[[#This Row],[Date]])</f>
        <v>1</v>
      </c>
      <c r="AA2507" t="str">
        <f>TEXT(Table1[[#This Row],[Date]],"ddd")</f>
        <v>Wed</v>
      </c>
    </row>
    <row r="2508" spans="1:27" x14ac:dyDescent="0.25">
      <c r="A2508" s="1" t="s">
        <v>32</v>
      </c>
      <c r="B2508" s="1">
        <v>565.32000000000005</v>
      </c>
      <c r="C2508" s="1">
        <v>92</v>
      </c>
      <c r="D2508" s="1" t="s">
        <v>28</v>
      </c>
      <c r="E2508" s="2">
        <v>45779</v>
      </c>
      <c r="F2508" s="1">
        <v>4</v>
      </c>
      <c r="G2508" s="1" t="s">
        <v>34</v>
      </c>
      <c r="H2508" s="1" t="s">
        <v>30</v>
      </c>
      <c r="I2508" s="1">
        <v>710.78</v>
      </c>
      <c r="J2508" s="1">
        <v>45.28</v>
      </c>
      <c r="K2508" s="1">
        <v>32184.118399999999</v>
      </c>
      <c r="L2508" s="1">
        <v>27</v>
      </c>
      <c r="M2508" s="1" t="s">
        <v>35</v>
      </c>
      <c r="N2508" s="2">
        <v>44677</v>
      </c>
      <c r="O2508" s="2">
        <v>44704</v>
      </c>
      <c r="P2508" s="1">
        <v>455</v>
      </c>
      <c r="Q2508" s="1">
        <v>43.53</v>
      </c>
      <c r="R2508" s="1">
        <v>19806.150000000001</v>
      </c>
      <c r="S2508" s="1" t="s">
        <v>58</v>
      </c>
      <c r="T2508" s="1" t="s">
        <v>45</v>
      </c>
      <c r="U2508" s="1">
        <v>255</v>
      </c>
      <c r="V2508" s="1">
        <v>26</v>
      </c>
      <c r="W2508" s="1">
        <v>149.96</v>
      </c>
      <c r="X2508">
        <f>MONTH(Table1[[#This Row],[Date]])</f>
        <v>5</v>
      </c>
      <c r="Y2508" t="str">
        <f>TEXT(Table1[[#This Row],[Date]],"mmm")</f>
        <v>May</v>
      </c>
      <c r="Z2508">
        <f>DAY(Table1[[#This Row],[Date]])</f>
        <v>2</v>
      </c>
      <c r="AA2508" t="str">
        <f>TEXT(Table1[[#This Row],[Date]],"ddd")</f>
        <v>Fri</v>
      </c>
    </row>
    <row r="2509" spans="1:27" x14ac:dyDescent="0.25">
      <c r="A2509" s="1" t="s">
        <v>25</v>
      </c>
      <c r="B2509" s="1">
        <v>897.49</v>
      </c>
      <c r="C2509" s="1">
        <v>99</v>
      </c>
      <c r="D2509" s="1" t="s">
        <v>21</v>
      </c>
      <c r="E2509" s="2">
        <v>45789</v>
      </c>
      <c r="F2509" s="1">
        <v>3</v>
      </c>
      <c r="G2509" s="1" t="s">
        <v>38</v>
      </c>
      <c r="H2509" s="1" t="s">
        <v>50</v>
      </c>
      <c r="I2509" s="1">
        <v>702.76</v>
      </c>
      <c r="J2509" s="1">
        <v>30.2</v>
      </c>
      <c r="K2509" s="1">
        <v>21223.351999999999</v>
      </c>
      <c r="L2509" s="1">
        <v>76</v>
      </c>
      <c r="M2509" s="1" t="s">
        <v>35</v>
      </c>
      <c r="N2509" s="2">
        <v>44324</v>
      </c>
      <c r="O2509" s="2">
        <v>44400</v>
      </c>
      <c r="P2509" s="1">
        <v>143</v>
      </c>
      <c r="Q2509" s="1">
        <v>34.299999999999997</v>
      </c>
      <c r="R2509" s="1">
        <v>4904.8999999999996</v>
      </c>
      <c r="S2509" s="1" t="s">
        <v>55</v>
      </c>
      <c r="T2509" s="1" t="s">
        <v>26</v>
      </c>
      <c r="U2509" s="1">
        <v>559</v>
      </c>
      <c r="V2509" s="1">
        <v>61.64</v>
      </c>
      <c r="W2509" s="1">
        <v>148.72</v>
      </c>
      <c r="X2509">
        <f>MONTH(Table1[[#This Row],[Date]])</f>
        <v>5</v>
      </c>
      <c r="Y2509" t="str">
        <f>TEXT(Table1[[#This Row],[Date]],"mmm")</f>
        <v>May</v>
      </c>
      <c r="Z2509">
        <f>DAY(Table1[[#This Row],[Date]])</f>
        <v>12</v>
      </c>
      <c r="AA2509" t="str">
        <f>TEXT(Table1[[#This Row],[Date]],"ddd")</f>
        <v>Mon</v>
      </c>
    </row>
    <row r="2510" spans="1:27" x14ac:dyDescent="0.25">
      <c r="A2510" s="1" t="s">
        <v>48</v>
      </c>
      <c r="B2510" s="1">
        <v>671.74</v>
      </c>
      <c r="C2510" s="1">
        <v>95</v>
      </c>
      <c r="D2510" s="1" t="s">
        <v>37</v>
      </c>
      <c r="E2510" s="2">
        <v>45887</v>
      </c>
      <c r="F2510" s="1">
        <v>3</v>
      </c>
      <c r="G2510" s="1" t="s">
        <v>38</v>
      </c>
      <c r="H2510" s="1" t="s">
        <v>50</v>
      </c>
      <c r="I2510" s="1">
        <v>491.7</v>
      </c>
      <c r="J2510" s="1">
        <v>66.849999999999994</v>
      </c>
      <c r="K2510" s="1">
        <v>32870.144999999997</v>
      </c>
      <c r="L2510" s="1">
        <v>58</v>
      </c>
      <c r="M2510" s="1" t="s">
        <v>24</v>
      </c>
      <c r="N2510" s="2">
        <v>44748</v>
      </c>
      <c r="O2510" s="2">
        <v>44806</v>
      </c>
      <c r="P2510" s="1">
        <v>61</v>
      </c>
      <c r="Q2510" s="1">
        <v>62.2</v>
      </c>
      <c r="R2510" s="1">
        <v>3794.2</v>
      </c>
      <c r="S2510" s="1" t="s">
        <v>51</v>
      </c>
      <c r="T2510" s="1" t="s">
        <v>36</v>
      </c>
      <c r="U2510" s="1">
        <v>430</v>
      </c>
      <c r="V2510" s="1">
        <v>40.06</v>
      </c>
      <c r="W2510" s="1">
        <v>23.24</v>
      </c>
      <c r="X2510">
        <f>MONTH(Table1[[#This Row],[Date]])</f>
        <v>8</v>
      </c>
      <c r="Y2510" t="str">
        <f>TEXT(Table1[[#This Row],[Date]],"mmm")</f>
        <v>Aug</v>
      </c>
      <c r="Z2510">
        <f>DAY(Table1[[#This Row],[Date]])</f>
        <v>18</v>
      </c>
      <c r="AA2510" t="str">
        <f>TEXT(Table1[[#This Row],[Date]],"ddd")</f>
        <v>Mon</v>
      </c>
    </row>
    <row r="2511" spans="1:27" x14ac:dyDescent="0.25">
      <c r="A2511" s="1" t="s">
        <v>49</v>
      </c>
      <c r="B2511" s="1">
        <v>835.76</v>
      </c>
      <c r="C2511" s="1">
        <v>62</v>
      </c>
      <c r="D2511" s="1" t="s">
        <v>37</v>
      </c>
      <c r="E2511" s="2">
        <v>45682</v>
      </c>
      <c r="F2511" s="1">
        <v>3</v>
      </c>
      <c r="G2511" s="1" t="s">
        <v>38</v>
      </c>
      <c r="H2511" s="1" t="s">
        <v>50</v>
      </c>
      <c r="I2511" s="1">
        <v>76.489999999999995</v>
      </c>
      <c r="J2511" s="1">
        <v>89.23</v>
      </c>
      <c r="K2511" s="1">
        <v>6825.2026999999998</v>
      </c>
      <c r="L2511" s="1">
        <v>34</v>
      </c>
      <c r="M2511" s="1" t="s">
        <v>35</v>
      </c>
      <c r="N2511" s="2">
        <v>44193</v>
      </c>
      <c r="O2511" s="2">
        <v>44227</v>
      </c>
      <c r="P2511" s="1">
        <v>53</v>
      </c>
      <c r="Q2511" s="1">
        <v>87.97</v>
      </c>
      <c r="R2511" s="1">
        <v>4662.41</v>
      </c>
      <c r="S2511" s="1" t="s">
        <v>41</v>
      </c>
      <c r="T2511" s="1" t="s">
        <v>45</v>
      </c>
      <c r="U2511" s="1">
        <v>23</v>
      </c>
      <c r="V2511" s="1">
        <v>48.53</v>
      </c>
      <c r="W2511" s="1">
        <v>187.98</v>
      </c>
      <c r="X2511">
        <f>MONTH(Table1[[#This Row],[Date]])</f>
        <v>1</v>
      </c>
      <c r="Y2511" t="str">
        <f>TEXT(Table1[[#This Row],[Date]],"mmm")</f>
        <v>Jan</v>
      </c>
      <c r="Z2511">
        <f>DAY(Table1[[#This Row],[Date]])</f>
        <v>25</v>
      </c>
      <c r="AA2511" t="str">
        <f>TEXT(Table1[[#This Row],[Date]],"ddd")</f>
        <v>Sat</v>
      </c>
    </row>
    <row r="2512" spans="1:27" x14ac:dyDescent="0.25">
      <c r="A2512" s="1" t="s">
        <v>55</v>
      </c>
      <c r="B2512" s="1">
        <v>12</v>
      </c>
      <c r="C2512" s="1">
        <v>70</v>
      </c>
      <c r="D2512" s="1" t="s">
        <v>21</v>
      </c>
      <c r="E2512" s="2">
        <v>45864</v>
      </c>
      <c r="F2512" s="1">
        <v>2</v>
      </c>
      <c r="G2512" s="1" t="s">
        <v>63</v>
      </c>
      <c r="H2512" s="1" t="s">
        <v>43</v>
      </c>
      <c r="I2512" s="1">
        <v>728.14</v>
      </c>
      <c r="J2512" s="1">
        <v>19.23</v>
      </c>
      <c r="K2512" s="1">
        <v>14002.1322</v>
      </c>
      <c r="L2512" s="1">
        <v>27</v>
      </c>
      <c r="M2512" s="1" t="s">
        <v>24</v>
      </c>
      <c r="N2512" s="2">
        <v>44019</v>
      </c>
      <c r="O2512" s="2">
        <v>44046</v>
      </c>
      <c r="P2512" s="1">
        <v>374</v>
      </c>
      <c r="Q2512" s="1">
        <v>18.93</v>
      </c>
      <c r="R2512" s="1">
        <v>7079.82</v>
      </c>
      <c r="S2512" s="1" t="s">
        <v>40</v>
      </c>
      <c r="T2512" s="1" t="s">
        <v>36</v>
      </c>
      <c r="U2512" s="1">
        <v>354</v>
      </c>
      <c r="V2512" s="1">
        <v>15.19</v>
      </c>
      <c r="W2512" s="1">
        <v>43.08</v>
      </c>
      <c r="X2512">
        <f>MONTH(Table1[[#This Row],[Date]])</f>
        <v>7</v>
      </c>
      <c r="Y2512" t="str">
        <f>TEXT(Table1[[#This Row],[Date]],"mmm")</f>
        <v>Jul</v>
      </c>
      <c r="Z2512">
        <f>DAY(Table1[[#This Row],[Date]])</f>
        <v>26</v>
      </c>
      <c r="AA2512" t="str">
        <f>TEXT(Table1[[#This Row],[Date]],"ddd")</f>
        <v>Sat</v>
      </c>
    </row>
    <row r="2513" spans="1:27" x14ac:dyDescent="0.25">
      <c r="A2513" s="1" t="s">
        <v>27</v>
      </c>
      <c r="B2513" s="1">
        <v>370.7</v>
      </c>
      <c r="C2513" s="1">
        <v>10</v>
      </c>
      <c r="D2513" s="1" t="s">
        <v>28</v>
      </c>
      <c r="E2513" s="2">
        <v>45758</v>
      </c>
      <c r="F2513" s="1">
        <v>4</v>
      </c>
      <c r="G2513" s="1" t="s">
        <v>34</v>
      </c>
      <c r="H2513" s="1" t="s">
        <v>30</v>
      </c>
      <c r="I2513" s="1">
        <v>769.71</v>
      </c>
      <c r="J2513" s="1">
        <v>12</v>
      </c>
      <c r="K2513" s="1">
        <v>9236.52</v>
      </c>
      <c r="L2513" s="1">
        <v>28</v>
      </c>
      <c r="M2513" s="1" t="s">
        <v>24</v>
      </c>
      <c r="N2513" s="2">
        <v>44483</v>
      </c>
      <c r="O2513" s="2">
        <v>44511</v>
      </c>
      <c r="P2513" s="1">
        <v>677</v>
      </c>
      <c r="Q2513" s="1">
        <v>16.77</v>
      </c>
      <c r="R2513" s="1">
        <v>11353.29</v>
      </c>
      <c r="S2513" s="1" t="s">
        <v>49</v>
      </c>
      <c r="T2513" s="1" t="s">
        <v>26</v>
      </c>
      <c r="U2513" s="1">
        <v>92</v>
      </c>
      <c r="V2513" s="1">
        <v>43.32</v>
      </c>
      <c r="W2513" s="1">
        <v>35</v>
      </c>
      <c r="X2513">
        <f>MONTH(Table1[[#This Row],[Date]])</f>
        <v>4</v>
      </c>
      <c r="Y2513" t="str">
        <f>TEXT(Table1[[#This Row],[Date]],"mmm")</f>
        <v>Apr</v>
      </c>
      <c r="Z2513">
        <f>DAY(Table1[[#This Row],[Date]])</f>
        <v>11</v>
      </c>
      <c r="AA2513" t="str">
        <f>TEXT(Table1[[#This Row],[Date]],"ddd")</f>
        <v>Fri</v>
      </c>
    </row>
    <row r="2514" spans="1:27" x14ac:dyDescent="0.25">
      <c r="A2514" s="1" t="s">
        <v>55</v>
      </c>
      <c r="B2514" s="1">
        <v>638.59</v>
      </c>
      <c r="C2514" s="1">
        <v>36</v>
      </c>
      <c r="D2514" s="1" t="s">
        <v>37</v>
      </c>
      <c r="E2514" s="2">
        <v>45766</v>
      </c>
      <c r="F2514" s="1">
        <v>6</v>
      </c>
      <c r="G2514" s="1" t="s">
        <v>46</v>
      </c>
      <c r="H2514" s="1" t="s">
        <v>57</v>
      </c>
      <c r="I2514" s="1">
        <v>617.70000000000005</v>
      </c>
      <c r="J2514" s="1">
        <v>81.260000000000005</v>
      </c>
      <c r="K2514" s="1">
        <v>50194.302000000003</v>
      </c>
      <c r="L2514" s="1">
        <v>6</v>
      </c>
      <c r="M2514" s="1" t="s">
        <v>35</v>
      </c>
      <c r="N2514" s="2">
        <v>44268</v>
      </c>
      <c r="O2514" s="2">
        <v>44274</v>
      </c>
      <c r="P2514" s="1">
        <v>443</v>
      </c>
      <c r="Q2514" s="1">
        <v>84.61</v>
      </c>
      <c r="R2514" s="1">
        <v>37482.230000000003</v>
      </c>
      <c r="S2514" s="1" t="s">
        <v>20</v>
      </c>
      <c r="T2514" s="1" t="s">
        <v>45</v>
      </c>
      <c r="U2514" s="1">
        <v>174</v>
      </c>
      <c r="V2514" s="1">
        <v>34.58</v>
      </c>
      <c r="W2514" s="1">
        <v>89.7</v>
      </c>
      <c r="X2514">
        <f>MONTH(Table1[[#This Row],[Date]])</f>
        <v>4</v>
      </c>
      <c r="Y2514" t="str">
        <f>TEXT(Table1[[#This Row],[Date]],"mmm")</f>
        <v>Apr</v>
      </c>
      <c r="Z2514">
        <f>DAY(Table1[[#This Row],[Date]])</f>
        <v>19</v>
      </c>
      <c r="AA2514" t="str">
        <f>TEXT(Table1[[#This Row],[Date]],"ddd")</f>
        <v>Sat</v>
      </c>
    </row>
    <row r="2515" spans="1:27" x14ac:dyDescent="0.25">
      <c r="A2515" s="1" t="s">
        <v>27</v>
      </c>
      <c r="B2515" s="1">
        <v>783.08</v>
      </c>
      <c r="C2515" s="1">
        <v>36</v>
      </c>
      <c r="D2515" s="1" t="s">
        <v>21</v>
      </c>
      <c r="E2515" s="2">
        <v>45826</v>
      </c>
      <c r="F2515" s="1">
        <v>2</v>
      </c>
      <c r="G2515" s="1" t="s">
        <v>63</v>
      </c>
      <c r="H2515" s="1" t="s">
        <v>66</v>
      </c>
      <c r="I2515" s="1">
        <v>889.09</v>
      </c>
      <c r="J2515" s="1">
        <v>42.82</v>
      </c>
      <c r="K2515" s="1">
        <v>38070.8338</v>
      </c>
      <c r="L2515" s="1">
        <v>26</v>
      </c>
      <c r="M2515" s="1" t="s">
        <v>24</v>
      </c>
      <c r="N2515" s="2">
        <v>44331</v>
      </c>
      <c r="O2515" s="2">
        <v>44357</v>
      </c>
      <c r="P2515" s="1">
        <v>58</v>
      </c>
      <c r="Q2515" s="1">
        <v>45.42</v>
      </c>
      <c r="R2515" s="1">
        <v>2634.36</v>
      </c>
      <c r="S2515" s="1" t="s">
        <v>48</v>
      </c>
      <c r="T2515" s="1" t="s">
        <v>26</v>
      </c>
      <c r="U2515" s="1">
        <v>831</v>
      </c>
      <c r="V2515" s="1">
        <v>95.71</v>
      </c>
      <c r="W2515" s="1">
        <v>55.92</v>
      </c>
      <c r="X2515">
        <f>MONTH(Table1[[#This Row],[Date]])</f>
        <v>6</v>
      </c>
      <c r="Y2515" t="str">
        <f>TEXT(Table1[[#This Row],[Date]],"mmm")</f>
        <v>Jun</v>
      </c>
      <c r="Z2515">
        <f>DAY(Table1[[#This Row],[Date]])</f>
        <v>18</v>
      </c>
      <c r="AA2515" t="str">
        <f>TEXT(Table1[[#This Row],[Date]],"ddd")</f>
        <v>Wed</v>
      </c>
    </row>
    <row r="2516" spans="1:27" x14ac:dyDescent="0.25">
      <c r="A2516" s="1" t="s">
        <v>58</v>
      </c>
      <c r="B2516" s="1">
        <v>692.67</v>
      </c>
      <c r="C2516" s="1">
        <v>69</v>
      </c>
      <c r="D2516" s="1" t="s">
        <v>21</v>
      </c>
      <c r="E2516" s="2">
        <v>45916</v>
      </c>
      <c r="F2516" s="1">
        <v>3</v>
      </c>
      <c r="G2516" s="1" t="s">
        <v>38</v>
      </c>
      <c r="H2516" s="1" t="s">
        <v>59</v>
      </c>
      <c r="I2516" s="1">
        <v>83.87</v>
      </c>
      <c r="J2516" s="1">
        <v>56.2</v>
      </c>
      <c r="K2516" s="1">
        <v>4713.4939999999997</v>
      </c>
      <c r="L2516" s="1">
        <v>62</v>
      </c>
      <c r="M2516" s="1" t="s">
        <v>35</v>
      </c>
      <c r="N2516" s="2">
        <v>44452</v>
      </c>
      <c r="O2516" s="2">
        <v>44514</v>
      </c>
      <c r="P2516" s="1">
        <v>68</v>
      </c>
      <c r="Q2516" s="1">
        <v>52.18</v>
      </c>
      <c r="R2516" s="1">
        <v>3548.24</v>
      </c>
      <c r="S2516" s="1" t="s">
        <v>53</v>
      </c>
      <c r="T2516" s="1" t="s">
        <v>36</v>
      </c>
      <c r="U2516" s="1">
        <v>15</v>
      </c>
      <c r="V2516" s="1">
        <v>87.41</v>
      </c>
      <c r="W2516" s="1">
        <v>91.21</v>
      </c>
      <c r="X2516">
        <f>MONTH(Table1[[#This Row],[Date]])</f>
        <v>9</v>
      </c>
      <c r="Y2516" t="str">
        <f>TEXT(Table1[[#This Row],[Date]],"mmm")</f>
        <v>Sep</v>
      </c>
      <c r="Z2516">
        <f>DAY(Table1[[#This Row],[Date]])</f>
        <v>16</v>
      </c>
      <c r="AA2516" t="str">
        <f>TEXT(Table1[[#This Row],[Date]],"ddd")</f>
        <v>Tue</v>
      </c>
    </row>
    <row r="2517" spans="1:27" x14ac:dyDescent="0.25">
      <c r="A2517" s="1" t="s">
        <v>53</v>
      </c>
      <c r="B2517" s="1">
        <v>486.4</v>
      </c>
      <c r="C2517" s="1">
        <v>13</v>
      </c>
      <c r="D2517" s="1" t="s">
        <v>21</v>
      </c>
      <c r="E2517" s="2">
        <v>45926</v>
      </c>
      <c r="F2517" s="1">
        <v>4</v>
      </c>
      <c r="G2517" s="1" t="s">
        <v>34</v>
      </c>
      <c r="H2517" s="1" t="s">
        <v>23</v>
      </c>
      <c r="I2517" s="1">
        <v>30.1</v>
      </c>
      <c r="J2517" s="1">
        <v>90.89</v>
      </c>
      <c r="K2517" s="1">
        <v>2735.7890000000002</v>
      </c>
      <c r="L2517" s="1">
        <v>25</v>
      </c>
      <c r="M2517" s="1" t="s">
        <v>24</v>
      </c>
      <c r="N2517" s="2">
        <v>44083</v>
      </c>
      <c r="O2517" s="2">
        <v>44108</v>
      </c>
      <c r="P2517" s="1">
        <v>9</v>
      </c>
      <c r="Q2517" s="1">
        <v>88.05</v>
      </c>
      <c r="R2517" s="1">
        <v>792.45</v>
      </c>
      <c r="S2517" s="1" t="s">
        <v>58</v>
      </c>
      <c r="T2517" s="1" t="s">
        <v>26</v>
      </c>
      <c r="U2517" s="1">
        <v>21</v>
      </c>
      <c r="V2517" s="1">
        <v>17</v>
      </c>
      <c r="W2517" s="1">
        <v>126.16</v>
      </c>
      <c r="X2517">
        <f>MONTH(Table1[[#This Row],[Date]])</f>
        <v>9</v>
      </c>
      <c r="Y2517" t="str">
        <f>TEXT(Table1[[#This Row],[Date]],"mmm")</f>
        <v>Sep</v>
      </c>
      <c r="Z2517">
        <f>DAY(Table1[[#This Row],[Date]])</f>
        <v>26</v>
      </c>
      <c r="AA2517" t="str">
        <f>TEXT(Table1[[#This Row],[Date]],"ddd")</f>
        <v>Fri</v>
      </c>
    </row>
    <row r="2518" spans="1:27" x14ac:dyDescent="0.25">
      <c r="A2518" s="1" t="s">
        <v>33</v>
      </c>
      <c r="B2518" s="1">
        <v>550.45000000000005</v>
      </c>
      <c r="C2518" s="1">
        <v>38</v>
      </c>
      <c r="D2518" s="1" t="s">
        <v>37</v>
      </c>
      <c r="E2518" s="2">
        <v>45702</v>
      </c>
      <c r="F2518" s="1">
        <v>6</v>
      </c>
      <c r="G2518" s="1" t="s">
        <v>46</v>
      </c>
      <c r="H2518" s="1" t="s">
        <v>43</v>
      </c>
      <c r="I2518" s="1">
        <v>308.60000000000002</v>
      </c>
      <c r="J2518" s="1">
        <v>64.819999999999993</v>
      </c>
      <c r="K2518" s="1">
        <v>20003.452000000001</v>
      </c>
      <c r="L2518" s="1">
        <v>6</v>
      </c>
      <c r="M2518" s="1" t="s">
        <v>35</v>
      </c>
      <c r="N2518" s="2">
        <v>44935</v>
      </c>
      <c r="O2518" s="2">
        <v>44941</v>
      </c>
      <c r="P2518" s="1">
        <v>58</v>
      </c>
      <c r="Q2518" s="1">
        <v>62.69</v>
      </c>
      <c r="R2518" s="1">
        <v>3636.02</v>
      </c>
      <c r="S2518" s="1" t="s">
        <v>55</v>
      </c>
      <c r="T2518" s="1" t="s">
        <v>26</v>
      </c>
      <c r="U2518" s="1">
        <v>250</v>
      </c>
      <c r="V2518" s="1">
        <v>18.34</v>
      </c>
      <c r="W2518" s="1">
        <v>73.05</v>
      </c>
      <c r="X2518">
        <f>MONTH(Table1[[#This Row],[Date]])</f>
        <v>2</v>
      </c>
      <c r="Y2518" t="str">
        <f>TEXT(Table1[[#This Row],[Date]],"mmm")</f>
        <v>Feb</v>
      </c>
      <c r="Z2518">
        <f>DAY(Table1[[#This Row],[Date]])</f>
        <v>14</v>
      </c>
      <c r="AA2518" t="str">
        <f>TEXT(Table1[[#This Row],[Date]],"ddd")</f>
        <v>Fri</v>
      </c>
    </row>
    <row r="2519" spans="1:27" x14ac:dyDescent="0.25">
      <c r="A2519" s="1" t="s">
        <v>49</v>
      </c>
      <c r="B2519" s="1">
        <v>69.069999999999993</v>
      </c>
      <c r="C2519" s="1">
        <v>79</v>
      </c>
      <c r="D2519" s="1" t="s">
        <v>28</v>
      </c>
      <c r="E2519" s="2">
        <v>45728</v>
      </c>
      <c r="F2519" s="1">
        <v>5</v>
      </c>
      <c r="G2519" s="1" t="s">
        <v>22</v>
      </c>
      <c r="H2519" s="1" t="s">
        <v>23</v>
      </c>
      <c r="I2519" s="1">
        <v>657.01</v>
      </c>
      <c r="J2519" s="1">
        <v>91.15</v>
      </c>
      <c r="K2519" s="1">
        <v>59886.461499999998</v>
      </c>
      <c r="L2519" s="1">
        <v>24</v>
      </c>
      <c r="M2519" s="1" t="s">
        <v>24</v>
      </c>
      <c r="N2519" s="2">
        <v>43879</v>
      </c>
      <c r="O2519" s="2">
        <v>43904</v>
      </c>
      <c r="P2519" s="1">
        <v>128</v>
      </c>
      <c r="Q2519" s="1">
        <v>90.78</v>
      </c>
      <c r="R2519" s="1">
        <v>11619.84</v>
      </c>
      <c r="S2519" s="1" t="s">
        <v>53</v>
      </c>
      <c r="T2519" s="1" t="s">
        <v>36</v>
      </c>
      <c r="U2519" s="1">
        <v>529</v>
      </c>
      <c r="V2519" s="1">
        <v>83.19</v>
      </c>
      <c r="W2519" s="1">
        <v>25.84</v>
      </c>
      <c r="X2519">
        <f>MONTH(Table1[[#This Row],[Date]])</f>
        <v>3</v>
      </c>
      <c r="Y2519" t="str">
        <f>TEXT(Table1[[#This Row],[Date]],"mmm")</f>
        <v>Mar</v>
      </c>
      <c r="Z2519">
        <f>DAY(Table1[[#This Row],[Date]])</f>
        <v>12</v>
      </c>
      <c r="AA2519" t="str">
        <f>TEXT(Table1[[#This Row],[Date]],"ddd")</f>
        <v>Wed</v>
      </c>
    </row>
    <row r="2520" spans="1:27" x14ac:dyDescent="0.25">
      <c r="A2520" s="1" t="s">
        <v>55</v>
      </c>
      <c r="B2520" s="1">
        <v>755.65</v>
      </c>
      <c r="C2520" s="1">
        <v>46</v>
      </c>
      <c r="D2520" s="1" t="s">
        <v>37</v>
      </c>
      <c r="E2520" s="2">
        <v>45721</v>
      </c>
      <c r="F2520" s="1">
        <v>3</v>
      </c>
      <c r="G2520" s="1" t="s">
        <v>38</v>
      </c>
      <c r="H2520" s="1" t="s">
        <v>59</v>
      </c>
      <c r="I2520" s="1">
        <v>115.31</v>
      </c>
      <c r="J2520" s="1">
        <v>11.09</v>
      </c>
      <c r="K2520" s="1">
        <v>1278.7879</v>
      </c>
      <c r="L2520" s="1">
        <v>82</v>
      </c>
      <c r="M2520" s="1" t="s">
        <v>24</v>
      </c>
      <c r="N2520" s="2">
        <v>44986</v>
      </c>
      <c r="O2520" s="2">
        <v>45068</v>
      </c>
      <c r="P2520" s="1">
        <v>63</v>
      </c>
      <c r="Q2520" s="1">
        <v>12.96</v>
      </c>
      <c r="R2520" s="1">
        <v>816.48</v>
      </c>
      <c r="S2520" s="1" t="s">
        <v>58</v>
      </c>
      <c r="T2520" s="1" t="s">
        <v>36</v>
      </c>
      <c r="U2520" s="1">
        <v>52</v>
      </c>
      <c r="V2520" s="1">
        <v>24.94</v>
      </c>
      <c r="W2520" s="1">
        <v>126.09</v>
      </c>
      <c r="X2520">
        <f>MONTH(Table1[[#This Row],[Date]])</f>
        <v>3</v>
      </c>
      <c r="Y2520" t="str">
        <f>TEXT(Table1[[#This Row],[Date]],"mmm")</f>
        <v>Mar</v>
      </c>
      <c r="Z2520">
        <f>DAY(Table1[[#This Row],[Date]])</f>
        <v>5</v>
      </c>
      <c r="AA2520" t="str">
        <f>TEXT(Table1[[#This Row],[Date]],"ddd")</f>
        <v>Wed</v>
      </c>
    </row>
    <row r="2521" spans="1:27" x14ac:dyDescent="0.25">
      <c r="A2521" s="1" t="s">
        <v>49</v>
      </c>
      <c r="B2521" s="1">
        <v>873.64</v>
      </c>
      <c r="C2521" s="1">
        <v>98</v>
      </c>
      <c r="D2521" s="1" t="s">
        <v>37</v>
      </c>
      <c r="E2521" s="2">
        <v>45748</v>
      </c>
      <c r="F2521" s="1">
        <v>10</v>
      </c>
      <c r="G2521" s="1" t="s">
        <v>61</v>
      </c>
      <c r="H2521" s="1" t="s">
        <v>30</v>
      </c>
      <c r="I2521" s="1">
        <v>655.55</v>
      </c>
      <c r="J2521" s="1">
        <v>22.15</v>
      </c>
      <c r="K2521" s="1">
        <v>14520.432499999901</v>
      </c>
      <c r="L2521" s="1">
        <v>61</v>
      </c>
      <c r="M2521" s="1" t="s">
        <v>62</v>
      </c>
      <c r="N2521" s="2">
        <v>44813</v>
      </c>
      <c r="O2521" s="2">
        <v>44874</v>
      </c>
      <c r="P2521" s="1">
        <v>429</v>
      </c>
      <c r="Q2521" s="1">
        <v>24.31</v>
      </c>
      <c r="R2521" s="1">
        <v>10428.99</v>
      </c>
      <c r="S2521" s="1" t="s">
        <v>58</v>
      </c>
      <c r="T2521" s="1" t="s">
        <v>45</v>
      </c>
      <c r="U2521" s="1">
        <v>226</v>
      </c>
      <c r="V2521" s="1">
        <v>16.350000000000001</v>
      </c>
      <c r="W2521" s="1">
        <v>80.709999999999994</v>
      </c>
      <c r="X2521">
        <f>MONTH(Table1[[#This Row],[Date]])</f>
        <v>4</v>
      </c>
      <c r="Y2521" t="str">
        <f>TEXT(Table1[[#This Row],[Date]],"mmm")</f>
        <v>Apr</v>
      </c>
      <c r="Z2521">
        <f>DAY(Table1[[#This Row],[Date]])</f>
        <v>1</v>
      </c>
      <c r="AA2521" t="str">
        <f>TEXT(Table1[[#This Row],[Date]],"ddd")</f>
        <v>Tue</v>
      </c>
    </row>
    <row r="2522" spans="1:27" x14ac:dyDescent="0.25">
      <c r="A2522" s="1" t="s">
        <v>49</v>
      </c>
      <c r="B2522" s="1">
        <v>516.46</v>
      </c>
      <c r="C2522" s="1">
        <v>11</v>
      </c>
      <c r="D2522" s="1" t="s">
        <v>37</v>
      </c>
      <c r="E2522" s="2">
        <v>45712</v>
      </c>
      <c r="F2522" s="1">
        <v>8</v>
      </c>
      <c r="G2522" s="1" t="s">
        <v>42</v>
      </c>
      <c r="H2522" s="1" t="s">
        <v>30</v>
      </c>
      <c r="I2522" s="1">
        <v>547.65</v>
      </c>
      <c r="J2522" s="1">
        <v>32.64</v>
      </c>
      <c r="K2522" s="1">
        <v>17875.295999999998</v>
      </c>
      <c r="L2522" s="1">
        <v>7</v>
      </c>
      <c r="M2522" s="1" t="s">
        <v>35</v>
      </c>
      <c r="N2522" s="2">
        <v>44574</v>
      </c>
      <c r="O2522" s="2">
        <v>44581</v>
      </c>
      <c r="P2522" s="1">
        <v>516</v>
      </c>
      <c r="Q2522" s="1">
        <v>28.55</v>
      </c>
      <c r="R2522" s="1">
        <v>14731.8</v>
      </c>
      <c r="S2522" s="1" t="s">
        <v>54</v>
      </c>
      <c r="T2522" s="1" t="s">
        <v>36</v>
      </c>
      <c r="U2522" s="1">
        <v>31</v>
      </c>
      <c r="V2522" s="1">
        <v>85.51</v>
      </c>
      <c r="W2522" s="1">
        <v>155.99</v>
      </c>
      <c r="X2522">
        <f>MONTH(Table1[[#This Row],[Date]])</f>
        <v>2</v>
      </c>
      <c r="Y2522" t="str">
        <f>TEXT(Table1[[#This Row],[Date]],"mmm")</f>
        <v>Feb</v>
      </c>
      <c r="Z2522">
        <f>DAY(Table1[[#This Row],[Date]])</f>
        <v>24</v>
      </c>
      <c r="AA2522" t="str">
        <f>TEXT(Table1[[#This Row],[Date]],"ddd")</f>
        <v>Mon</v>
      </c>
    </row>
    <row r="2523" spans="1:27" x14ac:dyDescent="0.25">
      <c r="A2523" s="1" t="s">
        <v>55</v>
      </c>
      <c r="B2523" s="1">
        <v>585.41999999999996</v>
      </c>
      <c r="C2523" s="1">
        <v>54</v>
      </c>
      <c r="D2523" s="1" t="s">
        <v>28</v>
      </c>
      <c r="E2523" s="2">
        <v>45660</v>
      </c>
      <c r="F2523" s="1">
        <v>7</v>
      </c>
      <c r="G2523" s="1" t="s">
        <v>56</v>
      </c>
      <c r="H2523" s="1" t="s">
        <v>47</v>
      </c>
      <c r="I2523" s="1">
        <v>188.84</v>
      </c>
      <c r="J2523" s="1">
        <v>88.87</v>
      </c>
      <c r="K2523" s="1">
        <v>16782.210800000001</v>
      </c>
      <c r="L2523" s="1">
        <v>13</v>
      </c>
      <c r="M2523" s="1" t="s">
        <v>35</v>
      </c>
      <c r="N2523" s="2">
        <v>43803</v>
      </c>
      <c r="O2523" s="2">
        <v>43816</v>
      </c>
      <c r="P2523" s="1">
        <v>51</v>
      </c>
      <c r="Q2523" s="1">
        <v>89.91</v>
      </c>
      <c r="R2523" s="1">
        <v>4585.41</v>
      </c>
      <c r="S2523" s="1" t="s">
        <v>48</v>
      </c>
      <c r="T2523" s="1" t="s">
        <v>26</v>
      </c>
      <c r="U2523" s="1">
        <v>137</v>
      </c>
      <c r="V2523" s="1">
        <v>72.09</v>
      </c>
      <c r="W2523" s="1">
        <v>147.43</v>
      </c>
      <c r="X2523">
        <f>MONTH(Table1[[#This Row],[Date]])</f>
        <v>1</v>
      </c>
      <c r="Y2523" t="str">
        <f>TEXT(Table1[[#This Row],[Date]],"mmm")</f>
        <v>Jan</v>
      </c>
      <c r="Z2523">
        <f>DAY(Table1[[#This Row],[Date]])</f>
        <v>3</v>
      </c>
      <c r="AA2523" t="str">
        <f>TEXT(Table1[[#This Row],[Date]],"ddd")</f>
        <v>Fri</v>
      </c>
    </row>
    <row r="2524" spans="1:27" x14ac:dyDescent="0.25">
      <c r="A2524" s="1" t="s">
        <v>48</v>
      </c>
      <c r="B2524" s="1">
        <v>678.61</v>
      </c>
      <c r="C2524" s="1">
        <v>25</v>
      </c>
      <c r="D2524" s="1" t="s">
        <v>37</v>
      </c>
      <c r="E2524" s="2">
        <v>45851</v>
      </c>
      <c r="F2524" s="1">
        <v>5</v>
      </c>
      <c r="G2524" s="1" t="s">
        <v>22</v>
      </c>
      <c r="H2524" s="1" t="s">
        <v>23</v>
      </c>
      <c r="I2524" s="1">
        <v>967.17</v>
      </c>
      <c r="J2524" s="1">
        <v>21.61</v>
      </c>
      <c r="K2524" s="1">
        <v>20900.543699999998</v>
      </c>
      <c r="L2524" s="1">
        <v>21</v>
      </c>
      <c r="M2524" s="1" t="s">
        <v>24</v>
      </c>
      <c r="N2524" s="2">
        <v>44754</v>
      </c>
      <c r="O2524" s="2">
        <v>44775</v>
      </c>
      <c r="P2524" s="1">
        <v>353</v>
      </c>
      <c r="Q2524" s="1">
        <v>18.87</v>
      </c>
      <c r="R2524" s="1">
        <v>6661.11</v>
      </c>
      <c r="S2524" s="1" t="s">
        <v>44</v>
      </c>
      <c r="T2524" s="1" t="s">
        <v>45</v>
      </c>
      <c r="U2524" s="1">
        <v>614</v>
      </c>
      <c r="V2524" s="1">
        <v>10.59</v>
      </c>
      <c r="W2524" s="1">
        <v>33.54</v>
      </c>
      <c r="X2524">
        <f>MONTH(Table1[[#This Row],[Date]])</f>
        <v>7</v>
      </c>
      <c r="Y2524" t="str">
        <f>TEXT(Table1[[#This Row],[Date]],"mmm")</f>
        <v>Jul</v>
      </c>
      <c r="Z2524">
        <f>DAY(Table1[[#This Row],[Date]])</f>
        <v>13</v>
      </c>
      <c r="AA2524" t="str">
        <f>TEXT(Table1[[#This Row],[Date]],"ddd")</f>
        <v>Sun</v>
      </c>
    </row>
    <row r="2525" spans="1:27" x14ac:dyDescent="0.25">
      <c r="A2525" s="1" t="s">
        <v>40</v>
      </c>
      <c r="B2525" s="1">
        <v>764.81</v>
      </c>
      <c r="C2525" s="1">
        <v>75</v>
      </c>
      <c r="D2525" s="1" t="s">
        <v>28</v>
      </c>
      <c r="E2525" s="2">
        <v>45684</v>
      </c>
      <c r="F2525" s="1">
        <v>3</v>
      </c>
      <c r="G2525" s="1" t="s">
        <v>38</v>
      </c>
      <c r="H2525" s="1" t="s">
        <v>59</v>
      </c>
      <c r="I2525" s="1">
        <v>397.23</v>
      </c>
      <c r="J2525" s="1">
        <v>78.11</v>
      </c>
      <c r="K2525" s="1">
        <v>31027.635300000002</v>
      </c>
      <c r="L2525" s="1">
        <v>70</v>
      </c>
      <c r="M2525" s="1" t="s">
        <v>35</v>
      </c>
      <c r="N2525" s="2">
        <v>44138</v>
      </c>
      <c r="O2525" s="2">
        <v>44208</v>
      </c>
      <c r="P2525" s="1">
        <v>315</v>
      </c>
      <c r="Q2525" s="1">
        <v>77.87</v>
      </c>
      <c r="R2525" s="1">
        <v>24529.05</v>
      </c>
      <c r="S2525" s="1" t="s">
        <v>58</v>
      </c>
      <c r="T2525" s="1" t="s">
        <v>36</v>
      </c>
      <c r="U2525" s="1">
        <v>82</v>
      </c>
      <c r="V2525" s="1">
        <v>91.98</v>
      </c>
      <c r="W2525" s="1">
        <v>96.14</v>
      </c>
      <c r="X2525">
        <f>MONTH(Table1[[#This Row],[Date]])</f>
        <v>1</v>
      </c>
      <c r="Y2525" t="str">
        <f>TEXT(Table1[[#This Row],[Date]],"mmm")</f>
        <v>Jan</v>
      </c>
      <c r="Z2525">
        <f>DAY(Table1[[#This Row],[Date]])</f>
        <v>27</v>
      </c>
      <c r="AA2525" t="str">
        <f>TEXT(Table1[[#This Row],[Date]],"ddd")</f>
        <v>Mon</v>
      </c>
    </row>
    <row r="2526" spans="1:27" x14ac:dyDescent="0.25">
      <c r="A2526" s="1" t="s">
        <v>41</v>
      </c>
      <c r="B2526" s="1">
        <v>616.62</v>
      </c>
      <c r="C2526" s="1">
        <v>12</v>
      </c>
      <c r="D2526" s="1" t="s">
        <v>37</v>
      </c>
      <c r="E2526" s="2">
        <v>45919</v>
      </c>
      <c r="F2526" s="1">
        <v>1</v>
      </c>
      <c r="G2526" s="1" t="s">
        <v>29</v>
      </c>
      <c r="H2526" s="1" t="s">
        <v>30</v>
      </c>
      <c r="I2526" s="1">
        <v>949.75</v>
      </c>
      <c r="J2526" s="1">
        <v>95.76</v>
      </c>
      <c r="K2526" s="1">
        <v>90948.06</v>
      </c>
      <c r="L2526" s="1">
        <v>1</v>
      </c>
      <c r="M2526" s="1" t="s">
        <v>60</v>
      </c>
      <c r="N2526" s="2">
        <v>44763</v>
      </c>
      <c r="O2526" s="2">
        <v>44764</v>
      </c>
      <c r="P2526" s="1">
        <v>441</v>
      </c>
      <c r="Q2526" s="1">
        <v>99.5</v>
      </c>
      <c r="R2526" s="1">
        <v>43879.5</v>
      </c>
      <c r="S2526" s="1" t="s">
        <v>41</v>
      </c>
      <c r="T2526" s="1" t="s">
        <v>26</v>
      </c>
      <c r="U2526" s="1">
        <v>508</v>
      </c>
      <c r="V2526" s="1">
        <v>83.51</v>
      </c>
      <c r="W2526" s="1">
        <v>138.93</v>
      </c>
      <c r="X2526">
        <f>MONTH(Table1[[#This Row],[Date]])</f>
        <v>9</v>
      </c>
      <c r="Y2526" t="str">
        <f>TEXT(Table1[[#This Row],[Date]],"mmm")</f>
        <v>Sep</v>
      </c>
      <c r="Z2526">
        <f>DAY(Table1[[#This Row],[Date]])</f>
        <v>19</v>
      </c>
      <c r="AA2526" t="str">
        <f>TEXT(Table1[[#This Row],[Date]],"ddd")</f>
        <v>Fri</v>
      </c>
    </row>
    <row r="2527" spans="1:27" x14ac:dyDescent="0.25">
      <c r="A2527" s="1" t="s">
        <v>51</v>
      </c>
      <c r="B2527" s="1">
        <v>635.39</v>
      </c>
      <c r="C2527" s="1">
        <v>42</v>
      </c>
      <c r="D2527" s="1" t="s">
        <v>37</v>
      </c>
      <c r="E2527" s="2">
        <v>45894</v>
      </c>
      <c r="F2527" s="1">
        <v>1</v>
      </c>
      <c r="G2527" s="1" t="s">
        <v>29</v>
      </c>
      <c r="H2527" s="1" t="s">
        <v>30</v>
      </c>
      <c r="I2527" s="1">
        <v>343.98</v>
      </c>
      <c r="J2527" s="1">
        <v>93.8</v>
      </c>
      <c r="K2527" s="1">
        <v>32265.324000000001</v>
      </c>
      <c r="L2527" s="1">
        <v>1</v>
      </c>
      <c r="M2527" s="1" t="s">
        <v>60</v>
      </c>
      <c r="N2527" s="2">
        <v>44746</v>
      </c>
      <c r="O2527" s="2">
        <v>44747</v>
      </c>
      <c r="P2527" s="1">
        <v>11</v>
      </c>
      <c r="Q2527" s="1">
        <v>90.41</v>
      </c>
      <c r="R2527" s="1">
        <v>994.51</v>
      </c>
      <c r="S2527" s="1" t="s">
        <v>55</v>
      </c>
      <c r="T2527" s="1" t="s">
        <v>36</v>
      </c>
      <c r="U2527" s="1">
        <v>332</v>
      </c>
      <c r="V2527" s="1">
        <v>65.63</v>
      </c>
      <c r="W2527" s="1">
        <v>128.49</v>
      </c>
      <c r="X2527">
        <f>MONTH(Table1[[#This Row],[Date]])</f>
        <v>8</v>
      </c>
      <c r="Y2527" t="str">
        <f>TEXT(Table1[[#This Row],[Date]],"mmm")</f>
        <v>Aug</v>
      </c>
      <c r="Z2527">
        <f>DAY(Table1[[#This Row],[Date]])</f>
        <v>25</v>
      </c>
      <c r="AA2527" t="str">
        <f>TEXT(Table1[[#This Row],[Date]],"ddd")</f>
        <v>Mon</v>
      </c>
    </row>
    <row r="2528" spans="1:27" x14ac:dyDescent="0.25">
      <c r="A2528" s="1" t="s">
        <v>55</v>
      </c>
      <c r="B2528" s="1">
        <v>602.67999999999995</v>
      </c>
      <c r="C2528" s="1">
        <v>99</v>
      </c>
      <c r="D2528" s="1" t="s">
        <v>28</v>
      </c>
      <c r="E2528" s="2">
        <v>45775</v>
      </c>
      <c r="F2528" s="1">
        <v>3</v>
      </c>
      <c r="G2528" s="1" t="s">
        <v>38</v>
      </c>
      <c r="H2528" s="1" t="s">
        <v>30</v>
      </c>
      <c r="I2528" s="1">
        <v>517.99</v>
      </c>
      <c r="J2528" s="1">
        <v>35.25</v>
      </c>
      <c r="K2528" s="1">
        <v>18259.147499999999</v>
      </c>
      <c r="L2528" s="1">
        <v>82</v>
      </c>
      <c r="M2528" s="1" t="s">
        <v>35</v>
      </c>
      <c r="N2528" s="2">
        <v>44651</v>
      </c>
      <c r="O2528" s="2">
        <v>44733</v>
      </c>
      <c r="P2528" s="1">
        <v>91</v>
      </c>
      <c r="Q2528" s="1">
        <v>35.94</v>
      </c>
      <c r="R2528" s="1">
        <v>3270.54</v>
      </c>
      <c r="S2528" s="1" t="s">
        <v>41</v>
      </c>
      <c r="T2528" s="1" t="s">
        <v>36</v>
      </c>
      <c r="U2528" s="1">
        <v>426</v>
      </c>
      <c r="V2528" s="1">
        <v>16.760000000000002</v>
      </c>
      <c r="W2528" s="1">
        <v>199.4</v>
      </c>
      <c r="X2528">
        <f>MONTH(Table1[[#This Row],[Date]])</f>
        <v>4</v>
      </c>
      <c r="Y2528" t="str">
        <f>TEXT(Table1[[#This Row],[Date]],"mmm")</f>
        <v>Apr</v>
      </c>
      <c r="Z2528">
        <f>DAY(Table1[[#This Row],[Date]])</f>
        <v>28</v>
      </c>
      <c r="AA2528" t="str">
        <f>TEXT(Table1[[#This Row],[Date]],"ddd")</f>
        <v>Mon</v>
      </c>
    </row>
    <row r="2529" spans="1:27" x14ac:dyDescent="0.25">
      <c r="A2529" s="1" t="s">
        <v>53</v>
      </c>
      <c r="B2529" s="1">
        <v>191.05</v>
      </c>
      <c r="C2529" s="1">
        <v>42</v>
      </c>
      <c r="D2529" s="1" t="s">
        <v>21</v>
      </c>
      <c r="E2529" s="2">
        <v>45841</v>
      </c>
      <c r="F2529" s="1">
        <v>10</v>
      </c>
      <c r="G2529" s="1" t="s">
        <v>61</v>
      </c>
      <c r="H2529" s="1" t="s">
        <v>47</v>
      </c>
      <c r="I2529" s="1">
        <v>991.49</v>
      </c>
      <c r="J2529" s="1">
        <v>20.56</v>
      </c>
      <c r="K2529" s="1">
        <v>20385.0344</v>
      </c>
      <c r="L2529" s="1">
        <v>123</v>
      </c>
      <c r="M2529" s="1" t="s">
        <v>62</v>
      </c>
      <c r="N2529" s="2">
        <v>45079</v>
      </c>
      <c r="O2529" s="2">
        <v>45202</v>
      </c>
      <c r="P2529" s="1">
        <v>131</v>
      </c>
      <c r="Q2529" s="1">
        <v>16.61</v>
      </c>
      <c r="R2529" s="1">
        <v>2175.91</v>
      </c>
      <c r="S2529" s="1" t="s">
        <v>40</v>
      </c>
      <c r="T2529" s="1" t="s">
        <v>26</v>
      </c>
      <c r="U2529" s="1">
        <v>860</v>
      </c>
      <c r="V2529" s="1">
        <v>71.510000000000005</v>
      </c>
      <c r="W2529" s="1">
        <v>24.24</v>
      </c>
      <c r="X2529">
        <f>MONTH(Table1[[#This Row],[Date]])</f>
        <v>7</v>
      </c>
      <c r="Y2529" t="str">
        <f>TEXT(Table1[[#This Row],[Date]],"mmm")</f>
        <v>Jul</v>
      </c>
      <c r="Z2529">
        <f>DAY(Table1[[#This Row],[Date]])</f>
        <v>3</v>
      </c>
      <c r="AA2529" t="str">
        <f>TEXT(Table1[[#This Row],[Date]],"ddd")</f>
        <v>Thu</v>
      </c>
    </row>
    <row r="2530" spans="1:27" x14ac:dyDescent="0.25">
      <c r="A2530" s="1" t="s">
        <v>53</v>
      </c>
      <c r="B2530" s="1">
        <v>300.73</v>
      </c>
      <c r="C2530" s="1">
        <v>59</v>
      </c>
      <c r="D2530" s="1" t="s">
        <v>37</v>
      </c>
      <c r="E2530" s="2">
        <v>45766</v>
      </c>
      <c r="F2530" s="1">
        <v>1</v>
      </c>
      <c r="G2530" s="1" t="s">
        <v>29</v>
      </c>
      <c r="H2530" s="1" t="s">
        <v>30</v>
      </c>
      <c r="I2530" s="1">
        <v>36.479999999999997</v>
      </c>
      <c r="J2530" s="1">
        <v>77.09</v>
      </c>
      <c r="K2530" s="1">
        <v>2812.2431999999999</v>
      </c>
      <c r="L2530" s="1">
        <v>25</v>
      </c>
      <c r="M2530" s="1" t="s">
        <v>31</v>
      </c>
      <c r="N2530" s="2">
        <v>44121</v>
      </c>
      <c r="O2530" s="2">
        <v>44146</v>
      </c>
      <c r="P2530" s="1">
        <v>14</v>
      </c>
      <c r="Q2530" s="1">
        <v>72.930000000000007</v>
      </c>
      <c r="R2530" s="1">
        <v>1021.02</v>
      </c>
      <c r="S2530" s="1" t="s">
        <v>48</v>
      </c>
      <c r="T2530" s="1" t="s">
        <v>45</v>
      </c>
      <c r="U2530" s="1">
        <v>22</v>
      </c>
      <c r="V2530" s="1">
        <v>79.69</v>
      </c>
      <c r="W2530" s="1">
        <v>192.48</v>
      </c>
      <c r="X2530">
        <f>MONTH(Table1[[#This Row],[Date]])</f>
        <v>4</v>
      </c>
      <c r="Y2530" t="str">
        <f>TEXT(Table1[[#This Row],[Date]],"mmm")</f>
        <v>Apr</v>
      </c>
      <c r="Z2530">
        <f>DAY(Table1[[#This Row],[Date]])</f>
        <v>19</v>
      </c>
      <c r="AA2530" t="str">
        <f>TEXT(Table1[[#This Row],[Date]],"ddd")</f>
        <v>Sat</v>
      </c>
    </row>
    <row r="2531" spans="1:27" x14ac:dyDescent="0.25">
      <c r="A2531" s="1" t="s">
        <v>55</v>
      </c>
      <c r="B2531" s="1">
        <v>245</v>
      </c>
      <c r="C2531" s="1">
        <v>43</v>
      </c>
      <c r="D2531" s="1" t="s">
        <v>37</v>
      </c>
      <c r="E2531" s="2">
        <v>45909</v>
      </c>
      <c r="F2531" s="1">
        <v>2</v>
      </c>
      <c r="G2531" s="1" t="s">
        <v>63</v>
      </c>
      <c r="H2531" s="1" t="s">
        <v>30</v>
      </c>
      <c r="I2531" s="1">
        <v>771.48</v>
      </c>
      <c r="J2531" s="1">
        <v>94.49</v>
      </c>
      <c r="K2531" s="1">
        <v>72897.145199999999</v>
      </c>
      <c r="L2531" s="1">
        <v>38</v>
      </c>
      <c r="M2531" s="1" t="s">
        <v>24</v>
      </c>
      <c r="N2531" s="2">
        <v>44080</v>
      </c>
      <c r="O2531" s="2">
        <v>44118</v>
      </c>
      <c r="P2531" s="1">
        <v>123</v>
      </c>
      <c r="Q2531" s="1">
        <v>90.11</v>
      </c>
      <c r="R2531" s="1">
        <v>11083.53</v>
      </c>
      <c r="S2531" s="1" t="s">
        <v>51</v>
      </c>
      <c r="T2531" s="1" t="s">
        <v>36</v>
      </c>
      <c r="U2531" s="1">
        <v>648</v>
      </c>
      <c r="V2531" s="1">
        <v>94.96</v>
      </c>
      <c r="W2531" s="1">
        <v>129.09</v>
      </c>
      <c r="X2531">
        <f>MONTH(Table1[[#This Row],[Date]])</f>
        <v>9</v>
      </c>
      <c r="Y2531" t="str">
        <f>TEXT(Table1[[#This Row],[Date]],"mmm")</f>
        <v>Sep</v>
      </c>
      <c r="Z2531">
        <f>DAY(Table1[[#This Row],[Date]])</f>
        <v>9</v>
      </c>
      <c r="AA2531" t="str">
        <f>TEXT(Table1[[#This Row],[Date]],"ddd")</f>
        <v>Tue</v>
      </c>
    </row>
    <row r="2532" spans="1:27" x14ac:dyDescent="0.25">
      <c r="A2532" s="1" t="s">
        <v>55</v>
      </c>
      <c r="B2532" s="1">
        <v>367.92</v>
      </c>
      <c r="C2532" s="1">
        <v>17</v>
      </c>
      <c r="D2532" s="1" t="s">
        <v>37</v>
      </c>
      <c r="E2532" s="2">
        <v>45736</v>
      </c>
      <c r="F2532" s="1">
        <v>8</v>
      </c>
      <c r="G2532" s="1" t="s">
        <v>42</v>
      </c>
      <c r="H2532" s="1" t="s">
        <v>47</v>
      </c>
      <c r="I2532" s="1">
        <v>967.83</v>
      </c>
      <c r="J2532" s="1">
        <v>87.23</v>
      </c>
      <c r="K2532" s="1">
        <v>84423.810899999997</v>
      </c>
      <c r="L2532" s="1">
        <v>7</v>
      </c>
      <c r="M2532" s="1" t="s">
        <v>35</v>
      </c>
      <c r="N2532" s="2">
        <v>44430</v>
      </c>
      <c r="O2532" s="2">
        <v>44436</v>
      </c>
      <c r="P2532" s="1">
        <v>519</v>
      </c>
      <c r="Q2532" s="1">
        <v>82.45</v>
      </c>
      <c r="R2532" s="1">
        <v>42791.55</v>
      </c>
      <c r="S2532" s="1" t="s">
        <v>32</v>
      </c>
      <c r="T2532" s="1" t="s">
        <v>36</v>
      </c>
      <c r="U2532" s="1">
        <v>448</v>
      </c>
      <c r="V2532" s="1">
        <v>79.680000000000007</v>
      </c>
      <c r="W2532" s="1">
        <v>170.86</v>
      </c>
      <c r="X2532">
        <f>MONTH(Table1[[#This Row],[Date]])</f>
        <v>3</v>
      </c>
      <c r="Y2532" t="str">
        <f>TEXT(Table1[[#This Row],[Date]],"mmm")</f>
        <v>Mar</v>
      </c>
      <c r="Z2532">
        <f>DAY(Table1[[#This Row],[Date]])</f>
        <v>20</v>
      </c>
      <c r="AA2532" t="str">
        <f>TEXT(Table1[[#This Row],[Date]],"ddd")</f>
        <v>Thu</v>
      </c>
    </row>
    <row r="2533" spans="1:27" x14ac:dyDescent="0.25">
      <c r="A2533" s="1" t="s">
        <v>51</v>
      </c>
      <c r="B2533" s="1">
        <v>11.86</v>
      </c>
      <c r="C2533" s="1">
        <v>80</v>
      </c>
      <c r="D2533" s="1" t="s">
        <v>21</v>
      </c>
      <c r="E2533" s="2">
        <v>45658</v>
      </c>
      <c r="F2533" s="1">
        <v>6</v>
      </c>
      <c r="G2533" s="1" t="s">
        <v>46</v>
      </c>
      <c r="H2533" s="1" t="s">
        <v>57</v>
      </c>
      <c r="I2533" s="1">
        <v>665.4</v>
      </c>
      <c r="J2533" s="1">
        <v>48.21</v>
      </c>
      <c r="K2533" s="1">
        <v>32078.934000000001</v>
      </c>
      <c r="L2533" s="1">
        <v>5</v>
      </c>
      <c r="M2533" s="1" t="s">
        <v>35</v>
      </c>
      <c r="N2533" s="2">
        <v>45211</v>
      </c>
      <c r="O2533" s="2">
        <v>45216</v>
      </c>
      <c r="P2533" s="1">
        <v>228</v>
      </c>
      <c r="Q2533" s="1">
        <v>47.4</v>
      </c>
      <c r="R2533" s="1">
        <v>10807.2</v>
      </c>
      <c r="S2533" s="1" t="s">
        <v>49</v>
      </c>
      <c r="T2533" s="1" t="s">
        <v>26</v>
      </c>
      <c r="U2533" s="1">
        <v>437</v>
      </c>
      <c r="V2533" s="1">
        <v>33.46</v>
      </c>
      <c r="W2533" s="1">
        <v>160.19999999999999</v>
      </c>
      <c r="X2533">
        <f>MONTH(Table1[[#This Row],[Date]])</f>
        <v>1</v>
      </c>
      <c r="Y2533" t="str">
        <f>TEXT(Table1[[#This Row],[Date]],"mmm")</f>
        <v>Jan</v>
      </c>
      <c r="Z2533">
        <f>DAY(Table1[[#This Row],[Date]])</f>
        <v>1</v>
      </c>
      <c r="AA2533" t="str">
        <f>TEXT(Table1[[#This Row],[Date]],"ddd")</f>
        <v>Wed</v>
      </c>
    </row>
    <row r="2534" spans="1:27" x14ac:dyDescent="0.25">
      <c r="A2534" s="1" t="s">
        <v>41</v>
      </c>
      <c r="B2534" s="1">
        <v>262.57</v>
      </c>
      <c r="C2534" s="1">
        <v>82</v>
      </c>
      <c r="D2534" s="1" t="s">
        <v>28</v>
      </c>
      <c r="E2534" s="2">
        <v>45663</v>
      </c>
      <c r="F2534" s="1">
        <v>2</v>
      </c>
      <c r="G2534" s="1" t="s">
        <v>63</v>
      </c>
      <c r="H2534" s="1" t="s">
        <v>43</v>
      </c>
      <c r="I2534" s="1">
        <v>994.25</v>
      </c>
      <c r="J2534" s="1">
        <v>42.35</v>
      </c>
      <c r="K2534" s="1">
        <v>42106.487500000003</v>
      </c>
      <c r="L2534" s="1">
        <v>31</v>
      </c>
      <c r="M2534" s="1" t="s">
        <v>35</v>
      </c>
      <c r="N2534" s="2">
        <v>44925</v>
      </c>
      <c r="O2534" s="2">
        <v>44956</v>
      </c>
      <c r="P2534" s="1">
        <v>640</v>
      </c>
      <c r="Q2534" s="1">
        <v>46.56</v>
      </c>
      <c r="R2534" s="1">
        <v>29798.400000000001</v>
      </c>
      <c r="S2534" s="1" t="s">
        <v>51</v>
      </c>
      <c r="T2534" s="1" t="s">
        <v>36</v>
      </c>
      <c r="U2534" s="1">
        <v>354</v>
      </c>
      <c r="V2534" s="1">
        <v>94.39</v>
      </c>
      <c r="W2534" s="1">
        <v>125.76</v>
      </c>
      <c r="X2534">
        <f>MONTH(Table1[[#This Row],[Date]])</f>
        <v>1</v>
      </c>
      <c r="Y2534" t="str">
        <f>TEXT(Table1[[#This Row],[Date]],"mmm")</f>
        <v>Jan</v>
      </c>
      <c r="Z2534">
        <f>DAY(Table1[[#This Row],[Date]])</f>
        <v>6</v>
      </c>
      <c r="AA2534" t="str">
        <f>TEXT(Table1[[#This Row],[Date]],"ddd")</f>
        <v>Mon</v>
      </c>
    </row>
    <row r="2535" spans="1:27" x14ac:dyDescent="0.25">
      <c r="A2535" s="1" t="s">
        <v>25</v>
      </c>
      <c r="B2535" s="1">
        <v>513.4</v>
      </c>
      <c r="C2535" s="1">
        <v>42</v>
      </c>
      <c r="D2535" s="1" t="s">
        <v>21</v>
      </c>
      <c r="E2535" s="2">
        <v>45796</v>
      </c>
      <c r="F2535" s="1">
        <v>10</v>
      </c>
      <c r="G2535" s="1" t="s">
        <v>61</v>
      </c>
      <c r="H2535" s="1" t="s">
        <v>30</v>
      </c>
      <c r="I2535" s="1">
        <v>373.77</v>
      </c>
      <c r="J2535" s="1">
        <v>11.82</v>
      </c>
      <c r="K2535" s="1">
        <v>4417.9614000000001</v>
      </c>
      <c r="L2535" s="1">
        <v>139</v>
      </c>
      <c r="M2535" s="1" t="s">
        <v>62</v>
      </c>
      <c r="N2535" s="2">
        <v>44659</v>
      </c>
      <c r="O2535" s="2">
        <v>44798</v>
      </c>
      <c r="P2535" s="1">
        <v>182</v>
      </c>
      <c r="Q2535" s="1">
        <v>12.68</v>
      </c>
      <c r="R2535" s="1">
        <v>2307.7600000000002</v>
      </c>
      <c r="S2535" s="1" t="s">
        <v>51</v>
      </c>
      <c r="T2535" s="1" t="s">
        <v>26</v>
      </c>
      <c r="U2535" s="1">
        <v>191</v>
      </c>
      <c r="V2535" s="1">
        <v>13.13</v>
      </c>
      <c r="W2535" s="1">
        <v>147.6</v>
      </c>
      <c r="X2535">
        <f>MONTH(Table1[[#This Row],[Date]])</f>
        <v>5</v>
      </c>
      <c r="Y2535" t="str">
        <f>TEXT(Table1[[#This Row],[Date]],"mmm")</f>
        <v>May</v>
      </c>
      <c r="Z2535">
        <f>DAY(Table1[[#This Row],[Date]])</f>
        <v>19</v>
      </c>
      <c r="AA2535" t="str">
        <f>TEXT(Table1[[#This Row],[Date]],"ddd")</f>
        <v>Mon</v>
      </c>
    </row>
    <row r="2536" spans="1:27" x14ac:dyDescent="0.25">
      <c r="A2536" s="1" t="s">
        <v>25</v>
      </c>
      <c r="B2536" s="1">
        <v>375.45</v>
      </c>
      <c r="C2536" s="1">
        <v>77</v>
      </c>
      <c r="D2536" s="1" t="s">
        <v>28</v>
      </c>
      <c r="E2536" s="2">
        <v>45673</v>
      </c>
      <c r="F2536" s="1">
        <v>4</v>
      </c>
      <c r="G2536" s="1" t="s">
        <v>34</v>
      </c>
      <c r="H2536" s="1" t="s">
        <v>23</v>
      </c>
      <c r="I2536" s="1">
        <v>612.4</v>
      </c>
      <c r="J2536" s="1">
        <v>30.78</v>
      </c>
      <c r="K2536" s="1">
        <v>18849.671999999999</v>
      </c>
      <c r="L2536" s="1">
        <v>24</v>
      </c>
      <c r="M2536" s="1" t="s">
        <v>24</v>
      </c>
      <c r="N2536" s="2">
        <v>44932</v>
      </c>
      <c r="O2536" s="2">
        <v>44956</v>
      </c>
      <c r="P2536" s="1">
        <v>58</v>
      </c>
      <c r="Q2536" s="1">
        <v>33.17</v>
      </c>
      <c r="R2536" s="1">
        <v>1923.86</v>
      </c>
      <c r="S2536" s="1" t="s">
        <v>51</v>
      </c>
      <c r="T2536" s="1" t="s">
        <v>45</v>
      </c>
      <c r="U2536" s="1">
        <v>554</v>
      </c>
      <c r="V2536" s="1">
        <v>19.97</v>
      </c>
      <c r="W2536" s="1">
        <v>96.86</v>
      </c>
      <c r="X2536">
        <f>MONTH(Table1[[#This Row],[Date]])</f>
        <v>1</v>
      </c>
      <c r="Y2536" t="str">
        <f>TEXT(Table1[[#This Row],[Date]],"mmm")</f>
        <v>Jan</v>
      </c>
      <c r="Z2536">
        <f>DAY(Table1[[#This Row],[Date]])</f>
        <v>16</v>
      </c>
      <c r="AA2536" t="str">
        <f>TEXT(Table1[[#This Row],[Date]],"ddd")</f>
        <v>Thu</v>
      </c>
    </row>
    <row r="2537" spans="1:27" x14ac:dyDescent="0.25">
      <c r="A2537" s="1" t="s">
        <v>51</v>
      </c>
      <c r="B2537" s="1">
        <v>260.45</v>
      </c>
      <c r="C2537" s="1">
        <v>45</v>
      </c>
      <c r="D2537" s="1" t="s">
        <v>21</v>
      </c>
      <c r="E2537" s="2">
        <v>45752</v>
      </c>
      <c r="F2537" s="1">
        <v>8</v>
      </c>
      <c r="G2537" s="1" t="s">
        <v>42</v>
      </c>
      <c r="H2537" s="1" t="s">
        <v>30</v>
      </c>
      <c r="I2537" s="1">
        <v>706.55</v>
      </c>
      <c r="J2537" s="1">
        <v>35.630000000000003</v>
      </c>
      <c r="K2537" s="1">
        <v>25174.376499999998</v>
      </c>
      <c r="L2537" s="1">
        <v>12</v>
      </c>
      <c r="M2537" s="1" t="s">
        <v>35</v>
      </c>
      <c r="N2537" s="2">
        <v>44491</v>
      </c>
      <c r="O2537" s="2">
        <v>44503</v>
      </c>
      <c r="P2537" s="1">
        <v>599</v>
      </c>
      <c r="Q2537" s="1">
        <v>37.74</v>
      </c>
      <c r="R2537" s="1">
        <v>22606.26</v>
      </c>
      <c r="S2537" s="1" t="s">
        <v>55</v>
      </c>
      <c r="T2537" s="1" t="s">
        <v>36</v>
      </c>
      <c r="U2537" s="1">
        <v>107</v>
      </c>
      <c r="V2537" s="1">
        <v>14.29</v>
      </c>
      <c r="W2537" s="1">
        <v>120.63</v>
      </c>
      <c r="X2537">
        <f>MONTH(Table1[[#This Row],[Date]])</f>
        <v>4</v>
      </c>
      <c r="Y2537" t="str">
        <f>TEXT(Table1[[#This Row],[Date]],"mmm")</f>
        <v>Apr</v>
      </c>
      <c r="Z2537">
        <f>DAY(Table1[[#This Row],[Date]])</f>
        <v>5</v>
      </c>
      <c r="AA2537" t="str">
        <f>TEXT(Table1[[#This Row],[Date]],"ddd")</f>
        <v>Sat</v>
      </c>
    </row>
    <row r="2538" spans="1:27" x14ac:dyDescent="0.25">
      <c r="A2538" s="1" t="s">
        <v>27</v>
      </c>
      <c r="B2538" s="1">
        <v>292.08</v>
      </c>
      <c r="C2538" s="1">
        <v>67</v>
      </c>
      <c r="D2538" s="1" t="s">
        <v>21</v>
      </c>
      <c r="E2538" s="2">
        <v>45762</v>
      </c>
      <c r="F2538" s="1">
        <v>10</v>
      </c>
      <c r="G2538" s="1" t="s">
        <v>61</v>
      </c>
      <c r="H2538" s="1" t="s">
        <v>57</v>
      </c>
      <c r="I2538" s="1">
        <v>953.11</v>
      </c>
      <c r="J2538" s="1">
        <v>52.21</v>
      </c>
      <c r="K2538" s="1">
        <v>49761.873099999997</v>
      </c>
      <c r="L2538" s="1">
        <v>113</v>
      </c>
      <c r="M2538" s="1" t="s">
        <v>62</v>
      </c>
      <c r="N2538" s="2">
        <v>45237</v>
      </c>
      <c r="O2538" s="2">
        <v>45350</v>
      </c>
      <c r="P2538" s="1">
        <v>40</v>
      </c>
      <c r="Q2538" s="1">
        <v>53.97</v>
      </c>
      <c r="R2538" s="1">
        <v>2158.8000000000002</v>
      </c>
      <c r="S2538" s="1" t="s">
        <v>55</v>
      </c>
      <c r="T2538" s="1" t="s">
        <v>26</v>
      </c>
      <c r="U2538" s="1">
        <v>913</v>
      </c>
      <c r="V2538" s="1">
        <v>48.3</v>
      </c>
      <c r="W2538" s="1">
        <v>66.53</v>
      </c>
      <c r="X2538">
        <f>MONTH(Table1[[#This Row],[Date]])</f>
        <v>4</v>
      </c>
      <c r="Y2538" t="str">
        <f>TEXT(Table1[[#This Row],[Date]],"mmm")</f>
        <v>Apr</v>
      </c>
      <c r="Z2538">
        <f>DAY(Table1[[#This Row],[Date]])</f>
        <v>15</v>
      </c>
      <c r="AA2538" t="str">
        <f>TEXT(Table1[[#This Row],[Date]],"ddd")</f>
        <v>Tue</v>
      </c>
    </row>
    <row r="2539" spans="1:27" x14ac:dyDescent="0.25">
      <c r="A2539" s="1" t="s">
        <v>58</v>
      </c>
      <c r="B2539" s="1">
        <v>803.21</v>
      </c>
      <c r="C2539" s="1">
        <v>72</v>
      </c>
      <c r="D2539" s="1" t="s">
        <v>21</v>
      </c>
      <c r="E2539" s="2">
        <v>45886</v>
      </c>
      <c r="F2539" s="1">
        <v>8</v>
      </c>
      <c r="G2539" s="1" t="s">
        <v>42</v>
      </c>
      <c r="H2539" s="1" t="s">
        <v>30</v>
      </c>
      <c r="I2539" s="1">
        <v>718.53</v>
      </c>
      <c r="J2539" s="1">
        <v>20.2</v>
      </c>
      <c r="K2539" s="1">
        <v>14514.3059999999</v>
      </c>
      <c r="L2539" s="1">
        <v>11</v>
      </c>
      <c r="M2539" s="1" t="s">
        <v>35</v>
      </c>
      <c r="N2539" s="2">
        <v>44024</v>
      </c>
      <c r="O2539" s="2">
        <v>44035</v>
      </c>
      <c r="P2539" s="1">
        <v>326</v>
      </c>
      <c r="Q2539" s="1">
        <v>23.25</v>
      </c>
      <c r="R2539" s="1">
        <v>7579.5</v>
      </c>
      <c r="S2539" s="1" t="s">
        <v>51</v>
      </c>
      <c r="T2539" s="1" t="s">
        <v>45</v>
      </c>
      <c r="U2539" s="1">
        <v>392</v>
      </c>
      <c r="V2539" s="1">
        <v>75.34</v>
      </c>
      <c r="W2539" s="1">
        <v>182.03</v>
      </c>
      <c r="X2539">
        <f>MONTH(Table1[[#This Row],[Date]])</f>
        <v>8</v>
      </c>
      <c r="Y2539" t="str">
        <f>TEXT(Table1[[#This Row],[Date]],"mmm")</f>
        <v>Aug</v>
      </c>
      <c r="Z2539">
        <f>DAY(Table1[[#This Row],[Date]])</f>
        <v>17</v>
      </c>
      <c r="AA2539" t="str">
        <f>TEXT(Table1[[#This Row],[Date]],"ddd")</f>
        <v>Sun</v>
      </c>
    </row>
    <row r="2540" spans="1:27" x14ac:dyDescent="0.25">
      <c r="A2540" s="1" t="s">
        <v>27</v>
      </c>
      <c r="B2540" s="1">
        <v>214.26</v>
      </c>
      <c r="C2540" s="1">
        <v>91</v>
      </c>
      <c r="D2540" s="1" t="s">
        <v>28</v>
      </c>
      <c r="E2540" s="2">
        <v>45659</v>
      </c>
      <c r="F2540" s="1">
        <v>9</v>
      </c>
      <c r="G2540" s="1" t="s">
        <v>52</v>
      </c>
      <c r="H2540" s="1" t="s">
        <v>57</v>
      </c>
      <c r="I2540" s="1">
        <v>720.23</v>
      </c>
      <c r="J2540" s="1">
        <v>83.29</v>
      </c>
      <c r="K2540" s="1">
        <v>59987.956700000002</v>
      </c>
      <c r="L2540" s="1">
        <v>9</v>
      </c>
      <c r="M2540" s="1" t="s">
        <v>35</v>
      </c>
      <c r="N2540" s="2">
        <v>44534</v>
      </c>
      <c r="O2540" s="2">
        <v>44543</v>
      </c>
      <c r="P2540" s="1">
        <v>596</v>
      </c>
      <c r="Q2540" s="1">
        <v>82.38</v>
      </c>
      <c r="R2540" s="1">
        <v>49098.48</v>
      </c>
      <c r="S2540" s="1" t="s">
        <v>33</v>
      </c>
      <c r="T2540" s="1" t="s">
        <v>26</v>
      </c>
      <c r="U2540" s="1">
        <v>124</v>
      </c>
      <c r="V2540" s="1">
        <v>52.84</v>
      </c>
      <c r="W2540" s="1">
        <v>36.92</v>
      </c>
      <c r="X2540">
        <f>MONTH(Table1[[#This Row],[Date]])</f>
        <v>1</v>
      </c>
      <c r="Y2540" t="str">
        <f>TEXT(Table1[[#This Row],[Date]],"mmm")</f>
        <v>Jan</v>
      </c>
      <c r="Z2540">
        <f>DAY(Table1[[#This Row],[Date]])</f>
        <v>2</v>
      </c>
      <c r="AA2540" t="str">
        <f>TEXT(Table1[[#This Row],[Date]],"ddd")</f>
        <v>Thu</v>
      </c>
    </row>
    <row r="2541" spans="1:27" x14ac:dyDescent="0.25">
      <c r="A2541" s="1" t="s">
        <v>53</v>
      </c>
      <c r="B2541" s="1">
        <v>778.21</v>
      </c>
      <c r="C2541" s="1">
        <v>19</v>
      </c>
      <c r="D2541" s="1" t="s">
        <v>28</v>
      </c>
      <c r="E2541" s="2">
        <v>45731</v>
      </c>
      <c r="F2541" s="1">
        <v>10</v>
      </c>
      <c r="G2541" s="1" t="s">
        <v>61</v>
      </c>
      <c r="H2541" s="1" t="s">
        <v>57</v>
      </c>
      <c r="I2541" s="1">
        <v>556.64</v>
      </c>
      <c r="J2541" s="1">
        <v>50.81</v>
      </c>
      <c r="K2541" s="1">
        <v>28282.878400000001</v>
      </c>
      <c r="L2541" s="1">
        <v>106</v>
      </c>
      <c r="M2541" s="1" t="s">
        <v>62</v>
      </c>
      <c r="N2541" s="2">
        <v>44594</v>
      </c>
      <c r="O2541" s="2">
        <v>44700</v>
      </c>
      <c r="P2541" s="1">
        <v>177</v>
      </c>
      <c r="Q2541" s="1">
        <v>54.8</v>
      </c>
      <c r="R2541" s="1">
        <v>9699.6</v>
      </c>
      <c r="S2541" s="1" t="s">
        <v>51</v>
      </c>
      <c r="T2541" s="1" t="s">
        <v>26</v>
      </c>
      <c r="U2541" s="1">
        <v>379</v>
      </c>
      <c r="V2541" s="1">
        <v>40.950000000000003</v>
      </c>
      <c r="W2541" s="1">
        <v>146.94999999999999</v>
      </c>
      <c r="X2541">
        <f>MONTH(Table1[[#This Row],[Date]])</f>
        <v>3</v>
      </c>
      <c r="Y2541" t="str">
        <f>TEXT(Table1[[#This Row],[Date]],"mmm")</f>
        <v>Mar</v>
      </c>
      <c r="Z2541">
        <f>DAY(Table1[[#This Row],[Date]])</f>
        <v>15</v>
      </c>
      <c r="AA2541" t="str">
        <f>TEXT(Table1[[#This Row],[Date]],"ddd")</f>
        <v>Sat</v>
      </c>
    </row>
    <row r="2542" spans="1:27" x14ac:dyDescent="0.25">
      <c r="A2542" s="1" t="s">
        <v>58</v>
      </c>
      <c r="B2542" s="1">
        <v>938.16</v>
      </c>
      <c r="C2542" s="1">
        <v>26</v>
      </c>
      <c r="D2542" s="1" t="s">
        <v>21</v>
      </c>
      <c r="E2542" s="2">
        <v>45923</v>
      </c>
      <c r="F2542" s="1">
        <v>3</v>
      </c>
      <c r="G2542" s="1" t="s">
        <v>38</v>
      </c>
      <c r="H2542" s="1" t="s">
        <v>59</v>
      </c>
      <c r="I2542" s="1">
        <v>782.55</v>
      </c>
      <c r="J2542" s="1">
        <v>22.4</v>
      </c>
      <c r="K2542" s="1">
        <v>17529.12</v>
      </c>
      <c r="L2542" s="1">
        <v>48</v>
      </c>
      <c r="M2542" s="1" t="s">
        <v>24</v>
      </c>
      <c r="N2542" s="2">
        <v>44053</v>
      </c>
      <c r="O2542" s="2">
        <v>44101</v>
      </c>
      <c r="P2542" s="1">
        <v>191</v>
      </c>
      <c r="Q2542" s="1">
        <v>20</v>
      </c>
      <c r="R2542" s="1">
        <v>3820</v>
      </c>
      <c r="S2542" s="1" t="s">
        <v>51</v>
      </c>
      <c r="T2542" s="1" t="s">
        <v>36</v>
      </c>
      <c r="U2542" s="1">
        <v>591</v>
      </c>
      <c r="V2542" s="1">
        <v>28.22</v>
      </c>
      <c r="W2542" s="1">
        <v>162.85</v>
      </c>
      <c r="X2542">
        <f>MONTH(Table1[[#This Row],[Date]])</f>
        <v>9</v>
      </c>
      <c r="Y2542" t="str">
        <f>TEXT(Table1[[#This Row],[Date]],"mmm")</f>
        <v>Sep</v>
      </c>
      <c r="Z2542">
        <f>DAY(Table1[[#This Row],[Date]])</f>
        <v>23</v>
      </c>
      <c r="AA2542" t="str">
        <f>TEXT(Table1[[#This Row],[Date]],"ddd")</f>
        <v>Tue</v>
      </c>
    </row>
    <row r="2543" spans="1:27" x14ac:dyDescent="0.25">
      <c r="A2543" s="1" t="s">
        <v>27</v>
      </c>
      <c r="B2543" s="1">
        <v>22.37</v>
      </c>
      <c r="C2543" s="1">
        <v>41</v>
      </c>
      <c r="D2543" s="1" t="s">
        <v>37</v>
      </c>
      <c r="E2543" s="2">
        <v>45758</v>
      </c>
      <c r="F2543" s="1">
        <v>9</v>
      </c>
      <c r="G2543" s="1" t="s">
        <v>52</v>
      </c>
      <c r="H2543" s="1" t="s">
        <v>57</v>
      </c>
      <c r="I2543" s="1">
        <v>47.86</v>
      </c>
      <c r="J2543" s="1">
        <v>29.78</v>
      </c>
      <c r="K2543" s="1">
        <v>1425.2708</v>
      </c>
      <c r="L2543" s="1">
        <v>11</v>
      </c>
      <c r="M2543" s="1" t="s">
        <v>35</v>
      </c>
      <c r="N2543" s="2">
        <v>43913</v>
      </c>
      <c r="O2543" s="2">
        <v>43924</v>
      </c>
      <c r="P2543" s="1">
        <v>16</v>
      </c>
      <c r="Q2543" s="1">
        <v>27.46</v>
      </c>
      <c r="R2543" s="1">
        <v>439.36</v>
      </c>
      <c r="S2543" s="1" t="s">
        <v>53</v>
      </c>
      <c r="T2543" s="1" t="s">
        <v>36</v>
      </c>
      <c r="U2543" s="1">
        <v>31</v>
      </c>
      <c r="V2543" s="1">
        <v>66.25</v>
      </c>
      <c r="W2543" s="1">
        <v>31.16</v>
      </c>
      <c r="X2543">
        <f>MONTH(Table1[[#This Row],[Date]])</f>
        <v>4</v>
      </c>
      <c r="Y2543" t="str">
        <f>TEXT(Table1[[#This Row],[Date]],"mmm")</f>
        <v>Apr</v>
      </c>
      <c r="Z2543">
        <f>DAY(Table1[[#This Row],[Date]])</f>
        <v>11</v>
      </c>
      <c r="AA2543" t="str">
        <f>TEXT(Table1[[#This Row],[Date]],"ddd")</f>
        <v>Fri</v>
      </c>
    </row>
    <row r="2544" spans="1:27" x14ac:dyDescent="0.25">
      <c r="A2544" s="1" t="s">
        <v>27</v>
      </c>
      <c r="B2544" s="1">
        <v>870.03</v>
      </c>
      <c r="C2544" s="1">
        <v>48</v>
      </c>
      <c r="D2544" s="1" t="s">
        <v>28</v>
      </c>
      <c r="E2544" s="2">
        <v>45704</v>
      </c>
      <c r="F2544" s="1">
        <v>6</v>
      </c>
      <c r="G2544" s="1" t="s">
        <v>46</v>
      </c>
      <c r="H2544" s="1" t="s">
        <v>47</v>
      </c>
      <c r="I2544" s="1">
        <v>424.45</v>
      </c>
      <c r="J2544" s="1">
        <v>39.340000000000003</v>
      </c>
      <c r="K2544" s="1">
        <v>16697.863000000001</v>
      </c>
      <c r="L2544" s="1">
        <v>7</v>
      </c>
      <c r="M2544" s="1" t="s">
        <v>35</v>
      </c>
      <c r="N2544" s="2">
        <v>44208</v>
      </c>
      <c r="O2544" s="2">
        <v>44215</v>
      </c>
      <c r="P2544" s="1">
        <v>7</v>
      </c>
      <c r="Q2544" s="1">
        <v>41.87</v>
      </c>
      <c r="R2544" s="1">
        <v>293.08999999999997</v>
      </c>
      <c r="S2544" s="1" t="s">
        <v>58</v>
      </c>
      <c r="T2544" s="1" t="s">
        <v>26</v>
      </c>
      <c r="U2544" s="1">
        <v>417</v>
      </c>
      <c r="V2544" s="1">
        <v>82.64</v>
      </c>
      <c r="W2544" s="1">
        <v>171.4</v>
      </c>
      <c r="X2544">
        <f>MONTH(Table1[[#This Row],[Date]])</f>
        <v>2</v>
      </c>
      <c r="Y2544" t="str">
        <f>TEXT(Table1[[#This Row],[Date]],"mmm")</f>
        <v>Feb</v>
      </c>
      <c r="Z2544">
        <f>DAY(Table1[[#This Row],[Date]])</f>
        <v>16</v>
      </c>
      <c r="AA2544" t="str">
        <f>TEXT(Table1[[#This Row],[Date]],"ddd")</f>
        <v>Sun</v>
      </c>
    </row>
    <row r="2545" spans="1:27" x14ac:dyDescent="0.25">
      <c r="A2545" s="1" t="s">
        <v>58</v>
      </c>
      <c r="B2545" s="1">
        <v>562.42999999999995</v>
      </c>
      <c r="C2545" s="1">
        <v>24</v>
      </c>
      <c r="D2545" s="1" t="s">
        <v>28</v>
      </c>
      <c r="E2545" s="2">
        <v>45828</v>
      </c>
      <c r="F2545" s="1">
        <v>6</v>
      </c>
      <c r="G2545" s="1" t="s">
        <v>46</v>
      </c>
      <c r="H2545" s="1" t="s">
        <v>57</v>
      </c>
      <c r="I2545" s="1">
        <v>741.88</v>
      </c>
      <c r="J2545" s="1">
        <v>31.67</v>
      </c>
      <c r="K2545" s="1">
        <v>23495.339599999999</v>
      </c>
      <c r="L2545" s="1">
        <v>6</v>
      </c>
      <c r="M2545" s="1" t="s">
        <v>35</v>
      </c>
      <c r="N2545" s="2">
        <v>44677</v>
      </c>
      <c r="O2545" s="2">
        <v>44683</v>
      </c>
      <c r="P2545" s="1">
        <v>104</v>
      </c>
      <c r="Q2545" s="1">
        <v>32.299999999999997</v>
      </c>
      <c r="R2545" s="1">
        <v>3359.2</v>
      </c>
      <c r="S2545" s="1" t="s">
        <v>49</v>
      </c>
      <c r="T2545" s="1" t="s">
        <v>36</v>
      </c>
      <c r="U2545" s="1">
        <v>637</v>
      </c>
      <c r="V2545" s="1">
        <v>33.07</v>
      </c>
      <c r="W2545" s="1">
        <v>97.77</v>
      </c>
      <c r="X2545">
        <f>MONTH(Table1[[#This Row],[Date]])</f>
        <v>6</v>
      </c>
      <c r="Y2545" t="str">
        <f>TEXT(Table1[[#This Row],[Date]],"mmm")</f>
        <v>Jun</v>
      </c>
      <c r="Z2545">
        <f>DAY(Table1[[#This Row],[Date]])</f>
        <v>20</v>
      </c>
      <c r="AA2545" t="str">
        <f>TEXT(Table1[[#This Row],[Date]],"ddd")</f>
        <v>Fri</v>
      </c>
    </row>
    <row r="2546" spans="1:27" x14ac:dyDescent="0.25">
      <c r="A2546" s="1" t="s">
        <v>20</v>
      </c>
      <c r="B2546" s="1">
        <v>747.46</v>
      </c>
      <c r="C2546" s="1">
        <v>28</v>
      </c>
      <c r="D2546" s="1" t="s">
        <v>21</v>
      </c>
      <c r="E2546" s="2">
        <v>45737</v>
      </c>
      <c r="F2546" s="1">
        <v>6</v>
      </c>
      <c r="G2546" s="1" t="s">
        <v>46</v>
      </c>
      <c r="H2546" s="1" t="s">
        <v>30</v>
      </c>
      <c r="I2546" s="1">
        <v>209.35</v>
      </c>
      <c r="J2546" s="1">
        <v>97.73</v>
      </c>
      <c r="K2546" s="1">
        <v>20459.7755</v>
      </c>
      <c r="L2546" s="1">
        <v>5</v>
      </c>
      <c r="M2546" s="1" t="s">
        <v>35</v>
      </c>
      <c r="N2546" s="2">
        <v>43908</v>
      </c>
      <c r="O2546" s="2">
        <v>43913</v>
      </c>
      <c r="P2546" s="1">
        <v>90</v>
      </c>
      <c r="Q2546" s="1">
        <v>94.33</v>
      </c>
      <c r="R2546" s="1">
        <v>8489.7000000000007</v>
      </c>
      <c r="S2546" s="1" t="s">
        <v>49</v>
      </c>
      <c r="T2546" s="1" t="s">
        <v>26</v>
      </c>
      <c r="U2546" s="1">
        <v>119</v>
      </c>
      <c r="V2546" s="1">
        <v>56.91</v>
      </c>
      <c r="W2546" s="1">
        <v>177.65</v>
      </c>
      <c r="X2546">
        <f>MONTH(Table1[[#This Row],[Date]])</f>
        <v>3</v>
      </c>
      <c r="Y2546" t="str">
        <f>TEXT(Table1[[#This Row],[Date]],"mmm")</f>
        <v>Mar</v>
      </c>
      <c r="Z2546">
        <f>DAY(Table1[[#This Row],[Date]])</f>
        <v>21</v>
      </c>
      <c r="AA2546" t="str">
        <f>TEXT(Table1[[#This Row],[Date]],"ddd")</f>
        <v>Fri</v>
      </c>
    </row>
    <row r="2547" spans="1:27" x14ac:dyDescent="0.25">
      <c r="A2547" s="1" t="s">
        <v>40</v>
      </c>
      <c r="B2547" s="1">
        <v>300.55</v>
      </c>
      <c r="C2547" s="1">
        <v>95</v>
      </c>
      <c r="D2547" s="1" t="s">
        <v>37</v>
      </c>
      <c r="E2547" s="2">
        <v>45874</v>
      </c>
      <c r="F2547" s="1">
        <v>10</v>
      </c>
      <c r="G2547" s="1" t="s">
        <v>61</v>
      </c>
      <c r="H2547" s="1" t="s">
        <v>57</v>
      </c>
      <c r="I2547" s="1">
        <v>193.8</v>
      </c>
      <c r="J2547" s="1">
        <v>29.74</v>
      </c>
      <c r="K2547" s="1">
        <v>5763.6120000000001</v>
      </c>
      <c r="L2547" s="1">
        <v>104</v>
      </c>
      <c r="M2547" s="1" t="s">
        <v>62</v>
      </c>
      <c r="N2547" s="2">
        <v>45117</v>
      </c>
      <c r="O2547" s="2">
        <v>45221</v>
      </c>
      <c r="P2547" s="1">
        <v>130</v>
      </c>
      <c r="Q2547" s="1">
        <v>30.34</v>
      </c>
      <c r="R2547" s="1">
        <v>3944.2</v>
      </c>
      <c r="S2547" s="1" t="s">
        <v>49</v>
      </c>
      <c r="T2547" s="1" t="s">
        <v>45</v>
      </c>
      <c r="U2547" s="1">
        <v>63</v>
      </c>
      <c r="V2547" s="1">
        <v>65.34</v>
      </c>
      <c r="W2547" s="1">
        <v>28.82</v>
      </c>
      <c r="X2547">
        <f>MONTH(Table1[[#This Row],[Date]])</f>
        <v>8</v>
      </c>
      <c r="Y2547" t="str">
        <f>TEXT(Table1[[#This Row],[Date]],"mmm")</f>
        <v>Aug</v>
      </c>
      <c r="Z2547">
        <f>DAY(Table1[[#This Row],[Date]])</f>
        <v>5</v>
      </c>
      <c r="AA2547" t="str">
        <f>TEXT(Table1[[#This Row],[Date]],"ddd")</f>
        <v>Tue</v>
      </c>
    </row>
    <row r="2548" spans="1:27" x14ac:dyDescent="0.25">
      <c r="A2548" s="1" t="s">
        <v>33</v>
      </c>
      <c r="B2548" s="1">
        <v>465.31</v>
      </c>
      <c r="C2548" s="1">
        <v>39</v>
      </c>
      <c r="D2548" s="1" t="s">
        <v>28</v>
      </c>
      <c r="E2548" s="2">
        <v>45676</v>
      </c>
      <c r="F2548" s="1">
        <v>6</v>
      </c>
      <c r="G2548" s="1" t="s">
        <v>46</v>
      </c>
      <c r="H2548" s="1" t="s">
        <v>47</v>
      </c>
      <c r="I2548" s="1">
        <v>673.6</v>
      </c>
      <c r="J2548" s="1">
        <v>22.77</v>
      </c>
      <c r="K2548" s="1">
        <v>15337.871999999999</v>
      </c>
      <c r="L2548" s="1">
        <v>7</v>
      </c>
      <c r="M2548" s="1" t="s">
        <v>35</v>
      </c>
      <c r="N2548" s="2">
        <v>44892</v>
      </c>
      <c r="O2548" s="2">
        <v>44901</v>
      </c>
      <c r="P2548" s="1">
        <v>166</v>
      </c>
      <c r="Q2548" s="1">
        <v>27.65</v>
      </c>
      <c r="R2548" s="1">
        <v>4589.8999999999996</v>
      </c>
      <c r="S2548" s="1" t="s">
        <v>53</v>
      </c>
      <c r="T2548" s="1" t="s">
        <v>26</v>
      </c>
      <c r="U2548" s="1">
        <v>507</v>
      </c>
      <c r="V2548" s="1">
        <v>24.54</v>
      </c>
      <c r="W2548" s="1">
        <v>46.36</v>
      </c>
      <c r="X2548">
        <f>MONTH(Table1[[#This Row],[Date]])</f>
        <v>1</v>
      </c>
      <c r="Y2548" t="str">
        <f>TEXT(Table1[[#This Row],[Date]],"mmm")</f>
        <v>Jan</v>
      </c>
      <c r="Z2548">
        <f>DAY(Table1[[#This Row],[Date]])</f>
        <v>19</v>
      </c>
      <c r="AA2548" t="str">
        <f>TEXT(Table1[[#This Row],[Date]],"ddd")</f>
        <v>Sun</v>
      </c>
    </row>
    <row r="2549" spans="1:27" x14ac:dyDescent="0.25">
      <c r="A2549" s="1" t="s">
        <v>49</v>
      </c>
      <c r="B2549" s="1">
        <v>423.09</v>
      </c>
      <c r="C2549" s="1">
        <v>87</v>
      </c>
      <c r="D2549" s="1" t="s">
        <v>21</v>
      </c>
      <c r="E2549" s="2">
        <v>45664</v>
      </c>
      <c r="F2549" s="1">
        <v>1</v>
      </c>
      <c r="G2549" s="1" t="s">
        <v>29</v>
      </c>
      <c r="H2549" s="1" t="s">
        <v>43</v>
      </c>
      <c r="I2549" s="1">
        <v>860.94</v>
      </c>
      <c r="J2549" s="1">
        <v>86.13</v>
      </c>
      <c r="K2549" s="1">
        <v>74152.762199999997</v>
      </c>
      <c r="L2549" s="1">
        <v>29</v>
      </c>
      <c r="M2549" s="1" t="s">
        <v>31</v>
      </c>
      <c r="N2549" s="2">
        <v>44147</v>
      </c>
      <c r="O2549" s="2">
        <v>44176</v>
      </c>
      <c r="P2549" s="1">
        <v>258</v>
      </c>
      <c r="Q2549" s="1">
        <v>83.57</v>
      </c>
      <c r="R2549" s="1">
        <v>21561.06</v>
      </c>
      <c r="S2549" s="1" t="s">
        <v>55</v>
      </c>
      <c r="T2549" s="1" t="s">
        <v>26</v>
      </c>
      <c r="U2549" s="1">
        <v>602</v>
      </c>
      <c r="V2549" s="1">
        <v>66.180000000000007</v>
      </c>
      <c r="W2549" s="1">
        <v>193.59</v>
      </c>
      <c r="X2549">
        <f>MONTH(Table1[[#This Row],[Date]])</f>
        <v>1</v>
      </c>
      <c r="Y2549" t="str">
        <f>TEXT(Table1[[#This Row],[Date]],"mmm")</f>
        <v>Jan</v>
      </c>
      <c r="Z2549">
        <f>DAY(Table1[[#This Row],[Date]])</f>
        <v>7</v>
      </c>
      <c r="AA2549" t="str">
        <f>TEXT(Table1[[#This Row],[Date]],"ddd")</f>
        <v>Tue</v>
      </c>
    </row>
    <row r="2550" spans="1:27" x14ac:dyDescent="0.25">
      <c r="A2550" s="1" t="s">
        <v>41</v>
      </c>
      <c r="B2550" s="1">
        <v>188.37</v>
      </c>
      <c r="C2550" s="1">
        <v>33</v>
      </c>
      <c r="D2550" s="1" t="s">
        <v>21</v>
      </c>
      <c r="E2550" s="2">
        <v>45816</v>
      </c>
      <c r="F2550" s="1">
        <v>1</v>
      </c>
      <c r="G2550" s="1" t="s">
        <v>29</v>
      </c>
      <c r="H2550" s="1" t="s">
        <v>47</v>
      </c>
      <c r="I2550" s="1">
        <v>916.55</v>
      </c>
      <c r="J2550" s="1">
        <v>93.72</v>
      </c>
      <c r="K2550" s="1">
        <v>85899.065999999904</v>
      </c>
      <c r="L2550" s="1">
        <v>26</v>
      </c>
      <c r="M2550" s="1" t="s">
        <v>31</v>
      </c>
      <c r="N2550" s="2">
        <v>43986</v>
      </c>
      <c r="O2550" s="2">
        <v>44012</v>
      </c>
      <c r="P2550" s="1">
        <v>71</v>
      </c>
      <c r="Q2550" s="1">
        <v>88.96</v>
      </c>
      <c r="R2550" s="1">
        <v>6316.16</v>
      </c>
      <c r="S2550" s="1" t="s">
        <v>51</v>
      </c>
      <c r="T2550" s="1" t="s">
        <v>45</v>
      </c>
      <c r="U2550" s="1">
        <v>845</v>
      </c>
      <c r="V2550" s="1">
        <v>91</v>
      </c>
      <c r="W2550" s="1">
        <v>144.06</v>
      </c>
      <c r="X2550">
        <f>MONTH(Table1[[#This Row],[Date]])</f>
        <v>6</v>
      </c>
      <c r="Y2550" t="str">
        <f>TEXT(Table1[[#This Row],[Date]],"mmm")</f>
        <v>Jun</v>
      </c>
      <c r="Z2550">
        <f>DAY(Table1[[#This Row],[Date]])</f>
        <v>8</v>
      </c>
      <c r="AA2550" t="str">
        <f>TEXT(Table1[[#This Row],[Date]],"ddd")</f>
        <v>Sun</v>
      </c>
    </row>
    <row r="2551" spans="1:27" x14ac:dyDescent="0.25">
      <c r="A2551" s="1" t="s">
        <v>48</v>
      </c>
      <c r="B2551" s="1">
        <v>201.66</v>
      </c>
      <c r="C2551" s="1">
        <v>47</v>
      </c>
      <c r="D2551" s="1" t="s">
        <v>21</v>
      </c>
      <c r="E2551" s="2">
        <v>45718</v>
      </c>
      <c r="F2551" s="1">
        <v>7</v>
      </c>
      <c r="G2551" s="1" t="s">
        <v>56</v>
      </c>
      <c r="H2551" s="1" t="s">
        <v>57</v>
      </c>
      <c r="I2551" s="1">
        <v>273.83999999999997</v>
      </c>
      <c r="J2551" s="1">
        <v>19.309999999999999</v>
      </c>
      <c r="K2551" s="1">
        <v>5287.8503999999903</v>
      </c>
      <c r="L2551" s="1">
        <v>18</v>
      </c>
      <c r="M2551" s="1" t="s">
        <v>35</v>
      </c>
      <c r="N2551" s="2">
        <v>44210</v>
      </c>
      <c r="O2551" s="2">
        <v>44228</v>
      </c>
      <c r="P2551" s="1">
        <v>168</v>
      </c>
      <c r="Q2551" s="1">
        <v>15.65</v>
      </c>
      <c r="R2551" s="1">
        <v>2629.2</v>
      </c>
      <c r="S2551" s="1" t="s">
        <v>20</v>
      </c>
      <c r="T2551" s="1" t="s">
        <v>26</v>
      </c>
      <c r="U2551" s="1">
        <v>105</v>
      </c>
      <c r="V2551" s="1">
        <v>85.6</v>
      </c>
      <c r="W2551" s="1">
        <v>45.5</v>
      </c>
      <c r="X2551">
        <f>MONTH(Table1[[#This Row],[Date]])</f>
        <v>3</v>
      </c>
      <c r="Y2551" t="str">
        <f>TEXT(Table1[[#This Row],[Date]],"mmm")</f>
        <v>Mar</v>
      </c>
      <c r="Z2551">
        <f>DAY(Table1[[#This Row],[Date]])</f>
        <v>2</v>
      </c>
      <c r="AA2551" t="str">
        <f>TEXT(Table1[[#This Row],[Date]],"ddd")</f>
        <v>Sun</v>
      </c>
    </row>
    <row r="2552" spans="1:27" x14ac:dyDescent="0.25">
      <c r="A2552" s="1" t="s">
        <v>51</v>
      </c>
      <c r="B2552" s="1">
        <v>369.34</v>
      </c>
      <c r="C2552" s="1">
        <v>70</v>
      </c>
      <c r="D2552" s="1" t="s">
        <v>28</v>
      </c>
      <c r="E2552" s="2">
        <v>45680</v>
      </c>
      <c r="F2552" s="1">
        <v>6</v>
      </c>
      <c r="G2552" s="1" t="s">
        <v>46</v>
      </c>
      <c r="H2552" s="1" t="s">
        <v>47</v>
      </c>
      <c r="I2552" s="1">
        <v>964.1</v>
      </c>
      <c r="J2552" s="1">
        <v>90.41</v>
      </c>
      <c r="K2552" s="1">
        <v>87164.281000000003</v>
      </c>
      <c r="L2552" s="1">
        <v>5</v>
      </c>
      <c r="M2552" s="1" t="s">
        <v>35</v>
      </c>
      <c r="N2552" s="2">
        <v>44876</v>
      </c>
      <c r="O2552" s="2">
        <v>44881</v>
      </c>
      <c r="P2552" s="1">
        <v>924</v>
      </c>
      <c r="Q2552" s="1">
        <v>92.98</v>
      </c>
      <c r="R2552" s="1">
        <v>85913.52</v>
      </c>
      <c r="S2552" s="1" t="s">
        <v>48</v>
      </c>
      <c r="T2552" s="1" t="s">
        <v>36</v>
      </c>
      <c r="U2552" s="1">
        <v>40</v>
      </c>
      <c r="V2552" s="1">
        <v>56.14</v>
      </c>
      <c r="W2552" s="1">
        <v>117.65</v>
      </c>
      <c r="X2552">
        <f>MONTH(Table1[[#This Row],[Date]])</f>
        <v>1</v>
      </c>
      <c r="Y2552" t="str">
        <f>TEXT(Table1[[#This Row],[Date]],"mmm")</f>
        <v>Jan</v>
      </c>
      <c r="Z2552">
        <f>DAY(Table1[[#This Row],[Date]])</f>
        <v>23</v>
      </c>
      <c r="AA2552" t="str">
        <f>TEXT(Table1[[#This Row],[Date]],"ddd")</f>
        <v>Thu</v>
      </c>
    </row>
    <row r="2553" spans="1:27" x14ac:dyDescent="0.25">
      <c r="A2553" s="1" t="s">
        <v>58</v>
      </c>
      <c r="B2553" s="1">
        <v>912.69</v>
      </c>
      <c r="C2553" s="1">
        <v>91</v>
      </c>
      <c r="D2553" s="1" t="s">
        <v>21</v>
      </c>
      <c r="E2553" s="2">
        <v>45723</v>
      </c>
      <c r="F2553" s="1">
        <v>10</v>
      </c>
      <c r="G2553" s="1" t="s">
        <v>61</v>
      </c>
      <c r="H2553" s="1" t="s">
        <v>47</v>
      </c>
      <c r="I2553" s="1">
        <v>635.80999999999995</v>
      </c>
      <c r="J2553" s="1">
        <v>17.239999999999998</v>
      </c>
      <c r="K2553" s="1">
        <v>10961.3643999999</v>
      </c>
      <c r="L2553" s="1">
        <v>62</v>
      </c>
      <c r="M2553" s="1" t="s">
        <v>62</v>
      </c>
      <c r="N2553" s="2">
        <v>44985</v>
      </c>
      <c r="O2553" s="2">
        <v>45047</v>
      </c>
      <c r="P2553" s="1">
        <v>422</v>
      </c>
      <c r="Q2553" s="1">
        <v>18.579999999999998</v>
      </c>
      <c r="R2553" s="1">
        <v>7840.76</v>
      </c>
      <c r="S2553" s="1" t="s">
        <v>25</v>
      </c>
      <c r="T2553" s="1" t="s">
        <v>36</v>
      </c>
      <c r="U2553" s="1">
        <v>213</v>
      </c>
      <c r="V2553" s="1">
        <v>46.97</v>
      </c>
      <c r="W2553" s="1">
        <v>85.04</v>
      </c>
      <c r="X2553">
        <f>MONTH(Table1[[#This Row],[Date]])</f>
        <v>3</v>
      </c>
      <c r="Y2553" t="str">
        <f>TEXT(Table1[[#This Row],[Date]],"mmm")</f>
        <v>Mar</v>
      </c>
      <c r="Z2553">
        <f>DAY(Table1[[#This Row],[Date]])</f>
        <v>7</v>
      </c>
      <c r="AA2553" t="str">
        <f>TEXT(Table1[[#This Row],[Date]],"ddd")</f>
        <v>Fri</v>
      </c>
    </row>
    <row r="2554" spans="1:27" x14ac:dyDescent="0.25">
      <c r="A2554" s="1" t="s">
        <v>53</v>
      </c>
      <c r="B2554" s="1">
        <v>611.94000000000005</v>
      </c>
      <c r="C2554" s="1">
        <v>55</v>
      </c>
      <c r="D2554" s="1" t="s">
        <v>21</v>
      </c>
      <c r="E2554" s="2">
        <v>45683</v>
      </c>
      <c r="F2554" s="1">
        <v>4</v>
      </c>
      <c r="G2554" s="1" t="s">
        <v>34</v>
      </c>
      <c r="H2554" s="1" t="s">
        <v>43</v>
      </c>
      <c r="I2554" s="1">
        <v>253.26</v>
      </c>
      <c r="J2554" s="1">
        <v>48.36</v>
      </c>
      <c r="K2554" s="1">
        <v>12247.6536</v>
      </c>
      <c r="L2554" s="1">
        <v>30</v>
      </c>
      <c r="M2554" s="1" t="s">
        <v>35</v>
      </c>
      <c r="N2554" s="2">
        <v>44508</v>
      </c>
      <c r="O2554" s="2">
        <v>44538</v>
      </c>
      <c r="P2554" s="1">
        <v>76</v>
      </c>
      <c r="Q2554" s="1">
        <v>46.03</v>
      </c>
      <c r="R2554" s="1">
        <v>3498.28</v>
      </c>
      <c r="S2554" s="1" t="s">
        <v>53</v>
      </c>
      <c r="T2554" s="1" t="s">
        <v>45</v>
      </c>
      <c r="U2554" s="1">
        <v>177</v>
      </c>
      <c r="V2554" s="1">
        <v>67.52</v>
      </c>
      <c r="W2554" s="1">
        <v>178.24</v>
      </c>
      <c r="X2554">
        <f>MONTH(Table1[[#This Row],[Date]])</f>
        <v>1</v>
      </c>
      <c r="Y2554" t="str">
        <f>TEXT(Table1[[#This Row],[Date]],"mmm")</f>
        <v>Jan</v>
      </c>
      <c r="Z2554">
        <f>DAY(Table1[[#This Row],[Date]])</f>
        <v>26</v>
      </c>
      <c r="AA2554" t="str">
        <f>TEXT(Table1[[#This Row],[Date]],"ddd")</f>
        <v>Sun</v>
      </c>
    </row>
    <row r="2555" spans="1:27" x14ac:dyDescent="0.25">
      <c r="A2555" s="1" t="s">
        <v>51</v>
      </c>
      <c r="B2555" s="1">
        <v>777.56</v>
      </c>
      <c r="C2555" s="1">
        <v>97</v>
      </c>
      <c r="D2555" s="1" t="s">
        <v>37</v>
      </c>
      <c r="E2555" s="2">
        <v>45678</v>
      </c>
      <c r="F2555" s="1">
        <v>10</v>
      </c>
      <c r="G2555" s="1" t="s">
        <v>61</v>
      </c>
      <c r="H2555" s="1" t="s">
        <v>57</v>
      </c>
      <c r="I2555" s="1">
        <v>954.37</v>
      </c>
      <c r="J2555" s="1">
        <v>92.38</v>
      </c>
      <c r="K2555" s="1">
        <v>88164.700599999996</v>
      </c>
      <c r="L2555" s="1">
        <v>146</v>
      </c>
      <c r="M2555" s="1" t="s">
        <v>62</v>
      </c>
      <c r="N2555" s="2">
        <v>44533</v>
      </c>
      <c r="O2555" s="2">
        <v>44679</v>
      </c>
      <c r="P2555" s="1">
        <v>309</v>
      </c>
      <c r="Q2555" s="1">
        <v>88.89</v>
      </c>
      <c r="R2555" s="1">
        <v>27467.01</v>
      </c>
      <c r="S2555" s="1" t="s">
        <v>27</v>
      </c>
      <c r="T2555" s="1" t="s">
        <v>26</v>
      </c>
      <c r="U2555" s="1">
        <v>645</v>
      </c>
      <c r="V2555" s="1">
        <v>74.349999999999994</v>
      </c>
      <c r="W2555" s="1">
        <v>63.03</v>
      </c>
      <c r="X2555">
        <f>MONTH(Table1[[#This Row],[Date]])</f>
        <v>1</v>
      </c>
      <c r="Y2555" t="str">
        <f>TEXT(Table1[[#This Row],[Date]],"mmm")</f>
        <v>Jan</v>
      </c>
      <c r="Z2555">
        <f>DAY(Table1[[#This Row],[Date]])</f>
        <v>21</v>
      </c>
      <c r="AA2555" t="str">
        <f>TEXT(Table1[[#This Row],[Date]],"ddd")</f>
        <v>Tue</v>
      </c>
    </row>
    <row r="2556" spans="1:27" x14ac:dyDescent="0.25">
      <c r="A2556" s="1" t="s">
        <v>55</v>
      </c>
      <c r="B2556" s="1">
        <v>258.08999999999997</v>
      </c>
      <c r="C2556" s="1">
        <v>67</v>
      </c>
      <c r="D2556" s="1" t="s">
        <v>21</v>
      </c>
      <c r="E2556" s="2">
        <v>45858</v>
      </c>
      <c r="F2556" s="1">
        <v>7</v>
      </c>
      <c r="G2556" s="1" t="s">
        <v>56</v>
      </c>
      <c r="H2556" s="1" t="s">
        <v>30</v>
      </c>
      <c r="I2556" s="1">
        <v>326.19</v>
      </c>
      <c r="J2556" s="1">
        <v>63.67</v>
      </c>
      <c r="K2556" s="1">
        <v>20768.5173</v>
      </c>
      <c r="L2556" s="1">
        <v>18</v>
      </c>
      <c r="M2556" s="1" t="s">
        <v>35</v>
      </c>
      <c r="N2556" s="2">
        <v>44363</v>
      </c>
      <c r="O2556" s="2">
        <v>44381</v>
      </c>
      <c r="P2556" s="1">
        <v>146</v>
      </c>
      <c r="Q2556" s="1">
        <v>63.39</v>
      </c>
      <c r="R2556" s="1">
        <v>9254.94</v>
      </c>
      <c r="S2556" s="1" t="s">
        <v>40</v>
      </c>
      <c r="T2556" s="1" t="s">
        <v>26</v>
      </c>
      <c r="U2556" s="1">
        <v>180</v>
      </c>
      <c r="V2556" s="1">
        <v>50.06</v>
      </c>
      <c r="W2556" s="1">
        <v>155.74</v>
      </c>
      <c r="X2556">
        <f>MONTH(Table1[[#This Row],[Date]])</f>
        <v>7</v>
      </c>
      <c r="Y2556" t="str">
        <f>TEXT(Table1[[#This Row],[Date]],"mmm")</f>
        <v>Jul</v>
      </c>
      <c r="Z2556">
        <f>DAY(Table1[[#This Row],[Date]])</f>
        <v>20</v>
      </c>
      <c r="AA2556" t="str">
        <f>TEXT(Table1[[#This Row],[Date]],"ddd")</f>
        <v>Sun</v>
      </c>
    </row>
    <row r="2557" spans="1:27" x14ac:dyDescent="0.25">
      <c r="A2557" s="1" t="s">
        <v>48</v>
      </c>
      <c r="B2557" s="1">
        <v>219.65</v>
      </c>
      <c r="C2557" s="1">
        <v>69</v>
      </c>
      <c r="D2557" s="1" t="s">
        <v>28</v>
      </c>
      <c r="E2557" s="2">
        <v>45811</v>
      </c>
      <c r="F2557" s="1">
        <v>3</v>
      </c>
      <c r="G2557" s="1" t="s">
        <v>38</v>
      </c>
      <c r="H2557" s="1" t="s">
        <v>59</v>
      </c>
      <c r="I2557" s="1">
        <v>755.23</v>
      </c>
      <c r="J2557" s="1">
        <v>45</v>
      </c>
      <c r="K2557" s="1">
        <v>33985.35</v>
      </c>
      <c r="L2557" s="1">
        <v>59</v>
      </c>
      <c r="M2557" s="1" t="s">
        <v>35</v>
      </c>
      <c r="N2557" s="2">
        <v>44324</v>
      </c>
      <c r="O2557" s="2">
        <v>44383</v>
      </c>
      <c r="P2557" s="1">
        <v>598</v>
      </c>
      <c r="Q2557" s="1">
        <v>42.73</v>
      </c>
      <c r="R2557" s="1">
        <v>25552.54</v>
      </c>
      <c r="S2557" s="1" t="s">
        <v>54</v>
      </c>
      <c r="T2557" s="1" t="s">
        <v>26</v>
      </c>
      <c r="U2557" s="1">
        <v>157</v>
      </c>
      <c r="V2557" s="1">
        <v>88.19</v>
      </c>
      <c r="W2557" s="1">
        <v>183.47</v>
      </c>
      <c r="X2557">
        <f>MONTH(Table1[[#This Row],[Date]])</f>
        <v>6</v>
      </c>
      <c r="Y2557" t="str">
        <f>TEXT(Table1[[#This Row],[Date]],"mmm")</f>
        <v>Jun</v>
      </c>
      <c r="Z2557">
        <f>DAY(Table1[[#This Row],[Date]])</f>
        <v>3</v>
      </c>
      <c r="AA2557" t="str">
        <f>TEXT(Table1[[#This Row],[Date]],"ddd")</f>
        <v>Tue</v>
      </c>
    </row>
    <row r="2558" spans="1:27" x14ac:dyDescent="0.25">
      <c r="A2558" s="1" t="s">
        <v>53</v>
      </c>
      <c r="B2558" s="1">
        <v>434.26</v>
      </c>
      <c r="C2558" s="1">
        <v>14</v>
      </c>
      <c r="D2558" s="1" t="s">
        <v>21</v>
      </c>
      <c r="E2558" s="2">
        <v>45725</v>
      </c>
      <c r="F2558" s="1">
        <v>10</v>
      </c>
      <c r="G2558" s="1" t="s">
        <v>61</v>
      </c>
      <c r="H2558" s="1" t="s">
        <v>47</v>
      </c>
      <c r="I2558" s="1">
        <v>393.73</v>
      </c>
      <c r="J2558" s="1">
        <v>25.44</v>
      </c>
      <c r="K2558" s="1">
        <v>10016.4912</v>
      </c>
      <c r="L2558" s="1">
        <v>95</v>
      </c>
      <c r="M2558" s="1" t="s">
        <v>62</v>
      </c>
      <c r="N2558" s="2">
        <v>45151</v>
      </c>
      <c r="O2558" s="2">
        <v>45246</v>
      </c>
      <c r="P2558" s="1">
        <v>363</v>
      </c>
      <c r="Q2558" s="1">
        <v>24.7</v>
      </c>
      <c r="R2558" s="1">
        <v>8966.1</v>
      </c>
      <c r="S2558" s="1" t="s">
        <v>58</v>
      </c>
      <c r="T2558" s="1" t="s">
        <v>26</v>
      </c>
      <c r="U2558" s="1">
        <v>30</v>
      </c>
      <c r="V2558" s="1">
        <v>48.38</v>
      </c>
      <c r="W2558" s="1">
        <v>97.27</v>
      </c>
      <c r="X2558">
        <f>MONTH(Table1[[#This Row],[Date]])</f>
        <v>3</v>
      </c>
      <c r="Y2558" t="str">
        <f>TEXT(Table1[[#This Row],[Date]],"mmm")</f>
        <v>Mar</v>
      </c>
      <c r="Z2558">
        <f>DAY(Table1[[#This Row],[Date]])</f>
        <v>9</v>
      </c>
      <c r="AA2558" t="str">
        <f>TEXT(Table1[[#This Row],[Date]],"ddd")</f>
        <v>Sun</v>
      </c>
    </row>
    <row r="2559" spans="1:27" x14ac:dyDescent="0.25">
      <c r="A2559" s="1" t="s">
        <v>41</v>
      </c>
      <c r="B2559" s="1">
        <v>103.94</v>
      </c>
      <c r="C2559" s="1">
        <v>42</v>
      </c>
      <c r="D2559" s="1" t="s">
        <v>21</v>
      </c>
      <c r="E2559" s="2">
        <v>45844</v>
      </c>
      <c r="F2559" s="1">
        <v>4</v>
      </c>
      <c r="G2559" s="1" t="s">
        <v>34</v>
      </c>
      <c r="H2559" s="1" t="s">
        <v>43</v>
      </c>
      <c r="I2559" s="1">
        <v>467.54</v>
      </c>
      <c r="J2559" s="1">
        <v>51.74</v>
      </c>
      <c r="K2559" s="1">
        <v>24190.5196</v>
      </c>
      <c r="L2559" s="1">
        <v>23</v>
      </c>
      <c r="M2559" s="1" t="s">
        <v>35</v>
      </c>
      <c r="N2559" s="2">
        <v>44343</v>
      </c>
      <c r="O2559" s="2">
        <v>44366</v>
      </c>
      <c r="P2559" s="1">
        <v>330</v>
      </c>
      <c r="Q2559" s="1">
        <v>49.91</v>
      </c>
      <c r="R2559" s="1">
        <v>16470.3</v>
      </c>
      <c r="S2559" s="1" t="s">
        <v>49</v>
      </c>
      <c r="T2559" s="1" t="s">
        <v>36</v>
      </c>
      <c r="U2559" s="1">
        <v>137</v>
      </c>
      <c r="V2559" s="1">
        <v>58.64</v>
      </c>
      <c r="W2559" s="1">
        <v>149.94999999999999</v>
      </c>
      <c r="X2559">
        <f>MONTH(Table1[[#This Row],[Date]])</f>
        <v>7</v>
      </c>
      <c r="Y2559" t="str">
        <f>TEXT(Table1[[#This Row],[Date]],"mmm")</f>
        <v>Jul</v>
      </c>
      <c r="Z2559">
        <f>DAY(Table1[[#This Row],[Date]])</f>
        <v>6</v>
      </c>
      <c r="AA2559" t="str">
        <f>TEXT(Table1[[#This Row],[Date]],"ddd")</f>
        <v>Sun</v>
      </c>
    </row>
    <row r="2560" spans="1:27" x14ac:dyDescent="0.25">
      <c r="A2560" s="1" t="s">
        <v>41</v>
      </c>
      <c r="B2560" s="1">
        <v>657.27</v>
      </c>
      <c r="C2560" s="1">
        <v>38</v>
      </c>
      <c r="D2560" s="1" t="s">
        <v>28</v>
      </c>
      <c r="E2560" s="2">
        <v>45924</v>
      </c>
      <c r="F2560" s="1">
        <v>9</v>
      </c>
      <c r="G2560" s="1" t="s">
        <v>52</v>
      </c>
      <c r="H2560" s="1" t="s">
        <v>30</v>
      </c>
      <c r="I2560" s="1">
        <v>271.12</v>
      </c>
      <c r="J2560" s="1">
        <v>69.599999999999994</v>
      </c>
      <c r="K2560" s="1">
        <v>18869.951999999899</v>
      </c>
      <c r="L2560" s="1">
        <v>9</v>
      </c>
      <c r="M2560" s="1" t="s">
        <v>35</v>
      </c>
      <c r="N2560" s="2">
        <v>44039</v>
      </c>
      <c r="O2560" s="2">
        <v>44048</v>
      </c>
      <c r="P2560" s="1">
        <v>40</v>
      </c>
      <c r="Q2560" s="1">
        <v>65.989999999999995</v>
      </c>
      <c r="R2560" s="1">
        <v>2639.6</v>
      </c>
      <c r="S2560" s="1" t="s">
        <v>33</v>
      </c>
      <c r="T2560" s="1" t="s">
        <v>45</v>
      </c>
      <c r="U2560" s="1">
        <v>231</v>
      </c>
      <c r="V2560" s="1">
        <v>40.93</v>
      </c>
      <c r="W2560" s="1">
        <v>106.88</v>
      </c>
      <c r="X2560">
        <f>MONTH(Table1[[#This Row],[Date]])</f>
        <v>9</v>
      </c>
      <c r="Y2560" t="str">
        <f>TEXT(Table1[[#This Row],[Date]],"mmm")</f>
        <v>Sep</v>
      </c>
      <c r="Z2560">
        <f>DAY(Table1[[#This Row],[Date]])</f>
        <v>24</v>
      </c>
      <c r="AA2560" t="str">
        <f>TEXT(Table1[[#This Row],[Date]],"ddd")</f>
        <v>Wed</v>
      </c>
    </row>
    <row r="2561" spans="1:27" x14ac:dyDescent="0.25">
      <c r="A2561" s="1" t="s">
        <v>55</v>
      </c>
      <c r="B2561" s="1">
        <v>589.76</v>
      </c>
      <c r="C2561" s="1">
        <v>59</v>
      </c>
      <c r="D2561" s="1" t="s">
        <v>37</v>
      </c>
      <c r="E2561" s="2">
        <v>45721</v>
      </c>
      <c r="F2561" s="1">
        <v>9</v>
      </c>
      <c r="G2561" s="1" t="s">
        <v>52</v>
      </c>
      <c r="H2561" s="1" t="s">
        <v>30</v>
      </c>
      <c r="I2561" s="1">
        <v>275.2</v>
      </c>
      <c r="J2561" s="1">
        <v>27.89</v>
      </c>
      <c r="K2561" s="1">
        <v>7675.3279999999904</v>
      </c>
      <c r="L2561" s="1">
        <v>12</v>
      </c>
      <c r="M2561" s="1" t="s">
        <v>35</v>
      </c>
      <c r="N2561" s="2">
        <v>44255</v>
      </c>
      <c r="O2561" s="2">
        <v>44266</v>
      </c>
      <c r="P2561" s="1">
        <v>222</v>
      </c>
      <c r="Q2561" s="1">
        <v>30.47</v>
      </c>
      <c r="R2561" s="1">
        <v>6764.34</v>
      </c>
      <c r="S2561" s="1" t="s">
        <v>55</v>
      </c>
      <c r="T2561" s="1" t="s">
        <v>36</v>
      </c>
      <c r="U2561" s="1">
        <v>53</v>
      </c>
      <c r="V2561" s="1">
        <v>53.95</v>
      </c>
      <c r="W2561" s="1">
        <v>157.94</v>
      </c>
      <c r="X2561">
        <f>MONTH(Table1[[#This Row],[Date]])</f>
        <v>3</v>
      </c>
      <c r="Y2561" t="str">
        <f>TEXT(Table1[[#This Row],[Date]],"mmm")</f>
        <v>Mar</v>
      </c>
      <c r="Z2561">
        <f>DAY(Table1[[#This Row],[Date]])</f>
        <v>5</v>
      </c>
      <c r="AA2561" t="str">
        <f>TEXT(Table1[[#This Row],[Date]],"ddd")</f>
        <v>Wed</v>
      </c>
    </row>
    <row r="2562" spans="1:27" x14ac:dyDescent="0.25">
      <c r="A2562" s="1" t="s">
        <v>40</v>
      </c>
      <c r="B2562" s="1">
        <v>358.9</v>
      </c>
      <c r="C2562" s="1">
        <v>70</v>
      </c>
      <c r="D2562" s="1" t="s">
        <v>28</v>
      </c>
      <c r="E2562" s="2">
        <v>45919</v>
      </c>
      <c r="F2562" s="1">
        <v>7</v>
      </c>
      <c r="G2562" s="1" t="s">
        <v>56</v>
      </c>
      <c r="H2562" s="1" t="s">
        <v>57</v>
      </c>
      <c r="I2562" s="1">
        <v>619.99</v>
      </c>
      <c r="J2562" s="1">
        <v>29.07</v>
      </c>
      <c r="K2562" s="1">
        <v>18023.1093</v>
      </c>
      <c r="L2562" s="1">
        <v>12</v>
      </c>
      <c r="M2562" s="1" t="s">
        <v>35</v>
      </c>
      <c r="N2562" s="2">
        <v>44819</v>
      </c>
      <c r="O2562" s="2">
        <v>44831</v>
      </c>
      <c r="P2562" s="1">
        <v>118</v>
      </c>
      <c r="Q2562" s="1">
        <v>25.27</v>
      </c>
      <c r="R2562" s="1">
        <v>2981.86</v>
      </c>
      <c r="S2562" s="1" t="s">
        <v>54</v>
      </c>
      <c r="T2562" s="1" t="s">
        <v>26</v>
      </c>
      <c r="U2562" s="1">
        <v>501</v>
      </c>
      <c r="V2562" s="1">
        <v>23.64</v>
      </c>
      <c r="W2562" s="1">
        <v>199.71</v>
      </c>
      <c r="X2562">
        <f>MONTH(Table1[[#This Row],[Date]])</f>
        <v>9</v>
      </c>
      <c r="Y2562" t="str">
        <f>TEXT(Table1[[#This Row],[Date]],"mmm")</f>
        <v>Sep</v>
      </c>
      <c r="Z2562">
        <f>DAY(Table1[[#This Row],[Date]])</f>
        <v>19</v>
      </c>
      <c r="AA2562" t="str">
        <f>TEXT(Table1[[#This Row],[Date]],"ddd")</f>
        <v>Fri</v>
      </c>
    </row>
    <row r="2563" spans="1:27" x14ac:dyDescent="0.25">
      <c r="A2563" s="1" t="s">
        <v>41</v>
      </c>
      <c r="B2563" s="1">
        <v>176.65</v>
      </c>
      <c r="C2563" s="1">
        <v>20</v>
      </c>
      <c r="D2563" s="1" t="s">
        <v>28</v>
      </c>
      <c r="E2563" s="2">
        <v>45790</v>
      </c>
      <c r="F2563" s="1">
        <v>6</v>
      </c>
      <c r="G2563" s="1" t="s">
        <v>46</v>
      </c>
      <c r="H2563" s="1" t="s">
        <v>57</v>
      </c>
      <c r="I2563" s="1">
        <v>224.13</v>
      </c>
      <c r="J2563" s="1">
        <v>92.35</v>
      </c>
      <c r="K2563" s="1">
        <v>20698.405499999899</v>
      </c>
      <c r="L2563" s="1">
        <v>7</v>
      </c>
      <c r="M2563" s="1" t="s">
        <v>35</v>
      </c>
      <c r="N2563" s="2">
        <v>44670</v>
      </c>
      <c r="O2563" s="2">
        <v>44677</v>
      </c>
      <c r="P2563" s="1">
        <v>212</v>
      </c>
      <c r="Q2563" s="1">
        <v>88</v>
      </c>
      <c r="R2563" s="1">
        <v>18656</v>
      </c>
      <c r="S2563" s="1" t="s">
        <v>51</v>
      </c>
      <c r="T2563" s="1" t="s">
        <v>26</v>
      </c>
      <c r="U2563" s="1">
        <v>12</v>
      </c>
      <c r="V2563" s="1">
        <v>57.79</v>
      </c>
      <c r="W2563" s="1">
        <v>138.97</v>
      </c>
      <c r="X2563">
        <f>MONTH(Table1[[#This Row],[Date]])</f>
        <v>5</v>
      </c>
      <c r="Y2563" t="str">
        <f>TEXT(Table1[[#This Row],[Date]],"mmm")</f>
        <v>May</v>
      </c>
      <c r="Z2563">
        <f>DAY(Table1[[#This Row],[Date]])</f>
        <v>13</v>
      </c>
      <c r="AA2563" t="str">
        <f>TEXT(Table1[[#This Row],[Date]],"ddd")</f>
        <v>Tue</v>
      </c>
    </row>
    <row r="2564" spans="1:27" x14ac:dyDescent="0.25">
      <c r="A2564" s="1" t="s">
        <v>54</v>
      </c>
      <c r="B2564" s="1">
        <v>917.54</v>
      </c>
      <c r="C2564" s="1">
        <v>66</v>
      </c>
      <c r="D2564" s="1" t="s">
        <v>37</v>
      </c>
      <c r="E2564" s="2">
        <v>45793</v>
      </c>
      <c r="F2564" s="1">
        <v>4</v>
      </c>
      <c r="G2564" s="1" t="s">
        <v>34</v>
      </c>
      <c r="H2564" s="1" t="s">
        <v>23</v>
      </c>
      <c r="I2564" s="1">
        <v>207.62</v>
      </c>
      <c r="J2564" s="1">
        <v>89.22</v>
      </c>
      <c r="K2564" s="1">
        <v>18523.856400000001</v>
      </c>
      <c r="L2564" s="1">
        <v>26</v>
      </c>
      <c r="M2564" s="1" t="s">
        <v>35</v>
      </c>
      <c r="N2564" s="2">
        <v>44642</v>
      </c>
      <c r="O2564" s="2">
        <v>44668</v>
      </c>
      <c r="P2564" s="1">
        <v>168</v>
      </c>
      <c r="Q2564" s="1">
        <v>89.9</v>
      </c>
      <c r="R2564" s="1">
        <v>15103.2</v>
      </c>
      <c r="S2564" s="1" t="s">
        <v>44</v>
      </c>
      <c r="T2564" s="1" t="s">
        <v>36</v>
      </c>
      <c r="U2564" s="1">
        <v>39</v>
      </c>
      <c r="V2564" s="1">
        <v>15.48</v>
      </c>
      <c r="W2564" s="1">
        <v>93.89</v>
      </c>
      <c r="X2564">
        <f>MONTH(Table1[[#This Row],[Date]])</f>
        <v>5</v>
      </c>
      <c r="Y2564" t="str">
        <f>TEXT(Table1[[#This Row],[Date]],"mmm")</f>
        <v>May</v>
      </c>
      <c r="Z2564">
        <f>DAY(Table1[[#This Row],[Date]])</f>
        <v>16</v>
      </c>
      <c r="AA2564" t="str">
        <f>TEXT(Table1[[#This Row],[Date]],"ddd")</f>
        <v>Fri</v>
      </c>
    </row>
    <row r="2565" spans="1:27" x14ac:dyDescent="0.25">
      <c r="A2565" s="1" t="s">
        <v>33</v>
      </c>
      <c r="B2565" s="1">
        <v>623.12</v>
      </c>
      <c r="C2565" s="1">
        <v>74</v>
      </c>
      <c r="D2565" s="1" t="s">
        <v>21</v>
      </c>
      <c r="E2565" s="2">
        <v>45678</v>
      </c>
      <c r="F2565" s="1">
        <v>5</v>
      </c>
      <c r="G2565" s="1" t="s">
        <v>22</v>
      </c>
      <c r="H2565" s="1" t="s">
        <v>30</v>
      </c>
      <c r="I2565" s="1">
        <v>898.41</v>
      </c>
      <c r="J2565" s="1">
        <v>24.88</v>
      </c>
      <c r="K2565" s="1">
        <v>22352.440799999898</v>
      </c>
      <c r="L2565" s="1">
        <v>29</v>
      </c>
      <c r="M2565" s="1" t="s">
        <v>24</v>
      </c>
      <c r="N2565" s="2">
        <v>45269</v>
      </c>
      <c r="O2565" s="2">
        <v>45298</v>
      </c>
      <c r="P2565" s="1">
        <v>667</v>
      </c>
      <c r="Q2565" s="1">
        <v>23.03</v>
      </c>
      <c r="R2565" s="1">
        <v>15361.01</v>
      </c>
      <c r="S2565" s="1" t="s">
        <v>44</v>
      </c>
      <c r="T2565" s="1" t="s">
        <v>26</v>
      </c>
      <c r="U2565" s="1">
        <v>231</v>
      </c>
      <c r="V2565" s="1">
        <v>54.89</v>
      </c>
      <c r="W2565" s="1">
        <v>49.46</v>
      </c>
      <c r="X2565">
        <f>MONTH(Table1[[#This Row],[Date]])</f>
        <v>1</v>
      </c>
      <c r="Y2565" t="str">
        <f>TEXT(Table1[[#This Row],[Date]],"mmm")</f>
        <v>Jan</v>
      </c>
      <c r="Z2565">
        <f>DAY(Table1[[#This Row],[Date]])</f>
        <v>21</v>
      </c>
      <c r="AA2565" t="str">
        <f>TEXT(Table1[[#This Row],[Date]],"ddd")</f>
        <v>Tue</v>
      </c>
    </row>
    <row r="2566" spans="1:27" x14ac:dyDescent="0.25">
      <c r="A2566" s="1" t="s">
        <v>25</v>
      </c>
      <c r="B2566" s="1">
        <v>31.75</v>
      </c>
      <c r="C2566" s="1">
        <v>56</v>
      </c>
      <c r="D2566" s="1" t="s">
        <v>37</v>
      </c>
      <c r="E2566" s="2">
        <v>45760</v>
      </c>
      <c r="F2566" s="1">
        <v>4</v>
      </c>
      <c r="G2566" s="1" t="s">
        <v>34</v>
      </c>
      <c r="H2566" s="1" t="s">
        <v>65</v>
      </c>
      <c r="I2566" s="1">
        <v>342.49</v>
      </c>
      <c r="J2566" s="1">
        <v>25.44</v>
      </c>
      <c r="K2566" s="1">
        <v>8712.9455999999991</v>
      </c>
      <c r="L2566" s="1">
        <v>30</v>
      </c>
      <c r="M2566" s="1" t="s">
        <v>35</v>
      </c>
      <c r="N2566" s="2">
        <v>43883</v>
      </c>
      <c r="O2566" s="2">
        <v>43914</v>
      </c>
      <c r="P2566" s="1">
        <v>101</v>
      </c>
      <c r="Q2566" s="1">
        <v>27.02</v>
      </c>
      <c r="R2566" s="1">
        <v>2729.02</v>
      </c>
      <c r="S2566" s="1" t="s">
        <v>25</v>
      </c>
      <c r="T2566" s="1" t="s">
        <v>45</v>
      </c>
      <c r="U2566" s="1">
        <v>241</v>
      </c>
      <c r="V2566" s="1">
        <v>79.760000000000005</v>
      </c>
      <c r="W2566" s="1">
        <v>22.98</v>
      </c>
      <c r="X2566">
        <f>MONTH(Table1[[#This Row],[Date]])</f>
        <v>4</v>
      </c>
      <c r="Y2566" t="str">
        <f>TEXT(Table1[[#This Row],[Date]],"mmm")</f>
        <v>Apr</v>
      </c>
      <c r="Z2566">
        <f>DAY(Table1[[#This Row],[Date]])</f>
        <v>13</v>
      </c>
      <c r="AA2566" t="str">
        <f>TEXT(Table1[[#This Row],[Date]],"ddd")</f>
        <v>Sun</v>
      </c>
    </row>
    <row r="2567" spans="1:27" x14ac:dyDescent="0.25">
      <c r="A2567" s="1" t="s">
        <v>33</v>
      </c>
      <c r="B2567" s="1">
        <v>669.47</v>
      </c>
      <c r="C2567" s="1">
        <v>34</v>
      </c>
      <c r="D2567" s="1" t="s">
        <v>37</v>
      </c>
      <c r="E2567" s="2">
        <v>45673</v>
      </c>
      <c r="F2567" s="1">
        <v>7</v>
      </c>
      <c r="G2567" s="1" t="s">
        <v>56</v>
      </c>
      <c r="H2567" s="1" t="s">
        <v>30</v>
      </c>
      <c r="I2567" s="1">
        <v>884.38</v>
      </c>
      <c r="J2567" s="1">
        <v>76.650000000000006</v>
      </c>
      <c r="K2567" s="1">
        <v>67787.726999999999</v>
      </c>
      <c r="L2567" s="1">
        <v>15</v>
      </c>
      <c r="M2567" s="1" t="s">
        <v>35</v>
      </c>
      <c r="N2567" s="2">
        <v>44899</v>
      </c>
      <c r="O2567" s="2">
        <v>44914</v>
      </c>
      <c r="P2567" s="1">
        <v>239</v>
      </c>
      <c r="Q2567" s="1">
        <v>75.569999999999993</v>
      </c>
      <c r="R2567" s="1">
        <v>18061.23</v>
      </c>
      <c r="S2567" s="1" t="s">
        <v>58</v>
      </c>
      <c r="T2567" s="1" t="s">
        <v>36</v>
      </c>
      <c r="U2567" s="1">
        <v>645</v>
      </c>
      <c r="V2567" s="1">
        <v>35.479999999999997</v>
      </c>
      <c r="W2567" s="1">
        <v>170.25</v>
      </c>
      <c r="X2567">
        <f>MONTH(Table1[[#This Row],[Date]])</f>
        <v>1</v>
      </c>
      <c r="Y2567" t="str">
        <f>TEXT(Table1[[#This Row],[Date]],"mmm")</f>
        <v>Jan</v>
      </c>
      <c r="Z2567">
        <f>DAY(Table1[[#This Row],[Date]])</f>
        <v>16</v>
      </c>
      <c r="AA2567" t="str">
        <f>TEXT(Table1[[#This Row],[Date]],"ddd")</f>
        <v>Thu</v>
      </c>
    </row>
    <row r="2568" spans="1:27" x14ac:dyDescent="0.25">
      <c r="A2568" s="1" t="s">
        <v>25</v>
      </c>
      <c r="B2568" s="1">
        <v>94.75</v>
      </c>
      <c r="C2568" s="1">
        <v>44</v>
      </c>
      <c r="D2568" s="1" t="s">
        <v>37</v>
      </c>
      <c r="E2568" s="2">
        <v>45926</v>
      </c>
      <c r="F2568" s="1">
        <v>1</v>
      </c>
      <c r="G2568" s="1" t="s">
        <v>29</v>
      </c>
      <c r="H2568" s="1" t="s">
        <v>57</v>
      </c>
      <c r="I2568" s="1">
        <v>749.86</v>
      </c>
      <c r="J2568" s="1">
        <v>41.99</v>
      </c>
      <c r="K2568" s="1">
        <v>31486.6214</v>
      </c>
      <c r="L2568" s="1">
        <v>2</v>
      </c>
      <c r="M2568" s="1" t="s">
        <v>60</v>
      </c>
      <c r="N2568" s="2">
        <v>44794</v>
      </c>
      <c r="O2568" s="2">
        <v>44796</v>
      </c>
      <c r="P2568" s="1">
        <v>672</v>
      </c>
      <c r="Q2568" s="1">
        <v>38.99</v>
      </c>
      <c r="R2568" s="1">
        <v>26201.279999999999</v>
      </c>
      <c r="S2568" s="1" t="s">
        <v>58</v>
      </c>
      <c r="T2568" s="1" t="s">
        <v>26</v>
      </c>
      <c r="U2568" s="1">
        <v>77</v>
      </c>
      <c r="V2568" s="1">
        <v>92.39</v>
      </c>
      <c r="W2568" s="1">
        <v>108.09</v>
      </c>
      <c r="X2568">
        <f>MONTH(Table1[[#This Row],[Date]])</f>
        <v>9</v>
      </c>
      <c r="Y2568" t="str">
        <f>TEXT(Table1[[#This Row],[Date]],"mmm")</f>
        <v>Sep</v>
      </c>
      <c r="Z2568">
        <f>DAY(Table1[[#This Row],[Date]])</f>
        <v>26</v>
      </c>
      <c r="AA2568" t="str">
        <f>TEXT(Table1[[#This Row],[Date]],"ddd")</f>
        <v>Fri</v>
      </c>
    </row>
    <row r="2569" spans="1:27" x14ac:dyDescent="0.25">
      <c r="A2569" s="1" t="s">
        <v>49</v>
      </c>
      <c r="B2569" s="1">
        <v>812.51</v>
      </c>
      <c r="C2569" s="1">
        <v>37</v>
      </c>
      <c r="D2569" s="1" t="s">
        <v>21</v>
      </c>
      <c r="E2569" s="2">
        <v>45727</v>
      </c>
      <c r="F2569" s="1">
        <v>4</v>
      </c>
      <c r="G2569" s="1" t="s">
        <v>34</v>
      </c>
      <c r="H2569" s="1" t="s">
        <v>30</v>
      </c>
      <c r="I2569" s="1">
        <v>86.08</v>
      </c>
      <c r="J2569" s="1">
        <v>90.65</v>
      </c>
      <c r="K2569" s="1">
        <v>7803.152</v>
      </c>
      <c r="L2569" s="1">
        <v>25</v>
      </c>
      <c r="M2569" s="1" t="s">
        <v>35</v>
      </c>
      <c r="N2569" s="2">
        <v>44061</v>
      </c>
      <c r="O2569" s="2">
        <v>44086</v>
      </c>
      <c r="P2569" s="1">
        <v>52</v>
      </c>
      <c r="Q2569" s="1">
        <v>92.27</v>
      </c>
      <c r="R2569" s="1">
        <v>4798.04</v>
      </c>
      <c r="S2569" s="1" t="s">
        <v>55</v>
      </c>
      <c r="T2569" s="1" t="s">
        <v>45</v>
      </c>
      <c r="U2569" s="1">
        <v>34</v>
      </c>
      <c r="V2569" s="1">
        <v>18.5</v>
      </c>
      <c r="W2569" s="1">
        <v>126.01</v>
      </c>
      <c r="X2569">
        <f>MONTH(Table1[[#This Row],[Date]])</f>
        <v>3</v>
      </c>
      <c r="Y2569" t="str">
        <f>TEXT(Table1[[#This Row],[Date]],"mmm")</f>
        <v>Mar</v>
      </c>
      <c r="Z2569">
        <f>DAY(Table1[[#This Row],[Date]])</f>
        <v>11</v>
      </c>
      <c r="AA2569" t="str">
        <f>TEXT(Table1[[#This Row],[Date]],"ddd")</f>
        <v>Tue</v>
      </c>
    </row>
    <row r="2570" spans="1:27" x14ac:dyDescent="0.25">
      <c r="A2570" s="1" t="s">
        <v>32</v>
      </c>
      <c r="B2570" s="1">
        <v>282.52</v>
      </c>
      <c r="C2570" s="1">
        <v>12</v>
      </c>
      <c r="D2570" s="1" t="s">
        <v>28</v>
      </c>
      <c r="E2570" s="2">
        <v>45798</v>
      </c>
      <c r="F2570" s="1">
        <v>7</v>
      </c>
      <c r="G2570" s="1" t="s">
        <v>56</v>
      </c>
      <c r="H2570" s="1" t="s">
        <v>47</v>
      </c>
      <c r="I2570" s="1">
        <v>741.04</v>
      </c>
      <c r="J2570" s="1">
        <v>74.75</v>
      </c>
      <c r="K2570" s="1">
        <v>55392.74</v>
      </c>
      <c r="L2570" s="1">
        <v>15</v>
      </c>
      <c r="M2570" s="1" t="s">
        <v>35</v>
      </c>
      <c r="N2570" s="2">
        <v>43916</v>
      </c>
      <c r="O2570" s="2">
        <v>43931</v>
      </c>
      <c r="P2570" s="1">
        <v>366</v>
      </c>
      <c r="Q2570" s="1">
        <v>74.150000000000006</v>
      </c>
      <c r="R2570" s="1">
        <v>27138.9</v>
      </c>
      <c r="S2570" s="1" t="s">
        <v>27</v>
      </c>
      <c r="T2570" s="1" t="s">
        <v>36</v>
      </c>
      <c r="U2570" s="1">
        <v>375</v>
      </c>
      <c r="V2570" s="1">
        <v>61.86</v>
      </c>
      <c r="W2570" s="1">
        <v>116.73</v>
      </c>
      <c r="X2570">
        <f>MONTH(Table1[[#This Row],[Date]])</f>
        <v>5</v>
      </c>
      <c r="Y2570" t="str">
        <f>TEXT(Table1[[#This Row],[Date]],"mmm")</f>
        <v>May</v>
      </c>
      <c r="Z2570">
        <f>DAY(Table1[[#This Row],[Date]])</f>
        <v>21</v>
      </c>
      <c r="AA2570" t="str">
        <f>TEXT(Table1[[#This Row],[Date]],"ddd")</f>
        <v>Wed</v>
      </c>
    </row>
    <row r="2571" spans="1:27" x14ac:dyDescent="0.25">
      <c r="A2571" s="1" t="s">
        <v>41</v>
      </c>
      <c r="B2571" s="1">
        <v>340.9</v>
      </c>
      <c r="C2571" s="1">
        <v>83</v>
      </c>
      <c r="D2571" s="1" t="s">
        <v>21</v>
      </c>
      <c r="E2571" s="2">
        <v>45834</v>
      </c>
      <c r="F2571" s="1">
        <v>6</v>
      </c>
      <c r="G2571" s="1" t="s">
        <v>46</v>
      </c>
      <c r="H2571" s="1" t="s">
        <v>30</v>
      </c>
      <c r="I2571" s="1">
        <v>904.28</v>
      </c>
      <c r="J2571" s="1">
        <v>50.05</v>
      </c>
      <c r="K2571" s="1">
        <v>45259.213999999898</v>
      </c>
      <c r="L2571" s="1">
        <v>5</v>
      </c>
      <c r="M2571" s="1" t="s">
        <v>35</v>
      </c>
      <c r="N2571" s="2">
        <v>44313</v>
      </c>
      <c r="O2571" s="2">
        <v>44318</v>
      </c>
      <c r="P2571" s="1">
        <v>376</v>
      </c>
      <c r="Q2571" s="1">
        <v>51.13</v>
      </c>
      <c r="R2571" s="1">
        <v>19224.88</v>
      </c>
      <c r="S2571" s="1" t="s">
        <v>55</v>
      </c>
      <c r="T2571" s="1" t="s">
        <v>36</v>
      </c>
      <c r="U2571" s="1">
        <v>528</v>
      </c>
      <c r="V2571" s="1">
        <v>22.97</v>
      </c>
      <c r="W2571" s="1">
        <v>102.84</v>
      </c>
      <c r="X2571">
        <f>MONTH(Table1[[#This Row],[Date]])</f>
        <v>6</v>
      </c>
      <c r="Y2571" t="str">
        <f>TEXT(Table1[[#This Row],[Date]],"mmm")</f>
        <v>Jun</v>
      </c>
      <c r="Z2571">
        <f>DAY(Table1[[#This Row],[Date]])</f>
        <v>26</v>
      </c>
      <c r="AA2571" t="str">
        <f>TEXT(Table1[[#This Row],[Date]],"ddd")</f>
        <v>Thu</v>
      </c>
    </row>
    <row r="2572" spans="1:27" x14ac:dyDescent="0.25">
      <c r="A2572" s="1" t="s">
        <v>53</v>
      </c>
      <c r="B2572" s="1">
        <v>231.47</v>
      </c>
      <c r="C2572" s="1">
        <v>22</v>
      </c>
      <c r="D2572" s="1" t="s">
        <v>21</v>
      </c>
      <c r="E2572" s="2">
        <v>45680</v>
      </c>
      <c r="F2572" s="1">
        <v>5</v>
      </c>
      <c r="G2572" s="1" t="s">
        <v>22</v>
      </c>
      <c r="H2572" s="1" t="s">
        <v>43</v>
      </c>
      <c r="I2572" s="1">
        <v>380.22</v>
      </c>
      <c r="J2572" s="1">
        <v>58.6</v>
      </c>
      <c r="K2572" s="1">
        <v>22280.892</v>
      </c>
      <c r="L2572" s="1">
        <v>26</v>
      </c>
      <c r="M2572" s="1" t="s">
        <v>24</v>
      </c>
      <c r="N2572" s="2">
        <v>44898</v>
      </c>
      <c r="O2572" s="2">
        <v>44923</v>
      </c>
      <c r="P2572" s="1">
        <v>254</v>
      </c>
      <c r="Q2572" s="1">
        <v>63.34</v>
      </c>
      <c r="R2572" s="1">
        <v>16088.36</v>
      </c>
      <c r="S2572" s="1" t="s">
        <v>58</v>
      </c>
      <c r="T2572" s="1" t="s">
        <v>45</v>
      </c>
      <c r="U2572" s="1">
        <v>126</v>
      </c>
      <c r="V2572" s="1">
        <v>12.84</v>
      </c>
      <c r="W2572" s="1">
        <v>20.89</v>
      </c>
      <c r="X2572">
        <f>MONTH(Table1[[#This Row],[Date]])</f>
        <v>1</v>
      </c>
      <c r="Y2572" t="str">
        <f>TEXT(Table1[[#This Row],[Date]],"mmm")</f>
        <v>Jan</v>
      </c>
      <c r="Z2572">
        <f>DAY(Table1[[#This Row],[Date]])</f>
        <v>23</v>
      </c>
      <c r="AA2572" t="str">
        <f>TEXT(Table1[[#This Row],[Date]],"ddd")</f>
        <v>Thu</v>
      </c>
    </row>
    <row r="2573" spans="1:27" x14ac:dyDescent="0.25">
      <c r="A2573" s="1" t="s">
        <v>20</v>
      </c>
      <c r="B2573" s="1">
        <v>931.19</v>
      </c>
      <c r="C2573" s="1">
        <v>76</v>
      </c>
      <c r="D2573" s="1" t="s">
        <v>37</v>
      </c>
      <c r="E2573" s="2">
        <v>45735</v>
      </c>
      <c r="F2573" s="1">
        <v>1</v>
      </c>
      <c r="G2573" s="1" t="s">
        <v>29</v>
      </c>
      <c r="H2573" s="1" t="s">
        <v>43</v>
      </c>
      <c r="I2573" s="1">
        <v>21.76</v>
      </c>
      <c r="J2573" s="1">
        <v>11.79</v>
      </c>
      <c r="K2573" s="1">
        <v>256.55040000000002</v>
      </c>
      <c r="L2573" s="1">
        <v>1</v>
      </c>
      <c r="M2573" s="1" t="s">
        <v>60</v>
      </c>
      <c r="N2573" s="2">
        <v>43861</v>
      </c>
      <c r="O2573" s="2">
        <v>43862</v>
      </c>
      <c r="P2573" s="1">
        <v>4</v>
      </c>
      <c r="Q2573" s="1">
        <v>12.78</v>
      </c>
      <c r="R2573" s="1">
        <v>51.12</v>
      </c>
      <c r="S2573" s="1" t="s">
        <v>55</v>
      </c>
      <c r="T2573" s="1" t="s">
        <v>26</v>
      </c>
      <c r="U2573" s="1">
        <v>17</v>
      </c>
      <c r="V2573" s="1">
        <v>94.36</v>
      </c>
      <c r="W2573" s="1">
        <v>63.76</v>
      </c>
      <c r="X2573">
        <f>MONTH(Table1[[#This Row],[Date]])</f>
        <v>3</v>
      </c>
      <c r="Y2573" t="str">
        <f>TEXT(Table1[[#This Row],[Date]],"mmm")</f>
        <v>Mar</v>
      </c>
      <c r="Z2573">
        <f>DAY(Table1[[#This Row],[Date]])</f>
        <v>19</v>
      </c>
      <c r="AA2573" t="str">
        <f>TEXT(Table1[[#This Row],[Date]],"ddd")</f>
        <v>Wed</v>
      </c>
    </row>
    <row r="2574" spans="1:27" x14ac:dyDescent="0.25">
      <c r="A2574" s="1" t="s">
        <v>58</v>
      </c>
      <c r="B2574" s="1">
        <v>139.09</v>
      </c>
      <c r="C2574" s="1">
        <v>66</v>
      </c>
      <c r="D2574" s="1" t="s">
        <v>28</v>
      </c>
      <c r="E2574" s="2">
        <v>45886</v>
      </c>
      <c r="F2574" s="1">
        <v>1</v>
      </c>
      <c r="G2574" s="1" t="s">
        <v>29</v>
      </c>
      <c r="H2574" s="1" t="s">
        <v>43</v>
      </c>
      <c r="I2574" s="1">
        <v>791.33</v>
      </c>
      <c r="J2574" s="1">
        <v>95.75</v>
      </c>
      <c r="K2574" s="1">
        <v>75769.847500000003</v>
      </c>
      <c r="L2574" s="1">
        <v>21</v>
      </c>
      <c r="M2574" s="1" t="s">
        <v>31</v>
      </c>
      <c r="N2574" s="2">
        <v>45122</v>
      </c>
      <c r="O2574" s="2">
        <v>45143</v>
      </c>
      <c r="P2574" s="1">
        <v>691</v>
      </c>
      <c r="Q2574" s="1">
        <v>93.58</v>
      </c>
      <c r="R2574" s="1">
        <v>64663.78</v>
      </c>
      <c r="S2574" s="1" t="s">
        <v>49</v>
      </c>
      <c r="T2574" s="1" t="s">
        <v>45</v>
      </c>
      <c r="U2574" s="1">
        <v>100</v>
      </c>
      <c r="V2574" s="1">
        <v>70.67</v>
      </c>
      <c r="W2574" s="1">
        <v>93.33</v>
      </c>
      <c r="X2574">
        <f>MONTH(Table1[[#This Row],[Date]])</f>
        <v>8</v>
      </c>
      <c r="Y2574" t="str">
        <f>TEXT(Table1[[#This Row],[Date]],"mmm")</f>
        <v>Aug</v>
      </c>
      <c r="Z2574">
        <f>DAY(Table1[[#This Row],[Date]])</f>
        <v>17</v>
      </c>
      <c r="AA2574" t="str">
        <f>TEXT(Table1[[#This Row],[Date]],"ddd")</f>
        <v>Sun</v>
      </c>
    </row>
    <row r="2575" spans="1:27" x14ac:dyDescent="0.25">
      <c r="A2575" s="1" t="s">
        <v>27</v>
      </c>
      <c r="B2575" s="1">
        <v>167.37</v>
      </c>
      <c r="C2575" s="1">
        <v>68</v>
      </c>
      <c r="D2575" s="1" t="s">
        <v>21</v>
      </c>
      <c r="E2575" s="2">
        <v>45767</v>
      </c>
      <c r="F2575" s="1">
        <v>4</v>
      </c>
      <c r="G2575" s="1" t="s">
        <v>34</v>
      </c>
      <c r="H2575" s="1" t="s">
        <v>23</v>
      </c>
      <c r="I2575" s="1">
        <v>437.02</v>
      </c>
      <c r="J2575" s="1">
        <v>26.19</v>
      </c>
      <c r="K2575" s="1">
        <v>11445.5538</v>
      </c>
      <c r="L2575" s="1">
        <v>23</v>
      </c>
      <c r="M2575" s="1" t="s">
        <v>35</v>
      </c>
      <c r="N2575" s="2">
        <v>44113</v>
      </c>
      <c r="O2575" s="2">
        <v>44136</v>
      </c>
      <c r="P2575" s="1">
        <v>98</v>
      </c>
      <c r="Q2575" s="1">
        <v>24.17</v>
      </c>
      <c r="R2575" s="1">
        <v>2368.66</v>
      </c>
      <c r="S2575" s="1" t="s">
        <v>20</v>
      </c>
      <c r="T2575" s="1" t="s">
        <v>26</v>
      </c>
      <c r="U2575" s="1">
        <v>339</v>
      </c>
      <c r="V2575" s="1">
        <v>15.39</v>
      </c>
      <c r="W2575" s="1">
        <v>106.17</v>
      </c>
      <c r="X2575">
        <f>MONTH(Table1[[#This Row],[Date]])</f>
        <v>4</v>
      </c>
      <c r="Y2575" t="str">
        <f>TEXT(Table1[[#This Row],[Date]],"mmm")</f>
        <v>Apr</v>
      </c>
      <c r="Z2575">
        <f>DAY(Table1[[#This Row],[Date]])</f>
        <v>20</v>
      </c>
      <c r="AA2575" t="str">
        <f>TEXT(Table1[[#This Row],[Date]],"ddd")</f>
        <v>Sun</v>
      </c>
    </row>
    <row r="2576" spans="1:27" x14ac:dyDescent="0.25">
      <c r="A2576" s="1" t="s">
        <v>41</v>
      </c>
      <c r="B2576" s="1">
        <v>881.05</v>
      </c>
      <c r="C2576" s="1">
        <v>51</v>
      </c>
      <c r="D2576" s="1" t="s">
        <v>21</v>
      </c>
      <c r="E2576" s="2">
        <v>45689</v>
      </c>
      <c r="F2576" s="1">
        <v>8</v>
      </c>
      <c r="G2576" s="1" t="s">
        <v>42</v>
      </c>
      <c r="H2576" s="1" t="s">
        <v>57</v>
      </c>
      <c r="I2576" s="1">
        <v>756.83</v>
      </c>
      <c r="J2576" s="1">
        <v>60.1</v>
      </c>
      <c r="K2576" s="1">
        <v>45485.483</v>
      </c>
      <c r="L2576" s="1">
        <v>12</v>
      </c>
      <c r="M2576" s="1" t="s">
        <v>35</v>
      </c>
      <c r="N2576" s="2">
        <v>44949</v>
      </c>
      <c r="O2576" s="2">
        <v>44961</v>
      </c>
      <c r="P2576" s="1">
        <v>539</v>
      </c>
      <c r="Q2576" s="1">
        <v>61.15</v>
      </c>
      <c r="R2576" s="1">
        <v>32959.85</v>
      </c>
      <c r="S2576" s="1" t="s">
        <v>33</v>
      </c>
      <c r="T2576" s="1" t="s">
        <v>45</v>
      </c>
      <c r="U2576" s="1">
        <v>217</v>
      </c>
      <c r="V2576" s="1">
        <v>46.74</v>
      </c>
      <c r="W2576" s="1">
        <v>152.78</v>
      </c>
      <c r="X2576">
        <f>MONTH(Table1[[#This Row],[Date]])</f>
        <v>2</v>
      </c>
      <c r="Y2576" t="str">
        <f>TEXT(Table1[[#This Row],[Date]],"mmm")</f>
        <v>Feb</v>
      </c>
      <c r="Z2576">
        <f>DAY(Table1[[#This Row],[Date]])</f>
        <v>1</v>
      </c>
      <c r="AA2576" t="str">
        <f>TEXT(Table1[[#This Row],[Date]],"ddd")</f>
        <v>Sat</v>
      </c>
    </row>
    <row r="2577" spans="1:27" x14ac:dyDescent="0.25">
      <c r="A2577" s="1" t="s">
        <v>53</v>
      </c>
      <c r="B2577" s="1">
        <v>118.3</v>
      </c>
      <c r="C2577" s="1">
        <v>61</v>
      </c>
      <c r="D2577" s="1" t="s">
        <v>28</v>
      </c>
      <c r="E2577" s="2">
        <v>45836</v>
      </c>
      <c r="F2577" s="1">
        <v>8</v>
      </c>
      <c r="G2577" s="1" t="s">
        <v>42</v>
      </c>
      <c r="H2577" s="1" t="s">
        <v>30</v>
      </c>
      <c r="I2577" s="1">
        <v>863.69</v>
      </c>
      <c r="J2577" s="1">
        <v>60.21</v>
      </c>
      <c r="K2577" s="1">
        <v>52002.774899999997</v>
      </c>
      <c r="L2577" s="1">
        <v>12</v>
      </c>
      <c r="M2577" s="1" t="s">
        <v>35</v>
      </c>
      <c r="N2577" s="2">
        <v>43984</v>
      </c>
      <c r="O2577" s="2">
        <v>43996</v>
      </c>
      <c r="P2577" s="1">
        <v>653</v>
      </c>
      <c r="Q2577" s="1">
        <v>59.88</v>
      </c>
      <c r="R2577" s="1">
        <v>39101.64</v>
      </c>
      <c r="S2577" s="1" t="s">
        <v>40</v>
      </c>
      <c r="T2577" s="1" t="s">
        <v>45</v>
      </c>
      <c r="U2577" s="1">
        <v>210</v>
      </c>
      <c r="V2577" s="1">
        <v>32</v>
      </c>
      <c r="W2577" s="1">
        <v>68.650000000000006</v>
      </c>
      <c r="X2577">
        <f>MONTH(Table1[[#This Row],[Date]])</f>
        <v>6</v>
      </c>
      <c r="Y2577" t="str">
        <f>TEXT(Table1[[#This Row],[Date]],"mmm")</f>
        <v>Jun</v>
      </c>
      <c r="Z2577">
        <f>DAY(Table1[[#This Row],[Date]])</f>
        <v>28</v>
      </c>
      <c r="AA2577" t="str">
        <f>TEXT(Table1[[#This Row],[Date]],"ddd")</f>
        <v>Sat</v>
      </c>
    </row>
    <row r="2578" spans="1:27" x14ac:dyDescent="0.25">
      <c r="A2578" s="1" t="s">
        <v>32</v>
      </c>
      <c r="B2578" s="1">
        <v>20</v>
      </c>
      <c r="C2578" s="1">
        <v>19</v>
      </c>
      <c r="D2578" s="1" t="s">
        <v>28</v>
      </c>
      <c r="E2578" s="2">
        <v>45726</v>
      </c>
      <c r="F2578" s="1">
        <v>7</v>
      </c>
      <c r="G2578" s="1" t="s">
        <v>56</v>
      </c>
      <c r="H2578" s="1" t="s">
        <v>47</v>
      </c>
      <c r="I2578" s="1">
        <v>300.10000000000002</v>
      </c>
      <c r="J2578" s="1">
        <v>46.24</v>
      </c>
      <c r="K2578" s="1">
        <v>13876.624</v>
      </c>
      <c r="L2578" s="1">
        <v>18</v>
      </c>
      <c r="M2578" s="1" t="s">
        <v>35</v>
      </c>
      <c r="N2578" s="2">
        <v>44063</v>
      </c>
      <c r="O2578" s="2">
        <v>44081</v>
      </c>
      <c r="P2578" s="1">
        <v>74</v>
      </c>
      <c r="Q2578" s="1">
        <v>45.92</v>
      </c>
      <c r="R2578" s="1">
        <v>3398.08</v>
      </c>
      <c r="S2578" s="1" t="s">
        <v>49</v>
      </c>
      <c r="T2578" s="1" t="s">
        <v>36</v>
      </c>
      <c r="U2578" s="1">
        <v>226</v>
      </c>
      <c r="V2578" s="1">
        <v>72.37</v>
      </c>
      <c r="W2578" s="1">
        <v>48.93</v>
      </c>
      <c r="X2578">
        <f>MONTH(Table1[[#This Row],[Date]])</f>
        <v>3</v>
      </c>
      <c r="Y2578" t="str">
        <f>TEXT(Table1[[#This Row],[Date]],"mmm")</f>
        <v>Mar</v>
      </c>
      <c r="Z2578">
        <f>DAY(Table1[[#This Row],[Date]])</f>
        <v>10</v>
      </c>
      <c r="AA2578" t="str">
        <f>TEXT(Table1[[#This Row],[Date]],"ddd")</f>
        <v>Mon</v>
      </c>
    </row>
    <row r="2579" spans="1:27" x14ac:dyDescent="0.25">
      <c r="A2579" s="1" t="s">
        <v>49</v>
      </c>
      <c r="B2579" s="1">
        <v>778.91</v>
      </c>
      <c r="C2579" s="1">
        <v>98</v>
      </c>
      <c r="D2579" s="1" t="s">
        <v>28</v>
      </c>
      <c r="E2579" s="2">
        <v>45814</v>
      </c>
      <c r="F2579" s="1">
        <v>6</v>
      </c>
      <c r="G2579" s="1" t="s">
        <v>46</v>
      </c>
      <c r="H2579" s="1" t="s">
        <v>43</v>
      </c>
      <c r="I2579" s="1">
        <v>931.22</v>
      </c>
      <c r="J2579" s="1">
        <v>47.94</v>
      </c>
      <c r="K2579" s="1">
        <v>44642.686799999901</v>
      </c>
      <c r="L2579" s="1">
        <v>6</v>
      </c>
      <c r="M2579" s="1" t="s">
        <v>35</v>
      </c>
      <c r="N2579" s="2">
        <v>43982</v>
      </c>
      <c r="O2579" s="2">
        <v>43988</v>
      </c>
      <c r="P2579" s="1">
        <v>820</v>
      </c>
      <c r="Q2579" s="1">
        <v>45.18</v>
      </c>
      <c r="R2579" s="1">
        <v>37047.599999999999</v>
      </c>
      <c r="S2579" s="1" t="s">
        <v>58</v>
      </c>
      <c r="T2579" s="1" t="s">
        <v>45</v>
      </c>
      <c r="U2579" s="1">
        <v>111</v>
      </c>
      <c r="V2579" s="1">
        <v>32.479999999999997</v>
      </c>
      <c r="W2579" s="1">
        <v>170.14</v>
      </c>
      <c r="X2579">
        <f>MONTH(Table1[[#This Row],[Date]])</f>
        <v>6</v>
      </c>
      <c r="Y2579" t="str">
        <f>TEXT(Table1[[#This Row],[Date]],"mmm")</f>
        <v>Jun</v>
      </c>
      <c r="Z2579">
        <f>DAY(Table1[[#This Row],[Date]])</f>
        <v>6</v>
      </c>
      <c r="AA2579" t="str">
        <f>TEXT(Table1[[#This Row],[Date]],"ddd")</f>
        <v>Fri</v>
      </c>
    </row>
    <row r="2580" spans="1:27" x14ac:dyDescent="0.25">
      <c r="A2580" s="1" t="s">
        <v>41</v>
      </c>
      <c r="B2580" s="1">
        <v>572.27</v>
      </c>
      <c r="C2580" s="1">
        <v>41</v>
      </c>
      <c r="D2580" s="1" t="s">
        <v>21</v>
      </c>
      <c r="E2580" s="2">
        <v>45714</v>
      </c>
      <c r="F2580" s="1">
        <v>7</v>
      </c>
      <c r="G2580" s="1" t="s">
        <v>56</v>
      </c>
      <c r="H2580" s="1" t="s">
        <v>57</v>
      </c>
      <c r="I2580" s="1">
        <v>897.05</v>
      </c>
      <c r="J2580" s="1">
        <v>69.3</v>
      </c>
      <c r="K2580" s="1">
        <v>62165.5649999999</v>
      </c>
      <c r="L2580" s="1">
        <v>16</v>
      </c>
      <c r="M2580" s="1" t="s">
        <v>35</v>
      </c>
      <c r="N2580" s="2">
        <v>43861</v>
      </c>
      <c r="O2580" s="2">
        <v>43877</v>
      </c>
      <c r="P2580" s="1">
        <v>605</v>
      </c>
      <c r="Q2580" s="1">
        <v>70.92</v>
      </c>
      <c r="R2580" s="1">
        <v>42906.6</v>
      </c>
      <c r="S2580" s="1" t="s">
        <v>20</v>
      </c>
      <c r="T2580" s="1" t="s">
        <v>36</v>
      </c>
      <c r="U2580" s="1">
        <v>292</v>
      </c>
      <c r="V2580" s="1">
        <v>59.76</v>
      </c>
      <c r="W2580" s="1">
        <v>49.56</v>
      </c>
      <c r="X2580">
        <f>MONTH(Table1[[#This Row],[Date]])</f>
        <v>2</v>
      </c>
      <c r="Y2580" t="str">
        <f>TEXT(Table1[[#This Row],[Date]],"mmm")</f>
        <v>Feb</v>
      </c>
      <c r="Z2580">
        <f>DAY(Table1[[#This Row],[Date]])</f>
        <v>26</v>
      </c>
      <c r="AA2580" t="str">
        <f>TEXT(Table1[[#This Row],[Date]],"ddd")</f>
        <v>Wed</v>
      </c>
    </row>
    <row r="2581" spans="1:27" x14ac:dyDescent="0.25">
      <c r="A2581" s="1" t="s">
        <v>41</v>
      </c>
      <c r="B2581" s="1">
        <v>797.39</v>
      </c>
      <c r="C2581" s="1">
        <v>78</v>
      </c>
      <c r="D2581" s="1" t="s">
        <v>21</v>
      </c>
      <c r="E2581" s="2">
        <v>45775</v>
      </c>
      <c r="F2581" s="1">
        <v>9</v>
      </c>
      <c r="G2581" s="1" t="s">
        <v>52</v>
      </c>
      <c r="H2581" s="1" t="s">
        <v>43</v>
      </c>
      <c r="I2581" s="1">
        <v>598.07000000000005</v>
      </c>
      <c r="J2581" s="1">
        <v>85.04</v>
      </c>
      <c r="K2581" s="1">
        <v>50859.872799999997</v>
      </c>
      <c r="L2581" s="1">
        <v>11</v>
      </c>
      <c r="M2581" s="1" t="s">
        <v>35</v>
      </c>
      <c r="N2581" s="2">
        <v>44149</v>
      </c>
      <c r="O2581" s="2">
        <v>44160</v>
      </c>
      <c r="P2581" s="1">
        <v>517</v>
      </c>
      <c r="Q2581" s="1">
        <v>88.03</v>
      </c>
      <c r="R2581" s="1">
        <v>45511.51</v>
      </c>
      <c r="S2581" s="1" t="s">
        <v>54</v>
      </c>
      <c r="T2581" s="1" t="s">
        <v>36</v>
      </c>
      <c r="U2581" s="1">
        <v>81</v>
      </c>
      <c r="V2581" s="1">
        <v>55.69</v>
      </c>
      <c r="W2581" s="1">
        <v>146.65</v>
      </c>
      <c r="X2581">
        <f>MONTH(Table1[[#This Row],[Date]])</f>
        <v>4</v>
      </c>
      <c r="Y2581" t="str">
        <f>TEXT(Table1[[#This Row],[Date]],"mmm")</f>
        <v>Apr</v>
      </c>
      <c r="Z2581">
        <f>DAY(Table1[[#This Row],[Date]])</f>
        <v>28</v>
      </c>
      <c r="AA2581" t="str">
        <f>TEXT(Table1[[#This Row],[Date]],"ddd")</f>
        <v>Mon</v>
      </c>
    </row>
    <row r="2582" spans="1:27" x14ac:dyDescent="0.25">
      <c r="A2582" s="1" t="s">
        <v>58</v>
      </c>
      <c r="B2582" s="1">
        <v>864.28</v>
      </c>
      <c r="C2582" s="1">
        <v>55</v>
      </c>
      <c r="D2582" s="1" t="s">
        <v>21</v>
      </c>
      <c r="E2582" s="2">
        <v>45886</v>
      </c>
      <c r="F2582" s="1">
        <v>7</v>
      </c>
      <c r="G2582" s="1" t="s">
        <v>56</v>
      </c>
      <c r="H2582" s="1" t="s">
        <v>43</v>
      </c>
      <c r="I2582" s="1">
        <v>294</v>
      </c>
      <c r="J2582" s="1">
        <v>13.85</v>
      </c>
      <c r="K2582" s="1">
        <v>4071.9</v>
      </c>
      <c r="L2582" s="1">
        <v>15</v>
      </c>
      <c r="M2582" s="1" t="s">
        <v>35</v>
      </c>
      <c r="N2582" s="2">
        <v>44763</v>
      </c>
      <c r="O2582" s="2">
        <v>44778</v>
      </c>
      <c r="P2582" s="1">
        <v>258</v>
      </c>
      <c r="Q2582" s="1">
        <v>16.14</v>
      </c>
      <c r="R2582" s="1">
        <v>4164.12</v>
      </c>
      <c r="S2582" s="1" t="s">
        <v>51</v>
      </c>
      <c r="T2582" s="1" t="s">
        <v>26</v>
      </c>
      <c r="U2582" s="1">
        <v>36</v>
      </c>
      <c r="V2582" s="1">
        <v>34.96</v>
      </c>
      <c r="W2582" s="1">
        <v>112.77</v>
      </c>
      <c r="X2582">
        <f>MONTH(Table1[[#This Row],[Date]])</f>
        <v>8</v>
      </c>
      <c r="Y2582" t="str">
        <f>TEXT(Table1[[#This Row],[Date]],"mmm")</f>
        <v>Aug</v>
      </c>
      <c r="Z2582">
        <f>DAY(Table1[[#This Row],[Date]])</f>
        <v>17</v>
      </c>
      <c r="AA2582" t="str">
        <f>TEXT(Table1[[#This Row],[Date]],"ddd")</f>
        <v>Sun</v>
      </c>
    </row>
    <row r="2583" spans="1:27" x14ac:dyDescent="0.25">
      <c r="A2583" s="1" t="s">
        <v>55</v>
      </c>
      <c r="B2583" s="1">
        <v>681.13</v>
      </c>
      <c r="C2583" s="1">
        <v>39</v>
      </c>
      <c r="D2583" s="1" t="s">
        <v>37</v>
      </c>
      <c r="E2583" s="2">
        <v>45677</v>
      </c>
      <c r="F2583" s="1">
        <v>2</v>
      </c>
      <c r="G2583" s="1" t="s">
        <v>63</v>
      </c>
      <c r="H2583" s="1" t="s">
        <v>30</v>
      </c>
      <c r="I2583" s="1">
        <v>332.75</v>
      </c>
      <c r="J2583" s="1">
        <v>11.91</v>
      </c>
      <c r="K2583" s="1">
        <v>3963.0524999999998</v>
      </c>
      <c r="L2583" s="1">
        <v>34</v>
      </c>
      <c r="M2583" s="1" t="s">
        <v>24</v>
      </c>
      <c r="N2583" s="2">
        <v>44495</v>
      </c>
      <c r="O2583" s="2">
        <v>44528</v>
      </c>
      <c r="P2583" s="1">
        <v>29</v>
      </c>
      <c r="Q2583" s="1">
        <v>9.52</v>
      </c>
      <c r="R2583" s="1">
        <v>276.08</v>
      </c>
      <c r="S2583" s="1" t="s">
        <v>27</v>
      </c>
      <c r="T2583" s="1" t="s">
        <v>45</v>
      </c>
      <c r="U2583" s="1">
        <v>303</v>
      </c>
      <c r="V2583" s="1">
        <v>66.11</v>
      </c>
      <c r="W2583" s="1">
        <v>86.42</v>
      </c>
      <c r="X2583">
        <f>MONTH(Table1[[#This Row],[Date]])</f>
        <v>1</v>
      </c>
      <c r="Y2583" t="str">
        <f>TEXT(Table1[[#This Row],[Date]],"mmm")</f>
        <v>Jan</v>
      </c>
      <c r="Z2583">
        <f>DAY(Table1[[#This Row],[Date]])</f>
        <v>20</v>
      </c>
      <c r="AA2583" t="str">
        <f>TEXT(Table1[[#This Row],[Date]],"ddd")</f>
        <v>Mon</v>
      </c>
    </row>
    <row r="2584" spans="1:27" x14ac:dyDescent="0.25">
      <c r="A2584" s="1" t="s">
        <v>58</v>
      </c>
      <c r="B2584" s="1">
        <v>840.02</v>
      </c>
      <c r="C2584" s="1">
        <v>85</v>
      </c>
      <c r="D2584" s="1" t="s">
        <v>21</v>
      </c>
      <c r="E2584" s="2">
        <v>45723</v>
      </c>
      <c r="F2584" s="1">
        <v>10</v>
      </c>
      <c r="G2584" s="1" t="s">
        <v>61</v>
      </c>
      <c r="H2584" s="1" t="s">
        <v>30</v>
      </c>
      <c r="I2584" s="1">
        <v>275.49</v>
      </c>
      <c r="J2584" s="1">
        <v>38.06</v>
      </c>
      <c r="K2584" s="1">
        <v>10485.1494</v>
      </c>
      <c r="L2584" s="1">
        <v>132</v>
      </c>
      <c r="M2584" s="1" t="s">
        <v>62</v>
      </c>
      <c r="N2584" s="2">
        <v>44821</v>
      </c>
      <c r="O2584" s="2">
        <v>44953</v>
      </c>
      <c r="P2584" s="1">
        <v>142</v>
      </c>
      <c r="Q2584" s="1">
        <v>38.409999999999997</v>
      </c>
      <c r="R2584" s="1">
        <v>5454.22</v>
      </c>
      <c r="S2584" s="1" t="s">
        <v>25</v>
      </c>
      <c r="T2584" s="1" t="s">
        <v>26</v>
      </c>
      <c r="U2584" s="1">
        <v>133</v>
      </c>
      <c r="V2584" s="1">
        <v>52.06</v>
      </c>
      <c r="W2584" s="1">
        <v>182.69</v>
      </c>
      <c r="X2584">
        <f>MONTH(Table1[[#This Row],[Date]])</f>
        <v>3</v>
      </c>
      <c r="Y2584" t="str">
        <f>TEXT(Table1[[#This Row],[Date]],"mmm")</f>
        <v>Mar</v>
      </c>
      <c r="Z2584">
        <f>DAY(Table1[[#This Row],[Date]])</f>
        <v>7</v>
      </c>
      <c r="AA2584" t="str">
        <f>TEXT(Table1[[#This Row],[Date]],"ddd")</f>
        <v>Fri</v>
      </c>
    </row>
    <row r="2585" spans="1:27" x14ac:dyDescent="0.25">
      <c r="A2585" s="1" t="s">
        <v>55</v>
      </c>
      <c r="B2585" s="1">
        <v>391.76</v>
      </c>
      <c r="C2585" s="1">
        <v>34</v>
      </c>
      <c r="D2585" s="1" t="s">
        <v>21</v>
      </c>
      <c r="E2585" s="2">
        <v>45881</v>
      </c>
      <c r="F2585" s="1">
        <v>4</v>
      </c>
      <c r="G2585" s="1" t="s">
        <v>34</v>
      </c>
      <c r="H2585" s="1" t="s">
        <v>65</v>
      </c>
      <c r="I2585" s="1">
        <v>580.07000000000005</v>
      </c>
      <c r="J2585" s="1">
        <v>24.71</v>
      </c>
      <c r="K2585" s="1">
        <v>14333.529699999999</v>
      </c>
      <c r="L2585" s="1">
        <v>29</v>
      </c>
      <c r="M2585" s="1" t="s">
        <v>24</v>
      </c>
      <c r="N2585" s="2">
        <v>45107</v>
      </c>
      <c r="O2585" s="2">
        <v>45135</v>
      </c>
      <c r="P2585" s="1">
        <v>86</v>
      </c>
      <c r="Q2585" s="1">
        <v>27.68</v>
      </c>
      <c r="R2585" s="1">
        <v>2380.48</v>
      </c>
      <c r="S2585" s="1" t="s">
        <v>58</v>
      </c>
      <c r="T2585" s="1" t="s">
        <v>26</v>
      </c>
      <c r="U2585" s="1">
        <v>494</v>
      </c>
      <c r="V2585" s="1">
        <v>29.24</v>
      </c>
      <c r="W2585" s="1">
        <v>128.21</v>
      </c>
      <c r="X2585">
        <f>MONTH(Table1[[#This Row],[Date]])</f>
        <v>8</v>
      </c>
      <c r="Y2585" t="str">
        <f>TEXT(Table1[[#This Row],[Date]],"mmm")</f>
        <v>Aug</v>
      </c>
      <c r="Z2585">
        <f>DAY(Table1[[#This Row],[Date]])</f>
        <v>12</v>
      </c>
      <c r="AA2585" t="str">
        <f>TEXT(Table1[[#This Row],[Date]],"ddd")</f>
        <v>Tue</v>
      </c>
    </row>
    <row r="2586" spans="1:27" x14ac:dyDescent="0.25">
      <c r="A2586" s="1" t="s">
        <v>55</v>
      </c>
      <c r="B2586" s="1">
        <v>86</v>
      </c>
      <c r="C2586" s="1">
        <v>26</v>
      </c>
      <c r="D2586" s="1" t="s">
        <v>21</v>
      </c>
      <c r="E2586" s="2">
        <v>45664</v>
      </c>
      <c r="F2586" s="1">
        <v>4</v>
      </c>
      <c r="G2586" s="1" t="s">
        <v>34</v>
      </c>
      <c r="H2586" s="1" t="s">
        <v>43</v>
      </c>
      <c r="I2586" s="1">
        <v>103.44</v>
      </c>
      <c r="J2586" s="1">
        <v>17.82</v>
      </c>
      <c r="K2586" s="1">
        <v>1843.3008</v>
      </c>
      <c r="L2586" s="1">
        <v>22</v>
      </c>
      <c r="M2586" s="1" t="s">
        <v>24</v>
      </c>
      <c r="N2586" s="2">
        <v>44165</v>
      </c>
      <c r="O2586" s="2">
        <v>44187</v>
      </c>
      <c r="P2586" s="1">
        <v>4</v>
      </c>
      <c r="Q2586" s="1">
        <v>22.01</v>
      </c>
      <c r="R2586" s="1">
        <v>88.04</v>
      </c>
      <c r="S2586" s="1" t="s">
        <v>49</v>
      </c>
      <c r="T2586" s="1" t="s">
        <v>26</v>
      </c>
      <c r="U2586" s="1">
        <v>99</v>
      </c>
      <c r="V2586" s="1">
        <v>49.55</v>
      </c>
      <c r="W2586" s="1">
        <v>80.14</v>
      </c>
      <c r="X2586">
        <f>MONTH(Table1[[#This Row],[Date]])</f>
        <v>1</v>
      </c>
      <c r="Y2586" t="str">
        <f>TEXT(Table1[[#This Row],[Date]],"mmm")</f>
        <v>Jan</v>
      </c>
      <c r="Z2586">
        <f>DAY(Table1[[#This Row],[Date]])</f>
        <v>7</v>
      </c>
      <c r="AA2586" t="str">
        <f>TEXT(Table1[[#This Row],[Date]],"ddd")</f>
        <v>Tue</v>
      </c>
    </row>
    <row r="2587" spans="1:27" x14ac:dyDescent="0.25">
      <c r="A2587" s="1" t="s">
        <v>55</v>
      </c>
      <c r="B2587" s="1">
        <v>208.02</v>
      </c>
      <c r="C2587" s="1">
        <v>63</v>
      </c>
      <c r="D2587" s="1" t="s">
        <v>21</v>
      </c>
      <c r="E2587" s="2">
        <v>45889</v>
      </c>
      <c r="F2587" s="1">
        <v>3</v>
      </c>
      <c r="G2587" s="1" t="s">
        <v>38</v>
      </c>
      <c r="H2587" s="1" t="s">
        <v>59</v>
      </c>
      <c r="I2587" s="1">
        <v>340.09</v>
      </c>
      <c r="J2587" s="1">
        <v>69.28</v>
      </c>
      <c r="K2587" s="1">
        <v>23561.4352</v>
      </c>
      <c r="L2587" s="1">
        <v>42</v>
      </c>
      <c r="M2587" s="1" t="s">
        <v>35</v>
      </c>
      <c r="N2587" s="2">
        <v>44404</v>
      </c>
      <c r="O2587" s="2">
        <v>44446</v>
      </c>
      <c r="P2587" s="1">
        <v>324</v>
      </c>
      <c r="Q2587" s="1">
        <v>69.010000000000005</v>
      </c>
      <c r="R2587" s="1">
        <v>22359.24</v>
      </c>
      <c r="S2587" s="1" t="s">
        <v>32</v>
      </c>
      <c r="T2587" s="1" t="s">
        <v>26</v>
      </c>
      <c r="U2587" s="1">
        <v>16</v>
      </c>
      <c r="V2587" s="1">
        <v>47.92</v>
      </c>
      <c r="W2587" s="1">
        <v>141.54</v>
      </c>
      <c r="X2587">
        <f>MONTH(Table1[[#This Row],[Date]])</f>
        <v>8</v>
      </c>
      <c r="Y2587" t="str">
        <f>TEXT(Table1[[#This Row],[Date]],"mmm")</f>
        <v>Aug</v>
      </c>
      <c r="Z2587">
        <f>DAY(Table1[[#This Row],[Date]])</f>
        <v>20</v>
      </c>
      <c r="AA2587" t="str">
        <f>TEXT(Table1[[#This Row],[Date]],"ddd")</f>
        <v>Wed</v>
      </c>
    </row>
    <row r="2588" spans="1:27" x14ac:dyDescent="0.25">
      <c r="A2588" s="1" t="s">
        <v>53</v>
      </c>
      <c r="B2588" s="1">
        <v>184.34</v>
      </c>
      <c r="C2588" s="1">
        <v>95</v>
      </c>
      <c r="D2588" s="1" t="s">
        <v>28</v>
      </c>
      <c r="E2588" s="2">
        <v>45758</v>
      </c>
      <c r="F2588" s="1">
        <v>4</v>
      </c>
      <c r="G2588" s="1" t="s">
        <v>34</v>
      </c>
      <c r="H2588" s="1" t="s">
        <v>23</v>
      </c>
      <c r="I2588" s="1">
        <v>85.51</v>
      </c>
      <c r="J2588" s="1">
        <v>19.100000000000001</v>
      </c>
      <c r="K2588" s="1">
        <v>1633.241</v>
      </c>
      <c r="L2588" s="1">
        <v>28</v>
      </c>
      <c r="M2588" s="1" t="s">
        <v>24</v>
      </c>
      <c r="N2588" s="2">
        <v>44621</v>
      </c>
      <c r="O2588" s="2">
        <v>44648</v>
      </c>
      <c r="P2588" s="1">
        <v>74</v>
      </c>
      <c r="Q2588" s="1">
        <v>21.9</v>
      </c>
      <c r="R2588" s="1">
        <v>1620.6</v>
      </c>
      <c r="S2588" s="1" t="s">
        <v>40</v>
      </c>
      <c r="T2588" s="1" t="s">
        <v>26</v>
      </c>
      <c r="U2588" s="1">
        <v>11</v>
      </c>
      <c r="V2588" s="1">
        <v>91.08</v>
      </c>
      <c r="W2588" s="1">
        <v>70.819999999999993</v>
      </c>
      <c r="X2588">
        <f>MONTH(Table1[[#This Row],[Date]])</f>
        <v>4</v>
      </c>
      <c r="Y2588" t="str">
        <f>TEXT(Table1[[#This Row],[Date]],"mmm")</f>
        <v>Apr</v>
      </c>
      <c r="Z2588">
        <f>DAY(Table1[[#This Row],[Date]])</f>
        <v>11</v>
      </c>
      <c r="AA2588" t="str">
        <f>TEXT(Table1[[#This Row],[Date]],"ddd")</f>
        <v>Fri</v>
      </c>
    </row>
    <row r="2589" spans="1:27" x14ac:dyDescent="0.25">
      <c r="A2589" s="1" t="s">
        <v>27</v>
      </c>
      <c r="B2589" s="1">
        <v>231.75</v>
      </c>
      <c r="C2589" s="1">
        <v>67</v>
      </c>
      <c r="D2589" s="1" t="s">
        <v>28</v>
      </c>
      <c r="E2589" s="2">
        <v>45756</v>
      </c>
      <c r="F2589" s="1">
        <v>7</v>
      </c>
      <c r="G2589" s="1" t="s">
        <v>56</v>
      </c>
      <c r="H2589" s="1" t="s">
        <v>47</v>
      </c>
      <c r="I2589" s="1">
        <v>259.20999999999998</v>
      </c>
      <c r="J2589" s="1">
        <v>86.98</v>
      </c>
      <c r="K2589" s="1">
        <v>22546.085800000001</v>
      </c>
      <c r="L2589" s="1">
        <v>17</v>
      </c>
      <c r="M2589" s="1" t="s">
        <v>35</v>
      </c>
      <c r="N2589" s="2">
        <v>44107</v>
      </c>
      <c r="O2589" s="2">
        <v>44124</v>
      </c>
      <c r="P2589" s="1">
        <v>46</v>
      </c>
      <c r="Q2589" s="1">
        <v>86.54</v>
      </c>
      <c r="R2589" s="1">
        <v>3980.84</v>
      </c>
      <c r="S2589" s="1" t="s">
        <v>58</v>
      </c>
      <c r="T2589" s="1" t="s">
        <v>36</v>
      </c>
      <c r="U2589" s="1">
        <v>213</v>
      </c>
      <c r="V2589" s="1">
        <v>25.38</v>
      </c>
      <c r="W2589" s="1">
        <v>145.21</v>
      </c>
      <c r="X2589">
        <f>MONTH(Table1[[#This Row],[Date]])</f>
        <v>4</v>
      </c>
      <c r="Y2589" t="str">
        <f>TEXT(Table1[[#This Row],[Date]],"mmm")</f>
        <v>Apr</v>
      </c>
      <c r="Z2589">
        <f>DAY(Table1[[#This Row],[Date]])</f>
        <v>9</v>
      </c>
      <c r="AA2589" t="str">
        <f>TEXT(Table1[[#This Row],[Date]],"ddd")</f>
        <v>Wed</v>
      </c>
    </row>
    <row r="2590" spans="1:27" x14ac:dyDescent="0.25">
      <c r="A2590" s="1" t="s">
        <v>58</v>
      </c>
      <c r="B2590" s="1">
        <v>789.97</v>
      </c>
      <c r="C2590" s="1">
        <v>13</v>
      </c>
      <c r="D2590" s="1" t="s">
        <v>37</v>
      </c>
      <c r="E2590" s="2">
        <v>45724</v>
      </c>
      <c r="F2590" s="1">
        <v>2</v>
      </c>
      <c r="G2590" s="1" t="s">
        <v>63</v>
      </c>
      <c r="H2590" s="1" t="s">
        <v>66</v>
      </c>
      <c r="I2590" s="1">
        <v>723.71</v>
      </c>
      <c r="J2590" s="1">
        <v>39.409999999999997</v>
      </c>
      <c r="K2590" s="1">
        <v>28521.411099999899</v>
      </c>
      <c r="L2590" s="1">
        <v>26</v>
      </c>
      <c r="M2590" s="1" t="s">
        <v>24</v>
      </c>
      <c r="N2590" s="2">
        <v>44217</v>
      </c>
      <c r="O2590" s="2">
        <v>44243</v>
      </c>
      <c r="P2590" s="1">
        <v>361</v>
      </c>
      <c r="Q2590" s="1">
        <v>36.380000000000003</v>
      </c>
      <c r="R2590" s="1">
        <v>13133.18</v>
      </c>
      <c r="S2590" s="1" t="s">
        <v>58</v>
      </c>
      <c r="T2590" s="1" t="s">
        <v>45</v>
      </c>
      <c r="U2590" s="1">
        <v>362</v>
      </c>
      <c r="V2590" s="1">
        <v>97.76</v>
      </c>
      <c r="W2590" s="1">
        <v>136.93</v>
      </c>
      <c r="X2590">
        <f>MONTH(Table1[[#This Row],[Date]])</f>
        <v>3</v>
      </c>
      <c r="Y2590" t="str">
        <f>TEXT(Table1[[#This Row],[Date]],"mmm")</f>
        <v>Mar</v>
      </c>
      <c r="Z2590">
        <f>DAY(Table1[[#This Row],[Date]])</f>
        <v>8</v>
      </c>
      <c r="AA2590" t="str">
        <f>TEXT(Table1[[#This Row],[Date]],"ddd")</f>
        <v>Sat</v>
      </c>
    </row>
    <row r="2591" spans="1:27" x14ac:dyDescent="0.25">
      <c r="A2591" s="1" t="s">
        <v>49</v>
      </c>
      <c r="B2591" s="1">
        <v>969.8</v>
      </c>
      <c r="C2591" s="1">
        <v>27</v>
      </c>
      <c r="D2591" s="1" t="s">
        <v>21</v>
      </c>
      <c r="E2591" s="2">
        <v>45794</v>
      </c>
      <c r="F2591" s="1">
        <v>8</v>
      </c>
      <c r="G2591" s="1" t="s">
        <v>42</v>
      </c>
      <c r="H2591" s="1" t="s">
        <v>30</v>
      </c>
      <c r="I2591" s="1">
        <v>50.07</v>
      </c>
      <c r="J2591" s="1">
        <v>57.79</v>
      </c>
      <c r="K2591" s="1">
        <v>2893.5452999999902</v>
      </c>
      <c r="L2591" s="1">
        <v>10</v>
      </c>
      <c r="M2591" s="1" t="s">
        <v>35</v>
      </c>
      <c r="N2591" s="2">
        <v>44297</v>
      </c>
      <c r="O2591" s="2">
        <v>44307</v>
      </c>
      <c r="P2591" s="1">
        <v>6</v>
      </c>
      <c r="Q2591" s="1">
        <v>54.42</v>
      </c>
      <c r="R2591" s="1">
        <v>326.52</v>
      </c>
      <c r="S2591" s="1" t="s">
        <v>20</v>
      </c>
      <c r="T2591" s="1" t="s">
        <v>36</v>
      </c>
      <c r="U2591" s="1">
        <v>44</v>
      </c>
      <c r="V2591" s="1">
        <v>23.78</v>
      </c>
      <c r="W2591" s="1">
        <v>163.76</v>
      </c>
      <c r="X2591">
        <f>MONTH(Table1[[#This Row],[Date]])</f>
        <v>5</v>
      </c>
      <c r="Y2591" t="str">
        <f>TEXT(Table1[[#This Row],[Date]],"mmm")</f>
        <v>May</v>
      </c>
      <c r="Z2591">
        <f>DAY(Table1[[#This Row],[Date]])</f>
        <v>17</v>
      </c>
      <c r="AA2591" t="str">
        <f>TEXT(Table1[[#This Row],[Date]],"ddd")</f>
        <v>Sat</v>
      </c>
    </row>
    <row r="2592" spans="1:27" x14ac:dyDescent="0.25">
      <c r="A2592" s="1" t="s">
        <v>53</v>
      </c>
      <c r="B2592" s="1">
        <v>448.35</v>
      </c>
      <c r="C2592" s="1">
        <v>61</v>
      </c>
      <c r="D2592" s="1" t="s">
        <v>37</v>
      </c>
      <c r="E2592" s="2">
        <v>45704</v>
      </c>
      <c r="F2592" s="1">
        <v>2</v>
      </c>
      <c r="G2592" s="1" t="s">
        <v>63</v>
      </c>
      <c r="H2592" s="1" t="s">
        <v>30</v>
      </c>
      <c r="I2592" s="1">
        <v>66.27</v>
      </c>
      <c r="J2592" s="1">
        <v>80.290000000000006</v>
      </c>
      <c r="K2592" s="1">
        <v>5320.8182999999999</v>
      </c>
      <c r="L2592" s="1">
        <v>25</v>
      </c>
      <c r="M2592" s="1" t="s">
        <v>24</v>
      </c>
      <c r="N2592" s="2">
        <v>44218</v>
      </c>
      <c r="O2592" s="2">
        <v>44243</v>
      </c>
      <c r="P2592" s="1">
        <v>3</v>
      </c>
      <c r="Q2592" s="1">
        <v>77.209999999999994</v>
      </c>
      <c r="R2592" s="1">
        <v>231.63</v>
      </c>
      <c r="S2592" s="1" t="s">
        <v>20</v>
      </c>
      <c r="T2592" s="1" t="s">
        <v>45</v>
      </c>
      <c r="U2592" s="1">
        <v>63</v>
      </c>
      <c r="V2592" s="1">
        <v>95.39</v>
      </c>
      <c r="W2592" s="1">
        <v>83.21</v>
      </c>
      <c r="X2592">
        <f>MONTH(Table1[[#This Row],[Date]])</f>
        <v>2</v>
      </c>
      <c r="Y2592" t="str">
        <f>TEXT(Table1[[#This Row],[Date]],"mmm")</f>
        <v>Feb</v>
      </c>
      <c r="Z2592">
        <f>DAY(Table1[[#This Row],[Date]])</f>
        <v>16</v>
      </c>
      <c r="AA2592" t="str">
        <f>TEXT(Table1[[#This Row],[Date]],"ddd")</f>
        <v>Sun</v>
      </c>
    </row>
    <row r="2593" spans="1:27" x14ac:dyDescent="0.25">
      <c r="A2593" s="1" t="s">
        <v>40</v>
      </c>
      <c r="B2593" s="1">
        <v>224.62</v>
      </c>
      <c r="C2593" s="1">
        <v>40</v>
      </c>
      <c r="D2593" s="1" t="s">
        <v>37</v>
      </c>
      <c r="E2593" s="2">
        <v>45863</v>
      </c>
      <c r="F2593" s="1">
        <v>1</v>
      </c>
      <c r="G2593" s="1" t="s">
        <v>29</v>
      </c>
      <c r="H2593" s="1" t="s">
        <v>30</v>
      </c>
      <c r="I2593" s="1">
        <v>302.07</v>
      </c>
      <c r="J2593" s="1">
        <v>45.75</v>
      </c>
      <c r="K2593" s="1">
        <v>13819.702499999999</v>
      </c>
      <c r="L2593" s="1">
        <v>2</v>
      </c>
      <c r="M2593" s="1" t="s">
        <v>60</v>
      </c>
      <c r="N2593" s="2">
        <v>45088</v>
      </c>
      <c r="O2593" s="2">
        <v>45090</v>
      </c>
      <c r="P2593" s="1">
        <v>171</v>
      </c>
      <c r="Q2593" s="1">
        <v>50.53</v>
      </c>
      <c r="R2593" s="1">
        <v>8640.6299999999992</v>
      </c>
      <c r="S2593" s="1" t="s">
        <v>58</v>
      </c>
      <c r="T2593" s="1" t="s">
        <v>36</v>
      </c>
      <c r="U2593" s="1">
        <v>131</v>
      </c>
      <c r="V2593" s="1">
        <v>96.76</v>
      </c>
      <c r="W2593" s="1">
        <v>25.68</v>
      </c>
      <c r="X2593">
        <f>MONTH(Table1[[#This Row],[Date]])</f>
        <v>7</v>
      </c>
      <c r="Y2593" t="str">
        <f>TEXT(Table1[[#This Row],[Date]],"mmm")</f>
        <v>Jul</v>
      </c>
      <c r="Z2593">
        <f>DAY(Table1[[#This Row],[Date]])</f>
        <v>25</v>
      </c>
      <c r="AA2593" t="str">
        <f>TEXT(Table1[[#This Row],[Date]],"ddd")</f>
        <v>Fri</v>
      </c>
    </row>
    <row r="2594" spans="1:27" x14ac:dyDescent="0.25">
      <c r="A2594" s="1" t="s">
        <v>44</v>
      </c>
      <c r="B2594" s="1">
        <v>546.83000000000004</v>
      </c>
      <c r="C2594" s="1">
        <v>84</v>
      </c>
      <c r="D2594" s="1" t="s">
        <v>37</v>
      </c>
      <c r="E2594" s="2">
        <v>45759</v>
      </c>
      <c r="F2594" s="1">
        <v>9</v>
      </c>
      <c r="G2594" s="1" t="s">
        <v>52</v>
      </c>
      <c r="H2594" s="1" t="s">
        <v>47</v>
      </c>
      <c r="I2594" s="1">
        <v>882.13</v>
      </c>
      <c r="J2594" s="1">
        <v>92.27</v>
      </c>
      <c r="K2594" s="1">
        <v>81394.1351</v>
      </c>
      <c r="L2594" s="1">
        <v>10</v>
      </c>
      <c r="M2594" s="1" t="s">
        <v>35</v>
      </c>
      <c r="N2594" s="2">
        <v>45234</v>
      </c>
      <c r="O2594" s="2">
        <v>45244</v>
      </c>
      <c r="P2594" s="1">
        <v>309</v>
      </c>
      <c r="Q2594" s="1">
        <v>94.4</v>
      </c>
      <c r="R2594" s="1">
        <v>29169.599999999999</v>
      </c>
      <c r="S2594" s="1" t="s">
        <v>48</v>
      </c>
      <c r="T2594" s="1" t="s">
        <v>45</v>
      </c>
      <c r="U2594" s="1">
        <v>573</v>
      </c>
      <c r="V2594" s="1">
        <v>39.82</v>
      </c>
      <c r="W2594" s="1">
        <v>142.04</v>
      </c>
      <c r="X2594">
        <f>MONTH(Table1[[#This Row],[Date]])</f>
        <v>4</v>
      </c>
      <c r="Y2594" t="str">
        <f>TEXT(Table1[[#This Row],[Date]],"mmm")</f>
        <v>Apr</v>
      </c>
      <c r="Z2594">
        <f>DAY(Table1[[#This Row],[Date]])</f>
        <v>12</v>
      </c>
      <c r="AA2594" t="str">
        <f>TEXT(Table1[[#This Row],[Date]],"ddd")</f>
        <v>Sat</v>
      </c>
    </row>
    <row r="2595" spans="1:27" x14ac:dyDescent="0.25">
      <c r="A2595" s="1" t="s">
        <v>40</v>
      </c>
      <c r="B2595" s="1">
        <v>798.86</v>
      </c>
      <c r="C2595" s="1">
        <v>14</v>
      </c>
      <c r="D2595" s="1" t="s">
        <v>28</v>
      </c>
      <c r="E2595" s="2">
        <v>45717</v>
      </c>
      <c r="F2595" s="1">
        <v>4</v>
      </c>
      <c r="G2595" s="1" t="s">
        <v>34</v>
      </c>
      <c r="H2595" s="1" t="s">
        <v>23</v>
      </c>
      <c r="I2595" s="1">
        <v>563.82000000000005</v>
      </c>
      <c r="J2595" s="1">
        <v>23.23</v>
      </c>
      <c r="K2595" s="1">
        <v>13097.5386</v>
      </c>
      <c r="L2595" s="1">
        <v>25</v>
      </c>
      <c r="M2595" s="1" t="s">
        <v>24</v>
      </c>
      <c r="N2595" s="2">
        <v>44446</v>
      </c>
      <c r="O2595" s="2">
        <v>44471</v>
      </c>
      <c r="P2595" s="1">
        <v>175</v>
      </c>
      <c r="Q2595" s="1">
        <v>24.79</v>
      </c>
      <c r="R2595" s="1">
        <v>4338.25</v>
      </c>
      <c r="S2595" s="1" t="s">
        <v>40</v>
      </c>
      <c r="T2595" s="1" t="s">
        <v>26</v>
      </c>
      <c r="U2595" s="1">
        <v>388</v>
      </c>
      <c r="V2595" s="1">
        <v>15.72</v>
      </c>
      <c r="W2595" s="1">
        <v>138.55000000000001</v>
      </c>
      <c r="X2595">
        <f>MONTH(Table1[[#This Row],[Date]])</f>
        <v>3</v>
      </c>
      <c r="Y2595" t="str">
        <f>TEXT(Table1[[#This Row],[Date]],"mmm")</f>
        <v>Mar</v>
      </c>
      <c r="Z2595">
        <f>DAY(Table1[[#This Row],[Date]])</f>
        <v>1</v>
      </c>
      <c r="AA2595" t="str">
        <f>TEXT(Table1[[#This Row],[Date]],"ddd")</f>
        <v>Sat</v>
      </c>
    </row>
    <row r="2596" spans="1:27" x14ac:dyDescent="0.25">
      <c r="A2596" s="1" t="s">
        <v>55</v>
      </c>
      <c r="B2596" s="1">
        <v>27.78</v>
      </c>
      <c r="C2596" s="1">
        <v>39</v>
      </c>
      <c r="D2596" s="1" t="s">
        <v>37</v>
      </c>
      <c r="E2596" s="2">
        <v>45661</v>
      </c>
      <c r="F2596" s="1">
        <v>7</v>
      </c>
      <c r="G2596" s="1" t="s">
        <v>56</v>
      </c>
      <c r="H2596" s="1" t="s">
        <v>30</v>
      </c>
      <c r="I2596" s="1">
        <v>863.09</v>
      </c>
      <c r="J2596" s="1">
        <v>15.73</v>
      </c>
      <c r="K2596" s="1">
        <v>13576.405699999999</v>
      </c>
      <c r="L2596" s="1">
        <v>16</v>
      </c>
      <c r="M2596" s="1" t="s">
        <v>35</v>
      </c>
      <c r="N2596" s="2">
        <v>45229</v>
      </c>
      <c r="O2596" s="2">
        <v>45245</v>
      </c>
      <c r="P2596" s="1">
        <v>351</v>
      </c>
      <c r="Q2596" s="1">
        <v>14.15</v>
      </c>
      <c r="R2596" s="1">
        <v>4966.6499999999996</v>
      </c>
      <c r="S2596" s="1" t="s">
        <v>44</v>
      </c>
      <c r="T2596" s="1" t="s">
        <v>26</v>
      </c>
      <c r="U2596" s="1">
        <v>512</v>
      </c>
      <c r="V2596" s="1">
        <v>88.61</v>
      </c>
      <c r="W2596" s="1">
        <v>191.02</v>
      </c>
      <c r="X2596">
        <f>MONTH(Table1[[#This Row],[Date]])</f>
        <v>1</v>
      </c>
      <c r="Y2596" t="str">
        <f>TEXT(Table1[[#This Row],[Date]],"mmm")</f>
        <v>Jan</v>
      </c>
      <c r="Z2596">
        <f>DAY(Table1[[#This Row],[Date]])</f>
        <v>4</v>
      </c>
      <c r="AA2596" t="str">
        <f>TEXT(Table1[[#This Row],[Date]],"ddd")</f>
        <v>Sat</v>
      </c>
    </row>
    <row r="2597" spans="1:27" x14ac:dyDescent="0.25">
      <c r="A2597" s="1" t="s">
        <v>32</v>
      </c>
      <c r="B2597" s="1">
        <v>851.94</v>
      </c>
      <c r="C2597" s="1">
        <v>52</v>
      </c>
      <c r="D2597" s="1" t="s">
        <v>28</v>
      </c>
      <c r="E2597" s="2">
        <v>45751</v>
      </c>
      <c r="F2597" s="1">
        <v>6</v>
      </c>
      <c r="G2597" s="1" t="s">
        <v>46</v>
      </c>
      <c r="H2597" s="1" t="s">
        <v>57</v>
      </c>
      <c r="I2597" s="1">
        <v>674.71</v>
      </c>
      <c r="J2597" s="1">
        <v>33.979999999999997</v>
      </c>
      <c r="K2597" s="1">
        <v>22926.645799999998</v>
      </c>
      <c r="L2597" s="1">
        <v>5</v>
      </c>
      <c r="M2597" s="1" t="s">
        <v>35</v>
      </c>
      <c r="N2597" s="2">
        <v>45019</v>
      </c>
      <c r="O2597" s="2">
        <v>45024</v>
      </c>
      <c r="P2597" s="1">
        <v>471</v>
      </c>
      <c r="Q2597" s="1">
        <v>34.619999999999997</v>
      </c>
      <c r="R2597" s="1">
        <v>16306.02</v>
      </c>
      <c r="S2597" s="1" t="s">
        <v>55</v>
      </c>
      <c r="T2597" s="1" t="s">
        <v>45</v>
      </c>
      <c r="U2597" s="1">
        <v>203</v>
      </c>
      <c r="V2597" s="1">
        <v>52.3</v>
      </c>
      <c r="W2597" s="1">
        <v>26.57</v>
      </c>
      <c r="X2597">
        <f>MONTH(Table1[[#This Row],[Date]])</f>
        <v>4</v>
      </c>
      <c r="Y2597" t="str">
        <f>TEXT(Table1[[#This Row],[Date]],"mmm")</f>
        <v>Apr</v>
      </c>
      <c r="Z2597">
        <f>DAY(Table1[[#This Row],[Date]])</f>
        <v>4</v>
      </c>
      <c r="AA2597" t="str">
        <f>TEXT(Table1[[#This Row],[Date]],"ddd")</f>
        <v>Fri</v>
      </c>
    </row>
    <row r="2598" spans="1:27" x14ac:dyDescent="0.25">
      <c r="A2598" s="1" t="s">
        <v>55</v>
      </c>
      <c r="B2598" s="1">
        <v>792.09</v>
      </c>
      <c r="C2598" s="1">
        <v>95</v>
      </c>
      <c r="D2598" s="1" t="s">
        <v>21</v>
      </c>
      <c r="E2598" s="2">
        <v>45820</v>
      </c>
      <c r="F2598" s="1">
        <v>4</v>
      </c>
      <c r="G2598" s="1" t="s">
        <v>34</v>
      </c>
      <c r="H2598" s="1" t="s">
        <v>43</v>
      </c>
      <c r="I2598" s="1">
        <v>578.76</v>
      </c>
      <c r="J2598" s="1">
        <v>52.15</v>
      </c>
      <c r="K2598" s="1">
        <v>30182.333999999999</v>
      </c>
      <c r="L2598" s="1">
        <v>23</v>
      </c>
      <c r="M2598" s="1" t="s">
        <v>24</v>
      </c>
      <c r="N2598" s="2">
        <v>44709</v>
      </c>
      <c r="O2598" s="2">
        <v>44732</v>
      </c>
      <c r="P2598" s="1">
        <v>80</v>
      </c>
      <c r="Q2598" s="1">
        <v>49.57</v>
      </c>
      <c r="R2598" s="1">
        <v>3965.6</v>
      </c>
      <c r="S2598" s="1" t="s">
        <v>55</v>
      </c>
      <c r="T2598" s="1" t="s">
        <v>45</v>
      </c>
      <c r="U2598" s="1">
        <v>498</v>
      </c>
      <c r="V2598" s="1">
        <v>85.05</v>
      </c>
      <c r="W2598" s="1">
        <v>153.66999999999999</v>
      </c>
      <c r="X2598">
        <f>MONTH(Table1[[#This Row],[Date]])</f>
        <v>6</v>
      </c>
      <c r="Y2598" t="str">
        <f>TEXT(Table1[[#This Row],[Date]],"mmm")</f>
        <v>Jun</v>
      </c>
      <c r="Z2598">
        <f>DAY(Table1[[#This Row],[Date]])</f>
        <v>12</v>
      </c>
      <c r="AA2598" t="str">
        <f>TEXT(Table1[[#This Row],[Date]],"ddd")</f>
        <v>Thu</v>
      </c>
    </row>
    <row r="2599" spans="1:27" x14ac:dyDescent="0.25">
      <c r="A2599" s="1" t="s">
        <v>41</v>
      </c>
      <c r="B2599" s="1">
        <v>107.31</v>
      </c>
      <c r="C2599" s="1">
        <v>24</v>
      </c>
      <c r="D2599" s="1" t="s">
        <v>28</v>
      </c>
      <c r="E2599" s="2">
        <v>45904</v>
      </c>
      <c r="F2599" s="1">
        <v>9</v>
      </c>
      <c r="G2599" s="1" t="s">
        <v>52</v>
      </c>
      <c r="H2599" s="1" t="s">
        <v>57</v>
      </c>
      <c r="I2599" s="1">
        <v>875.44</v>
      </c>
      <c r="J2599" s="1">
        <v>28.59</v>
      </c>
      <c r="K2599" s="1">
        <v>25028.829600000001</v>
      </c>
      <c r="L2599" s="1">
        <v>7</v>
      </c>
      <c r="M2599" s="1" t="s">
        <v>35</v>
      </c>
      <c r="N2599" s="2">
        <v>45132</v>
      </c>
      <c r="O2599" s="2">
        <v>45139</v>
      </c>
      <c r="P2599" s="1">
        <v>178</v>
      </c>
      <c r="Q2599" s="1">
        <v>26.34</v>
      </c>
      <c r="R2599" s="1">
        <v>4688.5200000000004</v>
      </c>
      <c r="S2599" s="1" t="s">
        <v>48</v>
      </c>
      <c r="T2599" s="1" t="s">
        <v>26</v>
      </c>
      <c r="U2599" s="1">
        <v>697</v>
      </c>
      <c r="V2599" s="1">
        <v>43.36</v>
      </c>
      <c r="W2599" s="1">
        <v>63.08</v>
      </c>
      <c r="X2599">
        <f>MONTH(Table1[[#This Row],[Date]])</f>
        <v>9</v>
      </c>
      <c r="Y2599" t="str">
        <f>TEXT(Table1[[#This Row],[Date]],"mmm")</f>
        <v>Sep</v>
      </c>
      <c r="Z2599">
        <f>DAY(Table1[[#This Row],[Date]])</f>
        <v>4</v>
      </c>
      <c r="AA2599" t="str">
        <f>TEXT(Table1[[#This Row],[Date]],"ddd")</f>
        <v>Thu</v>
      </c>
    </row>
    <row r="2600" spans="1:27" x14ac:dyDescent="0.25">
      <c r="A2600" s="1" t="s">
        <v>33</v>
      </c>
      <c r="B2600" s="1">
        <v>215.14</v>
      </c>
      <c r="C2600" s="1">
        <v>89</v>
      </c>
      <c r="D2600" s="1" t="s">
        <v>37</v>
      </c>
      <c r="E2600" s="2">
        <v>45759</v>
      </c>
      <c r="F2600" s="1">
        <v>2</v>
      </c>
      <c r="G2600" s="1" t="s">
        <v>63</v>
      </c>
      <c r="H2600" s="1" t="s">
        <v>43</v>
      </c>
      <c r="I2600" s="1">
        <v>84.88</v>
      </c>
      <c r="J2600" s="1">
        <v>57.91</v>
      </c>
      <c r="K2600" s="1">
        <v>4915.4007999999903</v>
      </c>
      <c r="L2600" s="1">
        <v>33</v>
      </c>
      <c r="M2600" s="1" t="s">
        <v>35</v>
      </c>
      <c r="N2600" s="2">
        <v>45219</v>
      </c>
      <c r="O2600" s="2">
        <v>45252</v>
      </c>
      <c r="P2600" s="1">
        <v>62</v>
      </c>
      <c r="Q2600" s="1">
        <v>56.77</v>
      </c>
      <c r="R2600" s="1">
        <v>3519.74</v>
      </c>
      <c r="S2600" s="1" t="s">
        <v>55</v>
      </c>
      <c r="T2600" s="1" t="s">
        <v>36</v>
      </c>
      <c r="U2600" s="1">
        <v>22</v>
      </c>
      <c r="V2600" s="1">
        <v>10.94</v>
      </c>
      <c r="W2600" s="1">
        <v>125.96</v>
      </c>
      <c r="X2600">
        <f>MONTH(Table1[[#This Row],[Date]])</f>
        <v>4</v>
      </c>
      <c r="Y2600" t="str">
        <f>TEXT(Table1[[#This Row],[Date]],"mmm")</f>
        <v>Apr</v>
      </c>
      <c r="Z2600">
        <f>DAY(Table1[[#This Row],[Date]])</f>
        <v>12</v>
      </c>
      <c r="AA2600" t="str">
        <f>TEXT(Table1[[#This Row],[Date]],"ddd")</f>
        <v>Sat</v>
      </c>
    </row>
    <row r="2601" spans="1:27" x14ac:dyDescent="0.25">
      <c r="A2601" s="1" t="s">
        <v>48</v>
      </c>
      <c r="B2601" s="1">
        <v>473.32</v>
      </c>
      <c r="C2601" s="1">
        <v>11</v>
      </c>
      <c r="D2601" s="1" t="s">
        <v>28</v>
      </c>
      <c r="E2601" s="2">
        <v>45857</v>
      </c>
      <c r="F2601" s="1">
        <v>3</v>
      </c>
      <c r="G2601" s="1" t="s">
        <v>38</v>
      </c>
      <c r="H2601" s="1" t="s">
        <v>50</v>
      </c>
      <c r="I2601" s="1">
        <v>761.06</v>
      </c>
      <c r="J2601" s="1">
        <v>34.44</v>
      </c>
      <c r="K2601" s="1">
        <v>26210.906399999902</v>
      </c>
      <c r="L2601" s="1">
        <v>39</v>
      </c>
      <c r="M2601" s="1" t="s">
        <v>24</v>
      </c>
      <c r="N2601" s="2">
        <v>43988</v>
      </c>
      <c r="O2601" s="2">
        <v>44027</v>
      </c>
      <c r="P2601" s="1">
        <v>59</v>
      </c>
      <c r="Q2601" s="1">
        <v>35.33</v>
      </c>
      <c r="R2601" s="1">
        <v>2084.4699999999998</v>
      </c>
      <c r="S2601" s="1" t="s">
        <v>32</v>
      </c>
      <c r="T2601" s="1" t="s">
        <v>45</v>
      </c>
      <c r="U2601" s="1">
        <v>702</v>
      </c>
      <c r="V2601" s="1">
        <v>58.77</v>
      </c>
      <c r="W2601" s="1">
        <v>97.76</v>
      </c>
      <c r="X2601">
        <f>MONTH(Table1[[#This Row],[Date]])</f>
        <v>7</v>
      </c>
      <c r="Y2601" t="str">
        <f>TEXT(Table1[[#This Row],[Date]],"mmm")</f>
        <v>Jul</v>
      </c>
      <c r="Z2601">
        <f>DAY(Table1[[#This Row],[Date]])</f>
        <v>19</v>
      </c>
      <c r="AA2601" t="str">
        <f>TEXT(Table1[[#This Row],[Date]],"ddd")</f>
        <v>Sat</v>
      </c>
    </row>
    <row r="2602" spans="1:27" x14ac:dyDescent="0.25">
      <c r="A2602" s="1" t="s">
        <v>53</v>
      </c>
      <c r="B2602" s="1">
        <v>168.64</v>
      </c>
      <c r="C2602" s="1">
        <v>74</v>
      </c>
      <c r="D2602" s="1" t="s">
        <v>21</v>
      </c>
      <c r="E2602" s="2">
        <v>45690</v>
      </c>
      <c r="F2602" s="1">
        <v>6</v>
      </c>
      <c r="G2602" s="1" t="s">
        <v>46</v>
      </c>
      <c r="H2602" s="1" t="s">
        <v>30</v>
      </c>
      <c r="I2602" s="1">
        <v>778.99</v>
      </c>
      <c r="J2602" s="1">
        <v>52.45</v>
      </c>
      <c r="K2602" s="1">
        <v>40858.025500000003</v>
      </c>
      <c r="L2602" s="1">
        <v>6</v>
      </c>
      <c r="M2602" s="1" t="s">
        <v>35</v>
      </c>
      <c r="N2602" s="2">
        <v>44579</v>
      </c>
      <c r="O2602" s="2">
        <v>44585</v>
      </c>
      <c r="P2602" s="1">
        <v>230</v>
      </c>
      <c r="Q2602" s="1">
        <v>48.7</v>
      </c>
      <c r="R2602" s="1">
        <v>11201</v>
      </c>
      <c r="S2602" s="1" t="s">
        <v>58</v>
      </c>
      <c r="T2602" s="1" t="s">
        <v>36</v>
      </c>
      <c r="U2602" s="1">
        <v>548</v>
      </c>
      <c r="V2602" s="1">
        <v>12.54</v>
      </c>
      <c r="W2602" s="1">
        <v>161.19</v>
      </c>
      <c r="X2602">
        <f>MONTH(Table1[[#This Row],[Date]])</f>
        <v>2</v>
      </c>
      <c r="Y2602" t="str">
        <f>TEXT(Table1[[#This Row],[Date]],"mmm")</f>
        <v>Feb</v>
      </c>
      <c r="Z2602">
        <f>DAY(Table1[[#This Row],[Date]])</f>
        <v>2</v>
      </c>
      <c r="AA2602" t="str">
        <f>TEXT(Table1[[#This Row],[Date]],"ddd")</f>
        <v>Sun</v>
      </c>
    </row>
    <row r="2603" spans="1:27" x14ac:dyDescent="0.25">
      <c r="A2603" s="1" t="s">
        <v>54</v>
      </c>
      <c r="B2603" s="1">
        <v>527.4</v>
      </c>
      <c r="C2603" s="1">
        <v>22</v>
      </c>
      <c r="D2603" s="1" t="s">
        <v>37</v>
      </c>
      <c r="E2603" s="2">
        <v>45665</v>
      </c>
      <c r="F2603" s="1">
        <v>4</v>
      </c>
      <c r="G2603" s="1" t="s">
        <v>34</v>
      </c>
      <c r="H2603" s="1" t="s">
        <v>65</v>
      </c>
      <c r="I2603" s="1">
        <v>943.23</v>
      </c>
      <c r="J2603" s="1">
        <v>62.55</v>
      </c>
      <c r="K2603" s="1">
        <v>58999.036500000002</v>
      </c>
      <c r="L2603" s="1">
        <v>28</v>
      </c>
      <c r="M2603" s="1" t="s">
        <v>35</v>
      </c>
      <c r="N2603" s="2">
        <v>44878</v>
      </c>
      <c r="O2603" s="2">
        <v>44906</v>
      </c>
      <c r="P2603" s="1">
        <v>541</v>
      </c>
      <c r="Q2603" s="1">
        <v>61.13</v>
      </c>
      <c r="R2603" s="1">
        <v>33071.33</v>
      </c>
      <c r="S2603" s="1" t="s">
        <v>48</v>
      </c>
      <c r="T2603" s="1" t="s">
        <v>36</v>
      </c>
      <c r="U2603" s="1">
        <v>402</v>
      </c>
      <c r="V2603" s="1">
        <v>60.48</v>
      </c>
      <c r="W2603" s="1">
        <v>43.42</v>
      </c>
      <c r="X2603">
        <f>MONTH(Table1[[#This Row],[Date]])</f>
        <v>1</v>
      </c>
      <c r="Y2603" t="str">
        <f>TEXT(Table1[[#This Row],[Date]],"mmm")</f>
        <v>Jan</v>
      </c>
      <c r="Z2603">
        <f>DAY(Table1[[#This Row],[Date]])</f>
        <v>8</v>
      </c>
      <c r="AA2603" t="str">
        <f>TEXT(Table1[[#This Row],[Date]],"ddd")</f>
        <v>Wed</v>
      </c>
    </row>
    <row r="2604" spans="1:27" x14ac:dyDescent="0.25">
      <c r="A2604" s="1" t="s">
        <v>25</v>
      </c>
      <c r="B2604" s="1">
        <v>172.61</v>
      </c>
      <c r="C2604" s="1">
        <v>73</v>
      </c>
      <c r="D2604" s="1" t="s">
        <v>37</v>
      </c>
      <c r="E2604" s="2">
        <v>45692</v>
      </c>
      <c r="F2604" s="1">
        <v>7</v>
      </c>
      <c r="G2604" s="1" t="s">
        <v>56</v>
      </c>
      <c r="H2604" s="1" t="s">
        <v>57</v>
      </c>
      <c r="I2604" s="1">
        <v>350.57</v>
      </c>
      <c r="J2604" s="1">
        <v>18.600000000000001</v>
      </c>
      <c r="K2604" s="1">
        <v>6520.6019999999999</v>
      </c>
      <c r="L2604" s="1">
        <v>14</v>
      </c>
      <c r="M2604" s="1" t="s">
        <v>35</v>
      </c>
      <c r="N2604" s="2">
        <v>44917</v>
      </c>
      <c r="O2604" s="2">
        <v>44931</v>
      </c>
      <c r="P2604" s="1">
        <v>142</v>
      </c>
      <c r="Q2604" s="1">
        <v>16.739999999999998</v>
      </c>
      <c r="R2604" s="1">
        <v>2377.08</v>
      </c>
      <c r="S2604" s="1" t="s">
        <v>20</v>
      </c>
      <c r="T2604" s="1" t="s">
        <v>26</v>
      </c>
      <c r="U2604" s="1">
        <v>208</v>
      </c>
      <c r="V2604" s="1">
        <v>84.25</v>
      </c>
      <c r="W2604" s="1">
        <v>187.85</v>
      </c>
      <c r="X2604">
        <f>MONTH(Table1[[#This Row],[Date]])</f>
        <v>2</v>
      </c>
      <c r="Y2604" t="str">
        <f>TEXT(Table1[[#This Row],[Date]],"mmm")</f>
        <v>Feb</v>
      </c>
      <c r="Z2604">
        <f>DAY(Table1[[#This Row],[Date]])</f>
        <v>4</v>
      </c>
      <c r="AA2604" t="str">
        <f>TEXT(Table1[[#This Row],[Date]],"ddd")</f>
        <v>Tue</v>
      </c>
    </row>
    <row r="2605" spans="1:27" x14ac:dyDescent="0.25">
      <c r="A2605" s="1" t="s">
        <v>49</v>
      </c>
      <c r="B2605" s="1">
        <v>33.54</v>
      </c>
      <c r="C2605" s="1">
        <v>48</v>
      </c>
      <c r="D2605" s="1" t="s">
        <v>28</v>
      </c>
      <c r="E2605" s="2">
        <v>45673</v>
      </c>
      <c r="F2605" s="1">
        <v>9</v>
      </c>
      <c r="G2605" s="1" t="s">
        <v>52</v>
      </c>
      <c r="H2605" s="1" t="s">
        <v>30</v>
      </c>
      <c r="I2605" s="1">
        <v>444.22</v>
      </c>
      <c r="J2605" s="1">
        <v>30.03</v>
      </c>
      <c r="K2605" s="1">
        <v>13339.926600000001</v>
      </c>
      <c r="L2605" s="1">
        <v>9</v>
      </c>
      <c r="M2605" s="1" t="s">
        <v>35</v>
      </c>
      <c r="N2605" s="2">
        <v>45238</v>
      </c>
      <c r="O2605" s="2">
        <v>45247</v>
      </c>
      <c r="P2605" s="1">
        <v>73</v>
      </c>
      <c r="Q2605" s="1">
        <v>34.01</v>
      </c>
      <c r="R2605" s="1">
        <v>2482.73</v>
      </c>
      <c r="S2605" s="1" t="s">
        <v>41</v>
      </c>
      <c r="T2605" s="1" t="s">
        <v>45</v>
      </c>
      <c r="U2605" s="1">
        <v>371</v>
      </c>
      <c r="V2605" s="1">
        <v>87.15</v>
      </c>
      <c r="W2605" s="1">
        <v>157.81</v>
      </c>
      <c r="X2605">
        <f>MONTH(Table1[[#This Row],[Date]])</f>
        <v>1</v>
      </c>
      <c r="Y2605" t="str">
        <f>TEXT(Table1[[#This Row],[Date]],"mmm")</f>
        <v>Jan</v>
      </c>
      <c r="Z2605">
        <f>DAY(Table1[[#This Row],[Date]])</f>
        <v>16</v>
      </c>
      <c r="AA2605" t="str">
        <f>TEXT(Table1[[#This Row],[Date]],"ddd")</f>
        <v>Thu</v>
      </c>
    </row>
    <row r="2606" spans="1:27" x14ac:dyDescent="0.25">
      <c r="A2606" s="1" t="s">
        <v>49</v>
      </c>
      <c r="B2606" s="1">
        <v>684.45</v>
      </c>
      <c r="C2606" s="1">
        <v>80</v>
      </c>
      <c r="D2606" s="1" t="s">
        <v>37</v>
      </c>
      <c r="E2606" s="2">
        <v>45751</v>
      </c>
      <c r="F2606" s="1">
        <v>10</v>
      </c>
      <c r="G2606" s="1" t="s">
        <v>61</v>
      </c>
      <c r="H2606" s="1" t="s">
        <v>43</v>
      </c>
      <c r="I2606" s="1">
        <v>449.28</v>
      </c>
      <c r="J2606" s="1">
        <v>57.8</v>
      </c>
      <c r="K2606" s="1">
        <v>25968.383999999998</v>
      </c>
      <c r="L2606" s="1">
        <v>125</v>
      </c>
      <c r="M2606" s="1" t="s">
        <v>62</v>
      </c>
      <c r="N2606" s="2">
        <v>44450</v>
      </c>
      <c r="O2606" s="2">
        <v>44575</v>
      </c>
      <c r="P2606" s="1">
        <v>8</v>
      </c>
      <c r="Q2606" s="1">
        <v>56.45</v>
      </c>
      <c r="R2606" s="1">
        <v>451.6</v>
      </c>
      <c r="S2606" s="1" t="s">
        <v>53</v>
      </c>
      <c r="T2606" s="1" t="s">
        <v>45</v>
      </c>
      <c r="U2606" s="1">
        <v>441</v>
      </c>
      <c r="V2606" s="1">
        <v>19.149999999999999</v>
      </c>
      <c r="W2606" s="1">
        <v>187.79</v>
      </c>
      <c r="X2606">
        <f>MONTH(Table1[[#This Row],[Date]])</f>
        <v>4</v>
      </c>
      <c r="Y2606" t="str">
        <f>TEXT(Table1[[#This Row],[Date]],"mmm")</f>
        <v>Apr</v>
      </c>
      <c r="Z2606">
        <f>DAY(Table1[[#This Row],[Date]])</f>
        <v>4</v>
      </c>
      <c r="AA2606" t="str">
        <f>TEXT(Table1[[#This Row],[Date]],"ddd")</f>
        <v>Fri</v>
      </c>
    </row>
    <row r="2607" spans="1:27" x14ac:dyDescent="0.25">
      <c r="A2607" s="1" t="s">
        <v>20</v>
      </c>
      <c r="B2607" s="1">
        <v>543.77</v>
      </c>
      <c r="C2607" s="1">
        <v>83</v>
      </c>
      <c r="D2607" s="1" t="s">
        <v>37</v>
      </c>
      <c r="E2607" s="2">
        <v>45719</v>
      </c>
      <c r="F2607" s="1">
        <v>1</v>
      </c>
      <c r="G2607" s="1" t="s">
        <v>29</v>
      </c>
      <c r="H2607" s="1" t="s">
        <v>30</v>
      </c>
      <c r="I2607" s="1">
        <v>164.24</v>
      </c>
      <c r="J2607" s="1">
        <v>17.03</v>
      </c>
      <c r="K2607" s="1">
        <v>2797.0072</v>
      </c>
      <c r="L2607" s="1">
        <v>22</v>
      </c>
      <c r="M2607" s="1" t="s">
        <v>31</v>
      </c>
      <c r="N2607" s="2">
        <v>44813</v>
      </c>
      <c r="O2607" s="2">
        <v>44835</v>
      </c>
      <c r="P2607" s="1">
        <v>162</v>
      </c>
      <c r="Q2607" s="1">
        <v>16.8</v>
      </c>
      <c r="R2607" s="1">
        <v>2721.6</v>
      </c>
      <c r="S2607" s="1" t="s">
        <v>25</v>
      </c>
      <c r="T2607" s="1" t="s">
        <v>36</v>
      </c>
      <c r="U2607" s="1">
        <v>2</v>
      </c>
      <c r="V2607" s="1">
        <v>89.6</v>
      </c>
      <c r="W2607" s="1">
        <v>160.97999999999999</v>
      </c>
      <c r="X2607">
        <f>MONTH(Table1[[#This Row],[Date]])</f>
        <v>3</v>
      </c>
      <c r="Y2607" t="str">
        <f>TEXT(Table1[[#This Row],[Date]],"mmm")</f>
        <v>Mar</v>
      </c>
      <c r="Z2607">
        <f>DAY(Table1[[#This Row],[Date]])</f>
        <v>3</v>
      </c>
      <c r="AA2607" t="str">
        <f>TEXT(Table1[[#This Row],[Date]],"ddd")</f>
        <v>Mon</v>
      </c>
    </row>
    <row r="2608" spans="1:27" x14ac:dyDescent="0.25">
      <c r="A2608" s="1" t="s">
        <v>25</v>
      </c>
      <c r="B2608" s="1">
        <v>346.4</v>
      </c>
      <c r="C2608" s="1">
        <v>26</v>
      </c>
      <c r="D2608" s="1" t="s">
        <v>28</v>
      </c>
      <c r="E2608" s="2">
        <v>45882</v>
      </c>
      <c r="F2608" s="1">
        <v>8</v>
      </c>
      <c r="G2608" s="1" t="s">
        <v>42</v>
      </c>
      <c r="H2608" s="1" t="s">
        <v>30</v>
      </c>
      <c r="I2608" s="1">
        <v>258.19</v>
      </c>
      <c r="J2608" s="1">
        <v>89.63</v>
      </c>
      <c r="K2608" s="1">
        <v>23141.5697</v>
      </c>
      <c r="L2608" s="1">
        <v>13</v>
      </c>
      <c r="M2608" s="1" t="s">
        <v>35</v>
      </c>
      <c r="N2608" s="2">
        <v>45100</v>
      </c>
      <c r="O2608" s="2">
        <v>45113</v>
      </c>
      <c r="P2608" s="1">
        <v>47</v>
      </c>
      <c r="Q2608" s="1">
        <v>93.58</v>
      </c>
      <c r="R2608" s="1">
        <v>4398.26</v>
      </c>
      <c r="S2608" s="1" t="s">
        <v>49</v>
      </c>
      <c r="T2608" s="1" t="s">
        <v>36</v>
      </c>
      <c r="U2608" s="1">
        <v>211</v>
      </c>
      <c r="V2608" s="1">
        <v>30.12</v>
      </c>
      <c r="W2608" s="1">
        <v>83.05</v>
      </c>
      <c r="X2608">
        <f>MONTH(Table1[[#This Row],[Date]])</f>
        <v>8</v>
      </c>
      <c r="Y2608" t="str">
        <f>TEXT(Table1[[#This Row],[Date]],"mmm")</f>
        <v>Aug</v>
      </c>
      <c r="Z2608">
        <f>DAY(Table1[[#This Row],[Date]])</f>
        <v>13</v>
      </c>
      <c r="AA2608" t="str">
        <f>TEXT(Table1[[#This Row],[Date]],"ddd")</f>
        <v>Wed</v>
      </c>
    </row>
    <row r="2609" spans="1:27" x14ac:dyDescent="0.25">
      <c r="A2609" s="1" t="s">
        <v>33</v>
      </c>
      <c r="B2609" s="1">
        <v>591.55999999999995</v>
      </c>
      <c r="C2609" s="1">
        <v>14</v>
      </c>
      <c r="D2609" s="1" t="s">
        <v>37</v>
      </c>
      <c r="E2609" s="2">
        <v>45725</v>
      </c>
      <c r="F2609" s="1">
        <v>5</v>
      </c>
      <c r="G2609" s="1" t="s">
        <v>22</v>
      </c>
      <c r="H2609" s="1" t="s">
        <v>30</v>
      </c>
      <c r="I2609" s="1">
        <v>639.35</v>
      </c>
      <c r="J2609" s="1">
        <v>34.340000000000003</v>
      </c>
      <c r="K2609" s="1">
        <v>21955.278999999999</v>
      </c>
      <c r="L2609" s="1">
        <v>25</v>
      </c>
      <c r="M2609" s="1" t="s">
        <v>24</v>
      </c>
      <c r="N2609" s="2">
        <v>43840</v>
      </c>
      <c r="O2609" s="2">
        <v>43865</v>
      </c>
      <c r="P2609" s="1">
        <v>270</v>
      </c>
      <c r="Q2609" s="1">
        <v>30.58</v>
      </c>
      <c r="R2609" s="1">
        <v>8256.6</v>
      </c>
      <c r="S2609" s="1" t="s">
        <v>44</v>
      </c>
      <c r="T2609" s="1" t="s">
        <v>36</v>
      </c>
      <c r="U2609" s="1">
        <v>369</v>
      </c>
      <c r="V2609" s="1">
        <v>67.91</v>
      </c>
      <c r="W2609" s="1">
        <v>111.44</v>
      </c>
      <c r="X2609">
        <f>MONTH(Table1[[#This Row],[Date]])</f>
        <v>3</v>
      </c>
      <c r="Y2609" t="str">
        <f>TEXT(Table1[[#This Row],[Date]],"mmm")</f>
        <v>Mar</v>
      </c>
      <c r="Z2609">
        <f>DAY(Table1[[#This Row],[Date]])</f>
        <v>9</v>
      </c>
      <c r="AA2609" t="str">
        <f>TEXT(Table1[[#This Row],[Date]],"ddd")</f>
        <v>Sun</v>
      </c>
    </row>
    <row r="2610" spans="1:27" x14ac:dyDescent="0.25">
      <c r="A2610" s="1" t="s">
        <v>48</v>
      </c>
      <c r="B2610" s="1">
        <v>534.46</v>
      </c>
      <c r="C2610" s="1">
        <v>64</v>
      </c>
      <c r="D2610" s="1" t="s">
        <v>21</v>
      </c>
      <c r="E2610" s="2">
        <v>45801</v>
      </c>
      <c r="F2610" s="1">
        <v>9</v>
      </c>
      <c r="G2610" s="1" t="s">
        <v>52</v>
      </c>
      <c r="H2610" s="1" t="s">
        <v>43</v>
      </c>
      <c r="I2610" s="1">
        <v>703.57</v>
      </c>
      <c r="J2610" s="1">
        <v>31.01</v>
      </c>
      <c r="K2610" s="1">
        <v>21817.705699999999</v>
      </c>
      <c r="L2610" s="1">
        <v>12</v>
      </c>
      <c r="M2610" s="1" t="s">
        <v>35</v>
      </c>
      <c r="N2610" s="2">
        <v>44648</v>
      </c>
      <c r="O2610" s="2">
        <v>44660</v>
      </c>
      <c r="P2610" s="1">
        <v>479</v>
      </c>
      <c r="Q2610" s="1">
        <v>28.41</v>
      </c>
      <c r="R2610" s="1">
        <v>13608.39</v>
      </c>
      <c r="S2610" s="1" t="s">
        <v>41</v>
      </c>
      <c r="T2610" s="1" t="s">
        <v>26</v>
      </c>
      <c r="U2610" s="1">
        <v>224</v>
      </c>
      <c r="V2610" s="1">
        <v>74.790000000000006</v>
      </c>
      <c r="W2610" s="1">
        <v>163.52000000000001</v>
      </c>
      <c r="X2610">
        <f>MONTH(Table1[[#This Row],[Date]])</f>
        <v>5</v>
      </c>
      <c r="Y2610" t="str">
        <f>TEXT(Table1[[#This Row],[Date]],"mmm")</f>
        <v>May</v>
      </c>
      <c r="Z2610">
        <f>DAY(Table1[[#This Row],[Date]])</f>
        <v>24</v>
      </c>
      <c r="AA2610" t="str">
        <f>TEXT(Table1[[#This Row],[Date]],"ddd")</f>
        <v>Sat</v>
      </c>
    </row>
    <row r="2611" spans="1:27" x14ac:dyDescent="0.25">
      <c r="A2611" s="1" t="s">
        <v>20</v>
      </c>
      <c r="B2611" s="1">
        <v>517.11</v>
      </c>
      <c r="C2611" s="1">
        <v>24</v>
      </c>
      <c r="D2611" s="1" t="s">
        <v>28</v>
      </c>
      <c r="E2611" s="2">
        <v>45758</v>
      </c>
      <c r="F2611" s="1">
        <v>1</v>
      </c>
      <c r="G2611" s="1" t="s">
        <v>29</v>
      </c>
      <c r="H2611" s="1" t="s">
        <v>57</v>
      </c>
      <c r="I2611" s="1">
        <v>450.39</v>
      </c>
      <c r="J2611" s="1">
        <v>30.87</v>
      </c>
      <c r="K2611" s="1">
        <v>13903.5393</v>
      </c>
      <c r="L2611" s="1">
        <v>2</v>
      </c>
      <c r="M2611" s="1" t="s">
        <v>60</v>
      </c>
      <c r="N2611" s="2">
        <v>45195</v>
      </c>
      <c r="O2611" s="2">
        <v>45197</v>
      </c>
      <c r="P2611" s="1">
        <v>118</v>
      </c>
      <c r="Q2611" s="1">
        <v>27.69</v>
      </c>
      <c r="R2611" s="1">
        <v>3267.42</v>
      </c>
      <c r="S2611" s="1" t="s">
        <v>27</v>
      </c>
      <c r="T2611" s="1" t="s">
        <v>26</v>
      </c>
      <c r="U2611" s="1">
        <v>332</v>
      </c>
      <c r="V2611" s="1">
        <v>24.77</v>
      </c>
      <c r="W2611" s="1">
        <v>107.18</v>
      </c>
      <c r="X2611">
        <f>MONTH(Table1[[#This Row],[Date]])</f>
        <v>4</v>
      </c>
      <c r="Y2611" t="str">
        <f>TEXT(Table1[[#This Row],[Date]],"mmm")</f>
        <v>Apr</v>
      </c>
      <c r="Z2611">
        <f>DAY(Table1[[#This Row],[Date]])</f>
        <v>11</v>
      </c>
      <c r="AA2611" t="str">
        <f>TEXT(Table1[[#This Row],[Date]],"ddd")</f>
        <v>Fri</v>
      </c>
    </row>
    <row r="2612" spans="1:27" x14ac:dyDescent="0.25">
      <c r="A2612" s="1" t="s">
        <v>27</v>
      </c>
      <c r="B2612" s="1">
        <v>750.55</v>
      </c>
      <c r="C2612" s="1">
        <v>68</v>
      </c>
      <c r="D2612" s="1" t="s">
        <v>21</v>
      </c>
      <c r="E2612" s="2">
        <v>45659</v>
      </c>
      <c r="F2612" s="1">
        <v>8</v>
      </c>
      <c r="G2612" s="1" t="s">
        <v>42</v>
      </c>
      <c r="H2612" s="1" t="s">
        <v>43</v>
      </c>
      <c r="I2612" s="1">
        <v>568.69000000000005</v>
      </c>
      <c r="J2612" s="1">
        <v>77.989999999999995</v>
      </c>
      <c r="K2612" s="1">
        <v>44352.133099999999</v>
      </c>
      <c r="L2612" s="1">
        <v>8</v>
      </c>
      <c r="M2612" s="1" t="s">
        <v>35</v>
      </c>
      <c r="N2612" s="2">
        <v>44890</v>
      </c>
      <c r="O2612" s="2">
        <v>44898</v>
      </c>
      <c r="P2612" s="1">
        <v>418</v>
      </c>
      <c r="Q2612" s="1">
        <v>78.69</v>
      </c>
      <c r="R2612" s="1">
        <v>32892.42</v>
      </c>
      <c r="S2612" s="1" t="s">
        <v>54</v>
      </c>
      <c r="T2612" s="1" t="s">
        <v>45</v>
      </c>
      <c r="U2612" s="1">
        <v>150</v>
      </c>
      <c r="V2612" s="1">
        <v>88.19</v>
      </c>
      <c r="W2612" s="1">
        <v>170.06</v>
      </c>
      <c r="X2612">
        <f>MONTH(Table1[[#This Row],[Date]])</f>
        <v>1</v>
      </c>
      <c r="Y2612" t="str">
        <f>TEXT(Table1[[#This Row],[Date]],"mmm")</f>
        <v>Jan</v>
      </c>
      <c r="Z2612">
        <f>DAY(Table1[[#This Row],[Date]])</f>
        <v>2</v>
      </c>
      <c r="AA2612" t="str">
        <f>TEXT(Table1[[#This Row],[Date]],"ddd")</f>
        <v>Thu</v>
      </c>
    </row>
    <row r="2613" spans="1:27" x14ac:dyDescent="0.25">
      <c r="A2613" s="1" t="s">
        <v>27</v>
      </c>
      <c r="B2613" s="1">
        <v>60.91</v>
      </c>
      <c r="C2613" s="1">
        <v>77</v>
      </c>
      <c r="D2613" s="1" t="s">
        <v>28</v>
      </c>
      <c r="E2613" s="2">
        <v>45707</v>
      </c>
      <c r="F2613" s="1">
        <v>4</v>
      </c>
      <c r="G2613" s="1" t="s">
        <v>34</v>
      </c>
      <c r="H2613" s="1" t="s">
        <v>30</v>
      </c>
      <c r="I2613" s="1">
        <v>47.15</v>
      </c>
      <c r="J2613" s="1">
        <v>22.22</v>
      </c>
      <c r="K2613" s="1">
        <v>1047.673</v>
      </c>
      <c r="L2613" s="1">
        <v>27</v>
      </c>
      <c r="M2613" s="1" t="s">
        <v>35</v>
      </c>
      <c r="N2613" s="2">
        <v>44939</v>
      </c>
      <c r="O2613" s="2">
        <v>44966</v>
      </c>
      <c r="P2613" s="1">
        <v>10</v>
      </c>
      <c r="Q2613" s="1">
        <v>19.46</v>
      </c>
      <c r="R2613" s="1">
        <v>194.6</v>
      </c>
      <c r="S2613" s="1" t="s">
        <v>55</v>
      </c>
      <c r="T2613" s="1" t="s">
        <v>26</v>
      </c>
      <c r="U2613" s="1">
        <v>37</v>
      </c>
      <c r="V2613" s="1">
        <v>42.55</v>
      </c>
      <c r="W2613" s="1">
        <v>147.28</v>
      </c>
      <c r="X2613">
        <f>MONTH(Table1[[#This Row],[Date]])</f>
        <v>2</v>
      </c>
      <c r="Y2613" t="str">
        <f>TEXT(Table1[[#This Row],[Date]],"mmm")</f>
        <v>Feb</v>
      </c>
      <c r="Z2613">
        <f>DAY(Table1[[#This Row],[Date]])</f>
        <v>19</v>
      </c>
      <c r="AA2613" t="str">
        <f>TEXT(Table1[[#This Row],[Date]],"ddd")</f>
        <v>Wed</v>
      </c>
    </row>
    <row r="2614" spans="1:27" x14ac:dyDescent="0.25">
      <c r="A2614" s="1" t="s">
        <v>49</v>
      </c>
      <c r="B2614" s="1">
        <v>58.47</v>
      </c>
      <c r="C2614" s="1">
        <v>49</v>
      </c>
      <c r="D2614" s="1" t="s">
        <v>21</v>
      </c>
      <c r="E2614" s="2">
        <v>45762</v>
      </c>
      <c r="F2614" s="1">
        <v>7</v>
      </c>
      <c r="G2614" s="1" t="s">
        <v>56</v>
      </c>
      <c r="H2614" s="1" t="s">
        <v>47</v>
      </c>
      <c r="I2614" s="1">
        <v>817.49</v>
      </c>
      <c r="J2614" s="1">
        <v>23.36</v>
      </c>
      <c r="K2614" s="1">
        <v>19096.5664</v>
      </c>
      <c r="L2614" s="1">
        <v>18</v>
      </c>
      <c r="M2614" s="1" t="s">
        <v>35</v>
      </c>
      <c r="N2614" s="2">
        <v>44843</v>
      </c>
      <c r="O2614" s="2">
        <v>44861</v>
      </c>
      <c r="P2614" s="1">
        <v>46</v>
      </c>
      <c r="Q2614" s="1">
        <v>26.89</v>
      </c>
      <c r="R2614" s="1">
        <v>1236.94</v>
      </c>
      <c r="S2614" s="1" t="s">
        <v>25</v>
      </c>
      <c r="T2614" s="1" t="s">
        <v>26</v>
      </c>
      <c r="U2614" s="1">
        <v>771</v>
      </c>
      <c r="V2614" s="1">
        <v>53.09</v>
      </c>
      <c r="W2614" s="1">
        <v>65.88</v>
      </c>
      <c r="X2614">
        <f>MONTH(Table1[[#This Row],[Date]])</f>
        <v>4</v>
      </c>
      <c r="Y2614" t="str">
        <f>TEXT(Table1[[#This Row],[Date]],"mmm")</f>
        <v>Apr</v>
      </c>
      <c r="Z2614">
        <f>DAY(Table1[[#This Row],[Date]])</f>
        <v>15</v>
      </c>
      <c r="AA2614" t="str">
        <f>TEXT(Table1[[#This Row],[Date]],"ddd")</f>
        <v>Tue</v>
      </c>
    </row>
    <row r="2615" spans="1:27" x14ac:dyDescent="0.25">
      <c r="A2615" s="1" t="s">
        <v>33</v>
      </c>
      <c r="B2615" s="1">
        <v>321.82</v>
      </c>
      <c r="C2615" s="1">
        <v>63</v>
      </c>
      <c r="D2615" s="1" t="s">
        <v>28</v>
      </c>
      <c r="E2615" s="2">
        <v>45851</v>
      </c>
      <c r="F2615" s="1">
        <v>4</v>
      </c>
      <c r="G2615" s="1" t="s">
        <v>34</v>
      </c>
      <c r="H2615" s="1" t="s">
        <v>30</v>
      </c>
      <c r="I2615" s="1">
        <v>948.06</v>
      </c>
      <c r="J2615" s="1">
        <v>37.200000000000003</v>
      </c>
      <c r="K2615" s="1">
        <v>35267.832000000002</v>
      </c>
      <c r="L2615" s="1">
        <v>23</v>
      </c>
      <c r="M2615" s="1" t="s">
        <v>24</v>
      </c>
      <c r="N2615" s="2">
        <v>43983</v>
      </c>
      <c r="O2615" s="2">
        <v>44006</v>
      </c>
      <c r="P2615" s="1">
        <v>16</v>
      </c>
      <c r="Q2615" s="1">
        <v>41.73</v>
      </c>
      <c r="R2615" s="1">
        <v>667.68</v>
      </c>
      <c r="S2615" s="1" t="s">
        <v>40</v>
      </c>
      <c r="T2615" s="1" t="s">
        <v>45</v>
      </c>
      <c r="U2615" s="1">
        <v>932</v>
      </c>
      <c r="V2615" s="1">
        <v>87.99</v>
      </c>
      <c r="W2615" s="1">
        <v>63.4</v>
      </c>
      <c r="X2615">
        <f>MONTH(Table1[[#This Row],[Date]])</f>
        <v>7</v>
      </c>
      <c r="Y2615" t="str">
        <f>TEXT(Table1[[#This Row],[Date]],"mmm")</f>
        <v>Jul</v>
      </c>
      <c r="Z2615">
        <f>DAY(Table1[[#This Row],[Date]])</f>
        <v>13</v>
      </c>
      <c r="AA2615" t="str">
        <f>TEXT(Table1[[#This Row],[Date]],"ddd")</f>
        <v>Sun</v>
      </c>
    </row>
    <row r="2616" spans="1:27" x14ac:dyDescent="0.25">
      <c r="A2616" s="1" t="s">
        <v>25</v>
      </c>
      <c r="B2616" s="1">
        <v>364.54</v>
      </c>
      <c r="C2616" s="1">
        <v>38</v>
      </c>
      <c r="D2616" s="1" t="s">
        <v>21</v>
      </c>
      <c r="E2616" s="2">
        <v>45677</v>
      </c>
      <c r="F2616" s="1">
        <v>8</v>
      </c>
      <c r="G2616" s="1" t="s">
        <v>42</v>
      </c>
      <c r="H2616" s="1" t="s">
        <v>57</v>
      </c>
      <c r="I2616" s="1">
        <v>532.66</v>
      </c>
      <c r="J2616" s="1">
        <v>53.14</v>
      </c>
      <c r="K2616" s="1">
        <v>28305.552399999899</v>
      </c>
      <c r="L2616" s="1">
        <v>12</v>
      </c>
      <c r="M2616" s="1" t="s">
        <v>35</v>
      </c>
      <c r="N2616" s="2">
        <v>44925</v>
      </c>
      <c r="O2616" s="2">
        <v>44937</v>
      </c>
      <c r="P2616" s="1">
        <v>171</v>
      </c>
      <c r="Q2616" s="1">
        <v>48.46</v>
      </c>
      <c r="R2616" s="1">
        <v>8286.66</v>
      </c>
      <c r="S2616" s="1" t="s">
        <v>54</v>
      </c>
      <c r="T2616" s="1" t="s">
        <v>45</v>
      </c>
      <c r="U2616" s="1">
        <v>361</v>
      </c>
      <c r="V2616" s="1">
        <v>76.290000000000006</v>
      </c>
      <c r="W2616" s="1">
        <v>88.84</v>
      </c>
      <c r="X2616">
        <f>MONTH(Table1[[#This Row],[Date]])</f>
        <v>1</v>
      </c>
      <c r="Y2616" t="str">
        <f>TEXT(Table1[[#This Row],[Date]],"mmm")</f>
        <v>Jan</v>
      </c>
      <c r="Z2616">
        <f>DAY(Table1[[#This Row],[Date]])</f>
        <v>20</v>
      </c>
      <c r="AA2616" t="str">
        <f>TEXT(Table1[[#This Row],[Date]],"ddd")</f>
        <v>Mon</v>
      </c>
    </row>
    <row r="2617" spans="1:27" x14ac:dyDescent="0.25">
      <c r="A2617" s="1" t="s">
        <v>33</v>
      </c>
      <c r="B2617" s="1">
        <v>350.71</v>
      </c>
      <c r="C2617" s="1">
        <v>95</v>
      </c>
      <c r="D2617" s="1" t="s">
        <v>37</v>
      </c>
      <c r="E2617" s="2">
        <v>45778</v>
      </c>
      <c r="F2617" s="1">
        <v>3</v>
      </c>
      <c r="G2617" s="1" t="s">
        <v>38</v>
      </c>
      <c r="H2617" s="1" t="s">
        <v>30</v>
      </c>
      <c r="I2617" s="1">
        <v>227.23</v>
      </c>
      <c r="J2617" s="1">
        <v>41.89</v>
      </c>
      <c r="K2617" s="1">
        <v>9518.6646999999994</v>
      </c>
      <c r="L2617" s="1">
        <v>73</v>
      </c>
      <c r="M2617" s="1" t="s">
        <v>35</v>
      </c>
      <c r="N2617" s="2">
        <v>44313</v>
      </c>
      <c r="O2617" s="2">
        <v>44386</v>
      </c>
      <c r="P2617" s="1">
        <v>67</v>
      </c>
      <c r="Q2617" s="1">
        <v>41.08</v>
      </c>
      <c r="R2617" s="1">
        <v>2752.36</v>
      </c>
      <c r="S2617" s="1" t="s">
        <v>27</v>
      </c>
      <c r="T2617" s="1" t="s">
        <v>45</v>
      </c>
      <c r="U2617" s="1">
        <v>160</v>
      </c>
      <c r="V2617" s="1">
        <v>58.88</v>
      </c>
      <c r="W2617" s="1">
        <v>33.03</v>
      </c>
      <c r="X2617">
        <f>MONTH(Table1[[#This Row],[Date]])</f>
        <v>5</v>
      </c>
      <c r="Y2617" t="str">
        <f>TEXT(Table1[[#This Row],[Date]],"mmm")</f>
        <v>May</v>
      </c>
      <c r="Z2617">
        <f>DAY(Table1[[#This Row],[Date]])</f>
        <v>1</v>
      </c>
      <c r="AA2617" t="str">
        <f>TEXT(Table1[[#This Row],[Date]],"ddd")</f>
        <v>Thu</v>
      </c>
    </row>
    <row r="2618" spans="1:27" x14ac:dyDescent="0.25">
      <c r="A2618" s="1" t="s">
        <v>54</v>
      </c>
      <c r="B2618" s="1">
        <v>938.25</v>
      </c>
      <c r="C2618" s="1">
        <v>20</v>
      </c>
      <c r="D2618" s="1" t="s">
        <v>28</v>
      </c>
      <c r="E2618" s="2">
        <v>45742</v>
      </c>
      <c r="F2618" s="1">
        <v>10</v>
      </c>
      <c r="G2618" s="1" t="s">
        <v>61</v>
      </c>
      <c r="H2618" s="1" t="s">
        <v>57</v>
      </c>
      <c r="I2618" s="1">
        <v>492.87</v>
      </c>
      <c r="J2618" s="1">
        <v>26.2</v>
      </c>
      <c r="K2618" s="1">
        <v>12913.194</v>
      </c>
      <c r="L2618" s="1">
        <v>131</v>
      </c>
      <c r="M2618" s="1" t="s">
        <v>62</v>
      </c>
      <c r="N2618" s="2">
        <v>44601</v>
      </c>
      <c r="O2618" s="2">
        <v>44732</v>
      </c>
      <c r="P2618" s="1">
        <v>80</v>
      </c>
      <c r="Q2618" s="1">
        <v>27.03</v>
      </c>
      <c r="R2618" s="1">
        <v>2162.4</v>
      </c>
      <c r="S2618" s="1" t="s">
        <v>58</v>
      </c>
      <c r="T2618" s="1" t="s">
        <v>26</v>
      </c>
      <c r="U2618" s="1">
        <v>412</v>
      </c>
      <c r="V2618" s="1">
        <v>85.41</v>
      </c>
      <c r="W2618" s="1">
        <v>60.88</v>
      </c>
      <c r="X2618">
        <f>MONTH(Table1[[#This Row],[Date]])</f>
        <v>3</v>
      </c>
      <c r="Y2618" t="str">
        <f>TEXT(Table1[[#This Row],[Date]],"mmm")</f>
        <v>Mar</v>
      </c>
      <c r="Z2618">
        <f>DAY(Table1[[#This Row],[Date]])</f>
        <v>26</v>
      </c>
      <c r="AA2618" t="str">
        <f>TEXT(Table1[[#This Row],[Date]],"ddd")</f>
        <v>Wed</v>
      </c>
    </row>
    <row r="2619" spans="1:27" x14ac:dyDescent="0.25">
      <c r="A2619" s="1" t="s">
        <v>55</v>
      </c>
      <c r="B2619" s="1">
        <v>242.51</v>
      </c>
      <c r="C2619" s="1">
        <v>64</v>
      </c>
      <c r="D2619" s="1" t="s">
        <v>28</v>
      </c>
      <c r="E2619" s="2">
        <v>45739</v>
      </c>
      <c r="F2619" s="1">
        <v>5</v>
      </c>
      <c r="G2619" s="1" t="s">
        <v>22</v>
      </c>
      <c r="H2619" s="1" t="s">
        <v>43</v>
      </c>
      <c r="I2619" s="1">
        <v>67.459999999999994</v>
      </c>
      <c r="J2619" s="1">
        <v>36.619999999999997</v>
      </c>
      <c r="K2619" s="1">
        <v>2470.3851999999902</v>
      </c>
      <c r="L2619" s="1">
        <v>26</v>
      </c>
      <c r="M2619" s="1" t="s">
        <v>24</v>
      </c>
      <c r="N2619" s="2">
        <v>44438</v>
      </c>
      <c r="O2619" s="2">
        <v>44464</v>
      </c>
      <c r="P2619" s="1">
        <v>58</v>
      </c>
      <c r="Q2619" s="1">
        <v>35.9</v>
      </c>
      <c r="R2619" s="1">
        <v>2082.1999999999998</v>
      </c>
      <c r="S2619" s="1" t="s">
        <v>40</v>
      </c>
      <c r="T2619" s="1" t="s">
        <v>36</v>
      </c>
      <c r="U2619" s="1">
        <v>9</v>
      </c>
      <c r="V2619" s="1">
        <v>56.33</v>
      </c>
      <c r="W2619" s="1">
        <v>86.26</v>
      </c>
      <c r="X2619">
        <f>MONTH(Table1[[#This Row],[Date]])</f>
        <v>3</v>
      </c>
      <c r="Y2619" t="str">
        <f>TEXT(Table1[[#This Row],[Date]],"mmm")</f>
        <v>Mar</v>
      </c>
      <c r="Z2619">
        <f>DAY(Table1[[#This Row],[Date]])</f>
        <v>23</v>
      </c>
      <c r="AA2619" t="str">
        <f>TEXT(Table1[[#This Row],[Date]],"ddd")</f>
        <v>Sun</v>
      </c>
    </row>
    <row r="2620" spans="1:27" x14ac:dyDescent="0.25">
      <c r="A2620" s="1" t="s">
        <v>55</v>
      </c>
      <c r="B2620" s="1">
        <v>548.55999999999995</v>
      </c>
      <c r="C2620" s="1">
        <v>92</v>
      </c>
      <c r="D2620" s="1" t="s">
        <v>28</v>
      </c>
      <c r="E2620" s="2">
        <v>45864</v>
      </c>
      <c r="F2620" s="1">
        <v>7</v>
      </c>
      <c r="G2620" s="1" t="s">
        <v>56</v>
      </c>
      <c r="H2620" s="1" t="s">
        <v>43</v>
      </c>
      <c r="I2620" s="1">
        <v>66.36</v>
      </c>
      <c r="J2620" s="1">
        <v>96.78</v>
      </c>
      <c r="K2620" s="1">
        <v>6422.3208000000004</v>
      </c>
      <c r="L2620" s="1">
        <v>12</v>
      </c>
      <c r="M2620" s="1" t="s">
        <v>35</v>
      </c>
      <c r="N2620" s="2">
        <v>45127</v>
      </c>
      <c r="O2620" s="2">
        <v>45139</v>
      </c>
      <c r="P2620" s="1">
        <v>17</v>
      </c>
      <c r="Q2620" s="1">
        <v>92.33</v>
      </c>
      <c r="R2620" s="1">
        <v>1569.61</v>
      </c>
      <c r="S2620" s="1" t="s">
        <v>55</v>
      </c>
      <c r="T2620" s="1" t="s">
        <v>36</v>
      </c>
      <c r="U2620" s="1">
        <v>49</v>
      </c>
      <c r="V2620" s="1">
        <v>36.94</v>
      </c>
      <c r="W2620" s="1">
        <v>153.66999999999999</v>
      </c>
      <c r="X2620">
        <f>MONTH(Table1[[#This Row],[Date]])</f>
        <v>7</v>
      </c>
      <c r="Y2620" t="str">
        <f>TEXT(Table1[[#This Row],[Date]],"mmm")</f>
        <v>Jul</v>
      </c>
      <c r="Z2620">
        <f>DAY(Table1[[#This Row],[Date]])</f>
        <v>26</v>
      </c>
      <c r="AA2620" t="str">
        <f>TEXT(Table1[[#This Row],[Date]],"ddd")</f>
        <v>Sat</v>
      </c>
    </row>
    <row r="2621" spans="1:27" x14ac:dyDescent="0.25">
      <c r="A2621" s="1" t="s">
        <v>20</v>
      </c>
      <c r="B2621" s="1">
        <v>10.17</v>
      </c>
      <c r="C2621" s="1">
        <v>29</v>
      </c>
      <c r="D2621" s="1" t="s">
        <v>28</v>
      </c>
      <c r="E2621" s="2">
        <v>45683</v>
      </c>
      <c r="F2621" s="1">
        <v>9</v>
      </c>
      <c r="G2621" s="1" t="s">
        <v>52</v>
      </c>
      <c r="H2621" s="1" t="s">
        <v>43</v>
      </c>
      <c r="I2621" s="1">
        <v>913.76</v>
      </c>
      <c r="J2621" s="1">
        <v>92.79</v>
      </c>
      <c r="K2621" s="1">
        <v>84787.790399999998</v>
      </c>
      <c r="L2621" s="1">
        <v>9</v>
      </c>
      <c r="M2621" s="1" t="s">
        <v>35</v>
      </c>
      <c r="N2621" s="2">
        <v>44895</v>
      </c>
      <c r="O2621" s="2">
        <v>44904</v>
      </c>
      <c r="P2621" s="1">
        <v>75</v>
      </c>
      <c r="Q2621" s="1">
        <v>92.07</v>
      </c>
      <c r="R2621" s="1">
        <v>6905.25</v>
      </c>
      <c r="S2621" s="1" t="s">
        <v>32</v>
      </c>
      <c r="T2621" s="1" t="s">
        <v>45</v>
      </c>
      <c r="U2621" s="1">
        <v>838</v>
      </c>
      <c r="V2621" s="1">
        <v>82.14</v>
      </c>
      <c r="W2621" s="1">
        <v>27.93</v>
      </c>
      <c r="X2621">
        <f>MONTH(Table1[[#This Row],[Date]])</f>
        <v>1</v>
      </c>
      <c r="Y2621" t="str">
        <f>TEXT(Table1[[#This Row],[Date]],"mmm")</f>
        <v>Jan</v>
      </c>
      <c r="Z2621">
        <f>DAY(Table1[[#This Row],[Date]])</f>
        <v>26</v>
      </c>
      <c r="AA2621" t="str">
        <f>TEXT(Table1[[#This Row],[Date]],"ddd")</f>
        <v>Sun</v>
      </c>
    </row>
    <row r="2622" spans="1:27" x14ac:dyDescent="0.25">
      <c r="A2622" s="1" t="s">
        <v>41</v>
      </c>
      <c r="B2622" s="1">
        <v>206.53</v>
      </c>
      <c r="C2622" s="1">
        <v>37</v>
      </c>
      <c r="D2622" s="1" t="s">
        <v>28</v>
      </c>
      <c r="E2622" s="2">
        <v>45773</v>
      </c>
      <c r="F2622" s="1">
        <v>9</v>
      </c>
      <c r="G2622" s="1" t="s">
        <v>52</v>
      </c>
      <c r="H2622" s="1" t="s">
        <v>43</v>
      </c>
      <c r="I2622" s="1">
        <v>7.88</v>
      </c>
      <c r="J2622" s="1">
        <v>14.52</v>
      </c>
      <c r="K2622" s="1">
        <v>114.41759999999999</v>
      </c>
      <c r="L2622" s="1">
        <v>11</v>
      </c>
      <c r="M2622" s="1" t="s">
        <v>35</v>
      </c>
      <c r="N2622" s="2">
        <v>44662</v>
      </c>
      <c r="O2622" s="2">
        <v>44673</v>
      </c>
      <c r="P2622" s="1">
        <v>6</v>
      </c>
      <c r="Q2622" s="1">
        <v>15.07</v>
      </c>
      <c r="R2622" s="1">
        <v>90.42</v>
      </c>
      <c r="S2622" s="1" t="s">
        <v>33</v>
      </c>
      <c r="T2622" s="1" t="s">
        <v>36</v>
      </c>
      <c r="U2622" s="1">
        <v>1</v>
      </c>
      <c r="V2622" s="1">
        <v>85.27</v>
      </c>
      <c r="W2622" s="1">
        <v>36.57</v>
      </c>
      <c r="X2622">
        <f>MONTH(Table1[[#This Row],[Date]])</f>
        <v>4</v>
      </c>
      <c r="Y2622" t="str">
        <f>TEXT(Table1[[#This Row],[Date]],"mmm")</f>
        <v>Apr</v>
      </c>
      <c r="Z2622">
        <f>DAY(Table1[[#This Row],[Date]])</f>
        <v>26</v>
      </c>
      <c r="AA2622" t="str">
        <f>TEXT(Table1[[#This Row],[Date]],"ddd")</f>
        <v>Sat</v>
      </c>
    </row>
    <row r="2623" spans="1:27" x14ac:dyDescent="0.25">
      <c r="A2623" s="1" t="s">
        <v>55</v>
      </c>
      <c r="B2623" s="1">
        <v>808.39</v>
      </c>
      <c r="C2623" s="1">
        <v>31</v>
      </c>
      <c r="D2623" s="1" t="s">
        <v>21</v>
      </c>
      <c r="E2623" s="2">
        <v>45768</v>
      </c>
      <c r="F2623" s="1">
        <v>8</v>
      </c>
      <c r="G2623" s="1" t="s">
        <v>42</v>
      </c>
      <c r="H2623" s="1" t="s">
        <v>57</v>
      </c>
      <c r="I2623" s="1">
        <v>452.2</v>
      </c>
      <c r="J2623" s="1">
        <v>31.14</v>
      </c>
      <c r="K2623" s="1">
        <v>14081.508</v>
      </c>
      <c r="L2623" s="1">
        <v>7</v>
      </c>
      <c r="M2623" s="1" t="s">
        <v>35</v>
      </c>
      <c r="N2623" s="2">
        <v>44878</v>
      </c>
      <c r="O2623" s="2">
        <v>44885</v>
      </c>
      <c r="P2623" s="1">
        <v>85</v>
      </c>
      <c r="Q2623" s="1">
        <v>30.35</v>
      </c>
      <c r="R2623" s="1">
        <v>2579.75</v>
      </c>
      <c r="S2623" s="1" t="s">
        <v>49</v>
      </c>
      <c r="T2623" s="1" t="s">
        <v>26</v>
      </c>
      <c r="U2623" s="1">
        <v>367</v>
      </c>
      <c r="V2623" s="1">
        <v>55.82</v>
      </c>
      <c r="W2623" s="1">
        <v>94.66</v>
      </c>
      <c r="X2623">
        <f>MONTH(Table1[[#This Row],[Date]])</f>
        <v>4</v>
      </c>
      <c r="Y2623" t="str">
        <f>TEXT(Table1[[#This Row],[Date]],"mmm")</f>
        <v>Apr</v>
      </c>
      <c r="Z2623">
        <f>DAY(Table1[[#This Row],[Date]])</f>
        <v>21</v>
      </c>
      <c r="AA2623" t="str">
        <f>TEXT(Table1[[#This Row],[Date]],"ddd")</f>
        <v>Mon</v>
      </c>
    </row>
    <row r="2624" spans="1:27" x14ac:dyDescent="0.25">
      <c r="A2624" s="1" t="s">
        <v>58</v>
      </c>
      <c r="B2624" s="1">
        <v>826.11</v>
      </c>
      <c r="C2624" s="1">
        <v>68</v>
      </c>
      <c r="D2624" s="1" t="s">
        <v>37</v>
      </c>
      <c r="E2624" s="2">
        <v>45766</v>
      </c>
      <c r="F2624" s="1">
        <v>5</v>
      </c>
      <c r="G2624" s="1" t="s">
        <v>22</v>
      </c>
      <c r="H2624" s="1" t="s">
        <v>43</v>
      </c>
      <c r="I2624" s="1">
        <v>501.95</v>
      </c>
      <c r="J2624" s="1">
        <v>66.62</v>
      </c>
      <c r="K2624" s="1">
        <v>33439.909</v>
      </c>
      <c r="L2624" s="1">
        <v>28</v>
      </c>
      <c r="M2624" s="1" t="s">
        <v>24</v>
      </c>
      <c r="N2624" s="2">
        <v>43917</v>
      </c>
      <c r="O2624" s="2">
        <v>43945</v>
      </c>
      <c r="P2624" s="1">
        <v>384</v>
      </c>
      <c r="Q2624" s="1">
        <v>69.73</v>
      </c>
      <c r="R2624" s="1">
        <v>26776.32</v>
      </c>
      <c r="S2624" s="1" t="s">
        <v>32</v>
      </c>
      <c r="T2624" s="1" t="s">
        <v>45</v>
      </c>
      <c r="U2624" s="1">
        <v>117</v>
      </c>
      <c r="V2624" s="1">
        <v>48.28</v>
      </c>
      <c r="W2624" s="1">
        <v>197.38</v>
      </c>
      <c r="X2624">
        <f>MONTH(Table1[[#This Row],[Date]])</f>
        <v>4</v>
      </c>
      <c r="Y2624" t="str">
        <f>TEXT(Table1[[#This Row],[Date]],"mmm")</f>
        <v>Apr</v>
      </c>
      <c r="Z2624">
        <f>DAY(Table1[[#This Row],[Date]])</f>
        <v>19</v>
      </c>
      <c r="AA2624" t="str">
        <f>TEXT(Table1[[#This Row],[Date]],"ddd")</f>
        <v>Sat</v>
      </c>
    </row>
    <row r="2625" spans="1:27" x14ac:dyDescent="0.25">
      <c r="A2625" s="1" t="s">
        <v>58</v>
      </c>
      <c r="B2625" s="1">
        <v>662.06</v>
      </c>
      <c r="C2625" s="1">
        <v>51</v>
      </c>
      <c r="D2625" s="1" t="s">
        <v>37</v>
      </c>
      <c r="E2625" s="2">
        <v>45787</v>
      </c>
      <c r="F2625" s="1">
        <v>4</v>
      </c>
      <c r="G2625" s="1" t="s">
        <v>34</v>
      </c>
      <c r="H2625" s="1" t="s">
        <v>23</v>
      </c>
      <c r="I2625" s="1">
        <v>775.42</v>
      </c>
      <c r="J2625" s="1">
        <v>90.61</v>
      </c>
      <c r="K2625" s="1">
        <v>70260.806199999904</v>
      </c>
      <c r="L2625" s="1">
        <v>26</v>
      </c>
      <c r="M2625" s="1" t="s">
        <v>24</v>
      </c>
      <c r="N2625" s="2">
        <v>45015</v>
      </c>
      <c r="O2625" s="2">
        <v>45041</v>
      </c>
      <c r="P2625" s="1">
        <v>173</v>
      </c>
      <c r="Q2625" s="1">
        <v>86.22</v>
      </c>
      <c r="R2625" s="1">
        <v>14916.06</v>
      </c>
      <c r="S2625" s="1" t="s">
        <v>58</v>
      </c>
      <c r="T2625" s="1" t="s">
        <v>36</v>
      </c>
      <c r="U2625" s="1">
        <v>602</v>
      </c>
      <c r="V2625" s="1">
        <v>66.02</v>
      </c>
      <c r="W2625" s="1">
        <v>134.19999999999999</v>
      </c>
      <c r="X2625">
        <f>MONTH(Table1[[#This Row],[Date]])</f>
        <v>5</v>
      </c>
      <c r="Y2625" t="str">
        <f>TEXT(Table1[[#This Row],[Date]],"mmm")</f>
        <v>May</v>
      </c>
      <c r="Z2625">
        <f>DAY(Table1[[#This Row],[Date]])</f>
        <v>10</v>
      </c>
      <c r="AA2625" t="str">
        <f>TEXT(Table1[[#This Row],[Date]],"ddd")</f>
        <v>Sat</v>
      </c>
    </row>
    <row r="2626" spans="1:27" x14ac:dyDescent="0.25">
      <c r="A2626" s="1" t="s">
        <v>53</v>
      </c>
      <c r="B2626" s="1">
        <v>713.27</v>
      </c>
      <c r="C2626" s="1">
        <v>54</v>
      </c>
      <c r="D2626" s="1" t="s">
        <v>28</v>
      </c>
      <c r="E2626" s="2">
        <v>45766</v>
      </c>
      <c r="F2626" s="1">
        <v>2</v>
      </c>
      <c r="G2626" s="1" t="s">
        <v>63</v>
      </c>
      <c r="H2626" s="1" t="s">
        <v>43</v>
      </c>
      <c r="I2626" s="1">
        <v>66.599999999999994</v>
      </c>
      <c r="J2626" s="1">
        <v>69.81</v>
      </c>
      <c r="K2626" s="1">
        <v>4649.3459999999995</v>
      </c>
      <c r="L2626" s="1">
        <v>36</v>
      </c>
      <c r="M2626" s="1" t="s">
        <v>35</v>
      </c>
      <c r="N2626" s="2">
        <v>44880</v>
      </c>
      <c r="O2626" s="2">
        <v>44916</v>
      </c>
      <c r="P2626" s="1">
        <v>48</v>
      </c>
      <c r="Q2626" s="1">
        <v>69.72</v>
      </c>
      <c r="R2626" s="1">
        <v>3346.56</v>
      </c>
      <c r="S2626" s="1" t="s">
        <v>25</v>
      </c>
      <c r="T2626" s="1" t="s">
        <v>36</v>
      </c>
      <c r="U2626" s="1">
        <v>18</v>
      </c>
      <c r="V2626" s="1">
        <v>39.96</v>
      </c>
      <c r="W2626" s="1">
        <v>42.3</v>
      </c>
      <c r="X2626">
        <f>MONTH(Table1[[#This Row],[Date]])</f>
        <v>4</v>
      </c>
      <c r="Y2626" t="str">
        <f>TEXT(Table1[[#This Row],[Date]],"mmm")</f>
        <v>Apr</v>
      </c>
      <c r="Z2626">
        <f>DAY(Table1[[#This Row],[Date]])</f>
        <v>19</v>
      </c>
      <c r="AA2626" t="str">
        <f>TEXT(Table1[[#This Row],[Date]],"ddd")</f>
        <v>Sat</v>
      </c>
    </row>
    <row r="2627" spans="1:27" x14ac:dyDescent="0.25">
      <c r="A2627" s="1" t="s">
        <v>40</v>
      </c>
      <c r="B2627" s="1">
        <v>313.18</v>
      </c>
      <c r="C2627" s="1">
        <v>46</v>
      </c>
      <c r="D2627" s="1" t="s">
        <v>28</v>
      </c>
      <c r="E2627" s="2">
        <v>45886</v>
      </c>
      <c r="F2627" s="1">
        <v>9</v>
      </c>
      <c r="G2627" s="1" t="s">
        <v>52</v>
      </c>
      <c r="H2627" s="1" t="s">
        <v>30</v>
      </c>
      <c r="I2627" s="1">
        <v>757.81</v>
      </c>
      <c r="J2627" s="1">
        <v>88.34</v>
      </c>
      <c r="K2627" s="1">
        <v>66944.935400000002</v>
      </c>
      <c r="L2627" s="1">
        <v>10</v>
      </c>
      <c r="M2627" s="1" t="s">
        <v>35</v>
      </c>
      <c r="N2627" s="2">
        <v>44004</v>
      </c>
      <c r="O2627" s="2">
        <v>44014</v>
      </c>
      <c r="P2627" s="1">
        <v>684</v>
      </c>
      <c r="Q2627" s="1">
        <v>88.68</v>
      </c>
      <c r="R2627" s="1">
        <v>60657.120000000003</v>
      </c>
      <c r="S2627" s="1" t="s">
        <v>53</v>
      </c>
      <c r="T2627" s="1" t="s">
        <v>36</v>
      </c>
      <c r="U2627" s="1">
        <v>73</v>
      </c>
      <c r="V2627" s="1">
        <v>60.1</v>
      </c>
      <c r="W2627" s="1">
        <v>53.4</v>
      </c>
      <c r="X2627">
        <f>MONTH(Table1[[#This Row],[Date]])</f>
        <v>8</v>
      </c>
      <c r="Y2627" t="str">
        <f>TEXT(Table1[[#This Row],[Date]],"mmm")</f>
        <v>Aug</v>
      </c>
      <c r="Z2627">
        <f>DAY(Table1[[#This Row],[Date]])</f>
        <v>17</v>
      </c>
      <c r="AA2627" t="str">
        <f>TEXT(Table1[[#This Row],[Date]],"ddd")</f>
        <v>Sun</v>
      </c>
    </row>
    <row r="2628" spans="1:27" x14ac:dyDescent="0.25">
      <c r="A2628" s="1" t="s">
        <v>53</v>
      </c>
      <c r="B2628" s="1">
        <v>407.16</v>
      </c>
      <c r="C2628" s="1">
        <v>96</v>
      </c>
      <c r="D2628" s="1" t="s">
        <v>37</v>
      </c>
      <c r="E2628" s="2">
        <v>45841</v>
      </c>
      <c r="F2628" s="1">
        <v>8</v>
      </c>
      <c r="G2628" s="1" t="s">
        <v>42</v>
      </c>
      <c r="H2628" s="1" t="s">
        <v>57</v>
      </c>
      <c r="I2628" s="1">
        <v>558.39</v>
      </c>
      <c r="J2628" s="1">
        <v>39.270000000000003</v>
      </c>
      <c r="K2628" s="1">
        <v>21927.975299999998</v>
      </c>
      <c r="L2628" s="1">
        <v>7</v>
      </c>
      <c r="M2628" s="1" t="s">
        <v>35</v>
      </c>
      <c r="N2628" s="2">
        <v>44339</v>
      </c>
      <c r="O2628" s="2">
        <v>44346</v>
      </c>
      <c r="P2628" s="1">
        <v>435</v>
      </c>
      <c r="Q2628" s="1">
        <v>38.49</v>
      </c>
      <c r="R2628" s="1">
        <v>16743.150000000001</v>
      </c>
      <c r="S2628" s="1" t="s">
        <v>40</v>
      </c>
      <c r="T2628" s="1" t="s">
        <v>36</v>
      </c>
      <c r="U2628" s="1">
        <v>123</v>
      </c>
      <c r="V2628" s="1">
        <v>16.98</v>
      </c>
      <c r="W2628" s="1">
        <v>33.86</v>
      </c>
      <c r="X2628">
        <f>MONTH(Table1[[#This Row],[Date]])</f>
        <v>7</v>
      </c>
      <c r="Y2628" t="str">
        <f>TEXT(Table1[[#This Row],[Date]],"mmm")</f>
        <v>Jul</v>
      </c>
      <c r="Z2628">
        <f>DAY(Table1[[#This Row],[Date]])</f>
        <v>3</v>
      </c>
      <c r="AA2628" t="str">
        <f>TEXT(Table1[[#This Row],[Date]],"ddd")</f>
        <v>Thu</v>
      </c>
    </row>
    <row r="2629" spans="1:27" x14ac:dyDescent="0.25">
      <c r="A2629" s="1" t="s">
        <v>49</v>
      </c>
      <c r="B2629" s="1">
        <v>46.01</v>
      </c>
      <c r="C2629" s="1">
        <v>55</v>
      </c>
      <c r="D2629" s="1" t="s">
        <v>28</v>
      </c>
      <c r="E2629" s="2">
        <v>45828</v>
      </c>
      <c r="F2629" s="1">
        <v>7</v>
      </c>
      <c r="G2629" s="1" t="s">
        <v>56</v>
      </c>
      <c r="H2629" s="1" t="s">
        <v>47</v>
      </c>
      <c r="I2629" s="1">
        <v>87.48</v>
      </c>
      <c r="J2629" s="1">
        <v>58.93</v>
      </c>
      <c r="K2629" s="1">
        <v>5155.1963999999998</v>
      </c>
      <c r="L2629" s="1">
        <v>15</v>
      </c>
      <c r="M2629" s="1" t="s">
        <v>35</v>
      </c>
      <c r="N2629" s="2">
        <v>44310</v>
      </c>
      <c r="O2629" s="2">
        <v>44325</v>
      </c>
      <c r="P2629" s="1">
        <v>71</v>
      </c>
      <c r="Q2629" s="1">
        <v>56.04</v>
      </c>
      <c r="R2629" s="1">
        <v>3978.84</v>
      </c>
      <c r="S2629" s="1" t="s">
        <v>55</v>
      </c>
      <c r="T2629" s="1" t="s">
        <v>36</v>
      </c>
      <c r="U2629" s="1">
        <v>16</v>
      </c>
      <c r="V2629" s="1">
        <v>18.03</v>
      </c>
      <c r="W2629" s="1">
        <v>83.59</v>
      </c>
      <c r="X2629">
        <f>MONTH(Table1[[#This Row],[Date]])</f>
        <v>6</v>
      </c>
      <c r="Y2629" t="str">
        <f>TEXT(Table1[[#This Row],[Date]],"mmm")</f>
        <v>Jun</v>
      </c>
      <c r="Z2629">
        <f>DAY(Table1[[#This Row],[Date]])</f>
        <v>20</v>
      </c>
      <c r="AA2629" t="str">
        <f>TEXT(Table1[[#This Row],[Date]],"ddd")</f>
        <v>Fri</v>
      </c>
    </row>
    <row r="2630" spans="1:27" x14ac:dyDescent="0.25">
      <c r="A2630" s="1" t="s">
        <v>40</v>
      </c>
      <c r="B2630" s="1">
        <v>954.22</v>
      </c>
      <c r="C2630" s="1">
        <v>78</v>
      </c>
      <c r="D2630" s="1" t="s">
        <v>21</v>
      </c>
      <c r="E2630" s="2">
        <v>45756</v>
      </c>
      <c r="F2630" s="1">
        <v>3</v>
      </c>
      <c r="G2630" s="1" t="s">
        <v>38</v>
      </c>
      <c r="H2630" s="1" t="s">
        <v>39</v>
      </c>
      <c r="I2630" s="1">
        <v>139.12</v>
      </c>
      <c r="J2630" s="1">
        <v>11.14</v>
      </c>
      <c r="K2630" s="1">
        <v>1549.7968000000001</v>
      </c>
      <c r="L2630" s="1">
        <v>36</v>
      </c>
      <c r="M2630" s="1" t="s">
        <v>35</v>
      </c>
      <c r="N2630" s="2">
        <v>45010</v>
      </c>
      <c r="O2630" s="2">
        <v>45046</v>
      </c>
      <c r="P2630" s="1">
        <v>49</v>
      </c>
      <c r="Q2630" s="1">
        <v>14.3</v>
      </c>
      <c r="R2630" s="1">
        <v>700.7</v>
      </c>
      <c r="S2630" s="1" t="s">
        <v>41</v>
      </c>
      <c r="T2630" s="1" t="s">
        <v>45</v>
      </c>
      <c r="U2630" s="1">
        <v>90</v>
      </c>
      <c r="V2630" s="1">
        <v>86.73</v>
      </c>
      <c r="W2630" s="1">
        <v>50.62</v>
      </c>
      <c r="X2630">
        <f>MONTH(Table1[[#This Row],[Date]])</f>
        <v>4</v>
      </c>
      <c r="Y2630" t="str">
        <f>TEXT(Table1[[#This Row],[Date]],"mmm")</f>
        <v>Apr</v>
      </c>
      <c r="Z2630">
        <f>DAY(Table1[[#This Row],[Date]])</f>
        <v>9</v>
      </c>
      <c r="AA2630" t="str">
        <f>TEXT(Table1[[#This Row],[Date]],"ddd")</f>
        <v>Wed</v>
      </c>
    </row>
    <row r="2631" spans="1:27" x14ac:dyDescent="0.25">
      <c r="A2631" s="1" t="s">
        <v>27</v>
      </c>
      <c r="B2631" s="1">
        <v>598.17999999999995</v>
      </c>
      <c r="C2631" s="1">
        <v>42</v>
      </c>
      <c r="D2631" s="1" t="s">
        <v>21</v>
      </c>
      <c r="E2631" s="2">
        <v>45834</v>
      </c>
      <c r="F2631" s="1">
        <v>5</v>
      </c>
      <c r="G2631" s="1" t="s">
        <v>22</v>
      </c>
      <c r="H2631" s="1" t="s">
        <v>23</v>
      </c>
      <c r="I2631" s="1">
        <v>463.29</v>
      </c>
      <c r="J2631" s="1">
        <v>28.13</v>
      </c>
      <c r="K2631" s="1">
        <v>13032.3477</v>
      </c>
      <c r="L2631" s="1">
        <v>30</v>
      </c>
      <c r="M2631" s="1" t="s">
        <v>24</v>
      </c>
      <c r="N2631" s="2">
        <v>44350</v>
      </c>
      <c r="O2631" s="2">
        <v>44380</v>
      </c>
      <c r="P2631" s="1">
        <v>151</v>
      </c>
      <c r="Q2631" s="1">
        <v>28.05</v>
      </c>
      <c r="R2631" s="1">
        <v>4235.55</v>
      </c>
      <c r="S2631" s="1" t="s">
        <v>41</v>
      </c>
      <c r="T2631" s="1" t="s">
        <v>26</v>
      </c>
      <c r="U2631" s="1">
        <v>312</v>
      </c>
      <c r="V2631" s="1">
        <v>48.38</v>
      </c>
      <c r="W2631" s="1">
        <v>103.51</v>
      </c>
      <c r="X2631">
        <f>MONTH(Table1[[#This Row],[Date]])</f>
        <v>6</v>
      </c>
      <c r="Y2631" t="str">
        <f>TEXT(Table1[[#This Row],[Date]],"mmm")</f>
        <v>Jun</v>
      </c>
      <c r="Z2631">
        <f>DAY(Table1[[#This Row],[Date]])</f>
        <v>26</v>
      </c>
      <c r="AA2631" t="str">
        <f>TEXT(Table1[[#This Row],[Date]],"ddd")</f>
        <v>Thu</v>
      </c>
    </row>
    <row r="2632" spans="1:27" x14ac:dyDescent="0.25">
      <c r="A2632" s="1" t="s">
        <v>33</v>
      </c>
      <c r="B2632" s="1">
        <v>11.48</v>
      </c>
      <c r="C2632" s="1">
        <v>96</v>
      </c>
      <c r="D2632" s="1" t="s">
        <v>28</v>
      </c>
      <c r="E2632" s="2">
        <v>45846</v>
      </c>
      <c r="F2632" s="1">
        <v>3</v>
      </c>
      <c r="G2632" s="1" t="s">
        <v>38</v>
      </c>
      <c r="H2632" s="1" t="s">
        <v>30</v>
      </c>
      <c r="I2632" s="1">
        <v>824.09</v>
      </c>
      <c r="J2632" s="1">
        <v>59.71</v>
      </c>
      <c r="K2632" s="1">
        <v>49206.4139</v>
      </c>
      <c r="L2632" s="1">
        <v>59</v>
      </c>
      <c r="M2632" s="1" t="s">
        <v>24</v>
      </c>
      <c r="N2632" s="2">
        <v>44703</v>
      </c>
      <c r="O2632" s="2">
        <v>44762</v>
      </c>
      <c r="P2632" s="1">
        <v>137</v>
      </c>
      <c r="Q2632" s="1">
        <v>60.73</v>
      </c>
      <c r="R2632" s="1">
        <v>8320.01</v>
      </c>
      <c r="S2632" s="1" t="s">
        <v>32</v>
      </c>
      <c r="T2632" s="1" t="s">
        <v>26</v>
      </c>
      <c r="U2632" s="1">
        <v>687</v>
      </c>
      <c r="V2632" s="1">
        <v>16.22</v>
      </c>
      <c r="W2632" s="1">
        <v>173.99</v>
      </c>
      <c r="X2632">
        <f>MONTH(Table1[[#This Row],[Date]])</f>
        <v>7</v>
      </c>
      <c r="Y2632" t="str">
        <f>TEXT(Table1[[#This Row],[Date]],"mmm")</f>
        <v>Jul</v>
      </c>
      <c r="Z2632">
        <f>DAY(Table1[[#This Row],[Date]])</f>
        <v>8</v>
      </c>
      <c r="AA2632" t="str">
        <f>TEXT(Table1[[#This Row],[Date]],"ddd")</f>
        <v>Tue</v>
      </c>
    </row>
    <row r="2633" spans="1:27" x14ac:dyDescent="0.25">
      <c r="A2633" s="1" t="s">
        <v>49</v>
      </c>
      <c r="B2633" s="1">
        <v>645.30999999999995</v>
      </c>
      <c r="C2633" s="1">
        <v>74</v>
      </c>
      <c r="D2633" s="1" t="s">
        <v>21</v>
      </c>
      <c r="E2633" s="2">
        <v>45709</v>
      </c>
      <c r="F2633" s="1">
        <v>10</v>
      </c>
      <c r="G2633" s="1" t="s">
        <v>61</v>
      </c>
      <c r="H2633" s="1" t="s">
        <v>57</v>
      </c>
      <c r="I2633" s="1">
        <v>753.79</v>
      </c>
      <c r="J2633" s="1">
        <v>78.150000000000006</v>
      </c>
      <c r="K2633" s="1">
        <v>58908.688499999997</v>
      </c>
      <c r="L2633" s="1">
        <v>100</v>
      </c>
      <c r="M2633" s="1" t="s">
        <v>62</v>
      </c>
      <c r="N2633" s="2">
        <v>43823</v>
      </c>
      <c r="O2633" s="2">
        <v>43924</v>
      </c>
      <c r="P2633" s="1">
        <v>62</v>
      </c>
      <c r="Q2633" s="1">
        <v>75.55</v>
      </c>
      <c r="R2633" s="1">
        <v>4684.1000000000004</v>
      </c>
      <c r="S2633" s="1" t="s">
        <v>58</v>
      </c>
      <c r="T2633" s="1" t="s">
        <v>45</v>
      </c>
      <c r="U2633" s="1">
        <v>691</v>
      </c>
      <c r="V2633" s="1">
        <v>77.739999999999995</v>
      </c>
      <c r="W2633" s="1">
        <v>178.83</v>
      </c>
      <c r="X2633">
        <f>MONTH(Table1[[#This Row],[Date]])</f>
        <v>2</v>
      </c>
      <c r="Y2633" t="str">
        <f>TEXT(Table1[[#This Row],[Date]],"mmm")</f>
        <v>Feb</v>
      </c>
      <c r="Z2633">
        <f>DAY(Table1[[#This Row],[Date]])</f>
        <v>21</v>
      </c>
      <c r="AA2633" t="str">
        <f>TEXT(Table1[[#This Row],[Date]],"ddd")</f>
        <v>Fri</v>
      </c>
    </row>
    <row r="2634" spans="1:27" x14ac:dyDescent="0.25">
      <c r="A2634" s="1" t="s">
        <v>27</v>
      </c>
      <c r="B2634" s="1">
        <v>554.89</v>
      </c>
      <c r="C2634" s="1">
        <v>68</v>
      </c>
      <c r="D2634" s="1" t="s">
        <v>21</v>
      </c>
      <c r="E2634" s="2">
        <v>45662</v>
      </c>
      <c r="F2634" s="1">
        <v>9</v>
      </c>
      <c r="G2634" s="1" t="s">
        <v>52</v>
      </c>
      <c r="H2634" s="1" t="s">
        <v>47</v>
      </c>
      <c r="I2634" s="1">
        <v>608.6</v>
      </c>
      <c r="J2634" s="1">
        <v>96.95</v>
      </c>
      <c r="K2634" s="1">
        <v>59003.77</v>
      </c>
      <c r="L2634" s="1">
        <v>7</v>
      </c>
      <c r="M2634" s="1" t="s">
        <v>35</v>
      </c>
      <c r="N2634" s="2">
        <v>44869</v>
      </c>
      <c r="O2634" s="2">
        <v>44876</v>
      </c>
      <c r="P2634" s="1">
        <v>188</v>
      </c>
      <c r="Q2634" s="1">
        <v>101.4</v>
      </c>
      <c r="R2634" s="1">
        <v>19063.2</v>
      </c>
      <c r="S2634" s="1" t="s">
        <v>55</v>
      </c>
      <c r="T2634" s="1" t="s">
        <v>26</v>
      </c>
      <c r="U2634" s="1">
        <v>420</v>
      </c>
      <c r="V2634" s="1">
        <v>39.04</v>
      </c>
      <c r="W2634" s="1">
        <v>190.82</v>
      </c>
      <c r="X2634">
        <f>MONTH(Table1[[#This Row],[Date]])</f>
        <v>1</v>
      </c>
      <c r="Y2634" t="str">
        <f>TEXT(Table1[[#This Row],[Date]],"mmm")</f>
        <v>Jan</v>
      </c>
      <c r="Z2634">
        <f>DAY(Table1[[#This Row],[Date]])</f>
        <v>5</v>
      </c>
      <c r="AA2634" t="str">
        <f>TEXT(Table1[[#This Row],[Date]],"ddd")</f>
        <v>Sun</v>
      </c>
    </row>
    <row r="2635" spans="1:27" x14ac:dyDescent="0.25">
      <c r="A2635" s="1" t="s">
        <v>48</v>
      </c>
      <c r="B2635" s="1">
        <v>515.41</v>
      </c>
      <c r="C2635" s="1">
        <v>97</v>
      </c>
      <c r="D2635" s="1" t="s">
        <v>21</v>
      </c>
      <c r="E2635" s="2">
        <v>45748</v>
      </c>
      <c r="F2635" s="1">
        <v>6</v>
      </c>
      <c r="G2635" s="1" t="s">
        <v>46</v>
      </c>
      <c r="H2635" s="1" t="s">
        <v>47</v>
      </c>
      <c r="I2635" s="1">
        <v>473.16</v>
      </c>
      <c r="J2635" s="1">
        <v>41.2</v>
      </c>
      <c r="K2635" s="1">
        <v>19494.191999999999</v>
      </c>
      <c r="L2635" s="1">
        <v>7</v>
      </c>
      <c r="M2635" s="1" t="s">
        <v>35</v>
      </c>
      <c r="N2635" s="2">
        <v>44646</v>
      </c>
      <c r="O2635" s="2">
        <v>44653</v>
      </c>
      <c r="P2635" s="1">
        <v>419</v>
      </c>
      <c r="Q2635" s="1">
        <v>43.48</v>
      </c>
      <c r="R2635" s="1">
        <v>18218.12</v>
      </c>
      <c r="S2635" s="1" t="s">
        <v>40</v>
      </c>
      <c r="T2635" s="1" t="s">
        <v>26</v>
      </c>
      <c r="U2635" s="1">
        <v>54</v>
      </c>
      <c r="V2635" s="1">
        <v>19.48</v>
      </c>
      <c r="W2635" s="1">
        <v>86.6</v>
      </c>
      <c r="X2635">
        <f>MONTH(Table1[[#This Row],[Date]])</f>
        <v>4</v>
      </c>
      <c r="Y2635" t="str">
        <f>TEXT(Table1[[#This Row],[Date]],"mmm")</f>
        <v>Apr</v>
      </c>
      <c r="Z2635">
        <f>DAY(Table1[[#This Row],[Date]])</f>
        <v>1</v>
      </c>
      <c r="AA2635" t="str">
        <f>TEXT(Table1[[#This Row],[Date]],"ddd")</f>
        <v>Tue</v>
      </c>
    </row>
    <row r="2636" spans="1:27" x14ac:dyDescent="0.25">
      <c r="A2636" s="1" t="s">
        <v>41</v>
      </c>
      <c r="B2636" s="1">
        <v>117.91</v>
      </c>
      <c r="C2636" s="1">
        <v>42</v>
      </c>
      <c r="D2636" s="1" t="s">
        <v>28</v>
      </c>
      <c r="E2636" s="2">
        <v>45904</v>
      </c>
      <c r="F2636" s="1">
        <v>8</v>
      </c>
      <c r="G2636" s="1" t="s">
        <v>42</v>
      </c>
      <c r="H2636" s="1" t="s">
        <v>47</v>
      </c>
      <c r="I2636" s="1">
        <v>851.11</v>
      </c>
      <c r="J2636" s="1">
        <v>31.21</v>
      </c>
      <c r="K2636" s="1">
        <v>26563.143100000001</v>
      </c>
      <c r="L2636" s="1">
        <v>8</v>
      </c>
      <c r="M2636" s="1" t="s">
        <v>35</v>
      </c>
      <c r="N2636" s="2">
        <v>44786</v>
      </c>
      <c r="O2636" s="2">
        <v>44794</v>
      </c>
      <c r="P2636" s="1">
        <v>102</v>
      </c>
      <c r="Q2636" s="1">
        <v>27.11</v>
      </c>
      <c r="R2636" s="1">
        <v>2765.22</v>
      </c>
      <c r="S2636" s="1" t="s">
        <v>58</v>
      </c>
      <c r="T2636" s="1" t="s">
        <v>36</v>
      </c>
      <c r="U2636" s="1">
        <v>749</v>
      </c>
      <c r="V2636" s="1">
        <v>12.45</v>
      </c>
      <c r="W2636" s="1">
        <v>105.5</v>
      </c>
      <c r="X2636">
        <f>MONTH(Table1[[#This Row],[Date]])</f>
        <v>9</v>
      </c>
      <c r="Y2636" t="str">
        <f>TEXT(Table1[[#This Row],[Date]],"mmm")</f>
        <v>Sep</v>
      </c>
      <c r="Z2636">
        <f>DAY(Table1[[#This Row],[Date]])</f>
        <v>4</v>
      </c>
      <c r="AA2636" t="str">
        <f>TEXT(Table1[[#This Row],[Date]],"ddd")</f>
        <v>Thu</v>
      </c>
    </row>
    <row r="2637" spans="1:27" x14ac:dyDescent="0.25">
      <c r="A2637" s="1" t="s">
        <v>25</v>
      </c>
      <c r="B2637" s="1">
        <v>481.66</v>
      </c>
      <c r="C2637" s="1">
        <v>47</v>
      </c>
      <c r="D2637" s="1" t="s">
        <v>28</v>
      </c>
      <c r="E2637" s="2">
        <v>45774</v>
      </c>
      <c r="F2637" s="1">
        <v>3</v>
      </c>
      <c r="G2637" s="1" t="s">
        <v>38</v>
      </c>
      <c r="H2637" s="1" t="s">
        <v>30</v>
      </c>
      <c r="I2637" s="1">
        <v>225.51</v>
      </c>
      <c r="J2637" s="1">
        <v>79.09</v>
      </c>
      <c r="K2637" s="1">
        <v>17835.585899999998</v>
      </c>
      <c r="L2637" s="1">
        <v>87</v>
      </c>
      <c r="M2637" s="1" t="s">
        <v>35</v>
      </c>
      <c r="N2637" s="2">
        <v>45223</v>
      </c>
      <c r="O2637" s="2">
        <v>45310</v>
      </c>
      <c r="P2637" s="1">
        <v>196</v>
      </c>
      <c r="Q2637" s="1">
        <v>83.72</v>
      </c>
      <c r="R2637" s="1">
        <v>16409.12</v>
      </c>
      <c r="S2637" s="1" t="s">
        <v>27</v>
      </c>
      <c r="T2637" s="1" t="s">
        <v>45</v>
      </c>
      <c r="U2637" s="1">
        <v>29</v>
      </c>
      <c r="V2637" s="1">
        <v>19.829999999999998</v>
      </c>
      <c r="W2637" s="1">
        <v>37.49</v>
      </c>
      <c r="X2637">
        <f>MONTH(Table1[[#This Row],[Date]])</f>
        <v>4</v>
      </c>
      <c r="Y2637" t="str">
        <f>TEXT(Table1[[#This Row],[Date]],"mmm")</f>
        <v>Apr</v>
      </c>
      <c r="Z2637">
        <f>DAY(Table1[[#This Row],[Date]])</f>
        <v>27</v>
      </c>
      <c r="AA2637" t="str">
        <f>TEXT(Table1[[#This Row],[Date]],"ddd")</f>
        <v>Sun</v>
      </c>
    </row>
    <row r="2638" spans="1:27" x14ac:dyDescent="0.25">
      <c r="A2638" s="1" t="s">
        <v>48</v>
      </c>
      <c r="B2638" s="1">
        <v>789.97</v>
      </c>
      <c r="C2638" s="1">
        <v>35</v>
      </c>
      <c r="D2638" s="1" t="s">
        <v>21</v>
      </c>
      <c r="E2638" s="2">
        <v>45761</v>
      </c>
      <c r="F2638" s="1">
        <v>3</v>
      </c>
      <c r="G2638" s="1" t="s">
        <v>38</v>
      </c>
      <c r="H2638" s="1" t="s">
        <v>30</v>
      </c>
      <c r="I2638" s="1">
        <v>959.72</v>
      </c>
      <c r="J2638" s="1">
        <v>63.65</v>
      </c>
      <c r="K2638" s="1">
        <v>61086.178</v>
      </c>
      <c r="L2638" s="1">
        <v>59</v>
      </c>
      <c r="M2638" s="1" t="s">
        <v>35</v>
      </c>
      <c r="N2638" s="2">
        <v>44289</v>
      </c>
      <c r="O2638" s="2">
        <v>44348</v>
      </c>
      <c r="P2638" s="1">
        <v>405</v>
      </c>
      <c r="Q2638" s="1">
        <v>60.63</v>
      </c>
      <c r="R2638" s="1">
        <v>24555.15</v>
      </c>
      <c r="S2638" s="1" t="s">
        <v>55</v>
      </c>
      <c r="T2638" s="1" t="s">
        <v>36</v>
      </c>
      <c r="U2638" s="1">
        <v>554</v>
      </c>
      <c r="V2638" s="1">
        <v>83.55</v>
      </c>
      <c r="W2638" s="1">
        <v>196.03</v>
      </c>
      <c r="X2638">
        <f>MONTH(Table1[[#This Row],[Date]])</f>
        <v>4</v>
      </c>
      <c r="Y2638" t="str">
        <f>TEXT(Table1[[#This Row],[Date]],"mmm")</f>
        <v>Apr</v>
      </c>
      <c r="Z2638">
        <f>DAY(Table1[[#This Row],[Date]])</f>
        <v>14</v>
      </c>
      <c r="AA2638" t="str">
        <f>TEXT(Table1[[#This Row],[Date]],"ddd")</f>
        <v>Mon</v>
      </c>
    </row>
    <row r="2639" spans="1:27" x14ac:dyDescent="0.25">
      <c r="A2639" s="1" t="s">
        <v>40</v>
      </c>
      <c r="B2639" s="1">
        <v>180.18</v>
      </c>
      <c r="C2639" s="1">
        <v>32</v>
      </c>
      <c r="D2639" s="1" t="s">
        <v>28</v>
      </c>
      <c r="E2639" s="2">
        <v>45820</v>
      </c>
      <c r="F2639" s="1">
        <v>4</v>
      </c>
      <c r="G2639" s="1" t="s">
        <v>34</v>
      </c>
      <c r="H2639" s="1" t="s">
        <v>43</v>
      </c>
      <c r="I2639" s="1">
        <v>579.20000000000005</v>
      </c>
      <c r="J2639" s="1">
        <v>23.09</v>
      </c>
      <c r="K2639" s="1">
        <v>13373.727999999999</v>
      </c>
      <c r="L2639" s="1">
        <v>22</v>
      </c>
      <c r="M2639" s="1" t="s">
        <v>35</v>
      </c>
      <c r="N2639" s="2">
        <v>44676</v>
      </c>
      <c r="O2639" s="2">
        <v>44698</v>
      </c>
      <c r="P2639" s="1">
        <v>313</v>
      </c>
      <c r="Q2639" s="1">
        <v>27.11</v>
      </c>
      <c r="R2639" s="1">
        <v>8485.43</v>
      </c>
      <c r="S2639" s="1" t="s">
        <v>20</v>
      </c>
      <c r="T2639" s="1" t="s">
        <v>45</v>
      </c>
      <c r="U2639" s="1">
        <v>266</v>
      </c>
      <c r="V2639" s="1">
        <v>20.16</v>
      </c>
      <c r="W2639" s="1">
        <v>31.44</v>
      </c>
      <c r="X2639">
        <f>MONTH(Table1[[#This Row],[Date]])</f>
        <v>6</v>
      </c>
      <c r="Y2639" t="str">
        <f>TEXT(Table1[[#This Row],[Date]],"mmm")</f>
        <v>Jun</v>
      </c>
      <c r="Z2639">
        <f>DAY(Table1[[#This Row],[Date]])</f>
        <v>12</v>
      </c>
      <c r="AA2639" t="str">
        <f>TEXT(Table1[[#This Row],[Date]],"ddd")</f>
        <v>Thu</v>
      </c>
    </row>
    <row r="2640" spans="1:27" x14ac:dyDescent="0.25">
      <c r="A2640" s="1" t="s">
        <v>33</v>
      </c>
      <c r="B2640" s="1">
        <v>269.85000000000002</v>
      </c>
      <c r="C2640" s="1">
        <v>82</v>
      </c>
      <c r="D2640" s="1" t="s">
        <v>28</v>
      </c>
      <c r="E2640" s="2">
        <v>45719</v>
      </c>
      <c r="F2640" s="1">
        <v>4</v>
      </c>
      <c r="G2640" s="1" t="s">
        <v>34</v>
      </c>
      <c r="H2640" s="1" t="s">
        <v>65</v>
      </c>
      <c r="I2640" s="1">
        <v>947.02</v>
      </c>
      <c r="J2640" s="1">
        <v>10.41</v>
      </c>
      <c r="K2640" s="1">
        <v>9858.4781999999996</v>
      </c>
      <c r="L2640" s="1">
        <v>28</v>
      </c>
      <c r="M2640" s="1" t="s">
        <v>35</v>
      </c>
      <c r="N2640" s="2">
        <v>44828</v>
      </c>
      <c r="O2640" s="2">
        <v>44856</v>
      </c>
      <c r="P2640" s="1">
        <v>346</v>
      </c>
      <c r="Q2640" s="1">
        <v>13.3</v>
      </c>
      <c r="R2640" s="1">
        <v>4601.8</v>
      </c>
      <c r="S2640" s="1" t="s">
        <v>48</v>
      </c>
      <c r="T2640" s="1" t="s">
        <v>26</v>
      </c>
      <c r="U2640" s="1">
        <v>601</v>
      </c>
      <c r="V2640" s="1">
        <v>21.72</v>
      </c>
      <c r="W2640" s="1">
        <v>154.19999999999999</v>
      </c>
      <c r="X2640">
        <f>MONTH(Table1[[#This Row],[Date]])</f>
        <v>3</v>
      </c>
      <c r="Y2640" t="str">
        <f>TEXT(Table1[[#This Row],[Date]],"mmm")</f>
        <v>Mar</v>
      </c>
      <c r="Z2640">
        <f>DAY(Table1[[#This Row],[Date]])</f>
        <v>3</v>
      </c>
      <c r="AA2640" t="str">
        <f>TEXT(Table1[[#This Row],[Date]],"ddd")</f>
        <v>Mon</v>
      </c>
    </row>
    <row r="2641" spans="1:27" x14ac:dyDescent="0.25">
      <c r="A2641" s="1" t="s">
        <v>25</v>
      </c>
      <c r="B2641" s="1">
        <v>383.12</v>
      </c>
      <c r="C2641" s="1">
        <v>32</v>
      </c>
      <c r="D2641" s="1" t="s">
        <v>28</v>
      </c>
      <c r="E2641" s="2">
        <v>45710</v>
      </c>
      <c r="F2641" s="1">
        <v>8</v>
      </c>
      <c r="G2641" s="1" t="s">
        <v>42</v>
      </c>
      <c r="H2641" s="1" t="s">
        <v>47</v>
      </c>
      <c r="I2641" s="1">
        <v>611.84</v>
      </c>
      <c r="J2641" s="1">
        <v>92.05</v>
      </c>
      <c r="K2641" s="1">
        <v>56319.872000000003</v>
      </c>
      <c r="L2641" s="1">
        <v>10</v>
      </c>
      <c r="M2641" s="1" t="s">
        <v>35</v>
      </c>
      <c r="N2641" s="2">
        <v>44922</v>
      </c>
      <c r="O2641" s="2">
        <v>44932</v>
      </c>
      <c r="P2641" s="1">
        <v>278</v>
      </c>
      <c r="Q2641" s="1">
        <v>89.07</v>
      </c>
      <c r="R2641" s="1">
        <v>24761.46</v>
      </c>
      <c r="S2641" s="1" t="s">
        <v>41</v>
      </c>
      <c r="T2641" s="1" t="s">
        <v>45</v>
      </c>
      <c r="U2641" s="1">
        <v>333</v>
      </c>
      <c r="V2641" s="1">
        <v>63.9</v>
      </c>
      <c r="W2641" s="1">
        <v>146.30000000000001</v>
      </c>
      <c r="X2641">
        <f>MONTH(Table1[[#This Row],[Date]])</f>
        <v>2</v>
      </c>
      <c r="Y2641" t="str">
        <f>TEXT(Table1[[#This Row],[Date]],"mmm")</f>
        <v>Feb</v>
      </c>
      <c r="Z2641">
        <f>DAY(Table1[[#This Row],[Date]])</f>
        <v>22</v>
      </c>
      <c r="AA2641" t="str">
        <f>TEXT(Table1[[#This Row],[Date]],"ddd")</f>
        <v>Sat</v>
      </c>
    </row>
    <row r="2642" spans="1:27" x14ac:dyDescent="0.25">
      <c r="A2642" s="1" t="s">
        <v>44</v>
      </c>
      <c r="B2642" s="1">
        <v>220.93</v>
      </c>
      <c r="C2642" s="1">
        <v>86</v>
      </c>
      <c r="D2642" s="1" t="s">
        <v>37</v>
      </c>
      <c r="E2642" s="2">
        <v>45682</v>
      </c>
      <c r="F2642" s="1">
        <v>10</v>
      </c>
      <c r="G2642" s="1" t="s">
        <v>61</v>
      </c>
      <c r="H2642" s="1" t="s">
        <v>57</v>
      </c>
      <c r="I2642" s="1">
        <v>161.61000000000001</v>
      </c>
      <c r="J2642" s="1">
        <v>95.12</v>
      </c>
      <c r="K2642" s="1">
        <v>15372.343199999999</v>
      </c>
      <c r="L2642" s="1">
        <v>119</v>
      </c>
      <c r="M2642" s="1" t="s">
        <v>62</v>
      </c>
      <c r="N2642" s="2">
        <v>45226</v>
      </c>
      <c r="O2642" s="2">
        <v>45345</v>
      </c>
      <c r="P2642" s="1">
        <v>119</v>
      </c>
      <c r="Q2642" s="1">
        <v>95.51</v>
      </c>
      <c r="R2642" s="1">
        <v>11365.69</v>
      </c>
      <c r="S2642" s="1" t="s">
        <v>55</v>
      </c>
      <c r="T2642" s="1" t="s">
        <v>36</v>
      </c>
      <c r="U2642" s="1">
        <v>42</v>
      </c>
      <c r="V2642" s="1">
        <v>51.57</v>
      </c>
      <c r="W2642" s="1">
        <v>194.73</v>
      </c>
      <c r="X2642">
        <f>MONTH(Table1[[#This Row],[Date]])</f>
        <v>1</v>
      </c>
      <c r="Y2642" t="str">
        <f>TEXT(Table1[[#This Row],[Date]],"mmm")</f>
        <v>Jan</v>
      </c>
      <c r="Z2642">
        <f>DAY(Table1[[#This Row],[Date]])</f>
        <v>25</v>
      </c>
      <c r="AA2642" t="str">
        <f>TEXT(Table1[[#This Row],[Date]],"ddd")</f>
        <v>Sat</v>
      </c>
    </row>
    <row r="2643" spans="1:27" x14ac:dyDescent="0.25">
      <c r="A2643" s="1" t="s">
        <v>41</v>
      </c>
      <c r="B2643" s="1">
        <v>898.73</v>
      </c>
      <c r="C2643" s="1">
        <v>33</v>
      </c>
      <c r="D2643" s="1" t="s">
        <v>21</v>
      </c>
      <c r="E2643" s="2">
        <v>45725</v>
      </c>
      <c r="F2643" s="1">
        <v>4</v>
      </c>
      <c r="G2643" s="1" t="s">
        <v>34</v>
      </c>
      <c r="H2643" s="1" t="s">
        <v>23</v>
      </c>
      <c r="I2643" s="1">
        <v>711.94</v>
      </c>
      <c r="J2643" s="1">
        <v>36.520000000000003</v>
      </c>
      <c r="K2643" s="1">
        <v>26000.0488</v>
      </c>
      <c r="L2643" s="1">
        <v>24</v>
      </c>
      <c r="M2643" s="1" t="s">
        <v>35</v>
      </c>
      <c r="N2643" s="2">
        <v>44059</v>
      </c>
      <c r="O2643" s="2">
        <v>44083</v>
      </c>
      <c r="P2643" s="1">
        <v>343</v>
      </c>
      <c r="Q2643" s="1">
        <v>33.1</v>
      </c>
      <c r="R2643" s="1">
        <v>11353.3</v>
      </c>
      <c r="S2643" s="1" t="s">
        <v>20</v>
      </c>
      <c r="T2643" s="1" t="s">
        <v>26</v>
      </c>
      <c r="U2643" s="1">
        <v>368</v>
      </c>
      <c r="V2643" s="1">
        <v>66.3</v>
      </c>
      <c r="W2643" s="1">
        <v>196.4</v>
      </c>
      <c r="X2643">
        <f>MONTH(Table1[[#This Row],[Date]])</f>
        <v>3</v>
      </c>
      <c r="Y2643" t="str">
        <f>TEXT(Table1[[#This Row],[Date]],"mmm")</f>
        <v>Mar</v>
      </c>
      <c r="Z2643">
        <f>DAY(Table1[[#This Row],[Date]])</f>
        <v>9</v>
      </c>
      <c r="AA2643" t="str">
        <f>TEXT(Table1[[#This Row],[Date]],"ddd")</f>
        <v>Sun</v>
      </c>
    </row>
    <row r="2644" spans="1:27" x14ac:dyDescent="0.25">
      <c r="A2644" s="1" t="s">
        <v>58</v>
      </c>
      <c r="B2644" s="1">
        <v>918.53</v>
      </c>
      <c r="C2644" s="1">
        <v>95</v>
      </c>
      <c r="D2644" s="1" t="s">
        <v>37</v>
      </c>
      <c r="E2644" s="2">
        <v>45925</v>
      </c>
      <c r="F2644" s="1">
        <v>3</v>
      </c>
      <c r="G2644" s="1" t="s">
        <v>38</v>
      </c>
      <c r="H2644" s="1" t="s">
        <v>50</v>
      </c>
      <c r="I2644" s="1">
        <v>513.61</v>
      </c>
      <c r="J2644" s="1">
        <v>62.81</v>
      </c>
      <c r="K2644" s="1">
        <v>32259.844099999998</v>
      </c>
      <c r="L2644" s="1">
        <v>60</v>
      </c>
      <c r="M2644" s="1" t="s">
        <v>35</v>
      </c>
      <c r="N2644" s="2">
        <v>44814</v>
      </c>
      <c r="O2644" s="2">
        <v>44874</v>
      </c>
      <c r="P2644" s="1">
        <v>427</v>
      </c>
      <c r="Q2644" s="1">
        <v>61.8</v>
      </c>
      <c r="R2644" s="1">
        <v>26388.6</v>
      </c>
      <c r="S2644" s="1" t="s">
        <v>27</v>
      </c>
      <c r="T2644" s="1" t="s">
        <v>36</v>
      </c>
      <c r="U2644" s="1">
        <v>86</v>
      </c>
      <c r="V2644" s="1">
        <v>70.489999999999995</v>
      </c>
      <c r="W2644" s="1">
        <v>47.03</v>
      </c>
      <c r="X2644">
        <f>MONTH(Table1[[#This Row],[Date]])</f>
        <v>9</v>
      </c>
      <c r="Y2644" t="str">
        <f>TEXT(Table1[[#This Row],[Date]],"mmm")</f>
        <v>Sep</v>
      </c>
      <c r="Z2644">
        <f>DAY(Table1[[#This Row],[Date]])</f>
        <v>25</v>
      </c>
      <c r="AA2644" t="str">
        <f>TEXT(Table1[[#This Row],[Date]],"ddd")</f>
        <v>Thu</v>
      </c>
    </row>
    <row r="2645" spans="1:27" x14ac:dyDescent="0.25">
      <c r="A2645" s="1" t="s">
        <v>27</v>
      </c>
      <c r="B2645" s="1">
        <v>737.01</v>
      </c>
      <c r="C2645" s="1">
        <v>22</v>
      </c>
      <c r="D2645" s="1" t="s">
        <v>21</v>
      </c>
      <c r="E2645" s="2">
        <v>45760</v>
      </c>
      <c r="F2645" s="1">
        <v>6</v>
      </c>
      <c r="G2645" s="1" t="s">
        <v>46</v>
      </c>
      <c r="H2645" s="1" t="s">
        <v>47</v>
      </c>
      <c r="I2645" s="1">
        <v>617.72</v>
      </c>
      <c r="J2645" s="1">
        <v>40.69</v>
      </c>
      <c r="K2645" s="1">
        <v>25135.0268</v>
      </c>
      <c r="L2645" s="1">
        <v>5</v>
      </c>
      <c r="M2645" s="1" t="s">
        <v>35</v>
      </c>
      <c r="N2645" s="2">
        <v>43909</v>
      </c>
      <c r="O2645" s="2">
        <v>43914</v>
      </c>
      <c r="P2645" s="1">
        <v>190</v>
      </c>
      <c r="Q2645" s="1">
        <v>45.02</v>
      </c>
      <c r="R2645" s="1">
        <v>8553.7999999999993</v>
      </c>
      <c r="S2645" s="1" t="s">
        <v>44</v>
      </c>
      <c r="T2645" s="1" t="s">
        <v>36</v>
      </c>
      <c r="U2645" s="1">
        <v>427</v>
      </c>
      <c r="V2645" s="1">
        <v>21.39</v>
      </c>
      <c r="W2645" s="1">
        <v>150</v>
      </c>
      <c r="X2645">
        <f>MONTH(Table1[[#This Row],[Date]])</f>
        <v>4</v>
      </c>
      <c r="Y2645" t="str">
        <f>TEXT(Table1[[#This Row],[Date]],"mmm")</f>
        <v>Apr</v>
      </c>
      <c r="Z2645">
        <f>DAY(Table1[[#This Row],[Date]])</f>
        <v>13</v>
      </c>
      <c r="AA2645" t="str">
        <f>TEXT(Table1[[#This Row],[Date]],"ddd")</f>
        <v>Sun</v>
      </c>
    </row>
    <row r="2646" spans="1:27" x14ac:dyDescent="0.25">
      <c r="A2646" s="1" t="s">
        <v>49</v>
      </c>
      <c r="B2646" s="1">
        <v>870.34</v>
      </c>
      <c r="C2646" s="1">
        <v>34</v>
      </c>
      <c r="D2646" s="1" t="s">
        <v>28</v>
      </c>
      <c r="E2646" s="2">
        <v>45690</v>
      </c>
      <c r="F2646" s="1">
        <v>4</v>
      </c>
      <c r="G2646" s="1" t="s">
        <v>34</v>
      </c>
      <c r="H2646" s="1" t="s">
        <v>65</v>
      </c>
      <c r="I2646" s="1">
        <v>225.72</v>
      </c>
      <c r="J2646" s="1">
        <v>23.18</v>
      </c>
      <c r="K2646" s="1">
        <v>5232.1895999999997</v>
      </c>
      <c r="L2646" s="1">
        <v>22</v>
      </c>
      <c r="M2646" s="1" t="s">
        <v>35</v>
      </c>
      <c r="N2646" s="2">
        <v>44172</v>
      </c>
      <c r="O2646" s="2">
        <v>44193</v>
      </c>
      <c r="P2646" s="1">
        <v>158</v>
      </c>
      <c r="Q2646" s="1">
        <v>24.29</v>
      </c>
      <c r="R2646" s="1">
        <v>3837.82</v>
      </c>
      <c r="S2646" s="1" t="s">
        <v>33</v>
      </c>
      <c r="T2646" s="1" t="s">
        <v>45</v>
      </c>
      <c r="U2646" s="1">
        <v>67</v>
      </c>
      <c r="V2646" s="1">
        <v>56.92</v>
      </c>
      <c r="W2646" s="1">
        <v>171.16</v>
      </c>
      <c r="X2646">
        <f>MONTH(Table1[[#This Row],[Date]])</f>
        <v>2</v>
      </c>
      <c r="Y2646" t="str">
        <f>TEXT(Table1[[#This Row],[Date]],"mmm")</f>
        <v>Feb</v>
      </c>
      <c r="Z2646">
        <f>DAY(Table1[[#This Row],[Date]])</f>
        <v>2</v>
      </c>
      <c r="AA2646" t="str">
        <f>TEXT(Table1[[#This Row],[Date]],"ddd")</f>
        <v>Sun</v>
      </c>
    </row>
    <row r="2647" spans="1:27" x14ac:dyDescent="0.25">
      <c r="A2647" s="1" t="s">
        <v>20</v>
      </c>
      <c r="B2647" s="1">
        <v>403.23</v>
      </c>
      <c r="C2647" s="1">
        <v>39</v>
      </c>
      <c r="D2647" s="1" t="s">
        <v>21</v>
      </c>
      <c r="E2647" s="2">
        <v>45839</v>
      </c>
      <c r="F2647" s="1">
        <v>4</v>
      </c>
      <c r="G2647" s="1" t="s">
        <v>34</v>
      </c>
      <c r="H2647" s="1" t="s">
        <v>65</v>
      </c>
      <c r="I2647" s="1">
        <v>306</v>
      </c>
      <c r="J2647" s="1">
        <v>14.65</v>
      </c>
      <c r="K2647" s="1">
        <v>4482.8999999999996</v>
      </c>
      <c r="L2647" s="1">
        <v>25</v>
      </c>
      <c r="M2647" s="1" t="s">
        <v>35</v>
      </c>
      <c r="N2647" s="2">
        <v>44361</v>
      </c>
      <c r="O2647" s="2">
        <v>44386</v>
      </c>
      <c r="P2647" s="1">
        <v>95</v>
      </c>
      <c r="Q2647" s="1">
        <v>9.9700000000000006</v>
      </c>
      <c r="R2647" s="1">
        <v>947.15</v>
      </c>
      <c r="S2647" s="1" t="s">
        <v>51</v>
      </c>
      <c r="T2647" s="1" t="s">
        <v>45</v>
      </c>
      <c r="U2647" s="1">
        <v>211</v>
      </c>
      <c r="V2647" s="1">
        <v>18.38</v>
      </c>
      <c r="W2647" s="1">
        <v>37.9</v>
      </c>
      <c r="X2647">
        <f>MONTH(Table1[[#This Row],[Date]])</f>
        <v>7</v>
      </c>
      <c r="Y2647" t="str">
        <f>TEXT(Table1[[#This Row],[Date]],"mmm")</f>
        <v>Jul</v>
      </c>
      <c r="Z2647">
        <f>DAY(Table1[[#This Row],[Date]])</f>
        <v>1</v>
      </c>
      <c r="AA2647" t="str">
        <f>TEXT(Table1[[#This Row],[Date]],"ddd")</f>
        <v>Tue</v>
      </c>
    </row>
    <row r="2648" spans="1:27" x14ac:dyDescent="0.25">
      <c r="A2648" s="1" t="s">
        <v>58</v>
      </c>
      <c r="B2648" s="1">
        <v>310.60000000000002</v>
      </c>
      <c r="C2648" s="1">
        <v>59</v>
      </c>
      <c r="D2648" s="1" t="s">
        <v>21</v>
      </c>
      <c r="E2648" s="2">
        <v>45718</v>
      </c>
      <c r="F2648" s="1">
        <v>9</v>
      </c>
      <c r="G2648" s="1" t="s">
        <v>52</v>
      </c>
      <c r="H2648" s="1" t="s">
        <v>57</v>
      </c>
      <c r="I2648" s="1">
        <v>655.49</v>
      </c>
      <c r="J2648" s="1">
        <v>54.29</v>
      </c>
      <c r="K2648" s="1">
        <v>35586.552100000001</v>
      </c>
      <c r="L2648" s="1">
        <v>13</v>
      </c>
      <c r="M2648" s="1" t="s">
        <v>35</v>
      </c>
      <c r="N2648" s="2">
        <v>43864</v>
      </c>
      <c r="O2648" s="2">
        <v>43877</v>
      </c>
      <c r="P2648" s="1">
        <v>214</v>
      </c>
      <c r="Q2648" s="1">
        <v>53.87</v>
      </c>
      <c r="R2648" s="1">
        <v>11528.18</v>
      </c>
      <c r="S2648" s="1" t="s">
        <v>51</v>
      </c>
      <c r="T2648" s="1" t="s">
        <v>36</v>
      </c>
      <c r="U2648" s="1">
        <v>441</v>
      </c>
      <c r="V2648" s="1">
        <v>73.7</v>
      </c>
      <c r="W2648" s="1">
        <v>147.54</v>
      </c>
      <c r="X2648">
        <f>MONTH(Table1[[#This Row],[Date]])</f>
        <v>3</v>
      </c>
      <c r="Y2648" t="str">
        <f>TEXT(Table1[[#This Row],[Date]],"mmm")</f>
        <v>Mar</v>
      </c>
      <c r="Z2648">
        <f>DAY(Table1[[#This Row],[Date]])</f>
        <v>2</v>
      </c>
      <c r="AA2648" t="str">
        <f>TEXT(Table1[[#This Row],[Date]],"ddd")</f>
        <v>Sun</v>
      </c>
    </row>
    <row r="2649" spans="1:27" x14ac:dyDescent="0.25">
      <c r="A2649" s="1" t="s">
        <v>55</v>
      </c>
      <c r="B2649" s="1">
        <v>727.38</v>
      </c>
      <c r="C2649" s="1">
        <v>73</v>
      </c>
      <c r="D2649" s="1" t="s">
        <v>28</v>
      </c>
      <c r="E2649" s="2">
        <v>45759</v>
      </c>
      <c r="F2649" s="1">
        <v>4</v>
      </c>
      <c r="G2649" s="1" t="s">
        <v>34</v>
      </c>
      <c r="H2649" s="1" t="s">
        <v>65</v>
      </c>
      <c r="I2649" s="1">
        <v>991.21</v>
      </c>
      <c r="J2649" s="1">
        <v>26.89</v>
      </c>
      <c r="K2649" s="1">
        <v>26653.636900000001</v>
      </c>
      <c r="L2649" s="1">
        <v>27</v>
      </c>
      <c r="M2649" s="1" t="s">
        <v>35</v>
      </c>
      <c r="N2649" s="2">
        <v>45003</v>
      </c>
      <c r="O2649" s="2">
        <v>45030</v>
      </c>
      <c r="P2649" s="1">
        <v>253</v>
      </c>
      <c r="Q2649" s="1">
        <v>30.55</v>
      </c>
      <c r="R2649" s="1">
        <v>7729.15</v>
      </c>
      <c r="S2649" s="1" t="s">
        <v>58</v>
      </c>
      <c r="T2649" s="1" t="s">
        <v>26</v>
      </c>
      <c r="U2649" s="1">
        <v>738</v>
      </c>
      <c r="V2649" s="1">
        <v>72.12</v>
      </c>
      <c r="W2649" s="1">
        <v>22.87</v>
      </c>
      <c r="X2649">
        <f>MONTH(Table1[[#This Row],[Date]])</f>
        <v>4</v>
      </c>
      <c r="Y2649" t="str">
        <f>TEXT(Table1[[#This Row],[Date]],"mmm")</f>
        <v>Apr</v>
      </c>
      <c r="Z2649">
        <f>DAY(Table1[[#This Row],[Date]])</f>
        <v>12</v>
      </c>
      <c r="AA2649" t="str">
        <f>TEXT(Table1[[#This Row],[Date]],"ddd")</f>
        <v>Sat</v>
      </c>
    </row>
    <row r="2650" spans="1:27" x14ac:dyDescent="0.25">
      <c r="A2650" s="1" t="s">
        <v>33</v>
      </c>
      <c r="B2650" s="1">
        <v>427.33</v>
      </c>
      <c r="C2650" s="1">
        <v>76</v>
      </c>
      <c r="D2650" s="1" t="s">
        <v>21</v>
      </c>
      <c r="E2650" s="2">
        <v>45765</v>
      </c>
      <c r="F2650" s="1">
        <v>7</v>
      </c>
      <c r="G2650" s="1" t="s">
        <v>56</v>
      </c>
      <c r="H2650" s="1" t="s">
        <v>43</v>
      </c>
      <c r="I2650" s="1">
        <v>908.34</v>
      </c>
      <c r="J2650" s="1">
        <v>81.510000000000005</v>
      </c>
      <c r="K2650" s="1">
        <v>74038.793399999995</v>
      </c>
      <c r="L2650" s="1">
        <v>13</v>
      </c>
      <c r="M2650" s="1" t="s">
        <v>35</v>
      </c>
      <c r="N2650" s="2">
        <v>44632</v>
      </c>
      <c r="O2650" s="2">
        <v>44645</v>
      </c>
      <c r="P2650" s="1">
        <v>166</v>
      </c>
      <c r="Q2650" s="1">
        <v>81</v>
      </c>
      <c r="R2650" s="1">
        <v>13446</v>
      </c>
      <c r="S2650" s="1" t="s">
        <v>54</v>
      </c>
      <c r="T2650" s="1" t="s">
        <v>36</v>
      </c>
      <c r="U2650" s="1">
        <v>742</v>
      </c>
      <c r="V2650" s="1">
        <v>35.950000000000003</v>
      </c>
      <c r="W2650" s="1">
        <v>172.58</v>
      </c>
      <c r="X2650">
        <f>MONTH(Table1[[#This Row],[Date]])</f>
        <v>4</v>
      </c>
      <c r="Y2650" t="str">
        <f>TEXT(Table1[[#This Row],[Date]],"mmm")</f>
        <v>Apr</v>
      </c>
      <c r="Z2650">
        <f>DAY(Table1[[#This Row],[Date]])</f>
        <v>18</v>
      </c>
      <c r="AA2650" t="str">
        <f>TEXT(Table1[[#This Row],[Date]],"ddd")</f>
        <v>Fri</v>
      </c>
    </row>
    <row r="2651" spans="1:27" x14ac:dyDescent="0.25">
      <c r="A2651" s="1" t="s">
        <v>58</v>
      </c>
      <c r="B2651" s="1">
        <v>954.21</v>
      </c>
      <c r="C2651" s="1">
        <v>61</v>
      </c>
      <c r="D2651" s="1" t="s">
        <v>37</v>
      </c>
      <c r="E2651" s="2">
        <v>45702</v>
      </c>
      <c r="F2651" s="1">
        <v>1</v>
      </c>
      <c r="G2651" s="1" t="s">
        <v>29</v>
      </c>
      <c r="H2651" s="1" t="s">
        <v>47</v>
      </c>
      <c r="I2651" s="1">
        <v>28.96</v>
      </c>
      <c r="J2651" s="1">
        <v>89.76</v>
      </c>
      <c r="K2651" s="1">
        <v>2599.4495999999999</v>
      </c>
      <c r="L2651" s="1">
        <v>1</v>
      </c>
      <c r="M2651" s="1" t="s">
        <v>60</v>
      </c>
      <c r="N2651" s="2">
        <v>43844</v>
      </c>
      <c r="O2651" s="2">
        <v>43845</v>
      </c>
      <c r="P2651" s="1">
        <v>5</v>
      </c>
      <c r="Q2651" s="1">
        <v>89.8</v>
      </c>
      <c r="R2651" s="1">
        <v>449</v>
      </c>
      <c r="S2651" s="1" t="s">
        <v>48</v>
      </c>
      <c r="T2651" s="1" t="s">
        <v>26</v>
      </c>
      <c r="U2651" s="1">
        <v>23</v>
      </c>
      <c r="V2651" s="1">
        <v>89.58</v>
      </c>
      <c r="W2651" s="1">
        <v>172.87</v>
      </c>
      <c r="X2651">
        <f>MONTH(Table1[[#This Row],[Date]])</f>
        <v>2</v>
      </c>
      <c r="Y2651" t="str">
        <f>TEXT(Table1[[#This Row],[Date]],"mmm")</f>
        <v>Feb</v>
      </c>
      <c r="Z2651">
        <f>DAY(Table1[[#This Row],[Date]])</f>
        <v>14</v>
      </c>
      <c r="AA2651" t="str">
        <f>TEXT(Table1[[#This Row],[Date]],"ddd")</f>
        <v>Fri</v>
      </c>
    </row>
    <row r="2652" spans="1:27" x14ac:dyDescent="0.25">
      <c r="A2652" s="1" t="s">
        <v>44</v>
      </c>
      <c r="B2652" s="1">
        <v>443.49</v>
      </c>
      <c r="C2652" s="1">
        <v>11</v>
      </c>
      <c r="D2652" s="1" t="s">
        <v>37</v>
      </c>
      <c r="E2652" s="2">
        <v>45783</v>
      </c>
      <c r="F2652" s="1">
        <v>4</v>
      </c>
      <c r="G2652" s="1" t="s">
        <v>34</v>
      </c>
      <c r="H2652" s="1" t="s">
        <v>30</v>
      </c>
      <c r="I2652" s="1">
        <v>589</v>
      </c>
      <c r="J2652" s="1">
        <v>52.12</v>
      </c>
      <c r="K2652" s="1">
        <v>30698.68</v>
      </c>
      <c r="L2652" s="1">
        <v>24</v>
      </c>
      <c r="M2652" s="1" t="s">
        <v>35</v>
      </c>
      <c r="N2652" s="2">
        <v>45027</v>
      </c>
      <c r="O2652" s="2">
        <v>45051</v>
      </c>
      <c r="P2652" s="1">
        <v>158</v>
      </c>
      <c r="Q2652" s="1">
        <v>47.51</v>
      </c>
      <c r="R2652" s="1">
        <v>7506.58</v>
      </c>
      <c r="S2652" s="1" t="s">
        <v>53</v>
      </c>
      <c r="T2652" s="1" t="s">
        <v>45</v>
      </c>
      <c r="U2652" s="1">
        <v>431</v>
      </c>
      <c r="V2652" s="1">
        <v>14.23</v>
      </c>
      <c r="W2652" s="1">
        <v>126.54</v>
      </c>
      <c r="X2652">
        <f>MONTH(Table1[[#This Row],[Date]])</f>
        <v>5</v>
      </c>
      <c r="Y2652" t="str">
        <f>TEXT(Table1[[#This Row],[Date]],"mmm")</f>
        <v>May</v>
      </c>
      <c r="Z2652">
        <f>DAY(Table1[[#This Row],[Date]])</f>
        <v>6</v>
      </c>
      <c r="AA2652" t="str">
        <f>TEXT(Table1[[#This Row],[Date]],"ddd")</f>
        <v>Tue</v>
      </c>
    </row>
    <row r="2653" spans="1:27" x14ac:dyDescent="0.25">
      <c r="A2653" s="1" t="s">
        <v>54</v>
      </c>
      <c r="B2653" s="1">
        <v>561.32000000000005</v>
      </c>
      <c r="C2653" s="1">
        <v>56</v>
      </c>
      <c r="D2653" s="1" t="s">
        <v>37</v>
      </c>
      <c r="E2653" s="2">
        <v>45676</v>
      </c>
      <c r="F2653" s="1">
        <v>2</v>
      </c>
      <c r="G2653" s="1" t="s">
        <v>63</v>
      </c>
      <c r="H2653" s="1" t="s">
        <v>30</v>
      </c>
      <c r="I2653" s="1">
        <v>480.36</v>
      </c>
      <c r="J2653" s="1">
        <v>47.97</v>
      </c>
      <c r="K2653" s="1">
        <v>23042.869200000001</v>
      </c>
      <c r="L2653" s="1">
        <v>30</v>
      </c>
      <c r="M2653" s="1" t="s">
        <v>35</v>
      </c>
      <c r="N2653" s="2">
        <v>44557</v>
      </c>
      <c r="O2653" s="2">
        <v>44589</v>
      </c>
      <c r="P2653" s="1">
        <v>320</v>
      </c>
      <c r="Q2653" s="1">
        <v>43.56</v>
      </c>
      <c r="R2653" s="1">
        <v>13939.2</v>
      </c>
      <c r="S2653" s="1" t="s">
        <v>58</v>
      </c>
      <c r="T2653" s="1" t="s">
        <v>45</v>
      </c>
      <c r="U2653" s="1">
        <v>160</v>
      </c>
      <c r="V2653" s="1">
        <v>68.41</v>
      </c>
      <c r="W2653" s="1">
        <v>139.59</v>
      </c>
      <c r="X2653">
        <f>MONTH(Table1[[#This Row],[Date]])</f>
        <v>1</v>
      </c>
      <c r="Y2653" t="str">
        <f>TEXT(Table1[[#This Row],[Date]],"mmm")</f>
        <v>Jan</v>
      </c>
      <c r="Z2653">
        <f>DAY(Table1[[#This Row],[Date]])</f>
        <v>19</v>
      </c>
      <c r="AA2653" t="str">
        <f>TEXT(Table1[[#This Row],[Date]],"ddd")</f>
        <v>Sun</v>
      </c>
    </row>
    <row r="2654" spans="1:27" x14ac:dyDescent="0.25">
      <c r="A2654" s="1" t="s">
        <v>33</v>
      </c>
      <c r="B2654" s="1">
        <v>167.76</v>
      </c>
      <c r="C2654" s="1">
        <v>22</v>
      </c>
      <c r="D2654" s="1" t="s">
        <v>28</v>
      </c>
      <c r="E2654" s="2">
        <v>45660</v>
      </c>
      <c r="F2654" s="1">
        <v>8</v>
      </c>
      <c r="G2654" s="1" t="s">
        <v>42</v>
      </c>
      <c r="H2654" s="1" t="s">
        <v>30</v>
      </c>
      <c r="I2654" s="1">
        <v>121.14</v>
      </c>
      <c r="J2654" s="1">
        <v>74.98</v>
      </c>
      <c r="K2654" s="1">
        <v>9083.0771999999997</v>
      </c>
      <c r="L2654" s="1">
        <v>14</v>
      </c>
      <c r="M2654" s="1" t="s">
        <v>35</v>
      </c>
      <c r="N2654" s="2">
        <v>44526</v>
      </c>
      <c r="O2654" s="2">
        <v>44540</v>
      </c>
      <c r="P2654" s="1">
        <v>100</v>
      </c>
      <c r="Q2654" s="1">
        <v>72.8</v>
      </c>
      <c r="R2654" s="1">
        <v>7280</v>
      </c>
      <c r="S2654" s="1" t="s">
        <v>32</v>
      </c>
      <c r="T2654" s="1" t="s">
        <v>36</v>
      </c>
      <c r="U2654" s="1">
        <v>21</v>
      </c>
      <c r="V2654" s="1">
        <v>84.54</v>
      </c>
      <c r="W2654" s="1">
        <v>172.41</v>
      </c>
      <c r="X2654">
        <f>MONTH(Table1[[#This Row],[Date]])</f>
        <v>1</v>
      </c>
      <c r="Y2654" t="str">
        <f>TEXT(Table1[[#This Row],[Date]],"mmm")</f>
        <v>Jan</v>
      </c>
      <c r="Z2654">
        <f>DAY(Table1[[#This Row],[Date]])</f>
        <v>3</v>
      </c>
      <c r="AA2654" t="str">
        <f>TEXT(Table1[[#This Row],[Date]],"ddd")</f>
        <v>Fri</v>
      </c>
    </row>
    <row r="2655" spans="1:27" x14ac:dyDescent="0.25">
      <c r="A2655" s="1" t="s">
        <v>33</v>
      </c>
      <c r="B2655" s="1">
        <v>86.92</v>
      </c>
      <c r="C2655" s="1">
        <v>62</v>
      </c>
      <c r="D2655" s="1" t="s">
        <v>21</v>
      </c>
      <c r="E2655" s="2">
        <v>45831</v>
      </c>
      <c r="F2655" s="1">
        <v>2</v>
      </c>
      <c r="G2655" s="1" t="s">
        <v>63</v>
      </c>
      <c r="H2655" s="1" t="s">
        <v>64</v>
      </c>
      <c r="I2655" s="1">
        <v>804.77</v>
      </c>
      <c r="J2655" s="1">
        <v>11.6</v>
      </c>
      <c r="K2655" s="1">
        <v>9335.3320000000003</v>
      </c>
      <c r="L2655" s="1">
        <v>38</v>
      </c>
      <c r="M2655" s="1" t="s">
        <v>35</v>
      </c>
      <c r="N2655" s="2">
        <v>43977</v>
      </c>
      <c r="O2655" s="2">
        <v>44015</v>
      </c>
      <c r="P2655" s="1">
        <v>130</v>
      </c>
      <c r="Q2655" s="1">
        <v>16.54</v>
      </c>
      <c r="R2655" s="1">
        <v>2150.1999999999998</v>
      </c>
      <c r="S2655" s="1" t="s">
        <v>32</v>
      </c>
      <c r="T2655" s="1" t="s">
        <v>36</v>
      </c>
      <c r="U2655" s="1">
        <v>674</v>
      </c>
      <c r="V2655" s="1">
        <v>30.62</v>
      </c>
      <c r="W2655" s="1">
        <v>77.180000000000007</v>
      </c>
      <c r="X2655">
        <f>MONTH(Table1[[#This Row],[Date]])</f>
        <v>6</v>
      </c>
      <c r="Y2655" t="str">
        <f>TEXT(Table1[[#This Row],[Date]],"mmm")</f>
        <v>Jun</v>
      </c>
      <c r="Z2655">
        <f>DAY(Table1[[#This Row],[Date]])</f>
        <v>23</v>
      </c>
      <c r="AA2655" t="str">
        <f>TEXT(Table1[[#This Row],[Date]],"ddd")</f>
        <v>Mon</v>
      </c>
    </row>
    <row r="2656" spans="1:27" x14ac:dyDescent="0.25">
      <c r="A2656" s="1" t="s">
        <v>58</v>
      </c>
      <c r="B2656" s="1">
        <v>989.49</v>
      </c>
      <c r="C2656" s="1">
        <v>89</v>
      </c>
      <c r="D2656" s="1" t="s">
        <v>37</v>
      </c>
      <c r="E2656" s="2">
        <v>45699</v>
      </c>
      <c r="F2656" s="1">
        <v>1</v>
      </c>
      <c r="G2656" s="1" t="s">
        <v>29</v>
      </c>
      <c r="H2656" s="1" t="s">
        <v>57</v>
      </c>
      <c r="I2656" s="1">
        <v>100.88</v>
      </c>
      <c r="J2656" s="1">
        <v>15.9</v>
      </c>
      <c r="K2656" s="1">
        <v>1603.992</v>
      </c>
      <c r="L2656" s="1">
        <v>26</v>
      </c>
      <c r="M2656" s="1" t="s">
        <v>31</v>
      </c>
      <c r="N2656" s="2">
        <v>44192</v>
      </c>
      <c r="O2656" s="2">
        <v>44220</v>
      </c>
      <c r="P2656" s="1">
        <v>27</v>
      </c>
      <c r="Q2656" s="1">
        <v>16.690000000000001</v>
      </c>
      <c r="R2656" s="1">
        <v>450.63</v>
      </c>
      <c r="S2656" s="1" t="s">
        <v>55</v>
      </c>
      <c r="T2656" s="1" t="s">
        <v>36</v>
      </c>
      <c r="U2656" s="1">
        <v>73</v>
      </c>
      <c r="V2656" s="1">
        <v>75.89</v>
      </c>
      <c r="W2656" s="1">
        <v>103.06</v>
      </c>
      <c r="X2656">
        <f>MONTH(Table1[[#This Row],[Date]])</f>
        <v>2</v>
      </c>
      <c r="Y2656" t="str">
        <f>TEXT(Table1[[#This Row],[Date]],"mmm")</f>
        <v>Feb</v>
      </c>
      <c r="Z2656">
        <f>DAY(Table1[[#This Row],[Date]])</f>
        <v>11</v>
      </c>
      <c r="AA2656" t="str">
        <f>TEXT(Table1[[#This Row],[Date]],"ddd")</f>
        <v>Tue</v>
      </c>
    </row>
    <row r="2657" spans="1:27" x14ac:dyDescent="0.25">
      <c r="A2657" s="1" t="s">
        <v>53</v>
      </c>
      <c r="B2657" s="1">
        <v>18.260000000000002</v>
      </c>
      <c r="C2657" s="1">
        <v>65</v>
      </c>
      <c r="D2657" s="1" t="s">
        <v>28</v>
      </c>
      <c r="E2657" s="2">
        <v>45841</v>
      </c>
      <c r="F2657" s="1">
        <v>6</v>
      </c>
      <c r="G2657" s="1" t="s">
        <v>46</v>
      </c>
      <c r="H2657" s="1" t="s">
        <v>47</v>
      </c>
      <c r="I2657" s="1">
        <v>456.42</v>
      </c>
      <c r="J2657" s="1">
        <v>97.36</v>
      </c>
      <c r="K2657" s="1">
        <v>44437.051200000002</v>
      </c>
      <c r="L2657" s="1">
        <v>7</v>
      </c>
      <c r="M2657" s="1" t="s">
        <v>35</v>
      </c>
      <c r="N2657" s="2">
        <v>43960</v>
      </c>
      <c r="O2657" s="2">
        <v>43967</v>
      </c>
      <c r="P2657" s="1">
        <v>37</v>
      </c>
      <c r="Q2657" s="1">
        <v>99.51</v>
      </c>
      <c r="R2657" s="1">
        <v>3681.87</v>
      </c>
      <c r="S2657" s="1" t="s">
        <v>27</v>
      </c>
      <c r="T2657" s="1" t="s">
        <v>26</v>
      </c>
      <c r="U2657" s="1">
        <v>419</v>
      </c>
      <c r="V2657" s="1">
        <v>79.64</v>
      </c>
      <c r="W2657" s="1">
        <v>142.93</v>
      </c>
      <c r="X2657">
        <f>MONTH(Table1[[#This Row],[Date]])</f>
        <v>7</v>
      </c>
      <c r="Y2657" t="str">
        <f>TEXT(Table1[[#This Row],[Date]],"mmm")</f>
        <v>Jul</v>
      </c>
      <c r="Z2657">
        <f>DAY(Table1[[#This Row],[Date]])</f>
        <v>3</v>
      </c>
      <c r="AA2657" t="str">
        <f>TEXT(Table1[[#This Row],[Date]],"ddd")</f>
        <v>Thu</v>
      </c>
    </row>
    <row r="2658" spans="1:27" x14ac:dyDescent="0.25">
      <c r="A2658" s="1" t="s">
        <v>41</v>
      </c>
      <c r="B2658" s="1">
        <v>357.32</v>
      </c>
      <c r="C2658" s="1">
        <v>77</v>
      </c>
      <c r="D2658" s="1" t="s">
        <v>21</v>
      </c>
      <c r="E2658" s="2">
        <v>45798</v>
      </c>
      <c r="F2658" s="1">
        <v>7</v>
      </c>
      <c r="G2658" s="1" t="s">
        <v>56</v>
      </c>
      <c r="H2658" s="1" t="s">
        <v>30</v>
      </c>
      <c r="I2658" s="1">
        <v>401.44</v>
      </c>
      <c r="J2658" s="1">
        <v>28.82</v>
      </c>
      <c r="K2658" s="1">
        <v>11569.5008</v>
      </c>
      <c r="L2658" s="1">
        <v>15</v>
      </c>
      <c r="M2658" s="1" t="s">
        <v>35</v>
      </c>
      <c r="N2658" s="2">
        <v>43935</v>
      </c>
      <c r="O2658" s="2">
        <v>43949</v>
      </c>
      <c r="P2658" s="1">
        <v>94</v>
      </c>
      <c r="Q2658" s="1">
        <v>30.21</v>
      </c>
      <c r="R2658" s="1">
        <v>2839.74</v>
      </c>
      <c r="S2658" s="1" t="s">
        <v>48</v>
      </c>
      <c r="T2658" s="1" t="s">
        <v>45</v>
      </c>
      <c r="U2658" s="1">
        <v>307</v>
      </c>
      <c r="V2658" s="1">
        <v>59.2</v>
      </c>
      <c r="W2658" s="1">
        <v>165.16</v>
      </c>
      <c r="X2658">
        <f>MONTH(Table1[[#This Row],[Date]])</f>
        <v>5</v>
      </c>
      <c r="Y2658" t="str">
        <f>TEXT(Table1[[#This Row],[Date]],"mmm")</f>
        <v>May</v>
      </c>
      <c r="Z2658">
        <f>DAY(Table1[[#This Row],[Date]])</f>
        <v>21</v>
      </c>
      <c r="AA2658" t="str">
        <f>TEXT(Table1[[#This Row],[Date]],"ddd")</f>
        <v>Wed</v>
      </c>
    </row>
    <row r="2659" spans="1:27" x14ac:dyDescent="0.25">
      <c r="A2659" s="1" t="s">
        <v>41</v>
      </c>
      <c r="B2659" s="1">
        <v>771.76</v>
      </c>
      <c r="C2659" s="1">
        <v>62</v>
      </c>
      <c r="D2659" s="1" t="s">
        <v>28</v>
      </c>
      <c r="E2659" s="2">
        <v>45729</v>
      </c>
      <c r="F2659" s="1">
        <v>2</v>
      </c>
      <c r="G2659" s="1" t="s">
        <v>63</v>
      </c>
      <c r="H2659" s="1" t="s">
        <v>64</v>
      </c>
      <c r="I2659" s="1">
        <v>4.13</v>
      </c>
      <c r="J2659" s="1">
        <v>85.72</v>
      </c>
      <c r="K2659" s="1">
        <v>354.02359999999999</v>
      </c>
      <c r="L2659" s="1">
        <v>31</v>
      </c>
      <c r="M2659" s="1" t="s">
        <v>35</v>
      </c>
      <c r="N2659" s="2">
        <v>44458</v>
      </c>
      <c r="O2659" s="2">
        <v>44489</v>
      </c>
      <c r="P2659" s="1">
        <v>3</v>
      </c>
      <c r="Q2659" s="1">
        <v>85.62</v>
      </c>
      <c r="R2659" s="1">
        <v>256.86</v>
      </c>
      <c r="S2659" s="1" t="s">
        <v>48</v>
      </c>
      <c r="T2659" s="1" t="s">
        <v>36</v>
      </c>
      <c r="U2659" s="1">
        <v>1</v>
      </c>
      <c r="V2659" s="1">
        <v>88.13</v>
      </c>
      <c r="W2659" s="1">
        <v>171.66</v>
      </c>
      <c r="X2659">
        <f>MONTH(Table1[[#This Row],[Date]])</f>
        <v>3</v>
      </c>
      <c r="Y2659" t="str">
        <f>TEXT(Table1[[#This Row],[Date]],"mmm")</f>
        <v>Mar</v>
      </c>
      <c r="Z2659">
        <f>DAY(Table1[[#This Row],[Date]])</f>
        <v>13</v>
      </c>
      <c r="AA2659" t="str">
        <f>TEXT(Table1[[#This Row],[Date]],"ddd")</f>
        <v>Thu</v>
      </c>
    </row>
    <row r="2660" spans="1:27" x14ac:dyDescent="0.25">
      <c r="A2660" s="1" t="s">
        <v>58</v>
      </c>
      <c r="B2660" s="1">
        <v>234.9</v>
      </c>
      <c r="C2660" s="1">
        <v>25</v>
      </c>
      <c r="D2660" s="1" t="s">
        <v>21</v>
      </c>
      <c r="E2660" s="2">
        <v>45764</v>
      </c>
      <c r="F2660" s="1">
        <v>3</v>
      </c>
      <c r="G2660" s="1" t="s">
        <v>38</v>
      </c>
      <c r="H2660" s="1" t="s">
        <v>39</v>
      </c>
      <c r="I2660" s="1">
        <v>999.8</v>
      </c>
      <c r="J2660" s="1">
        <v>25.33</v>
      </c>
      <c r="K2660" s="1">
        <v>25324.933999999899</v>
      </c>
      <c r="L2660" s="1">
        <v>88</v>
      </c>
      <c r="M2660" s="1" t="s">
        <v>24</v>
      </c>
      <c r="N2660" s="2">
        <v>45007</v>
      </c>
      <c r="O2660" s="2">
        <v>45095</v>
      </c>
      <c r="P2660" s="1">
        <v>298</v>
      </c>
      <c r="Q2660" s="1">
        <v>29.05</v>
      </c>
      <c r="R2660" s="1">
        <v>8656.9</v>
      </c>
      <c r="S2660" s="1" t="s">
        <v>49</v>
      </c>
      <c r="T2660" s="1" t="s">
        <v>45</v>
      </c>
      <c r="U2660" s="1">
        <v>701</v>
      </c>
      <c r="V2660" s="1">
        <v>25.02</v>
      </c>
      <c r="W2660" s="1">
        <v>60.19</v>
      </c>
      <c r="X2660">
        <f>MONTH(Table1[[#This Row],[Date]])</f>
        <v>4</v>
      </c>
      <c r="Y2660" t="str">
        <f>TEXT(Table1[[#This Row],[Date]],"mmm")</f>
        <v>Apr</v>
      </c>
      <c r="Z2660">
        <f>DAY(Table1[[#This Row],[Date]])</f>
        <v>17</v>
      </c>
      <c r="AA2660" t="str">
        <f>TEXT(Table1[[#This Row],[Date]],"ddd")</f>
        <v>Thu</v>
      </c>
    </row>
    <row r="2661" spans="1:27" x14ac:dyDescent="0.25">
      <c r="A2661" s="1" t="s">
        <v>53</v>
      </c>
      <c r="B2661" s="1">
        <v>98.04</v>
      </c>
      <c r="C2661" s="1">
        <v>59</v>
      </c>
      <c r="D2661" s="1" t="s">
        <v>21</v>
      </c>
      <c r="E2661" s="2">
        <v>45918</v>
      </c>
      <c r="F2661" s="1">
        <v>7</v>
      </c>
      <c r="G2661" s="1" t="s">
        <v>56</v>
      </c>
      <c r="H2661" s="1" t="s">
        <v>43</v>
      </c>
      <c r="I2661" s="1">
        <v>219.93</v>
      </c>
      <c r="J2661" s="1">
        <v>32.090000000000003</v>
      </c>
      <c r="K2661" s="1">
        <v>7057.5537000000004</v>
      </c>
      <c r="L2661" s="1">
        <v>15</v>
      </c>
      <c r="M2661" s="1" t="s">
        <v>35</v>
      </c>
      <c r="N2661" s="2">
        <v>44788</v>
      </c>
      <c r="O2661" s="2">
        <v>44803</v>
      </c>
      <c r="P2661" s="1">
        <v>129</v>
      </c>
      <c r="Q2661" s="1">
        <v>27.13</v>
      </c>
      <c r="R2661" s="1">
        <v>3499.77</v>
      </c>
      <c r="S2661" s="1" t="s">
        <v>25</v>
      </c>
      <c r="T2661" s="1" t="s">
        <v>26</v>
      </c>
      <c r="U2661" s="1">
        <v>90</v>
      </c>
      <c r="V2661" s="1">
        <v>21.38</v>
      </c>
      <c r="W2661" s="1">
        <v>114.69</v>
      </c>
      <c r="X2661">
        <f>MONTH(Table1[[#This Row],[Date]])</f>
        <v>9</v>
      </c>
      <c r="Y2661" t="str">
        <f>TEXT(Table1[[#This Row],[Date]],"mmm")</f>
        <v>Sep</v>
      </c>
      <c r="Z2661">
        <f>DAY(Table1[[#This Row],[Date]])</f>
        <v>18</v>
      </c>
      <c r="AA2661" t="str">
        <f>TEXT(Table1[[#This Row],[Date]],"ddd")</f>
        <v>Thu</v>
      </c>
    </row>
    <row r="2662" spans="1:27" x14ac:dyDescent="0.25">
      <c r="A2662" s="1" t="s">
        <v>55</v>
      </c>
      <c r="B2662" s="1">
        <v>990.17</v>
      </c>
      <c r="C2662" s="1">
        <v>51</v>
      </c>
      <c r="D2662" s="1" t="s">
        <v>28</v>
      </c>
      <c r="E2662" s="2">
        <v>45875</v>
      </c>
      <c r="F2662" s="1">
        <v>3</v>
      </c>
      <c r="G2662" s="1" t="s">
        <v>38</v>
      </c>
      <c r="H2662" s="1" t="s">
        <v>59</v>
      </c>
      <c r="I2662" s="1">
        <v>910.56</v>
      </c>
      <c r="J2662" s="1">
        <v>16.399999999999999</v>
      </c>
      <c r="K2662" s="1">
        <v>14933.183999999899</v>
      </c>
      <c r="L2662" s="1">
        <v>64</v>
      </c>
      <c r="M2662" s="1" t="s">
        <v>35</v>
      </c>
      <c r="N2662" s="2">
        <v>44371</v>
      </c>
      <c r="O2662" s="2">
        <v>44435</v>
      </c>
      <c r="P2662" s="1">
        <v>2</v>
      </c>
      <c r="Q2662" s="1">
        <v>17.11</v>
      </c>
      <c r="R2662" s="1">
        <v>34.22</v>
      </c>
      <c r="S2662" s="1" t="s">
        <v>55</v>
      </c>
      <c r="T2662" s="1" t="s">
        <v>36</v>
      </c>
      <c r="U2662" s="1">
        <v>908</v>
      </c>
      <c r="V2662" s="1">
        <v>31.44</v>
      </c>
      <c r="W2662" s="1">
        <v>120.08</v>
      </c>
      <c r="X2662">
        <f>MONTH(Table1[[#This Row],[Date]])</f>
        <v>8</v>
      </c>
      <c r="Y2662" t="str">
        <f>TEXT(Table1[[#This Row],[Date]],"mmm")</f>
        <v>Aug</v>
      </c>
      <c r="Z2662">
        <f>DAY(Table1[[#This Row],[Date]])</f>
        <v>6</v>
      </c>
      <c r="AA2662" t="str">
        <f>TEXT(Table1[[#This Row],[Date]],"ddd")</f>
        <v>Wed</v>
      </c>
    </row>
    <row r="2663" spans="1:27" x14ac:dyDescent="0.25">
      <c r="A2663" s="1" t="s">
        <v>48</v>
      </c>
      <c r="B2663" s="1">
        <v>469.15</v>
      </c>
      <c r="C2663" s="1">
        <v>12</v>
      </c>
      <c r="D2663" s="1" t="s">
        <v>28</v>
      </c>
      <c r="E2663" s="2">
        <v>45861</v>
      </c>
      <c r="F2663" s="1">
        <v>10</v>
      </c>
      <c r="G2663" s="1" t="s">
        <v>61</v>
      </c>
      <c r="H2663" s="1" t="s">
        <v>57</v>
      </c>
      <c r="I2663" s="1">
        <v>583.54999999999995</v>
      </c>
      <c r="J2663" s="1">
        <v>50.85</v>
      </c>
      <c r="K2663" s="1">
        <v>29673.5174999999</v>
      </c>
      <c r="L2663" s="1">
        <v>70</v>
      </c>
      <c r="M2663" s="1" t="s">
        <v>62</v>
      </c>
      <c r="N2663" s="2">
        <v>44019</v>
      </c>
      <c r="O2663" s="2">
        <v>44089</v>
      </c>
      <c r="P2663" s="1">
        <v>55</v>
      </c>
      <c r="Q2663" s="1">
        <v>53.03</v>
      </c>
      <c r="R2663" s="1">
        <v>2916.65</v>
      </c>
      <c r="S2663" s="1" t="s">
        <v>55</v>
      </c>
      <c r="T2663" s="1" t="s">
        <v>45</v>
      </c>
      <c r="U2663" s="1">
        <v>528</v>
      </c>
      <c r="V2663" s="1">
        <v>57.39</v>
      </c>
      <c r="W2663" s="1">
        <v>192.8</v>
      </c>
      <c r="X2663">
        <f>MONTH(Table1[[#This Row],[Date]])</f>
        <v>7</v>
      </c>
      <c r="Y2663" t="str">
        <f>TEXT(Table1[[#This Row],[Date]],"mmm")</f>
        <v>Jul</v>
      </c>
      <c r="Z2663">
        <f>DAY(Table1[[#This Row],[Date]])</f>
        <v>23</v>
      </c>
      <c r="AA2663" t="str">
        <f>TEXT(Table1[[#This Row],[Date]],"ddd")</f>
        <v>Wed</v>
      </c>
    </row>
    <row r="2664" spans="1:27" x14ac:dyDescent="0.25">
      <c r="A2664" s="1" t="s">
        <v>51</v>
      </c>
      <c r="B2664" s="1">
        <v>646.72</v>
      </c>
      <c r="C2664" s="1">
        <v>89</v>
      </c>
      <c r="D2664" s="1" t="s">
        <v>37</v>
      </c>
      <c r="E2664" s="2">
        <v>45744</v>
      </c>
      <c r="F2664" s="1">
        <v>4</v>
      </c>
      <c r="G2664" s="1" t="s">
        <v>34</v>
      </c>
      <c r="H2664" s="1" t="s">
        <v>43</v>
      </c>
      <c r="I2664" s="1">
        <v>507.81</v>
      </c>
      <c r="J2664" s="1">
        <v>49.69</v>
      </c>
      <c r="K2664" s="1">
        <v>25233.0789</v>
      </c>
      <c r="L2664" s="1">
        <v>29</v>
      </c>
      <c r="M2664" s="1" t="s">
        <v>24</v>
      </c>
      <c r="N2664" s="2">
        <v>44269</v>
      </c>
      <c r="O2664" s="2">
        <v>44298</v>
      </c>
      <c r="P2664" s="1">
        <v>385</v>
      </c>
      <c r="Q2664" s="1">
        <v>49.08</v>
      </c>
      <c r="R2664" s="1">
        <v>18895.8</v>
      </c>
      <c r="S2664" s="1" t="s">
        <v>58</v>
      </c>
      <c r="T2664" s="1" t="s">
        <v>36</v>
      </c>
      <c r="U2664" s="1">
        <v>122</v>
      </c>
      <c r="V2664" s="1">
        <v>77.12</v>
      </c>
      <c r="W2664" s="1">
        <v>114.38</v>
      </c>
      <c r="X2664">
        <f>MONTH(Table1[[#This Row],[Date]])</f>
        <v>3</v>
      </c>
      <c r="Y2664" t="str">
        <f>TEXT(Table1[[#This Row],[Date]],"mmm")</f>
        <v>Mar</v>
      </c>
      <c r="Z2664">
        <f>DAY(Table1[[#This Row],[Date]])</f>
        <v>28</v>
      </c>
      <c r="AA2664" t="str">
        <f>TEXT(Table1[[#This Row],[Date]],"ddd")</f>
        <v>Fri</v>
      </c>
    </row>
    <row r="2665" spans="1:27" x14ac:dyDescent="0.25">
      <c r="A2665" s="1" t="s">
        <v>44</v>
      </c>
      <c r="B2665" s="1">
        <v>549.77</v>
      </c>
      <c r="C2665" s="1">
        <v>18</v>
      </c>
      <c r="D2665" s="1" t="s">
        <v>21</v>
      </c>
      <c r="E2665" s="2">
        <v>45873</v>
      </c>
      <c r="F2665" s="1">
        <v>2</v>
      </c>
      <c r="G2665" s="1" t="s">
        <v>63</v>
      </c>
      <c r="H2665" s="1" t="s">
        <v>43</v>
      </c>
      <c r="I2665" s="1">
        <v>674.29</v>
      </c>
      <c r="J2665" s="1">
        <v>92.33</v>
      </c>
      <c r="K2665" s="1">
        <v>62257.195699999997</v>
      </c>
      <c r="L2665" s="1">
        <v>32</v>
      </c>
      <c r="M2665" s="1" t="s">
        <v>24</v>
      </c>
      <c r="N2665" s="2">
        <v>44007</v>
      </c>
      <c r="O2665" s="2">
        <v>44039</v>
      </c>
      <c r="P2665" s="1">
        <v>521</v>
      </c>
      <c r="Q2665" s="1">
        <v>90.25</v>
      </c>
      <c r="R2665" s="1">
        <v>47020.25</v>
      </c>
      <c r="S2665" s="1" t="s">
        <v>54</v>
      </c>
      <c r="T2665" s="1" t="s">
        <v>26</v>
      </c>
      <c r="U2665" s="1">
        <v>153</v>
      </c>
      <c r="V2665" s="1">
        <v>61.44</v>
      </c>
      <c r="W2665" s="1">
        <v>134.25</v>
      </c>
      <c r="X2665">
        <f>MONTH(Table1[[#This Row],[Date]])</f>
        <v>8</v>
      </c>
      <c r="Y2665" t="str">
        <f>TEXT(Table1[[#This Row],[Date]],"mmm")</f>
        <v>Aug</v>
      </c>
      <c r="Z2665">
        <f>DAY(Table1[[#This Row],[Date]])</f>
        <v>4</v>
      </c>
      <c r="AA2665" t="str">
        <f>TEXT(Table1[[#This Row],[Date]],"ddd")</f>
        <v>Mon</v>
      </c>
    </row>
    <row r="2666" spans="1:27" x14ac:dyDescent="0.25">
      <c r="A2666" s="1" t="s">
        <v>58</v>
      </c>
      <c r="B2666" s="1">
        <v>477.65</v>
      </c>
      <c r="C2666" s="1">
        <v>100</v>
      </c>
      <c r="D2666" s="1" t="s">
        <v>21</v>
      </c>
      <c r="E2666" s="2">
        <v>45798</v>
      </c>
      <c r="F2666" s="1">
        <v>4</v>
      </c>
      <c r="G2666" s="1" t="s">
        <v>34</v>
      </c>
      <c r="H2666" s="1" t="s">
        <v>23</v>
      </c>
      <c r="I2666" s="1">
        <v>423.6</v>
      </c>
      <c r="J2666" s="1">
        <v>35.42</v>
      </c>
      <c r="K2666" s="1">
        <v>15003.912</v>
      </c>
      <c r="L2666" s="1">
        <v>24</v>
      </c>
      <c r="M2666" s="1" t="s">
        <v>35</v>
      </c>
      <c r="N2666" s="2">
        <v>43927</v>
      </c>
      <c r="O2666" s="2">
        <v>43951</v>
      </c>
      <c r="P2666" s="1">
        <v>355</v>
      </c>
      <c r="Q2666" s="1">
        <v>34.380000000000003</v>
      </c>
      <c r="R2666" s="1">
        <v>12204.9</v>
      </c>
      <c r="S2666" s="1" t="s">
        <v>58</v>
      </c>
      <c r="T2666" s="1" t="s">
        <v>26</v>
      </c>
      <c r="U2666" s="1">
        <v>68</v>
      </c>
      <c r="V2666" s="1">
        <v>66.75</v>
      </c>
      <c r="W2666" s="1">
        <v>135.5</v>
      </c>
      <c r="X2666">
        <f>MONTH(Table1[[#This Row],[Date]])</f>
        <v>5</v>
      </c>
      <c r="Y2666" t="str">
        <f>TEXT(Table1[[#This Row],[Date]],"mmm")</f>
        <v>May</v>
      </c>
      <c r="Z2666">
        <f>DAY(Table1[[#This Row],[Date]])</f>
        <v>21</v>
      </c>
      <c r="AA2666" t="str">
        <f>TEXT(Table1[[#This Row],[Date]],"ddd")</f>
        <v>Wed</v>
      </c>
    </row>
    <row r="2667" spans="1:27" x14ac:dyDescent="0.25">
      <c r="A2667" s="1" t="s">
        <v>55</v>
      </c>
      <c r="B2667" s="1">
        <v>999.53</v>
      </c>
      <c r="C2667" s="1">
        <v>64</v>
      </c>
      <c r="D2667" s="1" t="s">
        <v>21</v>
      </c>
      <c r="E2667" s="2">
        <v>45894</v>
      </c>
      <c r="F2667" s="1">
        <v>2</v>
      </c>
      <c r="G2667" s="1" t="s">
        <v>63</v>
      </c>
      <c r="H2667" s="1" t="s">
        <v>30</v>
      </c>
      <c r="I2667" s="1">
        <v>671.56</v>
      </c>
      <c r="J2667" s="1">
        <v>33.57</v>
      </c>
      <c r="K2667" s="1">
        <v>22544.269199999999</v>
      </c>
      <c r="L2667" s="1">
        <v>33</v>
      </c>
      <c r="M2667" s="1" t="s">
        <v>24</v>
      </c>
      <c r="N2667" s="2">
        <v>44388</v>
      </c>
      <c r="O2667" s="2">
        <v>44421</v>
      </c>
      <c r="P2667" s="1">
        <v>16</v>
      </c>
      <c r="Q2667" s="1">
        <v>36.61</v>
      </c>
      <c r="R2667" s="1">
        <v>585.76</v>
      </c>
      <c r="S2667" s="1" t="s">
        <v>58</v>
      </c>
      <c r="T2667" s="1" t="s">
        <v>45</v>
      </c>
      <c r="U2667" s="1">
        <v>655</v>
      </c>
      <c r="V2667" s="1">
        <v>71.53</v>
      </c>
      <c r="W2667" s="1">
        <v>82.84</v>
      </c>
      <c r="X2667">
        <f>MONTH(Table1[[#This Row],[Date]])</f>
        <v>8</v>
      </c>
      <c r="Y2667" t="str">
        <f>TEXT(Table1[[#This Row],[Date]],"mmm")</f>
        <v>Aug</v>
      </c>
      <c r="Z2667">
        <f>DAY(Table1[[#This Row],[Date]])</f>
        <v>25</v>
      </c>
      <c r="AA2667" t="str">
        <f>TEXT(Table1[[#This Row],[Date]],"ddd")</f>
        <v>Mon</v>
      </c>
    </row>
    <row r="2668" spans="1:27" x14ac:dyDescent="0.25">
      <c r="A2668" s="1" t="s">
        <v>40</v>
      </c>
      <c r="B2668" s="1">
        <v>77.78</v>
      </c>
      <c r="C2668" s="1">
        <v>83</v>
      </c>
      <c r="D2668" s="1" t="s">
        <v>21</v>
      </c>
      <c r="E2668" s="2">
        <v>45773</v>
      </c>
      <c r="F2668" s="1">
        <v>2</v>
      </c>
      <c r="G2668" s="1" t="s">
        <v>63</v>
      </c>
      <c r="H2668" s="1" t="s">
        <v>64</v>
      </c>
      <c r="I2668" s="1">
        <v>831.72</v>
      </c>
      <c r="J2668" s="1">
        <v>38.24</v>
      </c>
      <c r="K2668" s="1">
        <v>31804.9728</v>
      </c>
      <c r="L2668" s="1">
        <v>35</v>
      </c>
      <c r="M2668" s="1" t="s">
        <v>24</v>
      </c>
      <c r="N2668" s="2">
        <v>45248</v>
      </c>
      <c r="O2668" s="2">
        <v>45283</v>
      </c>
      <c r="P2668" s="1">
        <v>814</v>
      </c>
      <c r="Q2668" s="1">
        <v>35.659999999999997</v>
      </c>
      <c r="R2668" s="1">
        <v>29027.24</v>
      </c>
      <c r="S2668" s="1" t="s">
        <v>54</v>
      </c>
      <c r="T2668" s="1" t="s">
        <v>45</v>
      </c>
      <c r="U2668" s="1">
        <v>17</v>
      </c>
      <c r="V2668" s="1">
        <v>67.16</v>
      </c>
      <c r="W2668" s="1">
        <v>124.61</v>
      </c>
      <c r="X2668">
        <f>MONTH(Table1[[#This Row],[Date]])</f>
        <v>4</v>
      </c>
      <c r="Y2668" t="str">
        <f>TEXT(Table1[[#This Row],[Date]],"mmm")</f>
        <v>Apr</v>
      </c>
      <c r="Z2668">
        <f>DAY(Table1[[#This Row],[Date]])</f>
        <v>26</v>
      </c>
      <c r="AA2668" t="str">
        <f>TEXT(Table1[[#This Row],[Date]],"ddd")</f>
        <v>Sat</v>
      </c>
    </row>
    <row r="2669" spans="1:27" x14ac:dyDescent="0.25">
      <c r="A2669" s="1" t="s">
        <v>32</v>
      </c>
      <c r="B2669" s="1">
        <v>134.74</v>
      </c>
      <c r="C2669" s="1">
        <v>67</v>
      </c>
      <c r="D2669" s="1" t="s">
        <v>28</v>
      </c>
      <c r="E2669" s="2">
        <v>45733</v>
      </c>
      <c r="F2669" s="1">
        <v>4</v>
      </c>
      <c r="G2669" s="1" t="s">
        <v>34</v>
      </c>
      <c r="H2669" s="1" t="s">
        <v>43</v>
      </c>
      <c r="I2669" s="1">
        <v>54.02</v>
      </c>
      <c r="J2669" s="1">
        <v>39.86</v>
      </c>
      <c r="K2669" s="1">
        <v>2153.2372</v>
      </c>
      <c r="L2669" s="1">
        <v>29</v>
      </c>
      <c r="M2669" s="1" t="s">
        <v>35</v>
      </c>
      <c r="N2669" s="2">
        <v>44999</v>
      </c>
      <c r="O2669" s="2">
        <v>45028</v>
      </c>
      <c r="P2669" s="1">
        <v>32</v>
      </c>
      <c r="Q2669" s="1">
        <v>43.03</v>
      </c>
      <c r="R2669" s="1">
        <v>1376.96</v>
      </c>
      <c r="S2669" s="1" t="s">
        <v>44</v>
      </c>
      <c r="T2669" s="1" t="s">
        <v>26</v>
      </c>
      <c r="U2669" s="1">
        <v>22</v>
      </c>
      <c r="V2669" s="1">
        <v>79.69</v>
      </c>
      <c r="W2669" s="1">
        <v>137.54</v>
      </c>
      <c r="X2669">
        <f>MONTH(Table1[[#This Row],[Date]])</f>
        <v>3</v>
      </c>
      <c r="Y2669" t="str">
        <f>TEXT(Table1[[#This Row],[Date]],"mmm")</f>
        <v>Mar</v>
      </c>
      <c r="Z2669">
        <f>DAY(Table1[[#This Row],[Date]])</f>
        <v>17</v>
      </c>
      <c r="AA2669" t="str">
        <f>TEXT(Table1[[#This Row],[Date]],"ddd")</f>
        <v>Mon</v>
      </c>
    </row>
    <row r="2670" spans="1:27" x14ac:dyDescent="0.25">
      <c r="A2670" s="1" t="s">
        <v>55</v>
      </c>
      <c r="B2670" s="1">
        <v>902.59</v>
      </c>
      <c r="C2670" s="1">
        <v>44</v>
      </c>
      <c r="D2670" s="1" t="s">
        <v>21</v>
      </c>
      <c r="E2670" s="2">
        <v>45805</v>
      </c>
      <c r="F2670" s="1">
        <v>3</v>
      </c>
      <c r="G2670" s="1" t="s">
        <v>38</v>
      </c>
      <c r="H2670" s="1" t="s">
        <v>50</v>
      </c>
      <c r="I2670" s="1">
        <v>535.87</v>
      </c>
      <c r="J2670" s="1">
        <v>16.850000000000001</v>
      </c>
      <c r="K2670" s="1">
        <v>9029.4094999999998</v>
      </c>
      <c r="L2670" s="1">
        <v>77</v>
      </c>
      <c r="M2670" s="1" t="s">
        <v>35</v>
      </c>
      <c r="N2670" s="2">
        <v>44313</v>
      </c>
      <c r="O2670" s="2">
        <v>44392</v>
      </c>
      <c r="P2670" s="1">
        <v>181</v>
      </c>
      <c r="Q2670" s="1">
        <v>19.38</v>
      </c>
      <c r="R2670" s="1">
        <v>3507.78</v>
      </c>
      <c r="S2670" s="1" t="s">
        <v>32</v>
      </c>
      <c r="T2670" s="1" t="s">
        <v>45</v>
      </c>
      <c r="U2670" s="1">
        <v>354</v>
      </c>
      <c r="V2670" s="1">
        <v>35.68</v>
      </c>
      <c r="W2670" s="1">
        <v>162.41999999999999</v>
      </c>
      <c r="X2670">
        <f>MONTH(Table1[[#This Row],[Date]])</f>
        <v>5</v>
      </c>
      <c r="Y2670" t="str">
        <f>TEXT(Table1[[#This Row],[Date]],"mmm")</f>
        <v>May</v>
      </c>
      <c r="Z2670">
        <f>DAY(Table1[[#This Row],[Date]])</f>
        <v>28</v>
      </c>
      <c r="AA2670" t="str">
        <f>TEXT(Table1[[#This Row],[Date]],"ddd")</f>
        <v>Wed</v>
      </c>
    </row>
    <row r="2671" spans="1:27" x14ac:dyDescent="0.25">
      <c r="A2671" s="1" t="s">
        <v>55</v>
      </c>
      <c r="B2671" s="1">
        <v>536.57000000000005</v>
      </c>
      <c r="C2671" s="1">
        <v>37</v>
      </c>
      <c r="D2671" s="1" t="s">
        <v>21</v>
      </c>
      <c r="E2671" s="2">
        <v>45887</v>
      </c>
      <c r="F2671" s="1">
        <v>9</v>
      </c>
      <c r="G2671" s="1" t="s">
        <v>52</v>
      </c>
      <c r="H2671" s="1" t="s">
        <v>30</v>
      </c>
      <c r="I2671" s="1">
        <v>569.54</v>
      </c>
      <c r="J2671" s="1">
        <v>13.09</v>
      </c>
      <c r="K2671" s="1">
        <v>7455.2785999999996</v>
      </c>
      <c r="L2671" s="1">
        <v>12</v>
      </c>
      <c r="M2671" s="1" t="s">
        <v>35</v>
      </c>
      <c r="N2671" s="2">
        <v>44378</v>
      </c>
      <c r="O2671" s="2">
        <v>44390</v>
      </c>
      <c r="P2671" s="1">
        <v>469</v>
      </c>
      <c r="Q2671" s="1">
        <v>10.9</v>
      </c>
      <c r="R2671" s="1">
        <v>5112.1000000000004</v>
      </c>
      <c r="S2671" s="1" t="s">
        <v>33</v>
      </c>
      <c r="T2671" s="1" t="s">
        <v>26</v>
      </c>
      <c r="U2671" s="1">
        <v>100</v>
      </c>
      <c r="V2671" s="1">
        <v>16.07</v>
      </c>
      <c r="W2671" s="1">
        <v>122.65</v>
      </c>
      <c r="X2671">
        <f>MONTH(Table1[[#This Row],[Date]])</f>
        <v>8</v>
      </c>
      <c r="Y2671" t="str">
        <f>TEXT(Table1[[#This Row],[Date]],"mmm")</f>
        <v>Aug</v>
      </c>
      <c r="Z2671">
        <f>DAY(Table1[[#This Row],[Date]])</f>
        <v>18</v>
      </c>
      <c r="AA2671" t="str">
        <f>TEXT(Table1[[#This Row],[Date]],"ddd")</f>
        <v>Mon</v>
      </c>
    </row>
    <row r="2672" spans="1:27" x14ac:dyDescent="0.25">
      <c r="A2672" s="1" t="s">
        <v>25</v>
      </c>
      <c r="B2672" s="1">
        <v>924.5</v>
      </c>
      <c r="C2672" s="1">
        <v>81</v>
      </c>
      <c r="D2672" s="1" t="s">
        <v>37</v>
      </c>
      <c r="E2672" s="2">
        <v>45692</v>
      </c>
      <c r="F2672" s="1">
        <v>6</v>
      </c>
      <c r="G2672" s="1" t="s">
        <v>46</v>
      </c>
      <c r="H2672" s="1" t="s">
        <v>57</v>
      </c>
      <c r="I2672" s="1">
        <v>32.83</v>
      </c>
      <c r="J2672" s="1">
        <v>92.6</v>
      </c>
      <c r="K2672" s="1">
        <v>3040.05799999999</v>
      </c>
      <c r="L2672" s="1">
        <v>6</v>
      </c>
      <c r="M2672" s="1" t="s">
        <v>35</v>
      </c>
      <c r="N2672" s="2">
        <v>44579</v>
      </c>
      <c r="O2672" s="2">
        <v>44585</v>
      </c>
      <c r="P2672" s="1">
        <v>25</v>
      </c>
      <c r="Q2672" s="1">
        <v>87.94</v>
      </c>
      <c r="R2672" s="1">
        <v>2198.5</v>
      </c>
      <c r="S2672" s="1" t="s">
        <v>27</v>
      </c>
      <c r="T2672" s="1" t="s">
        <v>26</v>
      </c>
      <c r="U2672" s="1">
        <v>7</v>
      </c>
      <c r="V2672" s="1">
        <v>85.79</v>
      </c>
      <c r="W2672" s="1">
        <v>28.71</v>
      </c>
      <c r="X2672">
        <f>MONTH(Table1[[#This Row],[Date]])</f>
        <v>2</v>
      </c>
      <c r="Y2672" t="str">
        <f>TEXT(Table1[[#This Row],[Date]],"mmm")</f>
        <v>Feb</v>
      </c>
      <c r="Z2672">
        <f>DAY(Table1[[#This Row],[Date]])</f>
        <v>4</v>
      </c>
      <c r="AA2672" t="str">
        <f>TEXT(Table1[[#This Row],[Date]],"ddd")</f>
        <v>Tue</v>
      </c>
    </row>
    <row r="2673" spans="1:27" x14ac:dyDescent="0.25">
      <c r="A2673" s="1" t="s">
        <v>27</v>
      </c>
      <c r="B2673" s="1">
        <v>975.47</v>
      </c>
      <c r="C2673" s="1">
        <v>71</v>
      </c>
      <c r="D2673" s="1" t="s">
        <v>37</v>
      </c>
      <c r="E2673" s="2">
        <v>45860</v>
      </c>
      <c r="F2673" s="1">
        <v>1</v>
      </c>
      <c r="G2673" s="1" t="s">
        <v>29</v>
      </c>
      <c r="H2673" s="1" t="s">
        <v>43</v>
      </c>
      <c r="I2673" s="1">
        <v>658.25</v>
      </c>
      <c r="J2673" s="1">
        <v>48.08</v>
      </c>
      <c r="K2673" s="1">
        <v>31648.66</v>
      </c>
      <c r="L2673" s="1">
        <v>29</v>
      </c>
      <c r="M2673" s="1" t="s">
        <v>31</v>
      </c>
      <c r="N2673" s="2">
        <v>44359</v>
      </c>
      <c r="O2673" s="2">
        <v>44388</v>
      </c>
      <c r="P2673" s="1">
        <v>520</v>
      </c>
      <c r="Q2673" s="1">
        <v>51.54</v>
      </c>
      <c r="R2673" s="1">
        <v>26800.799999999999</v>
      </c>
      <c r="S2673" s="1" t="s">
        <v>27</v>
      </c>
      <c r="T2673" s="1" t="s">
        <v>26</v>
      </c>
      <c r="U2673" s="1">
        <v>138</v>
      </c>
      <c r="V2673" s="1">
        <v>59.62</v>
      </c>
      <c r="W2673" s="1">
        <v>92.17</v>
      </c>
      <c r="X2673">
        <f>MONTH(Table1[[#This Row],[Date]])</f>
        <v>7</v>
      </c>
      <c r="Y2673" t="str">
        <f>TEXT(Table1[[#This Row],[Date]],"mmm")</f>
        <v>Jul</v>
      </c>
      <c r="Z2673">
        <f>DAY(Table1[[#This Row],[Date]])</f>
        <v>22</v>
      </c>
      <c r="AA2673" t="str">
        <f>TEXT(Table1[[#This Row],[Date]],"ddd")</f>
        <v>Tue</v>
      </c>
    </row>
    <row r="2674" spans="1:27" x14ac:dyDescent="0.25">
      <c r="A2674" s="1" t="s">
        <v>55</v>
      </c>
      <c r="B2674" s="1">
        <v>262.49</v>
      </c>
      <c r="C2674" s="1">
        <v>41</v>
      </c>
      <c r="D2674" s="1" t="s">
        <v>37</v>
      </c>
      <c r="E2674" s="2">
        <v>45851</v>
      </c>
      <c r="F2674" s="1">
        <v>9</v>
      </c>
      <c r="G2674" s="1" t="s">
        <v>52</v>
      </c>
      <c r="H2674" s="1" t="s">
        <v>43</v>
      </c>
      <c r="I2674" s="1">
        <v>463.14</v>
      </c>
      <c r="J2674" s="1">
        <v>23.38</v>
      </c>
      <c r="K2674" s="1">
        <v>10828.2131999999</v>
      </c>
      <c r="L2674" s="1">
        <v>8</v>
      </c>
      <c r="M2674" s="1" t="s">
        <v>35</v>
      </c>
      <c r="N2674" s="2">
        <v>44333</v>
      </c>
      <c r="O2674" s="2">
        <v>44341</v>
      </c>
      <c r="P2674" s="1">
        <v>143</v>
      </c>
      <c r="Q2674" s="1">
        <v>21.79</v>
      </c>
      <c r="R2674" s="1">
        <v>3115.97</v>
      </c>
      <c r="S2674" s="1" t="s">
        <v>49</v>
      </c>
      <c r="T2674" s="1" t="s">
        <v>36</v>
      </c>
      <c r="U2674" s="1">
        <v>320</v>
      </c>
      <c r="V2674" s="1">
        <v>40.89</v>
      </c>
      <c r="W2674" s="1">
        <v>126.65</v>
      </c>
      <c r="X2674">
        <f>MONTH(Table1[[#This Row],[Date]])</f>
        <v>7</v>
      </c>
      <c r="Y2674" t="str">
        <f>TEXT(Table1[[#This Row],[Date]],"mmm")</f>
        <v>Jul</v>
      </c>
      <c r="Z2674">
        <f>DAY(Table1[[#This Row],[Date]])</f>
        <v>13</v>
      </c>
      <c r="AA2674" t="str">
        <f>TEXT(Table1[[#This Row],[Date]],"ddd")</f>
        <v>Sun</v>
      </c>
    </row>
    <row r="2675" spans="1:27" x14ac:dyDescent="0.25">
      <c r="A2675" s="1" t="s">
        <v>55</v>
      </c>
      <c r="B2675" s="1">
        <v>132.81</v>
      </c>
      <c r="C2675" s="1">
        <v>62</v>
      </c>
      <c r="D2675" s="1" t="s">
        <v>28</v>
      </c>
      <c r="E2675" s="2">
        <v>45894</v>
      </c>
      <c r="F2675" s="1">
        <v>2</v>
      </c>
      <c r="G2675" s="1" t="s">
        <v>63</v>
      </c>
      <c r="H2675" s="1" t="s">
        <v>43</v>
      </c>
      <c r="I2675" s="1">
        <v>169.36</v>
      </c>
      <c r="J2675" s="1">
        <v>38.11</v>
      </c>
      <c r="K2675" s="1">
        <v>6454.3095999999996</v>
      </c>
      <c r="L2675" s="1">
        <v>28</v>
      </c>
      <c r="M2675" s="1" t="s">
        <v>35</v>
      </c>
      <c r="N2675" s="2">
        <v>44398</v>
      </c>
      <c r="O2675" s="2">
        <v>44426</v>
      </c>
      <c r="P2675" s="1">
        <v>50</v>
      </c>
      <c r="Q2675" s="1">
        <v>38.4</v>
      </c>
      <c r="R2675" s="1">
        <v>1920</v>
      </c>
      <c r="S2675" s="1" t="s">
        <v>33</v>
      </c>
      <c r="T2675" s="1" t="s">
        <v>45</v>
      </c>
      <c r="U2675" s="1">
        <v>119</v>
      </c>
      <c r="V2675" s="1">
        <v>16.11</v>
      </c>
      <c r="W2675" s="1">
        <v>81.650000000000006</v>
      </c>
      <c r="X2675">
        <f>MONTH(Table1[[#This Row],[Date]])</f>
        <v>8</v>
      </c>
      <c r="Y2675" t="str">
        <f>TEXT(Table1[[#This Row],[Date]],"mmm")</f>
        <v>Aug</v>
      </c>
      <c r="Z2675">
        <f>DAY(Table1[[#This Row],[Date]])</f>
        <v>25</v>
      </c>
      <c r="AA2675" t="str">
        <f>TEXT(Table1[[#This Row],[Date]],"ddd")</f>
        <v>Mon</v>
      </c>
    </row>
    <row r="2676" spans="1:27" x14ac:dyDescent="0.25">
      <c r="A2676" s="1" t="s">
        <v>54</v>
      </c>
      <c r="B2676" s="1">
        <v>875.07</v>
      </c>
      <c r="C2676" s="1">
        <v>65</v>
      </c>
      <c r="D2676" s="1" t="s">
        <v>37</v>
      </c>
      <c r="E2676" s="2">
        <v>45764</v>
      </c>
      <c r="F2676" s="1">
        <v>4</v>
      </c>
      <c r="G2676" s="1" t="s">
        <v>34</v>
      </c>
      <c r="H2676" s="1" t="s">
        <v>23</v>
      </c>
      <c r="I2676" s="1">
        <v>369.66</v>
      </c>
      <c r="J2676" s="1">
        <v>64.38</v>
      </c>
      <c r="K2676" s="1">
        <v>23798.710800000001</v>
      </c>
      <c r="L2676" s="1">
        <v>26</v>
      </c>
      <c r="M2676" s="1" t="s">
        <v>35</v>
      </c>
      <c r="N2676" s="2">
        <v>44835</v>
      </c>
      <c r="O2676" s="2">
        <v>44861</v>
      </c>
      <c r="P2676" s="1">
        <v>174</v>
      </c>
      <c r="Q2676" s="1">
        <v>68.47</v>
      </c>
      <c r="R2676" s="1">
        <v>11913.78</v>
      </c>
      <c r="S2676" s="1" t="s">
        <v>55</v>
      </c>
      <c r="T2676" s="1" t="s">
        <v>36</v>
      </c>
      <c r="U2676" s="1">
        <v>195</v>
      </c>
      <c r="V2676" s="1">
        <v>72.150000000000006</v>
      </c>
      <c r="W2676" s="1">
        <v>186.27</v>
      </c>
      <c r="X2676">
        <f>MONTH(Table1[[#This Row],[Date]])</f>
        <v>4</v>
      </c>
      <c r="Y2676" t="str">
        <f>TEXT(Table1[[#This Row],[Date]],"mmm")</f>
        <v>Apr</v>
      </c>
      <c r="Z2676">
        <f>DAY(Table1[[#This Row],[Date]])</f>
        <v>17</v>
      </c>
      <c r="AA2676" t="str">
        <f>TEXT(Table1[[#This Row],[Date]],"ddd")</f>
        <v>Thu</v>
      </c>
    </row>
    <row r="2677" spans="1:27" x14ac:dyDescent="0.25">
      <c r="A2677" s="1" t="s">
        <v>55</v>
      </c>
      <c r="B2677" s="1">
        <v>891.39</v>
      </c>
      <c r="C2677" s="1">
        <v>13</v>
      </c>
      <c r="D2677" s="1" t="s">
        <v>37</v>
      </c>
      <c r="E2677" s="2">
        <v>45788</v>
      </c>
      <c r="F2677" s="1">
        <v>4</v>
      </c>
      <c r="G2677" s="1" t="s">
        <v>34</v>
      </c>
      <c r="H2677" s="1" t="s">
        <v>30</v>
      </c>
      <c r="I2677" s="1">
        <v>791.59</v>
      </c>
      <c r="J2677" s="1">
        <v>87.07</v>
      </c>
      <c r="K2677" s="1">
        <v>68923.741299999994</v>
      </c>
      <c r="L2677" s="1">
        <v>27</v>
      </c>
      <c r="M2677" s="1" t="s">
        <v>35</v>
      </c>
      <c r="N2677" s="2">
        <v>43957</v>
      </c>
      <c r="O2677" s="2">
        <v>43984</v>
      </c>
      <c r="P2677" s="1">
        <v>377</v>
      </c>
      <c r="Q2677" s="1">
        <v>84.62</v>
      </c>
      <c r="R2677" s="1">
        <v>31901.74</v>
      </c>
      <c r="S2677" s="1" t="s">
        <v>40</v>
      </c>
      <c r="T2677" s="1" t="s">
        <v>36</v>
      </c>
      <c r="U2677" s="1">
        <v>414</v>
      </c>
      <c r="V2677" s="1">
        <v>80.02</v>
      </c>
      <c r="W2677" s="1">
        <v>85.8</v>
      </c>
      <c r="X2677">
        <f>MONTH(Table1[[#This Row],[Date]])</f>
        <v>5</v>
      </c>
      <c r="Y2677" t="str">
        <f>TEXT(Table1[[#This Row],[Date]],"mmm")</f>
        <v>May</v>
      </c>
      <c r="Z2677">
        <f>DAY(Table1[[#This Row],[Date]])</f>
        <v>11</v>
      </c>
      <c r="AA2677" t="str">
        <f>TEXT(Table1[[#This Row],[Date]],"ddd")</f>
        <v>Sun</v>
      </c>
    </row>
    <row r="2678" spans="1:27" x14ac:dyDescent="0.25">
      <c r="A2678" s="1" t="s">
        <v>58</v>
      </c>
      <c r="B2678" s="1">
        <v>227.29</v>
      </c>
      <c r="C2678" s="1">
        <v>28</v>
      </c>
      <c r="D2678" s="1" t="s">
        <v>28</v>
      </c>
      <c r="E2678" s="2">
        <v>45914</v>
      </c>
      <c r="F2678" s="1">
        <v>7</v>
      </c>
      <c r="G2678" s="1" t="s">
        <v>56</v>
      </c>
      <c r="H2678" s="1" t="s">
        <v>57</v>
      </c>
      <c r="I2678" s="1">
        <v>554.99</v>
      </c>
      <c r="J2678" s="1">
        <v>32.06</v>
      </c>
      <c r="K2678" s="1">
        <v>17792.9794</v>
      </c>
      <c r="L2678" s="1">
        <v>13</v>
      </c>
      <c r="M2678" s="1" t="s">
        <v>35</v>
      </c>
      <c r="N2678" s="2">
        <v>44439</v>
      </c>
      <c r="O2678" s="2">
        <v>44452</v>
      </c>
      <c r="P2678" s="1">
        <v>36</v>
      </c>
      <c r="Q2678" s="1">
        <v>32.700000000000003</v>
      </c>
      <c r="R2678" s="1">
        <v>1177.2</v>
      </c>
      <c r="S2678" s="1" t="s">
        <v>49</v>
      </c>
      <c r="T2678" s="1" t="s">
        <v>45</v>
      </c>
      <c r="U2678" s="1">
        <v>518</v>
      </c>
      <c r="V2678" s="1">
        <v>31.09</v>
      </c>
      <c r="W2678" s="1">
        <v>97.25</v>
      </c>
      <c r="X2678">
        <f>MONTH(Table1[[#This Row],[Date]])</f>
        <v>9</v>
      </c>
      <c r="Y2678" t="str">
        <f>TEXT(Table1[[#This Row],[Date]],"mmm")</f>
        <v>Sep</v>
      </c>
      <c r="Z2678">
        <f>DAY(Table1[[#This Row],[Date]])</f>
        <v>14</v>
      </c>
      <c r="AA2678" t="str">
        <f>TEXT(Table1[[#This Row],[Date]],"ddd")</f>
        <v>Sun</v>
      </c>
    </row>
    <row r="2679" spans="1:27" x14ac:dyDescent="0.25">
      <c r="A2679" s="1" t="s">
        <v>20</v>
      </c>
      <c r="B2679" s="1">
        <v>950.45</v>
      </c>
      <c r="C2679" s="1">
        <v>31</v>
      </c>
      <c r="D2679" s="1" t="s">
        <v>21</v>
      </c>
      <c r="E2679" s="2">
        <v>45836</v>
      </c>
      <c r="F2679" s="1">
        <v>1</v>
      </c>
      <c r="G2679" s="1" t="s">
        <v>29</v>
      </c>
      <c r="H2679" s="1" t="s">
        <v>43</v>
      </c>
      <c r="I2679" s="1">
        <v>76.81</v>
      </c>
      <c r="J2679" s="1">
        <v>57.36</v>
      </c>
      <c r="K2679" s="1">
        <v>4405.8216000000002</v>
      </c>
      <c r="L2679" s="1">
        <v>2</v>
      </c>
      <c r="M2679" s="1" t="s">
        <v>60</v>
      </c>
      <c r="N2679" s="2">
        <v>44723</v>
      </c>
      <c r="O2679" s="2">
        <v>44725</v>
      </c>
      <c r="P2679" s="1">
        <v>49</v>
      </c>
      <c r="Q2679" s="1">
        <v>59.26</v>
      </c>
      <c r="R2679" s="1">
        <v>2903.74</v>
      </c>
      <c r="S2679" s="1" t="s">
        <v>27</v>
      </c>
      <c r="T2679" s="1" t="s">
        <v>45</v>
      </c>
      <c r="U2679" s="1">
        <v>27</v>
      </c>
      <c r="V2679" s="1">
        <v>57.93</v>
      </c>
      <c r="W2679" s="1">
        <v>185.83</v>
      </c>
      <c r="X2679">
        <f>MONTH(Table1[[#This Row],[Date]])</f>
        <v>6</v>
      </c>
      <c r="Y2679" t="str">
        <f>TEXT(Table1[[#This Row],[Date]],"mmm")</f>
        <v>Jun</v>
      </c>
      <c r="Z2679">
        <f>DAY(Table1[[#This Row],[Date]])</f>
        <v>28</v>
      </c>
      <c r="AA2679" t="str">
        <f>TEXT(Table1[[#This Row],[Date]],"ddd")</f>
        <v>Sat</v>
      </c>
    </row>
    <row r="2680" spans="1:27" x14ac:dyDescent="0.25">
      <c r="A2680" s="1" t="s">
        <v>41</v>
      </c>
      <c r="B2680" s="1">
        <v>476.48</v>
      </c>
      <c r="C2680" s="1">
        <v>99</v>
      </c>
      <c r="D2680" s="1" t="s">
        <v>28</v>
      </c>
      <c r="E2680" s="2">
        <v>45927</v>
      </c>
      <c r="F2680" s="1">
        <v>10</v>
      </c>
      <c r="G2680" s="1" t="s">
        <v>61</v>
      </c>
      <c r="H2680" s="1" t="s">
        <v>43</v>
      </c>
      <c r="I2680" s="1">
        <v>932.25</v>
      </c>
      <c r="J2680" s="1">
        <v>90.38</v>
      </c>
      <c r="K2680" s="1">
        <v>84256.754999999903</v>
      </c>
      <c r="L2680" s="1">
        <v>132</v>
      </c>
      <c r="M2680" s="1" t="s">
        <v>62</v>
      </c>
      <c r="N2680" s="2">
        <v>44094</v>
      </c>
      <c r="O2680" s="2">
        <v>44226</v>
      </c>
      <c r="P2680" s="1">
        <v>219</v>
      </c>
      <c r="Q2680" s="1">
        <v>90.51</v>
      </c>
      <c r="R2680" s="1">
        <v>19821.689999999999</v>
      </c>
      <c r="S2680" s="1" t="s">
        <v>49</v>
      </c>
      <c r="T2680" s="1" t="s">
        <v>26</v>
      </c>
      <c r="U2680" s="1">
        <v>713</v>
      </c>
      <c r="V2680" s="1">
        <v>42.58</v>
      </c>
      <c r="W2680" s="1">
        <v>57.4</v>
      </c>
      <c r="X2680">
        <f>MONTH(Table1[[#This Row],[Date]])</f>
        <v>9</v>
      </c>
      <c r="Y2680" t="str">
        <f>TEXT(Table1[[#This Row],[Date]],"mmm")</f>
        <v>Sep</v>
      </c>
      <c r="Z2680">
        <f>DAY(Table1[[#This Row],[Date]])</f>
        <v>27</v>
      </c>
      <c r="AA2680" t="str">
        <f>TEXT(Table1[[#This Row],[Date]],"ddd")</f>
        <v>Sat</v>
      </c>
    </row>
    <row r="2681" spans="1:27" x14ac:dyDescent="0.25">
      <c r="A2681" s="1" t="s">
        <v>55</v>
      </c>
      <c r="B2681" s="1">
        <v>464.1</v>
      </c>
      <c r="C2681" s="1">
        <v>15</v>
      </c>
      <c r="D2681" s="1" t="s">
        <v>28</v>
      </c>
      <c r="E2681" s="2">
        <v>45809</v>
      </c>
      <c r="F2681" s="1">
        <v>3</v>
      </c>
      <c r="G2681" s="1" t="s">
        <v>38</v>
      </c>
      <c r="H2681" s="1" t="s">
        <v>50</v>
      </c>
      <c r="I2681" s="1">
        <v>434.91</v>
      </c>
      <c r="J2681" s="1">
        <v>75.14</v>
      </c>
      <c r="K2681" s="1">
        <v>32679.1374</v>
      </c>
      <c r="L2681" s="1">
        <v>38</v>
      </c>
      <c r="M2681" s="1" t="s">
        <v>35</v>
      </c>
      <c r="N2681" s="2">
        <v>45027</v>
      </c>
      <c r="O2681" s="2">
        <v>45065</v>
      </c>
      <c r="P2681" s="1">
        <v>134</v>
      </c>
      <c r="Q2681" s="1">
        <v>78.19</v>
      </c>
      <c r="R2681" s="1">
        <v>10477.459999999999</v>
      </c>
      <c r="S2681" s="1" t="s">
        <v>44</v>
      </c>
      <c r="T2681" s="1" t="s">
        <v>45</v>
      </c>
      <c r="U2681" s="1">
        <v>300</v>
      </c>
      <c r="V2681" s="1">
        <v>52.57</v>
      </c>
      <c r="W2681" s="1">
        <v>20.34</v>
      </c>
      <c r="X2681">
        <f>MONTH(Table1[[#This Row],[Date]])</f>
        <v>6</v>
      </c>
      <c r="Y2681" t="str">
        <f>TEXT(Table1[[#This Row],[Date]],"mmm")</f>
        <v>Jun</v>
      </c>
      <c r="Z2681">
        <f>DAY(Table1[[#This Row],[Date]])</f>
        <v>1</v>
      </c>
      <c r="AA2681" t="str">
        <f>TEXT(Table1[[#This Row],[Date]],"ddd")</f>
        <v>Sun</v>
      </c>
    </row>
    <row r="2682" spans="1:27" x14ac:dyDescent="0.25">
      <c r="A2682" s="1" t="s">
        <v>40</v>
      </c>
      <c r="B2682" s="1">
        <v>791.16</v>
      </c>
      <c r="C2682" s="1">
        <v>51</v>
      </c>
      <c r="D2682" s="1" t="s">
        <v>28</v>
      </c>
      <c r="E2682" s="2">
        <v>45758</v>
      </c>
      <c r="F2682" s="1">
        <v>2</v>
      </c>
      <c r="G2682" s="1" t="s">
        <v>63</v>
      </c>
      <c r="H2682" s="1" t="s">
        <v>30</v>
      </c>
      <c r="I2682" s="1">
        <v>232.39</v>
      </c>
      <c r="J2682" s="1">
        <v>86.23</v>
      </c>
      <c r="K2682" s="1">
        <v>20038.989699999998</v>
      </c>
      <c r="L2682" s="1">
        <v>28</v>
      </c>
      <c r="M2682" s="1" t="s">
        <v>35</v>
      </c>
      <c r="N2682" s="2">
        <v>45012</v>
      </c>
      <c r="O2682" s="2">
        <v>45042</v>
      </c>
      <c r="P2682" s="1">
        <v>86</v>
      </c>
      <c r="Q2682" s="1">
        <v>89.82</v>
      </c>
      <c r="R2682" s="1">
        <v>7724.52</v>
      </c>
      <c r="S2682" s="1" t="s">
        <v>27</v>
      </c>
      <c r="T2682" s="1" t="s">
        <v>26</v>
      </c>
      <c r="U2682" s="1">
        <v>146</v>
      </c>
      <c r="V2682" s="1">
        <v>25.17</v>
      </c>
      <c r="W2682" s="1">
        <v>90.03</v>
      </c>
      <c r="X2682">
        <f>MONTH(Table1[[#This Row],[Date]])</f>
        <v>4</v>
      </c>
      <c r="Y2682" t="str">
        <f>TEXT(Table1[[#This Row],[Date]],"mmm")</f>
        <v>Apr</v>
      </c>
      <c r="Z2682">
        <f>DAY(Table1[[#This Row],[Date]])</f>
        <v>11</v>
      </c>
      <c r="AA2682" t="str">
        <f>TEXT(Table1[[#This Row],[Date]],"ddd")</f>
        <v>Fri</v>
      </c>
    </row>
    <row r="2683" spans="1:27" x14ac:dyDescent="0.25">
      <c r="A2683" s="1" t="s">
        <v>40</v>
      </c>
      <c r="B2683" s="1">
        <v>333.84</v>
      </c>
      <c r="C2683" s="1">
        <v>34</v>
      </c>
      <c r="D2683" s="1" t="s">
        <v>21</v>
      </c>
      <c r="E2683" s="2">
        <v>45705</v>
      </c>
      <c r="F2683" s="1">
        <v>8</v>
      </c>
      <c r="G2683" s="1" t="s">
        <v>42</v>
      </c>
      <c r="H2683" s="1" t="s">
        <v>43</v>
      </c>
      <c r="I2683" s="1">
        <v>35.090000000000003</v>
      </c>
      <c r="J2683" s="1">
        <v>32.61</v>
      </c>
      <c r="K2683" s="1">
        <v>1144.2849000000001</v>
      </c>
      <c r="L2683" s="1">
        <v>8</v>
      </c>
      <c r="M2683" s="1" t="s">
        <v>35</v>
      </c>
      <c r="N2683" s="2">
        <v>43844</v>
      </c>
      <c r="O2683" s="2">
        <v>43852</v>
      </c>
      <c r="P2683" s="1">
        <v>18</v>
      </c>
      <c r="Q2683" s="1">
        <v>28.16</v>
      </c>
      <c r="R2683" s="1">
        <v>506.88</v>
      </c>
      <c r="S2683" s="1" t="s">
        <v>25</v>
      </c>
      <c r="T2683" s="1" t="s">
        <v>36</v>
      </c>
      <c r="U2683" s="1">
        <v>17</v>
      </c>
      <c r="V2683" s="1">
        <v>57.41</v>
      </c>
      <c r="W2683" s="1">
        <v>151.6</v>
      </c>
      <c r="X2683">
        <f>MONTH(Table1[[#This Row],[Date]])</f>
        <v>2</v>
      </c>
      <c r="Y2683" t="str">
        <f>TEXT(Table1[[#This Row],[Date]],"mmm")</f>
        <v>Feb</v>
      </c>
      <c r="Z2683">
        <f>DAY(Table1[[#This Row],[Date]])</f>
        <v>17</v>
      </c>
      <c r="AA2683" t="str">
        <f>TEXT(Table1[[#This Row],[Date]],"ddd")</f>
        <v>Mon</v>
      </c>
    </row>
    <row r="2684" spans="1:27" x14ac:dyDescent="0.25">
      <c r="A2684" s="1" t="s">
        <v>27</v>
      </c>
      <c r="B2684" s="1">
        <v>236.96</v>
      </c>
      <c r="C2684" s="1">
        <v>29</v>
      </c>
      <c r="D2684" s="1" t="s">
        <v>21</v>
      </c>
      <c r="E2684" s="2">
        <v>45713</v>
      </c>
      <c r="F2684" s="1">
        <v>8</v>
      </c>
      <c r="G2684" s="1" t="s">
        <v>42</v>
      </c>
      <c r="H2684" s="1" t="s">
        <v>57</v>
      </c>
      <c r="I2684" s="1">
        <v>929.71</v>
      </c>
      <c r="J2684" s="1">
        <v>84.51</v>
      </c>
      <c r="K2684" s="1">
        <v>78569.792100000006</v>
      </c>
      <c r="L2684" s="1">
        <v>7</v>
      </c>
      <c r="M2684" s="1" t="s">
        <v>35</v>
      </c>
      <c r="N2684" s="2">
        <v>43844</v>
      </c>
      <c r="O2684" s="2">
        <v>43851</v>
      </c>
      <c r="P2684" s="1">
        <v>569</v>
      </c>
      <c r="Q2684" s="1">
        <v>87.41</v>
      </c>
      <c r="R2684" s="1">
        <v>49736.29</v>
      </c>
      <c r="S2684" s="1" t="s">
        <v>33</v>
      </c>
      <c r="T2684" s="1" t="s">
        <v>45</v>
      </c>
      <c r="U2684" s="1">
        <v>360</v>
      </c>
      <c r="V2684" s="1">
        <v>17</v>
      </c>
      <c r="W2684" s="1">
        <v>56.64</v>
      </c>
      <c r="X2684">
        <f>MONTH(Table1[[#This Row],[Date]])</f>
        <v>2</v>
      </c>
      <c r="Y2684" t="str">
        <f>TEXT(Table1[[#This Row],[Date]],"mmm")</f>
        <v>Feb</v>
      </c>
      <c r="Z2684">
        <f>DAY(Table1[[#This Row],[Date]])</f>
        <v>25</v>
      </c>
      <c r="AA2684" t="str">
        <f>TEXT(Table1[[#This Row],[Date]],"ddd")</f>
        <v>Tue</v>
      </c>
    </row>
    <row r="2685" spans="1:27" x14ac:dyDescent="0.25">
      <c r="A2685" s="1" t="s">
        <v>55</v>
      </c>
      <c r="B2685" s="1">
        <v>978.74</v>
      </c>
      <c r="C2685" s="1">
        <v>52</v>
      </c>
      <c r="D2685" s="1" t="s">
        <v>28</v>
      </c>
      <c r="E2685" s="2">
        <v>45748</v>
      </c>
      <c r="F2685" s="1">
        <v>7</v>
      </c>
      <c r="G2685" s="1" t="s">
        <v>56</v>
      </c>
      <c r="H2685" s="1" t="s">
        <v>57</v>
      </c>
      <c r="I2685" s="1">
        <v>446.32</v>
      </c>
      <c r="J2685" s="1">
        <v>78.680000000000007</v>
      </c>
      <c r="K2685" s="1">
        <v>35116.457600000002</v>
      </c>
      <c r="L2685" s="1">
        <v>16</v>
      </c>
      <c r="M2685" s="1" t="s">
        <v>35</v>
      </c>
      <c r="N2685" s="2">
        <v>43885</v>
      </c>
      <c r="O2685" s="2">
        <v>43902</v>
      </c>
      <c r="P2685" s="1">
        <v>144</v>
      </c>
      <c r="Q2685" s="1">
        <v>75.55</v>
      </c>
      <c r="R2685" s="1">
        <v>10879.2</v>
      </c>
      <c r="S2685" s="1" t="s">
        <v>53</v>
      </c>
      <c r="T2685" s="1" t="s">
        <v>36</v>
      </c>
      <c r="U2685" s="1">
        <v>302</v>
      </c>
      <c r="V2685" s="1">
        <v>79.92</v>
      </c>
      <c r="W2685" s="1">
        <v>168.74</v>
      </c>
      <c r="X2685">
        <f>MONTH(Table1[[#This Row],[Date]])</f>
        <v>4</v>
      </c>
      <c r="Y2685" t="str">
        <f>TEXT(Table1[[#This Row],[Date]],"mmm")</f>
        <v>Apr</v>
      </c>
      <c r="Z2685">
        <f>DAY(Table1[[#This Row],[Date]])</f>
        <v>1</v>
      </c>
      <c r="AA2685" t="str">
        <f>TEXT(Table1[[#This Row],[Date]],"ddd")</f>
        <v>Tue</v>
      </c>
    </row>
    <row r="2686" spans="1:27" x14ac:dyDescent="0.25">
      <c r="A2686" s="1" t="s">
        <v>40</v>
      </c>
      <c r="B2686" s="1">
        <v>596.91999999999996</v>
      </c>
      <c r="C2686" s="1">
        <v>100</v>
      </c>
      <c r="D2686" s="1" t="s">
        <v>37</v>
      </c>
      <c r="E2686" s="2">
        <v>45679</v>
      </c>
      <c r="F2686" s="1">
        <v>9</v>
      </c>
      <c r="G2686" s="1" t="s">
        <v>52</v>
      </c>
      <c r="H2686" s="1" t="s">
        <v>43</v>
      </c>
      <c r="I2686" s="1">
        <v>93.47</v>
      </c>
      <c r="J2686" s="1">
        <v>65.23</v>
      </c>
      <c r="K2686" s="1">
        <v>6097.0481</v>
      </c>
      <c r="L2686" s="1">
        <v>13</v>
      </c>
      <c r="M2686" s="1" t="s">
        <v>35</v>
      </c>
      <c r="N2686" s="2">
        <v>44131</v>
      </c>
      <c r="O2686" s="2">
        <v>44144</v>
      </c>
      <c r="P2686" s="1">
        <v>49</v>
      </c>
      <c r="Q2686" s="1">
        <v>64.260000000000005</v>
      </c>
      <c r="R2686" s="1">
        <v>3148.74</v>
      </c>
      <c r="S2686" s="1" t="s">
        <v>33</v>
      </c>
      <c r="T2686" s="1" t="s">
        <v>36</v>
      </c>
      <c r="U2686" s="1">
        <v>44</v>
      </c>
      <c r="V2686" s="1">
        <v>74.430000000000007</v>
      </c>
      <c r="W2686" s="1">
        <v>102.72</v>
      </c>
      <c r="X2686">
        <f>MONTH(Table1[[#This Row],[Date]])</f>
        <v>1</v>
      </c>
      <c r="Y2686" t="str">
        <f>TEXT(Table1[[#This Row],[Date]],"mmm")</f>
        <v>Jan</v>
      </c>
      <c r="Z2686">
        <f>DAY(Table1[[#This Row],[Date]])</f>
        <v>22</v>
      </c>
      <c r="AA2686" t="str">
        <f>TEXT(Table1[[#This Row],[Date]],"ddd")</f>
        <v>Wed</v>
      </c>
    </row>
    <row r="2687" spans="1:27" x14ac:dyDescent="0.25">
      <c r="A2687" s="1" t="s">
        <v>48</v>
      </c>
      <c r="B2687" s="1">
        <v>214.3</v>
      </c>
      <c r="C2687" s="1">
        <v>99</v>
      </c>
      <c r="D2687" s="1" t="s">
        <v>28</v>
      </c>
      <c r="E2687" s="2">
        <v>45874</v>
      </c>
      <c r="F2687" s="1">
        <v>9</v>
      </c>
      <c r="G2687" s="1" t="s">
        <v>52</v>
      </c>
      <c r="H2687" s="1" t="s">
        <v>57</v>
      </c>
      <c r="I2687" s="1">
        <v>433.4</v>
      </c>
      <c r="J2687" s="1">
        <v>91.02</v>
      </c>
      <c r="K2687" s="1">
        <v>39448.067999999999</v>
      </c>
      <c r="L2687" s="1">
        <v>8</v>
      </c>
      <c r="M2687" s="1" t="s">
        <v>35</v>
      </c>
      <c r="N2687" s="2">
        <v>44001</v>
      </c>
      <c r="O2687" s="2">
        <v>44009</v>
      </c>
      <c r="P2687" s="1">
        <v>281</v>
      </c>
      <c r="Q2687" s="1">
        <v>90.17</v>
      </c>
      <c r="R2687" s="1">
        <v>25337.77</v>
      </c>
      <c r="S2687" s="1" t="s">
        <v>27</v>
      </c>
      <c r="T2687" s="1" t="s">
        <v>45</v>
      </c>
      <c r="U2687" s="1">
        <v>152</v>
      </c>
      <c r="V2687" s="1">
        <v>67.13</v>
      </c>
      <c r="W2687" s="1">
        <v>132.99</v>
      </c>
      <c r="X2687">
        <f>MONTH(Table1[[#This Row],[Date]])</f>
        <v>8</v>
      </c>
      <c r="Y2687" t="str">
        <f>TEXT(Table1[[#This Row],[Date]],"mmm")</f>
        <v>Aug</v>
      </c>
      <c r="Z2687">
        <f>DAY(Table1[[#This Row],[Date]])</f>
        <v>5</v>
      </c>
      <c r="AA2687" t="str">
        <f>TEXT(Table1[[#This Row],[Date]],"ddd")</f>
        <v>Tue</v>
      </c>
    </row>
    <row r="2688" spans="1:27" x14ac:dyDescent="0.25">
      <c r="A2688" s="1" t="s">
        <v>58</v>
      </c>
      <c r="B2688" s="1">
        <v>187.93</v>
      </c>
      <c r="C2688" s="1">
        <v>12</v>
      </c>
      <c r="D2688" s="1" t="s">
        <v>37</v>
      </c>
      <c r="E2688" s="2">
        <v>45819</v>
      </c>
      <c r="F2688" s="1">
        <v>6</v>
      </c>
      <c r="G2688" s="1" t="s">
        <v>46</v>
      </c>
      <c r="H2688" s="1" t="s">
        <v>30</v>
      </c>
      <c r="I2688" s="1">
        <v>843.45</v>
      </c>
      <c r="J2688" s="1">
        <v>95.96</v>
      </c>
      <c r="K2688" s="1">
        <v>80937.462</v>
      </c>
      <c r="L2688" s="1">
        <v>7</v>
      </c>
      <c r="M2688" s="1" t="s">
        <v>35</v>
      </c>
      <c r="N2688" s="2">
        <v>44324</v>
      </c>
      <c r="O2688" s="2">
        <v>44331</v>
      </c>
      <c r="P2688" s="1">
        <v>604</v>
      </c>
      <c r="Q2688" s="1">
        <v>96.93</v>
      </c>
      <c r="R2688" s="1">
        <v>58545.72</v>
      </c>
      <c r="S2688" s="1" t="s">
        <v>51</v>
      </c>
      <c r="T2688" s="1" t="s">
        <v>45</v>
      </c>
      <c r="U2688" s="1">
        <v>239</v>
      </c>
      <c r="V2688" s="1">
        <v>24.72</v>
      </c>
      <c r="W2688" s="1">
        <v>23.16</v>
      </c>
      <c r="X2688">
        <f>MONTH(Table1[[#This Row],[Date]])</f>
        <v>6</v>
      </c>
      <c r="Y2688" t="str">
        <f>TEXT(Table1[[#This Row],[Date]],"mmm")</f>
        <v>Jun</v>
      </c>
      <c r="Z2688">
        <f>DAY(Table1[[#This Row],[Date]])</f>
        <v>11</v>
      </c>
      <c r="AA2688" t="str">
        <f>TEXT(Table1[[#This Row],[Date]],"ddd")</f>
        <v>Wed</v>
      </c>
    </row>
    <row r="2689" spans="1:27" x14ac:dyDescent="0.25">
      <c r="A2689" s="1" t="s">
        <v>55</v>
      </c>
      <c r="B2689" s="1">
        <v>866.4</v>
      </c>
      <c r="C2689" s="1">
        <v>48</v>
      </c>
      <c r="D2689" s="1" t="s">
        <v>37</v>
      </c>
      <c r="E2689" s="2">
        <v>45801</v>
      </c>
      <c r="F2689" s="1">
        <v>1</v>
      </c>
      <c r="G2689" s="1" t="s">
        <v>29</v>
      </c>
      <c r="H2689" s="1" t="s">
        <v>43</v>
      </c>
      <c r="I2689" s="1">
        <v>394.34</v>
      </c>
      <c r="J2689" s="1">
        <v>30.08</v>
      </c>
      <c r="K2689" s="1">
        <v>11861.7471999999</v>
      </c>
      <c r="L2689" s="1">
        <v>25</v>
      </c>
      <c r="M2689" s="1" t="s">
        <v>31</v>
      </c>
      <c r="N2689" s="2">
        <v>45027</v>
      </c>
      <c r="O2689" s="2">
        <v>45052</v>
      </c>
      <c r="P2689" s="1">
        <v>19</v>
      </c>
      <c r="Q2689" s="1">
        <v>26.56</v>
      </c>
      <c r="R2689" s="1">
        <v>504.64</v>
      </c>
      <c r="S2689" s="1" t="s">
        <v>55</v>
      </c>
      <c r="T2689" s="1" t="s">
        <v>26</v>
      </c>
      <c r="U2689" s="1">
        <v>375</v>
      </c>
      <c r="V2689" s="1">
        <v>17.12</v>
      </c>
      <c r="W2689" s="1">
        <v>58.82</v>
      </c>
      <c r="X2689">
        <f>MONTH(Table1[[#This Row],[Date]])</f>
        <v>5</v>
      </c>
      <c r="Y2689" t="str">
        <f>TEXT(Table1[[#This Row],[Date]],"mmm")</f>
        <v>May</v>
      </c>
      <c r="Z2689">
        <f>DAY(Table1[[#This Row],[Date]])</f>
        <v>24</v>
      </c>
      <c r="AA2689" t="str">
        <f>TEXT(Table1[[#This Row],[Date]],"ddd")</f>
        <v>Sat</v>
      </c>
    </row>
    <row r="2690" spans="1:27" x14ac:dyDescent="0.25">
      <c r="A2690" s="1" t="s">
        <v>27</v>
      </c>
      <c r="B2690" s="1">
        <v>212.67</v>
      </c>
      <c r="C2690" s="1">
        <v>34</v>
      </c>
      <c r="D2690" s="1" t="s">
        <v>21</v>
      </c>
      <c r="E2690" s="2">
        <v>45662</v>
      </c>
      <c r="F2690" s="1">
        <v>6</v>
      </c>
      <c r="G2690" s="1" t="s">
        <v>46</v>
      </c>
      <c r="H2690" s="1" t="s">
        <v>43</v>
      </c>
      <c r="I2690" s="1">
        <v>808.92</v>
      </c>
      <c r="J2690" s="1">
        <v>94.97</v>
      </c>
      <c r="K2690" s="1">
        <v>76823.132400000002</v>
      </c>
      <c r="L2690" s="1">
        <v>6</v>
      </c>
      <c r="M2690" s="1" t="s">
        <v>35</v>
      </c>
      <c r="N2690" s="2">
        <v>44553</v>
      </c>
      <c r="O2690" s="2">
        <v>44558</v>
      </c>
      <c r="P2690" s="1">
        <v>238</v>
      </c>
      <c r="Q2690" s="1">
        <v>92.82</v>
      </c>
      <c r="R2690" s="1">
        <v>22091.16</v>
      </c>
      <c r="S2690" s="1" t="s">
        <v>32</v>
      </c>
      <c r="T2690" s="1" t="s">
        <v>26</v>
      </c>
      <c r="U2690" s="1">
        <v>570</v>
      </c>
      <c r="V2690" s="1">
        <v>67.28</v>
      </c>
      <c r="W2690" s="1">
        <v>158.37</v>
      </c>
      <c r="X2690">
        <f>MONTH(Table1[[#This Row],[Date]])</f>
        <v>1</v>
      </c>
      <c r="Y2690" t="str">
        <f>TEXT(Table1[[#This Row],[Date]],"mmm")</f>
        <v>Jan</v>
      </c>
      <c r="Z2690">
        <f>DAY(Table1[[#This Row],[Date]])</f>
        <v>5</v>
      </c>
      <c r="AA2690" t="str">
        <f>TEXT(Table1[[#This Row],[Date]],"ddd")</f>
        <v>Sun</v>
      </c>
    </row>
    <row r="2691" spans="1:27" x14ac:dyDescent="0.25">
      <c r="A2691" s="1" t="s">
        <v>54</v>
      </c>
      <c r="B2691" s="1">
        <v>263.12</v>
      </c>
      <c r="C2691" s="1">
        <v>61</v>
      </c>
      <c r="D2691" s="1" t="s">
        <v>21</v>
      </c>
      <c r="E2691" s="2">
        <v>45682</v>
      </c>
      <c r="F2691" s="1">
        <v>10</v>
      </c>
      <c r="G2691" s="1" t="s">
        <v>61</v>
      </c>
      <c r="H2691" s="1" t="s">
        <v>47</v>
      </c>
      <c r="I2691" s="1">
        <v>781.86</v>
      </c>
      <c r="J2691" s="1">
        <v>63.34</v>
      </c>
      <c r="K2691" s="1">
        <v>49523.0124</v>
      </c>
      <c r="L2691" s="1">
        <v>127</v>
      </c>
      <c r="M2691" s="1" t="s">
        <v>62</v>
      </c>
      <c r="N2691" s="2">
        <v>44861</v>
      </c>
      <c r="O2691" s="2">
        <v>44990</v>
      </c>
      <c r="P2691" s="1">
        <v>197</v>
      </c>
      <c r="Q2691" s="1">
        <v>59.9</v>
      </c>
      <c r="R2691" s="1">
        <v>11800.3</v>
      </c>
      <c r="S2691" s="1" t="s">
        <v>20</v>
      </c>
      <c r="T2691" s="1" t="s">
        <v>26</v>
      </c>
      <c r="U2691" s="1">
        <v>584</v>
      </c>
      <c r="V2691" s="1">
        <v>12.9</v>
      </c>
      <c r="W2691" s="1">
        <v>144.96</v>
      </c>
      <c r="X2691">
        <f>MONTH(Table1[[#This Row],[Date]])</f>
        <v>1</v>
      </c>
      <c r="Y2691" t="str">
        <f>TEXT(Table1[[#This Row],[Date]],"mmm")</f>
        <v>Jan</v>
      </c>
      <c r="Z2691">
        <f>DAY(Table1[[#This Row],[Date]])</f>
        <v>25</v>
      </c>
      <c r="AA2691" t="str">
        <f>TEXT(Table1[[#This Row],[Date]],"ddd")</f>
        <v>Sat</v>
      </c>
    </row>
    <row r="2692" spans="1:27" x14ac:dyDescent="0.25">
      <c r="A2692" s="1" t="s">
        <v>40</v>
      </c>
      <c r="B2692" s="1">
        <v>340.71</v>
      </c>
      <c r="C2692" s="1">
        <v>56</v>
      </c>
      <c r="D2692" s="1" t="s">
        <v>37</v>
      </c>
      <c r="E2692" s="2">
        <v>45871</v>
      </c>
      <c r="F2692" s="1">
        <v>5</v>
      </c>
      <c r="G2692" s="1" t="s">
        <v>22</v>
      </c>
      <c r="H2692" s="1" t="s">
        <v>23</v>
      </c>
      <c r="I2692" s="1">
        <v>666.3</v>
      </c>
      <c r="J2692" s="1">
        <v>80.27</v>
      </c>
      <c r="K2692" s="1">
        <v>53483.900999999903</v>
      </c>
      <c r="L2692" s="1">
        <v>22</v>
      </c>
      <c r="M2692" s="1" t="s">
        <v>24</v>
      </c>
      <c r="N2692" s="2">
        <v>45089</v>
      </c>
      <c r="O2692" s="2">
        <v>45111</v>
      </c>
      <c r="P2692" s="1">
        <v>17</v>
      </c>
      <c r="Q2692" s="1">
        <v>80.12</v>
      </c>
      <c r="R2692" s="1">
        <v>1362.04</v>
      </c>
      <c r="S2692" s="1" t="s">
        <v>25</v>
      </c>
      <c r="T2692" s="1" t="s">
        <v>26</v>
      </c>
      <c r="U2692" s="1">
        <v>649</v>
      </c>
      <c r="V2692" s="1">
        <v>93.01</v>
      </c>
      <c r="W2692" s="1">
        <v>108.75</v>
      </c>
      <c r="X2692">
        <f>MONTH(Table1[[#This Row],[Date]])</f>
        <v>8</v>
      </c>
      <c r="Y2692" t="str">
        <f>TEXT(Table1[[#This Row],[Date]],"mmm")</f>
        <v>Aug</v>
      </c>
      <c r="Z2692">
        <f>DAY(Table1[[#This Row],[Date]])</f>
        <v>2</v>
      </c>
      <c r="AA2692" t="str">
        <f>TEXT(Table1[[#This Row],[Date]],"ddd")</f>
        <v>Sat</v>
      </c>
    </row>
    <row r="2693" spans="1:27" x14ac:dyDescent="0.25">
      <c r="A2693" s="1" t="s">
        <v>20</v>
      </c>
      <c r="B2693" s="1">
        <v>659.03</v>
      </c>
      <c r="C2693" s="1">
        <v>86</v>
      </c>
      <c r="D2693" s="1" t="s">
        <v>37</v>
      </c>
      <c r="E2693" s="2">
        <v>45770</v>
      </c>
      <c r="F2693" s="1">
        <v>3</v>
      </c>
      <c r="G2693" s="1" t="s">
        <v>38</v>
      </c>
      <c r="H2693" s="1" t="s">
        <v>30</v>
      </c>
      <c r="I2693" s="1">
        <v>668.92</v>
      </c>
      <c r="J2693" s="1">
        <v>31.42</v>
      </c>
      <c r="K2693" s="1">
        <v>21017.466400000001</v>
      </c>
      <c r="L2693" s="1">
        <v>68</v>
      </c>
      <c r="M2693" s="1" t="s">
        <v>24</v>
      </c>
      <c r="N2693" s="2">
        <v>44295</v>
      </c>
      <c r="O2693" s="2">
        <v>44363</v>
      </c>
      <c r="P2693" s="1">
        <v>276</v>
      </c>
      <c r="Q2693" s="1">
        <v>33.909999999999997</v>
      </c>
      <c r="R2693" s="1">
        <v>9359.16</v>
      </c>
      <c r="S2693" s="1" t="s">
        <v>44</v>
      </c>
      <c r="T2693" s="1" t="s">
        <v>36</v>
      </c>
      <c r="U2693" s="1">
        <v>392</v>
      </c>
      <c r="V2693" s="1">
        <v>30.92</v>
      </c>
      <c r="W2693" s="1">
        <v>35.08</v>
      </c>
      <c r="X2693">
        <f>MONTH(Table1[[#This Row],[Date]])</f>
        <v>4</v>
      </c>
      <c r="Y2693" t="str">
        <f>TEXT(Table1[[#This Row],[Date]],"mmm")</f>
        <v>Apr</v>
      </c>
      <c r="Z2693">
        <f>DAY(Table1[[#This Row],[Date]])</f>
        <v>23</v>
      </c>
      <c r="AA2693" t="str">
        <f>TEXT(Table1[[#This Row],[Date]],"ddd")</f>
        <v>Wed</v>
      </c>
    </row>
    <row r="2694" spans="1:27" x14ac:dyDescent="0.25">
      <c r="A2694" s="1" t="s">
        <v>20</v>
      </c>
      <c r="B2694" s="1">
        <v>64.34</v>
      </c>
      <c r="C2694" s="1">
        <v>88</v>
      </c>
      <c r="D2694" s="1" t="s">
        <v>21</v>
      </c>
      <c r="E2694" s="2">
        <v>45770</v>
      </c>
      <c r="F2694" s="1">
        <v>7</v>
      </c>
      <c r="G2694" s="1" t="s">
        <v>56</v>
      </c>
      <c r="H2694" s="1" t="s">
        <v>57</v>
      </c>
      <c r="I2694" s="1">
        <v>899.56</v>
      </c>
      <c r="J2694" s="1">
        <v>74.64</v>
      </c>
      <c r="K2694" s="1">
        <v>67143.1584</v>
      </c>
      <c r="L2694" s="1">
        <v>12</v>
      </c>
      <c r="M2694" s="1" t="s">
        <v>35</v>
      </c>
      <c r="N2694" s="2">
        <v>44522</v>
      </c>
      <c r="O2694" s="2">
        <v>44534</v>
      </c>
      <c r="P2694" s="1">
        <v>561</v>
      </c>
      <c r="Q2694" s="1">
        <v>70.38</v>
      </c>
      <c r="R2694" s="1">
        <v>39483.18</v>
      </c>
      <c r="S2694" s="1" t="s">
        <v>25</v>
      </c>
      <c r="T2694" s="1" t="s">
        <v>45</v>
      </c>
      <c r="U2694" s="1">
        <v>338</v>
      </c>
      <c r="V2694" s="1">
        <v>30.41</v>
      </c>
      <c r="W2694" s="1">
        <v>134.33000000000001</v>
      </c>
      <c r="X2694">
        <f>MONTH(Table1[[#This Row],[Date]])</f>
        <v>4</v>
      </c>
      <c r="Y2694" t="str">
        <f>TEXT(Table1[[#This Row],[Date]],"mmm")</f>
        <v>Apr</v>
      </c>
      <c r="Z2694">
        <f>DAY(Table1[[#This Row],[Date]])</f>
        <v>23</v>
      </c>
      <c r="AA2694" t="str">
        <f>TEXT(Table1[[#This Row],[Date]],"ddd")</f>
        <v>Wed</v>
      </c>
    </row>
    <row r="2695" spans="1:27" x14ac:dyDescent="0.25">
      <c r="A2695" s="1" t="s">
        <v>58</v>
      </c>
      <c r="B2695" s="1">
        <v>372.17</v>
      </c>
      <c r="C2695" s="1">
        <v>15</v>
      </c>
      <c r="D2695" s="1" t="s">
        <v>21</v>
      </c>
      <c r="E2695" s="2">
        <v>45672</v>
      </c>
      <c r="F2695" s="1">
        <v>4</v>
      </c>
      <c r="G2695" s="1" t="s">
        <v>34</v>
      </c>
      <c r="H2695" s="1" t="s">
        <v>65</v>
      </c>
      <c r="I2695" s="1">
        <v>474.59</v>
      </c>
      <c r="J2695" s="1">
        <v>98</v>
      </c>
      <c r="K2695" s="1">
        <v>46509.82</v>
      </c>
      <c r="L2695" s="1">
        <v>28</v>
      </c>
      <c r="M2695" s="1" t="s">
        <v>24</v>
      </c>
      <c r="N2695" s="2">
        <v>44909</v>
      </c>
      <c r="O2695" s="2">
        <v>44937</v>
      </c>
      <c r="P2695" s="1">
        <v>100</v>
      </c>
      <c r="Q2695" s="1">
        <v>94.11</v>
      </c>
      <c r="R2695" s="1">
        <v>9411</v>
      </c>
      <c r="S2695" s="1" t="s">
        <v>25</v>
      </c>
      <c r="T2695" s="1" t="s">
        <v>45</v>
      </c>
      <c r="U2695" s="1">
        <v>374</v>
      </c>
      <c r="V2695" s="1">
        <v>78.19</v>
      </c>
      <c r="W2695" s="1">
        <v>81.48</v>
      </c>
      <c r="X2695">
        <f>MONTH(Table1[[#This Row],[Date]])</f>
        <v>1</v>
      </c>
      <c r="Y2695" t="str">
        <f>TEXT(Table1[[#This Row],[Date]],"mmm")</f>
        <v>Jan</v>
      </c>
      <c r="Z2695">
        <f>DAY(Table1[[#This Row],[Date]])</f>
        <v>15</v>
      </c>
      <c r="AA2695" t="str">
        <f>TEXT(Table1[[#This Row],[Date]],"ddd")</f>
        <v>Wed</v>
      </c>
    </row>
    <row r="2696" spans="1:27" x14ac:dyDescent="0.25">
      <c r="A2696" s="1" t="s">
        <v>51</v>
      </c>
      <c r="B2696" s="1">
        <v>593.5</v>
      </c>
      <c r="C2696" s="1">
        <v>27</v>
      </c>
      <c r="D2696" s="1" t="s">
        <v>37</v>
      </c>
      <c r="E2696" s="2">
        <v>45820</v>
      </c>
      <c r="F2696" s="1">
        <v>7</v>
      </c>
      <c r="G2696" s="1" t="s">
        <v>56</v>
      </c>
      <c r="H2696" s="1" t="s">
        <v>47</v>
      </c>
      <c r="I2696" s="1">
        <v>619.39</v>
      </c>
      <c r="J2696" s="1">
        <v>12.19</v>
      </c>
      <c r="K2696" s="1">
        <v>7550.3640999999998</v>
      </c>
      <c r="L2696" s="1">
        <v>16</v>
      </c>
      <c r="M2696" s="1" t="s">
        <v>35</v>
      </c>
      <c r="N2696" s="2">
        <v>45063</v>
      </c>
      <c r="O2696" s="2">
        <v>45079</v>
      </c>
      <c r="P2696" s="1">
        <v>49</v>
      </c>
      <c r="Q2696" s="1">
        <v>14.18</v>
      </c>
      <c r="R2696" s="1">
        <v>694.82</v>
      </c>
      <c r="S2696" s="1" t="s">
        <v>58</v>
      </c>
      <c r="T2696" s="1" t="s">
        <v>45</v>
      </c>
      <c r="U2696" s="1">
        <v>570</v>
      </c>
      <c r="V2696" s="1">
        <v>15.42</v>
      </c>
      <c r="W2696" s="1">
        <v>136.16999999999999</v>
      </c>
      <c r="X2696">
        <f>MONTH(Table1[[#This Row],[Date]])</f>
        <v>6</v>
      </c>
      <c r="Y2696" t="str">
        <f>TEXT(Table1[[#This Row],[Date]],"mmm")</f>
        <v>Jun</v>
      </c>
      <c r="Z2696">
        <f>DAY(Table1[[#This Row],[Date]])</f>
        <v>12</v>
      </c>
      <c r="AA2696" t="str">
        <f>TEXT(Table1[[#This Row],[Date]],"ddd")</f>
        <v>Thu</v>
      </c>
    </row>
    <row r="2697" spans="1:27" x14ac:dyDescent="0.25">
      <c r="A2697" s="1" t="s">
        <v>54</v>
      </c>
      <c r="B2697" s="1">
        <v>309.38</v>
      </c>
      <c r="C2697" s="1">
        <v>48</v>
      </c>
      <c r="D2697" s="1" t="s">
        <v>28</v>
      </c>
      <c r="E2697" s="2">
        <v>45744</v>
      </c>
      <c r="F2697" s="1">
        <v>4</v>
      </c>
      <c r="G2697" s="1" t="s">
        <v>34</v>
      </c>
      <c r="H2697" s="1" t="s">
        <v>23</v>
      </c>
      <c r="I2697" s="1">
        <v>272.66000000000003</v>
      </c>
      <c r="J2697" s="1">
        <v>82.97</v>
      </c>
      <c r="K2697" s="1">
        <v>22622.600200000001</v>
      </c>
      <c r="L2697" s="1">
        <v>24</v>
      </c>
      <c r="M2697" s="1" t="s">
        <v>35</v>
      </c>
      <c r="N2697" s="2">
        <v>43877</v>
      </c>
      <c r="O2697" s="2">
        <v>43902</v>
      </c>
      <c r="P2697" s="1">
        <v>97</v>
      </c>
      <c r="Q2697" s="1">
        <v>86.41</v>
      </c>
      <c r="R2697" s="1">
        <v>8381.77</v>
      </c>
      <c r="S2697" s="1" t="s">
        <v>55</v>
      </c>
      <c r="T2697" s="1" t="s">
        <v>45</v>
      </c>
      <c r="U2697" s="1">
        <v>175</v>
      </c>
      <c r="V2697" s="1">
        <v>14.16</v>
      </c>
      <c r="W2697" s="1">
        <v>34.700000000000003</v>
      </c>
      <c r="X2697">
        <f>MONTH(Table1[[#This Row],[Date]])</f>
        <v>3</v>
      </c>
      <c r="Y2697" t="str">
        <f>TEXT(Table1[[#This Row],[Date]],"mmm")</f>
        <v>Mar</v>
      </c>
      <c r="Z2697">
        <f>DAY(Table1[[#This Row],[Date]])</f>
        <v>28</v>
      </c>
      <c r="AA2697" t="str">
        <f>TEXT(Table1[[#This Row],[Date]],"ddd")</f>
        <v>Fri</v>
      </c>
    </row>
    <row r="2698" spans="1:27" x14ac:dyDescent="0.25">
      <c r="A2698" s="1" t="s">
        <v>49</v>
      </c>
      <c r="B2698" s="1">
        <v>576.66999999999996</v>
      </c>
      <c r="C2698" s="1">
        <v>65</v>
      </c>
      <c r="D2698" s="1" t="s">
        <v>21</v>
      </c>
      <c r="E2698" s="2">
        <v>45926</v>
      </c>
      <c r="F2698" s="1">
        <v>5</v>
      </c>
      <c r="G2698" s="1" t="s">
        <v>22</v>
      </c>
      <c r="H2698" s="1" t="s">
        <v>23</v>
      </c>
      <c r="I2698" s="1">
        <v>989.92</v>
      </c>
      <c r="J2698" s="1">
        <v>67.010000000000005</v>
      </c>
      <c r="K2698" s="1">
        <v>66334.539199999999</v>
      </c>
      <c r="L2698" s="1">
        <v>24</v>
      </c>
      <c r="M2698" s="1" t="s">
        <v>24</v>
      </c>
      <c r="N2698" s="2">
        <v>45174</v>
      </c>
      <c r="O2698" s="2">
        <v>45197</v>
      </c>
      <c r="P2698" s="1">
        <v>335</v>
      </c>
      <c r="Q2698" s="1">
        <v>67.760000000000005</v>
      </c>
      <c r="R2698" s="1">
        <v>22699.599999999999</v>
      </c>
      <c r="S2698" s="1" t="s">
        <v>55</v>
      </c>
      <c r="T2698" s="1" t="s">
        <v>36</v>
      </c>
      <c r="U2698" s="1">
        <v>654</v>
      </c>
      <c r="V2698" s="1">
        <v>61.58</v>
      </c>
      <c r="W2698" s="1">
        <v>92.2</v>
      </c>
      <c r="X2698">
        <f>MONTH(Table1[[#This Row],[Date]])</f>
        <v>9</v>
      </c>
      <c r="Y2698" t="str">
        <f>TEXT(Table1[[#This Row],[Date]],"mmm")</f>
        <v>Sep</v>
      </c>
      <c r="Z2698">
        <f>DAY(Table1[[#This Row],[Date]])</f>
        <v>26</v>
      </c>
      <c r="AA2698" t="str">
        <f>TEXT(Table1[[#This Row],[Date]],"ddd")</f>
        <v>Fri</v>
      </c>
    </row>
    <row r="2699" spans="1:27" x14ac:dyDescent="0.25">
      <c r="A2699" s="1" t="s">
        <v>49</v>
      </c>
      <c r="B2699" s="1">
        <v>900.52</v>
      </c>
      <c r="C2699" s="1">
        <v>80</v>
      </c>
      <c r="D2699" s="1" t="s">
        <v>21</v>
      </c>
      <c r="E2699" s="2">
        <v>45684</v>
      </c>
      <c r="F2699" s="1">
        <v>8</v>
      </c>
      <c r="G2699" s="1" t="s">
        <v>42</v>
      </c>
      <c r="H2699" s="1" t="s">
        <v>30</v>
      </c>
      <c r="I2699" s="1">
        <v>11.58</v>
      </c>
      <c r="J2699" s="1">
        <v>12.93</v>
      </c>
      <c r="K2699" s="1">
        <v>149.7294</v>
      </c>
      <c r="L2699" s="1">
        <v>7</v>
      </c>
      <c r="M2699" s="1" t="s">
        <v>35</v>
      </c>
      <c r="N2699" s="2">
        <v>44555</v>
      </c>
      <c r="O2699" s="2">
        <v>44562</v>
      </c>
      <c r="P2699" s="1">
        <v>1</v>
      </c>
      <c r="Q2699" s="1">
        <v>16.3</v>
      </c>
      <c r="R2699" s="1">
        <v>16.3</v>
      </c>
      <c r="S2699" s="1" t="s">
        <v>25</v>
      </c>
      <c r="T2699" s="1" t="s">
        <v>26</v>
      </c>
      <c r="U2699" s="1">
        <v>10</v>
      </c>
      <c r="V2699" s="1">
        <v>55.25</v>
      </c>
      <c r="W2699" s="1">
        <v>130.51</v>
      </c>
      <c r="X2699">
        <f>MONTH(Table1[[#This Row],[Date]])</f>
        <v>1</v>
      </c>
      <c r="Y2699" t="str">
        <f>TEXT(Table1[[#This Row],[Date]],"mmm")</f>
        <v>Jan</v>
      </c>
      <c r="Z2699">
        <f>DAY(Table1[[#This Row],[Date]])</f>
        <v>27</v>
      </c>
      <c r="AA2699" t="str">
        <f>TEXT(Table1[[#This Row],[Date]],"ddd")</f>
        <v>Mon</v>
      </c>
    </row>
    <row r="2700" spans="1:27" x14ac:dyDescent="0.25">
      <c r="A2700" s="1" t="s">
        <v>20</v>
      </c>
      <c r="B2700" s="1">
        <v>401</v>
      </c>
      <c r="C2700" s="1">
        <v>11</v>
      </c>
      <c r="D2700" s="1" t="s">
        <v>28</v>
      </c>
      <c r="E2700" s="2">
        <v>45685</v>
      </c>
      <c r="F2700" s="1">
        <v>10</v>
      </c>
      <c r="G2700" s="1" t="s">
        <v>61</v>
      </c>
      <c r="H2700" s="1" t="s">
        <v>57</v>
      </c>
      <c r="I2700" s="1">
        <v>351.54</v>
      </c>
      <c r="J2700" s="1">
        <v>93.63</v>
      </c>
      <c r="K2700" s="1">
        <v>32914.690199999997</v>
      </c>
      <c r="L2700" s="1">
        <v>130</v>
      </c>
      <c r="M2700" s="1" t="s">
        <v>62</v>
      </c>
      <c r="N2700" s="2">
        <v>45276</v>
      </c>
      <c r="O2700" s="2">
        <v>45407</v>
      </c>
      <c r="P2700" s="1">
        <v>261</v>
      </c>
      <c r="Q2700" s="1">
        <v>90.31</v>
      </c>
      <c r="R2700" s="1">
        <v>23570.91</v>
      </c>
      <c r="S2700" s="1" t="s">
        <v>58</v>
      </c>
      <c r="T2700" s="1" t="s">
        <v>36</v>
      </c>
      <c r="U2700" s="1">
        <v>90</v>
      </c>
      <c r="V2700" s="1">
        <v>29.43</v>
      </c>
      <c r="W2700" s="1">
        <v>67.760000000000005</v>
      </c>
      <c r="X2700">
        <f>MONTH(Table1[[#This Row],[Date]])</f>
        <v>1</v>
      </c>
      <c r="Y2700" t="str">
        <f>TEXT(Table1[[#This Row],[Date]],"mmm")</f>
        <v>Jan</v>
      </c>
      <c r="Z2700">
        <f>DAY(Table1[[#This Row],[Date]])</f>
        <v>28</v>
      </c>
      <c r="AA2700" t="str">
        <f>TEXT(Table1[[#This Row],[Date]],"ddd")</f>
        <v>Tue</v>
      </c>
    </row>
    <row r="2701" spans="1:27" x14ac:dyDescent="0.25">
      <c r="A2701" s="1" t="s">
        <v>48</v>
      </c>
      <c r="B2701" s="1">
        <v>891.86</v>
      </c>
      <c r="C2701" s="1">
        <v>83</v>
      </c>
      <c r="D2701" s="1" t="s">
        <v>28</v>
      </c>
      <c r="E2701" s="2">
        <v>45717</v>
      </c>
      <c r="F2701" s="1">
        <v>1</v>
      </c>
      <c r="G2701" s="1" t="s">
        <v>29</v>
      </c>
      <c r="H2701" s="1" t="s">
        <v>57</v>
      </c>
      <c r="I2701" s="1">
        <v>385.32</v>
      </c>
      <c r="J2701" s="1">
        <v>16.559999999999999</v>
      </c>
      <c r="K2701" s="1">
        <v>6380.8991999999998</v>
      </c>
      <c r="L2701" s="1">
        <v>21</v>
      </c>
      <c r="M2701" s="1" t="s">
        <v>31</v>
      </c>
      <c r="N2701" s="2">
        <v>44432</v>
      </c>
      <c r="O2701" s="2">
        <v>44453</v>
      </c>
      <c r="P2701" s="1">
        <v>369</v>
      </c>
      <c r="Q2701" s="1">
        <v>21.08</v>
      </c>
      <c r="R2701" s="1">
        <v>7778.52</v>
      </c>
      <c r="S2701" s="1" t="s">
        <v>55</v>
      </c>
      <c r="T2701" s="1" t="s">
        <v>45</v>
      </c>
      <c r="U2701" s="1">
        <v>16</v>
      </c>
      <c r="V2701" s="1">
        <v>13.88</v>
      </c>
      <c r="W2701" s="1">
        <v>139.18</v>
      </c>
      <c r="X2701">
        <f>MONTH(Table1[[#This Row],[Date]])</f>
        <v>3</v>
      </c>
      <c r="Y2701" t="str">
        <f>TEXT(Table1[[#This Row],[Date]],"mmm")</f>
        <v>Mar</v>
      </c>
      <c r="Z2701">
        <f>DAY(Table1[[#This Row],[Date]])</f>
        <v>1</v>
      </c>
      <c r="AA2701" t="str">
        <f>TEXT(Table1[[#This Row],[Date]],"ddd")</f>
        <v>Sat</v>
      </c>
    </row>
    <row r="2702" spans="1:27" x14ac:dyDescent="0.25">
      <c r="A2702" s="1" t="s">
        <v>54</v>
      </c>
      <c r="B2702" s="1">
        <v>816.91</v>
      </c>
      <c r="C2702" s="1">
        <v>42</v>
      </c>
      <c r="D2702" s="1" t="s">
        <v>21</v>
      </c>
      <c r="E2702" s="2">
        <v>45682</v>
      </c>
      <c r="F2702" s="1">
        <v>9</v>
      </c>
      <c r="G2702" s="1" t="s">
        <v>52</v>
      </c>
      <c r="H2702" s="1" t="s">
        <v>30</v>
      </c>
      <c r="I2702" s="1">
        <v>971.72</v>
      </c>
      <c r="J2702" s="1">
        <v>54.31</v>
      </c>
      <c r="K2702" s="1">
        <v>52774.1132</v>
      </c>
      <c r="L2702" s="1">
        <v>14</v>
      </c>
      <c r="M2702" s="1" t="s">
        <v>35</v>
      </c>
      <c r="N2702" s="2">
        <v>43797</v>
      </c>
      <c r="O2702" s="2">
        <v>43811</v>
      </c>
      <c r="P2702" s="1">
        <v>490</v>
      </c>
      <c r="Q2702" s="1">
        <v>54.16</v>
      </c>
      <c r="R2702" s="1">
        <v>26538.400000000001</v>
      </c>
      <c r="S2702" s="1" t="s">
        <v>54</v>
      </c>
      <c r="T2702" s="1" t="s">
        <v>26</v>
      </c>
      <c r="U2702" s="1">
        <v>481</v>
      </c>
      <c r="V2702" s="1">
        <v>21.88</v>
      </c>
      <c r="W2702" s="1">
        <v>144.19</v>
      </c>
      <c r="X2702">
        <f>MONTH(Table1[[#This Row],[Date]])</f>
        <v>1</v>
      </c>
      <c r="Y2702" t="str">
        <f>TEXT(Table1[[#This Row],[Date]],"mmm")</f>
        <v>Jan</v>
      </c>
      <c r="Z2702">
        <f>DAY(Table1[[#This Row],[Date]])</f>
        <v>25</v>
      </c>
      <c r="AA2702" t="str">
        <f>TEXT(Table1[[#This Row],[Date]],"ddd")</f>
        <v>Sat</v>
      </c>
    </row>
    <row r="2703" spans="1:27" x14ac:dyDescent="0.25">
      <c r="A2703" s="1" t="s">
        <v>40</v>
      </c>
      <c r="B2703" s="1">
        <v>408.86</v>
      </c>
      <c r="C2703" s="1">
        <v>71</v>
      </c>
      <c r="D2703" s="1" t="s">
        <v>21</v>
      </c>
      <c r="E2703" s="2">
        <v>45719</v>
      </c>
      <c r="F2703" s="1">
        <v>5</v>
      </c>
      <c r="G2703" s="1" t="s">
        <v>22</v>
      </c>
      <c r="H2703" s="1" t="s">
        <v>43</v>
      </c>
      <c r="I2703" s="1">
        <v>440.13</v>
      </c>
      <c r="J2703" s="1">
        <v>98.25</v>
      </c>
      <c r="K2703" s="1">
        <v>43242.772499999999</v>
      </c>
      <c r="L2703" s="1">
        <v>21</v>
      </c>
      <c r="M2703" s="1" t="s">
        <v>24</v>
      </c>
      <c r="N2703" s="2">
        <v>44973</v>
      </c>
      <c r="O2703" s="2">
        <v>44994</v>
      </c>
      <c r="P2703" s="1">
        <v>45</v>
      </c>
      <c r="Q2703" s="1">
        <v>98.43</v>
      </c>
      <c r="R2703" s="1">
        <v>4429.3500000000004</v>
      </c>
      <c r="S2703" s="1" t="s">
        <v>32</v>
      </c>
      <c r="T2703" s="1" t="s">
        <v>26</v>
      </c>
      <c r="U2703" s="1">
        <v>395</v>
      </c>
      <c r="V2703" s="1">
        <v>59.34</v>
      </c>
      <c r="W2703" s="1">
        <v>81.25</v>
      </c>
      <c r="X2703">
        <f>MONTH(Table1[[#This Row],[Date]])</f>
        <v>3</v>
      </c>
      <c r="Y2703" t="str">
        <f>TEXT(Table1[[#This Row],[Date]],"mmm")</f>
        <v>Mar</v>
      </c>
      <c r="Z2703">
        <f>DAY(Table1[[#This Row],[Date]])</f>
        <v>3</v>
      </c>
      <c r="AA2703" t="str">
        <f>TEXT(Table1[[#This Row],[Date]],"ddd")</f>
        <v>Mon</v>
      </c>
    </row>
    <row r="2704" spans="1:27" x14ac:dyDescent="0.25">
      <c r="A2704" s="1" t="s">
        <v>33</v>
      </c>
      <c r="B2704" s="1">
        <v>172.42</v>
      </c>
      <c r="C2704" s="1">
        <v>79</v>
      </c>
      <c r="D2704" s="1" t="s">
        <v>28</v>
      </c>
      <c r="E2704" s="2">
        <v>45823</v>
      </c>
      <c r="F2704" s="1">
        <v>10</v>
      </c>
      <c r="G2704" s="1" t="s">
        <v>61</v>
      </c>
      <c r="H2704" s="1" t="s">
        <v>47</v>
      </c>
      <c r="I2704" s="1">
        <v>854.68</v>
      </c>
      <c r="J2704" s="1">
        <v>61.27</v>
      </c>
      <c r="K2704" s="1">
        <v>52366.243600000002</v>
      </c>
      <c r="L2704" s="1">
        <v>114</v>
      </c>
      <c r="M2704" s="1" t="s">
        <v>62</v>
      </c>
      <c r="N2704" s="2">
        <v>45076</v>
      </c>
      <c r="O2704" s="2">
        <v>45190</v>
      </c>
      <c r="P2704" s="1">
        <v>486</v>
      </c>
      <c r="Q2704" s="1">
        <v>58.48</v>
      </c>
      <c r="R2704" s="1">
        <v>28421.279999999999</v>
      </c>
      <c r="S2704" s="1" t="s">
        <v>55</v>
      </c>
      <c r="T2704" s="1" t="s">
        <v>26</v>
      </c>
      <c r="U2704" s="1">
        <v>368</v>
      </c>
      <c r="V2704" s="1">
        <v>83.01</v>
      </c>
      <c r="W2704" s="1">
        <v>69.180000000000007</v>
      </c>
      <c r="X2704">
        <f>MONTH(Table1[[#This Row],[Date]])</f>
        <v>6</v>
      </c>
      <c r="Y2704" t="str">
        <f>TEXT(Table1[[#This Row],[Date]],"mmm")</f>
        <v>Jun</v>
      </c>
      <c r="Z2704">
        <f>DAY(Table1[[#This Row],[Date]])</f>
        <v>15</v>
      </c>
      <c r="AA2704" t="str">
        <f>TEXT(Table1[[#This Row],[Date]],"ddd")</f>
        <v>Sun</v>
      </c>
    </row>
    <row r="2705" spans="1:27" x14ac:dyDescent="0.25">
      <c r="A2705" s="1" t="s">
        <v>53</v>
      </c>
      <c r="B2705" s="1">
        <v>798.42</v>
      </c>
      <c r="C2705" s="1">
        <v>50</v>
      </c>
      <c r="D2705" s="1" t="s">
        <v>21</v>
      </c>
      <c r="E2705" s="2">
        <v>45700</v>
      </c>
      <c r="F2705" s="1">
        <v>9</v>
      </c>
      <c r="G2705" s="1" t="s">
        <v>52</v>
      </c>
      <c r="H2705" s="1" t="s">
        <v>57</v>
      </c>
      <c r="I2705" s="1">
        <v>258.20999999999998</v>
      </c>
      <c r="J2705" s="1">
        <v>39.36</v>
      </c>
      <c r="K2705" s="1">
        <v>10163.1456</v>
      </c>
      <c r="L2705" s="1">
        <v>14</v>
      </c>
      <c r="M2705" s="1" t="s">
        <v>35</v>
      </c>
      <c r="N2705" s="2">
        <v>44215</v>
      </c>
      <c r="O2705" s="2">
        <v>44229</v>
      </c>
      <c r="P2705" s="1">
        <v>21</v>
      </c>
      <c r="Q2705" s="1">
        <v>37.47</v>
      </c>
      <c r="R2705" s="1">
        <v>786.87</v>
      </c>
      <c r="S2705" s="1" t="s">
        <v>25</v>
      </c>
      <c r="T2705" s="1" t="s">
        <v>26</v>
      </c>
      <c r="U2705" s="1">
        <v>237</v>
      </c>
      <c r="V2705" s="1">
        <v>89.04</v>
      </c>
      <c r="W2705" s="1">
        <v>176.43</v>
      </c>
      <c r="X2705">
        <f>MONTH(Table1[[#This Row],[Date]])</f>
        <v>2</v>
      </c>
      <c r="Y2705" t="str">
        <f>TEXT(Table1[[#This Row],[Date]],"mmm")</f>
        <v>Feb</v>
      </c>
      <c r="Z2705">
        <f>DAY(Table1[[#This Row],[Date]])</f>
        <v>12</v>
      </c>
      <c r="AA2705" t="str">
        <f>TEXT(Table1[[#This Row],[Date]],"ddd")</f>
        <v>Wed</v>
      </c>
    </row>
    <row r="2706" spans="1:27" x14ac:dyDescent="0.25">
      <c r="A2706" s="1" t="s">
        <v>40</v>
      </c>
      <c r="B2706" s="1">
        <v>572.97</v>
      </c>
      <c r="C2706" s="1">
        <v>99</v>
      </c>
      <c r="D2706" s="1" t="s">
        <v>21</v>
      </c>
      <c r="E2706" s="2">
        <v>45893</v>
      </c>
      <c r="F2706" s="1">
        <v>2</v>
      </c>
      <c r="G2706" s="1" t="s">
        <v>63</v>
      </c>
      <c r="H2706" s="1" t="s">
        <v>43</v>
      </c>
      <c r="I2706" s="1">
        <v>361.13</v>
      </c>
      <c r="J2706" s="1">
        <v>49.56</v>
      </c>
      <c r="K2706" s="1">
        <v>17897.602800000001</v>
      </c>
      <c r="L2706" s="1">
        <v>33</v>
      </c>
      <c r="M2706" s="1" t="s">
        <v>24</v>
      </c>
      <c r="N2706" s="2">
        <v>45125</v>
      </c>
      <c r="O2706" s="2">
        <v>45158</v>
      </c>
      <c r="P2706" s="1">
        <v>177</v>
      </c>
      <c r="Q2706" s="1">
        <v>51.32</v>
      </c>
      <c r="R2706" s="1">
        <v>9083.64</v>
      </c>
      <c r="S2706" s="1" t="s">
        <v>44</v>
      </c>
      <c r="T2706" s="1" t="s">
        <v>26</v>
      </c>
      <c r="U2706" s="1">
        <v>184</v>
      </c>
      <c r="V2706" s="1">
        <v>65.680000000000007</v>
      </c>
      <c r="W2706" s="1">
        <v>64.37</v>
      </c>
      <c r="X2706">
        <f>MONTH(Table1[[#This Row],[Date]])</f>
        <v>8</v>
      </c>
      <c r="Y2706" t="str">
        <f>TEXT(Table1[[#This Row],[Date]],"mmm")</f>
        <v>Aug</v>
      </c>
      <c r="Z2706">
        <f>DAY(Table1[[#This Row],[Date]])</f>
        <v>24</v>
      </c>
      <c r="AA2706" t="str">
        <f>TEXT(Table1[[#This Row],[Date]],"ddd")</f>
        <v>Sun</v>
      </c>
    </row>
    <row r="2707" spans="1:27" x14ac:dyDescent="0.25">
      <c r="A2707" s="1" t="s">
        <v>51</v>
      </c>
      <c r="B2707" s="1">
        <v>163.6</v>
      </c>
      <c r="C2707" s="1">
        <v>30</v>
      </c>
      <c r="D2707" s="1" t="s">
        <v>28</v>
      </c>
      <c r="E2707" s="2">
        <v>45664</v>
      </c>
      <c r="F2707" s="1">
        <v>1</v>
      </c>
      <c r="G2707" s="1" t="s">
        <v>29</v>
      </c>
      <c r="H2707" s="1" t="s">
        <v>43</v>
      </c>
      <c r="I2707" s="1">
        <v>79</v>
      </c>
      <c r="J2707" s="1">
        <v>45.14</v>
      </c>
      <c r="K2707" s="1">
        <v>3566.06</v>
      </c>
      <c r="L2707" s="1">
        <v>2</v>
      </c>
      <c r="M2707" s="1" t="s">
        <v>60</v>
      </c>
      <c r="N2707" s="2">
        <v>44141</v>
      </c>
      <c r="O2707" s="2">
        <v>44143</v>
      </c>
      <c r="P2707" s="1">
        <v>11</v>
      </c>
      <c r="Q2707" s="1">
        <v>48.15</v>
      </c>
      <c r="R2707" s="1">
        <v>529.65</v>
      </c>
      <c r="S2707" s="1" t="s">
        <v>49</v>
      </c>
      <c r="T2707" s="1" t="s">
        <v>45</v>
      </c>
      <c r="U2707" s="1">
        <v>68</v>
      </c>
      <c r="V2707" s="1">
        <v>52.76</v>
      </c>
      <c r="W2707" s="1">
        <v>195.15</v>
      </c>
      <c r="X2707">
        <f>MONTH(Table1[[#This Row],[Date]])</f>
        <v>1</v>
      </c>
      <c r="Y2707" t="str">
        <f>TEXT(Table1[[#This Row],[Date]],"mmm")</f>
        <v>Jan</v>
      </c>
      <c r="Z2707">
        <f>DAY(Table1[[#This Row],[Date]])</f>
        <v>7</v>
      </c>
      <c r="AA2707" t="str">
        <f>TEXT(Table1[[#This Row],[Date]],"ddd")</f>
        <v>Tue</v>
      </c>
    </row>
    <row r="2708" spans="1:27" x14ac:dyDescent="0.25">
      <c r="A2708" s="1" t="s">
        <v>51</v>
      </c>
      <c r="B2708" s="1">
        <v>35.590000000000003</v>
      </c>
      <c r="C2708" s="1">
        <v>11</v>
      </c>
      <c r="D2708" s="1" t="s">
        <v>37</v>
      </c>
      <c r="E2708" s="2">
        <v>45772</v>
      </c>
      <c r="F2708" s="1">
        <v>3</v>
      </c>
      <c r="G2708" s="1" t="s">
        <v>38</v>
      </c>
      <c r="H2708" s="1" t="s">
        <v>30</v>
      </c>
      <c r="I2708" s="1">
        <v>382.66</v>
      </c>
      <c r="J2708" s="1">
        <v>42.86</v>
      </c>
      <c r="K2708" s="1">
        <v>16400.8076</v>
      </c>
      <c r="L2708" s="1">
        <v>79</v>
      </c>
      <c r="M2708" s="1" t="s">
        <v>24</v>
      </c>
      <c r="N2708" s="2">
        <v>43941</v>
      </c>
      <c r="O2708" s="2">
        <v>44020</v>
      </c>
      <c r="P2708" s="1">
        <v>41</v>
      </c>
      <c r="Q2708" s="1">
        <v>44.75</v>
      </c>
      <c r="R2708" s="1">
        <v>1834.75</v>
      </c>
      <c r="S2708" s="1" t="s">
        <v>54</v>
      </c>
      <c r="T2708" s="1" t="s">
        <v>36</v>
      </c>
      <c r="U2708" s="1">
        <v>341</v>
      </c>
      <c r="V2708" s="1">
        <v>43.75</v>
      </c>
      <c r="W2708" s="1">
        <v>43.95</v>
      </c>
      <c r="X2708">
        <f>MONTH(Table1[[#This Row],[Date]])</f>
        <v>4</v>
      </c>
      <c r="Y2708" t="str">
        <f>TEXT(Table1[[#This Row],[Date]],"mmm")</f>
        <v>Apr</v>
      </c>
      <c r="Z2708">
        <f>DAY(Table1[[#This Row],[Date]])</f>
        <v>25</v>
      </c>
      <c r="AA2708" t="str">
        <f>TEXT(Table1[[#This Row],[Date]],"ddd")</f>
        <v>Fri</v>
      </c>
    </row>
    <row r="2709" spans="1:27" x14ac:dyDescent="0.25">
      <c r="A2709" s="1" t="s">
        <v>49</v>
      </c>
      <c r="B2709" s="1">
        <v>871.34</v>
      </c>
      <c r="C2709" s="1">
        <v>32</v>
      </c>
      <c r="D2709" s="1" t="s">
        <v>37</v>
      </c>
      <c r="E2709" s="2">
        <v>45715</v>
      </c>
      <c r="F2709" s="1">
        <v>4</v>
      </c>
      <c r="G2709" s="1" t="s">
        <v>34</v>
      </c>
      <c r="H2709" s="1" t="s">
        <v>65</v>
      </c>
      <c r="I2709" s="1">
        <v>119.85</v>
      </c>
      <c r="J2709" s="1">
        <v>47.23</v>
      </c>
      <c r="K2709" s="1">
        <v>5660.5154999999904</v>
      </c>
      <c r="L2709" s="1">
        <v>30</v>
      </c>
      <c r="M2709" s="1" t="s">
        <v>24</v>
      </c>
      <c r="N2709" s="2">
        <v>44594</v>
      </c>
      <c r="O2709" s="2">
        <v>44624</v>
      </c>
      <c r="P2709" s="1">
        <v>36</v>
      </c>
      <c r="Q2709" s="1">
        <v>46.36</v>
      </c>
      <c r="R2709" s="1">
        <v>1668.96</v>
      </c>
      <c r="S2709" s="1" t="s">
        <v>40</v>
      </c>
      <c r="T2709" s="1" t="s">
        <v>45</v>
      </c>
      <c r="U2709" s="1">
        <v>83</v>
      </c>
      <c r="V2709" s="1">
        <v>86.4</v>
      </c>
      <c r="W2709" s="1">
        <v>33.69</v>
      </c>
      <c r="X2709">
        <f>MONTH(Table1[[#This Row],[Date]])</f>
        <v>2</v>
      </c>
      <c r="Y2709" t="str">
        <f>TEXT(Table1[[#This Row],[Date]],"mmm")</f>
        <v>Feb</v>
      </c>
      <c r="Z2709">
        <f>DAY(Table1[[#This Row],[Date]])</f>
        <v>27</v>
      </c>
      <c r="AA2709" t="str">
        <f>TEXT(Table1[[#This Row],[Date]],"ddd")</f>
        <v>Thu</v>
      </c>
    </row>
    <row r="2710" spans="1:27" x14ac:dyDescent="0.25">
      <c r="A2710" s="1" t="s">
        <v>54</v>
      </c>
      <c r="B2710" s="1">
        <v>208.87</v>
      </c>
      <c r="C2710" s="1">
        <v>85</v>
      </c>
      <c r="D2710" s="1" t="s">
        <v>21</v>
      </c>
      <c r="E2710" s="2">
        <v>45668</v>
      </c>
      <c r="F2710" s="1">
        <v>3</v>
      </c>
      <c r="G2710" s="1" t="s">
        <v>38</v>
      </c>
      <c r="H2710" s="1" t="s">
        <v>39</v>
      </c>
      <c r="I2710" s="1">
        <v>991.19</v>
      </c>
      <c r="J2710" s="1">
        <v>80.27</v>
      </c>
      <c r="K2710" s="1">
        <v>79562.821299999996</v>
      </c>
      <c r="L2710" s="1">
        <v>86</v>
      </c>
      <c r="M2710" s="1" t="s">
        <v>35</v>
      </c>
      <c r="N2710" s="2">
        <v>44149</v>
      </c>
      <c r="O2710" s="2">
        <v>44235</v>
      </c>
      <c r="P2710" s="1">
        <v>29</v>
      </c>
      <c r="Q2710" s="1">
        <v>84.46</v>
      </c>
      <c r="R2710" s="1">
        <v>2449.34</v>
      </c>
      <c r="S2710" s="1" t="s">
        <v>20</v>
      </c>
      <c r="T2710" s="1" t="s">
        <v>26</v>
      </c>
      <c r="U2710" s="1">
        <v>962</v>
      </c>
      <c r="V2710" s="1">
        <v>29.12</v>
      </c>
      <c r="W2710" s="1">
        <v>47.76</v>
      </c>
      <c r="X2710">
        <f>MONTH(Table1[[#This Row],[Date]])</f>
        <v>1</v>
      </c>
      <c r="Y2710" t="str">
        <f>TEXT(Table1[[#This Row],[Date]],"mmm")</f>
        <v>Jan</v>
      </c>
      <c r="Z2710">
        <f>DAY(Table1[[#This Row],[Date]])</f>
        <v>11</v>
      </c>
      <c r="AA2710" t="str">
        <f>TEXT(Table1[[#This Row],[Date]],"ddd")</f>
        <v>Sat</v>
      </c>
    </row>
    <row r="2711" spans="1:27" x14ac:dyDescent="0.25">
      <c r="A2711" s="1" t="s">
        <v>49</v>
      </c>
      <c r="B2711" s="1">
        <v>103.43</v>
      </c>
      <c r="C2711" s="1">
        <v>98</v>
      </c>
      <c r="D2711" s="1" t="s">
        <v>28</v>
      </c>
      <c r="E2711" s="2">
        <v>45738</v>
      </c>
      <c r="F2711" s="1">
        <v>10</v>
      </c>
      <c r="G2711" s="1" t="s">
        <v>61</v>
      </c>
      <c r="H2711" s="1" t="s">
        <v>43</v>
      </c>
      <c r="I2711" s="1">
        <v>876.5</v>
      </c>
      <c r="J2711" s="1">
        <v>58.31</v>
      </c>
      <c r="K2711" s="1">
        <v>51108.714999999997</v>
      </c>
      <c r="L2711" s="1">
        <v>150</v>
      </c>
      <c r="M2711" s="1" t="s">
        <v>62</v>
      </c>
      <c r="N2711" s="2">
        <v>44226</v>
      </c>
      <c r="O2711" s="2">
        <v>44375</v>
      </c>
      <c r="P2711" s="1">
        <v>628</v>
      </c>
      <c r="Q2711" s="1">
        <v>53.46</v>
      </c>
      <c r="R2711" s="1">
        <v>33572.879999999997</v>
      </c>
      <c r="S2711" s="1" t="s">
        <v>51</v>
      </c>
      <c r="T2711" s="1" t="s">
        <v>26</v>
      </c>
      <c r="U2711" s="1">
        <v>248</v>
      </c>
      <c r="V2711" s="1">
        <v>39.58</v>
      </c>
      <c r="W2711" s="1">
        <v>131.01</v>
      </c>
      <c r="X2711">
        <f>MONTH(Table1[[#This Row],[Date]])</f>
        <v>3</v>
      </c>
      <c r="Y2711" t="str">
        <f>TEXT(Table1[[#This Row],[Date]],"mmm")</f>
        <v>Mar</v>
      </c>
      <c r="Z2711">
        <f>DAY(Table1[[#This Row],[Date]])</f>
        <v>22</v>
      </c>
      <c r="AA2711" t="str">
        <f>TEXT(Table1[[#This Row],[Date]],"ddd")</f>
        <v>Sat</v>
      </c>
    </row>
    <row r="2712" spans="1:27" x14ac:dyDescent="0.25">
      <c r="A2712" s="1" t="s">
        <v>33</v>
      </c>
      <c r="B2712" s="1">
        <v>87.7</v>
      </c>
      <c r="C2712" s="1">
        <v>93</v>
      </c>
      <c r="D2712" s="1" t="s">
        <v>28</v>
      </c>
      <c r="E2712" s="2">
        <v>45775</v>
      </c>
      <c r="F2712" s="1">
        <v>3</v>
      </c>
      <c r="G2712" s="1" t="s">
        <v>38</v>
      </c>
      <c r="H2712" s="1" t="s">
        <v>39</v>
      </c>
      <c r="I2712" s="1">
        <v>362.65</v>
      </c>
      <c r="J2712" s="1">
        <v>54.43</v>
      </c>
      <c r="K2712" s="1">
        <v>19739.039499999999</v>
      </c>
      <c r="L2712" s="1">
        <v>78</v>
      </c>
      <c r="M2712" s="1" t="s">
        <v>35</v>
      </c>
      <c r="N2712" s="2">
        <v>45245</v>
      </c>
      <c r="O2712" s="2">
        <v>45323</v>
      </c>
      <c r="P2712" s="1">
        <v>211</v>
      </c>
      <c r="Q2712" s="1">
        <v>54.65</v>
      </c>
      <c r="R2712" s="1">
        <v>11531.15</v>
      </c>
      <c r="S2712" s="1" t="s">
        <v>58</v>
      </c>
      <c r="T2712" s="1" t="s">
        <v>26</v>
      </c>
      <c r="U2712" s="1">
        <v>151</v>
      </c>
      <c r="V2712" s="1">
        <v>88.63</v>
      </c>
      <c r="W2712" s="1">
        <v>76.81</v>
      </c>
      <c r="X2712">
        <f>MONTH(Table1[[#This Row],[Date]])</f>
        <v>4</v>
      </c>
      <c r="Y2712" t="str">
        <f>TEXT(Table1[[#This Row],[Date]],"mmm")</f>
        <v>Apr</v>
      </c>
      <c r="Z2712">
        <f>DAY(Table1[[#This Row],[Date]])</f>
        <v>28</v>
      </c>
      <c r="AA2712" t="str">
        <f>TEXT(Table1[[#This Row],[Date]],"ddd")</f>
        <v>Mon</v>
      </c>
    </row>
    <row r="2713" spans="1:27" x14ac:dyDescent="0.25">
      <c r="A2713" s="1" t="s">
        <v>33</v>
      </c>
      <c r="B2713" s="1">
        <v>807.25</v>
      </c>
      <c r="C2713" s="1">
        <v>54</v>
      </c>
      <c r="D2713" s="1" t="s">
        <v>37</v>
      </c>
      <c r="E2713" s="2">
        <v>45710</v>
      </c>
      <c r="F2713" s="1">
        <v>3</v>
      </c>
      <c r="G2713" s="1" t="s">
        <v>38</v>
      </c>
      <c r="H2713" s="1" t="s">
        <v>39</v>
      </c>
      <c r="I2713" s="1">
        <v>841.21</v>
      </c>
      <c r="J2713" s="1">
        <v>93.62</v>
      </c>
      <c r="K2713" s="1">
        <v>78754.080199999997</v>
      </c>
      <c r="L2713" s="1">
        <v>71</v>
      </c>
      <c r="M2713" s="1" t="s">
        <v>24</v>
      </c>
      <c r="N2713" s="2">
        <v>44945</v>
      </c>
      <c r="O2713" s="2">
        <v>45016</v>
      </c>
      <c r="P2713" s="1">
        <v>250</v>
      </c>
      <c r="Q2713" s="1">
        <v>95.11</v>
      </c>
      <c r="R2713" s="1">
        <v>23777.5</v>
      </c>
      <c r="S2713" s="1" t="s">
        <v>41</v>
      </c>
      <c r="T2713" s="1" t="s">
        <v>45</v>
      </c>
      <c r="U2713" s="1">
        <v>591</v>
      </c>
      <c r="V2713" s="1">
        <v>21.84</v>
      </c>
      <c r="W2713" s="1">
        <v>39.29</v>
      </c>
      <c r="X2713">
        <f>MONTH(Table1[[#This Row],[Date]])</f>
        <v>2</v>
      </c>
      <c r="Y2713" t="str">
        <f>TEXT(Table1[[#This Row],[Date]],"mmm")</f>
        <v>Feb</v>
      </c>
      <c r="Z2713">
        <f>DAY(Table1[[#This Row],[Date]])</f>
        <v>22</v>
      </c>
      <c r="AA2713" t="str">
        <f>TEXT(Table1[[#This Row],[Date]],"ddd")</f>
        <v>Sat</v>
      </c>
    </row>
    <row r="2714" spans="1:27" x14ac:dyDescent="0.25">
      <c r="A2714" s="1" t="s">
        <v>55</v>
      </c>
      <c r="B2714" s="1">
        <v>797.78</v>
      </c>
      <c r="C2714" s="1">
        <v>75</v>
      </c>
      <c r="D2714" s="1" t="s">
        <v>28</v>
      </c>
      <c r="E2714" s="2">
        <v>45857</v>
      </c>
      <c r="F2714" s="1">
        <v>1</v>
      </c>
      <c r="G2714" s="1" t="s">
        <v>29</v>
      </c>
      <c r="H2714" s="1" t="s">
        <v>57</v>
      </c>
      <c r="I2714" s="1">
        <v>761.5</v>
      </c>
      <c r="J2714" s="1">
        <v>94.2</v>
      </c>
      <c r="K2714" s="1">
        <v>71733.3</v>
      </c>
      <c r="L2714" s="1">
        <v>1</v>
      </c>
      <c r="M2714" s="1" t="s">
        <v>60</v>
      </c>
      <c r="N2714" s="2">
        <v>44001</v>
      </c>
      <c r="O2714" s="2">
        <v>44002</v>
      </c>
      <c r="P2714" s="1">
        <v>176</v>
      </c>
      <c r="Q2714" s="1">
        <v>98.01</v>
      </c>
      <c r="R2714" s="1">
        <v>17249.759999999998</v>
      </c>
      <c r="S2714" s="1" t="s">
        <v>49</v>
      </c>
      <c r="T2714" s="1" t="s">
        <v>26</v>
      </c>
      <c r="U2714" s="1">
        <v>585</v>
      </c>
      <c r="V2714" s="1">
        <v>33.9</v>
      </c>
      <c r="W2714" s="1">
        <v>90.02</v>
      </c>
      <c r="X2714">
        <f>MONTH(Table1[[#This Row],[Date]])</f>
        <v>7</v>
      </c>
      <c r="Y2714" t="str">
        <f>TEXT(Table1[[#This Row],[Date]],"mmm")</f>
        <v>Jul</v>
      </c>
      <c r="Z2714">
        <f>DAY(Table1[[#This Row],[Date]])</f>
        <v>19</v>
      </c>
      <c r="AA2714" t="str">
        <f>TEXT(Table1[[#This Row],[Date]],"ddd")</f>
        <v>Sat</v>
      </c>
    </row>
    <row r="2715" spans="1:27" x14ac:dyDescent="0.25">
      <c r="A2715" s="1" t="s">
        <v>48</v>
      </c>
      <c r="B2715" s="1">
        <v>787.58</v>
      </c>
      <c r="C2715" s="1">
        <v>59</v>
      </c>
      <c r="D2715" s="1" t="s">
        <v>28</v>
      </c>
      <c r="E2715" s="2">
        <v>45782</v>
      </c>
      <c r="F2715" s="1">
        <v>5</v>
      </c>
      <c r="G2715" s="1" t="s">
        <v>22</v>
      </c>
      <c r="H2715" s="1" t="s">
        <v>23</v>
      </c>
      <c r="I2715" s="1">
        <v>164.49</v>
      </c>
      <c r="J2715" s="1">
        <v>98.87</v>
      </c>
      <c r="K2715" s="1">
        <v>16263.1263</v>
      </c>
      <c r="L2715" s="1">
        <v>26</v>
      </c>
      <c r="M2715" s="1" t="s">
        <v>24</v>
      </c>
      <c r="N2715" s="2">
        <v>44663</v>
      </c>
      <c r="O2715" s="2">
        <v>44689</v>
      </c>
      <c r="P2715" s="1">
        <v>131</v>
      </c>
      <c r="Q2715" s="1">
        <v>99.66</v>
      </c>
      <c r="R2715" s="1">
        <v>13055.46</v>
      </c>
      <c r="S2715" s="1" t="s">
        <v>41</v>
      </c>
      <c r="T2715" s="1" t="s">
        <v>26</v>
      </c>
      <c r="U2715" s="1">
        <v>33</v>
      </c>
      <c r="V2715" s="1">
        <v>74.88</v>
      </c>
      <c r="W2715" s="1">
        <v>79.150000000000006</v>
      </c>
      <c r="X2715">
        <f>MONTH(Table1[[#This Row],[Date]])</f>
        <v>5</v>
      </c>
      <c r="Y2715" t="str">
        <f>TEXT(Table1[[#This Row],[Date]],"mmm")</f>
        <v>May</v>
      </c>
      <c r="Z2715">
        <f>DAY(Table1[[#This Row],[Date]])</f>
        <v>5</v>
      </c>
      <c r="AA2715" t="str">
        <f>TEXT(Table1[[#This Row],[Date]],"ddd")</f>
        <v>Mon</v>
      </c>
    </row>
    <row r="2716" spans="1:27" x14ac:dyDescent="0.25">
      <c r="A2716" s="1" t="s">
        <v>53</v>
      </c>
      <c r="B2716" s="1">
        <v>665.21</v>
      </c>
      <c r="C2716" s="1">
        <v>76</v>
      </c>
      <c r="D2716" s="1" t="s">
        <v>21</v>
      </c>
      <c r="E2716" s="2">
        <v>45794</v>
      </c>
      <c r="F2716" s="1">
        <v>1</v>
      </c>
      <c r="G2716" s="1" t="s">
        <v>29</v>
      </c>
      <c r="H2716" s="1" t="s">
        <v>43</v>
      </c>
      <c r="I2716" s="1">
        <v>848.84</v>
      </c>
      <c r="J2716" s="1">
        <v>43.12</v>
      </c>
      <c r="K2716" s="1">
        <v>36601.980799999998</v>
      </c>
      <c r="L2716" s="1">
        <v>24</v>
      </c>
      <c r="M2716" s="1" t="s">
        <v>31</v>
      </c>
      <c r="N2716" s="2">
        <v>43913</v>
      </c>
      <c r="O2716" s="2">
        <v>43937</v>
      </c>
      <c r="P2716" s="1">
        <v>51</v>
      </c>
      <c r="Q2716" s="1">
        <v>45.86</v>
      </c>
      <c r="R2716" s="1">
        <v>2338.86</v>
      </c>
      <c r="S2716" s="1" t="s">
        <v>25</v>
      </c>
      <c r="T2716" s="1" t="s">
        <v>36</v>
      </c>
      <c r="U2716" s="1">
        <v>797</v>
      </c>
      <c r="V2716" s="1">
        <v>77.69</v>
      </c>
      <c r="W2716" s="1">
        <v>132.03</v>
      </c>
      <c r="X2716">
        <f>MONTH(Table1[[#This Row],[Date]])</f>
        <v>5</v>
      </c>
      <c r="Y2716" t="str">
        <f>TEXT(Table1[[#This Row],[Date]],"mmm")</f>
        <v>May</v>
      </c>
      <c r="Z2716">
        <f>DAY(Table1[[#This Row],[Date]])</f>
        <v>17</v>
      </c>
      <c r="AA2716" t="str">
        <f>TEXT(Table1[[#This Row],[Date]],"ddd")</f>
        <v>Sat</v>
      </c>
    </row>
    <row r="2717" spans="1:27" x14ac:dyDescent="0.25">
      <c r="A2717" s="1" t="s">
        <v>48</v>
      </c>
      <c r="B2717" s="1">
        <v>730.43</v>
      </c>
      <c r="C2717" s="1">
        <v>83</v>
      </c>
      <c r="D2717" s="1" t="s">
        <v>28</v>
      </c>
      <c r="E2717" s="2">
        <v>45846</v>
      </c>
      <c r="F2717" s="1">
        <v>2</v>
      </c>
      <c r="G2717" s="1" t="s">
        <v>63</v>
      </c>
      <c r="H2717" s="1" t="s">
        <v>30</v>
      </c>
      <c r="I2717" s="1">
        <v>222.77</v>
      </c>
      <c r="J2717" s="1">
        <v>64.34</v>
      </c>
      <c r="K2717" s="1">
        <v>14333.0218</v>
      </c>
      <c r="L2717" s="1">
        <v>37</v>
      </c>
      <c r="M2717" s="1" t="s">
        <v>24</v>
      </c>
      <c r="N2717" s="2">
        <v>44746</v>
      </c>
      <c r="O2717" s="2">
        <v>44783</v>
      </c>
      <c r="P2717" s="1">
        <v>55</v>
      </c>
      <c r="Q2717" s="1">
        <v>63.49</v>
      </c>
      <c r="R2717" s="1">
        <v>3491.95</v>
      </c>
      <c r="S2717" s="1" t="s">
        <v>40</v>
      </c>
      <c r="T2717" s="1" t="s">
        <v>26</v>
      </c>
      <c r="U2717" s="1">
        <v>167</v>
      </c>
      <c r="V2717" s="1">
        <v>95.62</v>
      </c>
      <c r="W2717" s="1">
        <v>55.94</v>
      </c>
      <c r="X2717">
        <f>MONTH(Table1[[#This Row],[Date]])</f>
        <v>7</v>
      </c>
      <c r="Y2717" t="str">
        <f>TEXT(Table1[[#This Row],[Date]],"mmm")</f>
        <v>Jul</v>
      </c>
      <c r="Z2717">
        <f>DAY(Table1[[#This Row],[Date]])</f>
        <v>8</v>
      </c>
      <c r="AA2717" t="str">
        <f>TEXT(Table1[[#This Row],[Date]],"ddd")</f>
        <v>Tue</v>
      </c>
    </row>
    <row r="2718" spans="1:27" x14ac:dyDescent="0.25">
      <c r="A2718" s="1" t="s">
        <v>53</v>
      </c>
      <c r="B2718" s="1">
        <v>193.12</v>
      </c>
      <c r="C2718" s="1">
        <v>58</v>
      </c>
      <c r="D2718" s="1" t="s">
        <v>28</v>
      </c>
      <c r="E2718" s="2">
        <v>45721</v>
      </c>
      <c r="F2718" s="1">
        <v>2</v>
      </c>
      <c r="G2718" s="1" t="s">
        <v>63</v>
      </c>
      <c r="H2718" s="1" t="s">
        <v>64</v>
      </c>
      <c r="I2718" s="1">
        <v>442.7</v>
      </c>
      <c r="J2718" s="1">
        <v>43.63</v>
      </c>
      <c r="K2718" s="1">
        <v>19315.001</v>
      </c>
      <c r="L2718" s="1">
        <v>39</v>
      </c>
      <c r="M2718" s="1" t="s">
        <v>24</v>
      </c>
      <c r="N2718" s="2">
        <v>44217</v>
      </c>
      <c r="O2718" s="2">
        <v>44255</v>
      </c>
      <c r="P2718" s="1">
        <v>341</v>
      </c>
      <c r="Q2718" s="1">
        <v>45.86</v>
      </c>
      <c r="R2718" s="1">
        <v>15638.26</v>
      </c>
      <c r="S2718" s="1" t="s">
        <v>58</v>
      </c>
      <c r="T2718" s="1" t="s">
        <v>36</v>
      </c>
      <c r="U2718" s="1">
        <v>101</v>
      </c>
      <c r="V2718" s="1">
        <v>16.809999999999999</v>
      </c>
      <c r="W2718" s="1">
        <v>102.19</v>
      </c>
      <c r="X2718">
        <f>MONTH(Table1[[#This Row],[Date]])</f>
        <v>3</v>
      </c>
      <c r="Y2718" t="str">
        <f>TEXT(Table1[[#This Row],[Date]],"mmm")</f>
        <v>Mar</v>
      </c>
      <c r="Z2718">
        <f>DAY(Table1[[#This Row],[Date]])</f>
        <v>5</v>
      </c>
      <c r="AA2718" t="str">
        <f>TEXT(Table1[[#This Row],[Date]],"ddd")</f>
        <v>Wed</v>
      </c>
    </row>
    <row r="2719" spans="1:27" x14ac:dyDescent="0.25">
      <c r="A2719" s="1" t="s">
        <v>58</v>
      </c>
      <c r="B2719" s="1">
        <v>33</v>
      </c>
      <c r="C2719" s="1">
        <v>17</v>
      </c>
      <c r="D2719" s="1" t="s">
        <v>37</v>
      </c>
      <c r="E2719" s="2">
        <v>45835</v>
      </c>
      <c r="F2719" s="1">
        <v>5</v>
      </c>
      <c r="G2719" s="1" t="s">
        <v>22</v>
      </c>
      <c r="H2719" s="1" t="s">
        <v>30</v>
      </c>
      <c r="I2719" s="1">
        <v>697.59</v>
      </c>
      <c r="J2719" s="1">
        <v>42.33</v>
      </c>
      <c r="K2719" s="1">
        <v>29528.984700000001</v>
      </c>
      <c r="L2719" s="1">
        <v>30</v>
      </c>
      <c r="M2719" s="1" t="s">
        <v>24</v>
      </c>
      <c r="N2719" s="2">
        <v>44366</v>
      </c>
      <c r="O2719" s="2">
        <v>44396</v>
      </c>
      <c r="P2719" s="1">
        <v>65</v>
      </c>
      <c r="Q2719" s="1">
        <v>45.25</v>
      </c>
      <c r="R2719" s="1">
        <v>2941.25</v>
      </c>
      <c r="S2719" s="1" t="s">
        <v>53</v>
      </c>
      <c r="T2719" s="1" t="s">
        <v>45</v>
      </c>
      <c r="U2719" s="1">
        <v>632</v>
      </c>
      <c r="V2719" s="1">
        <v>24.82</v>
      </c>
      <c r="W2719" s="1">
        <v>24.42</v>
      </c>
      <c r="X2719">
        <f>MONTH(Table1[[#This Row],[Date]])</f>
        <v>6</v>
      </c>
      <c r="Y2719" t="str">
        <f>TEXT(Table1[[#This Row],[Date]],"mmm")</f>
        <v>Jun</v>
      </c>
      <c r="Z2719">
        <f>DAY(Table1[[#This Row],[Date]])</f>
        <v>27</v>
      </c>
      <c r="AA2719" t="str">
        <f>TEXT(Table1[[#This Row],[Date]],"ddd")</f>
        <v>Fri</v>
      </c>
    </row>
    <row r="2720" spans="1:27" x14ac:dyDescent="0.25">
      <c r="A2720" s="1" t="s">
        <v>32</v>
      </c>
      <c r="B2720" s="1">
        <v>74.5</v>
      </c>
      <c r="C2720" s="1">
        <v>30</v>
      </c>
      <c r="D2720" s="1" t="s">
        <v>21</v>
      </c>
      <c r="E2720" s="2">
        <v>45892</v>
      </c>
      <c r="F2720" s="1">
        <v>9</v>
      </c>
      <c r="G2720" s="1" t="s">
        <v>52</v>
      </c>
      <c r="H2720" s="1" t="s">
        <v>57</v>
      </c>
      <c r="I2720" s="1">
        <v>455.87</v>
      </c>
      <c r="J2720" s="1">
        <v>37.630000000000003</v>
      </c>
      <c r="K2720" s="1">
        <v>17154.3881</v>
      </c>
      <c r="L2720" s="1">
        <v>13</v>
      </c>
      <c r="M2720" s="1" t="s">
        <v>35</v>
      </c>
      <c r="N2720" s="2">
        <v>44009</v>
      </c>
      <c r="O2720" s="2">
        <v>44024</v>
      </c>
      <c r="P2720" s="1">
        <v>283</v>
      </c>
      <c r="Q2720" s="1">
        <v>39.21</v>
      </c>
      <c r="R2720" s="1">
        <v>11096.43</v>
      </c>
      <c r="S2720" s="1" t="s">
        <v>32</v>
      </c>
      <c r="T2720" s="1" t="s">
        <v>45</v>
      </c>
      <c r="U2720" s="1">
        <v>172</v>
      </c>
      <c r="V2720" s="1">
        <v>70.8</v>
      </c>
      <c r="W2720" s="1">
        <v>149.58000000000001</v>
      </c>
      <c r="X2720">
        <f>MONTH(Table1[[#This Row],[Date]])</f>
        <v>8</v>
      </c>
      <c r="Y2720" t="str">
        <f>TEXT(Table1[[#This Row],[Date]],"mmm")</f>
        <v>Aug</v>
      </c>
      <c r="Z2720">
        <f>DAY(Table1[[#This Row],[Date]])</f>
        <v>23</v>
      </c>
      <c r="AA2720" t="str">
        <f>TEXT(Table1[[#This Row],[Date]],"ddd")</f>
        <v>Sat</v>
      </c>
    </row>
    <row r="2721" spans="1:27" x14ac:dyDescent="0.25">
      <c r="A2721" s="1" t="s">
        <v>20</v>
      </c>
      <c r="B2721" s="1">
        <v>700.37</v>
      </c>
      <c r="C2721" s="1">
        <v>91</v>
      </c>
      <c r="D2721" s="1" t="s">
        <v>21</v>
      </c>
      <c r="E2721" s="2">
        <v>45793</v>
      </c>
      <c r="F2721" s="1">
        <v>7</v>
      </c>
      <c r="G2721" s="1" t="s">
        <v>56</v>
      </c>
      <c r="H2721" s="1" t="s">
        <v>57</v>
      </c>
      <c r="I2721" s="1">
        <v>444.39</v>
      </c>
      <c r="J2721" s="1">
        <v>38.61</v>
      </c>
      <c r="K2721" s="1">
        <v>17157.8979</v>
      </c>
      <c r="L2721" s="1">
        <v>12</v>
      </c>
      <c r="M2721" s="1" t="s">
        <v>35</v>
      </c>
      <c r="N2721" s="2">
        <v>43957</v>
      </c>
      <c r="O2721" s="2">
        <v>43969</v>
      </c>
      <c r="P2721" s="1">
        <v>194</v>
      </c>
      <c r="Q2721" s="1">
        <v>35.200000000000003</v>
      </c>
      <c r="R2721" s="1">
        <v>6828.8</v>
      </c>
      <c r="S2721" s="1" t="s">
        <v>58</v>
      </c>
      <c r="T2721" s="1" t="s">
        <v>45</v>
      </c>
      <c r="U2721" s="1">
        <v>250</v>
      </c>
      <c r="V2721" s="1">
        <v>50.58</v>
      </c>
      <c r="W2721" s="1">
        <v>44.91</v>
      </c>
      <c r="X2721">
        <f>MONTH(Table1[[#This Row],[Date]])</f>
        <v>5</v>
      </c>
      <c r="Y2721" t="str">
        <f>TEXT(Table1[[#This Row],[Date]],"mmm")</f>
        <v>May</v>
      </c>
      <c r="Z2721">
        <f>DAY(Table1[[#This Row],[Date]])</f>
        <v>16</v>
      </c>
      <c r="AA2721" t="str">
        <f>TEXT(Table1[[#This Row],[Date]],"ddd")</f>
        <v>Fri</v>
      </c>
    </row>
    <row r="2722" spans="1:27" x14ac:dyDescent="0.25">
      <c r="A2722" s="1" t="s">
        <v>51</v>
      </c>
      <c r="B2722" s="1">
        <v>744.96</v>
      </c>
      <c r="C2722" s="1">
        <v>95</v>
      </c>
      <c r="D2722" s="1" t="s">
        <v>37</v>
      </c>
      <c r="E2722" s="2">
        <v>45740</v>
      </c>
      <c r="F2722" s="1">
        <v>7</v>
      </c>
      <c r="G2722" s="1" t="s">
        <v>56</v>
      </c>
      <c r="H2722" s="1" t="s">
        <v>43</v>
      </c>
      <c r="I2722" s="1">
        <v>476.07</v>
      </c>
      <c r="J2722" s="1">
        <v>19.13</v>
      </c>
      <c r="K2722" s="1">
        <v>9107.2191000000003</v>
      </c>
      <c r="L2722" s="1">
        <v>17</v>
      </c>
      <c r="M2722" s="1" t="s">
        <v>35</v>
      </c>
      <c r="N2722" s="2">
        <v>44614</v>
      </c>
      <c r="O2722" s="2">
        <v>44631</v>
      </c>
      <c r="P2722" s="1">
        <v>189</v>
      </c>
      <c r="Q2722" s="1">
        <v>17.149999999999999</v>
      </c>
      <c r="R2722" s="1">
        <v>3241.35</v>
      </c>
      <c r="S2722" s="1" t="s">
        <v>20</v>
      </c>
      <c r="T2722" s="1" t="s">
        <v>36</v>
      </c>
      <c r="U2722" s="1">
        <v>287</v>
      </c>
      <c r="V2722" s="1">
        <v>93.17</v>
      </c>
      <c r="W2722" s="1">
        <v>50.8</v>
      </c>
      <c r="X2722">
        <f>MONTH(Table1[[#This Row],[Date]])</f>
        <v>3</v>
      </c>
      <c r="Y2722" t="str">
        <f>TEXT(Table1[[#This Row],[Date]],"mmm")</f>
        <v>Mar</v>
      </c>
      <c r="Z2722">
        <f>DAY(Table1[[#This Row],[Date]])</f>
        <v>24</v>
      </c>
      <c r="AA2722" t="str">
        <f>TEXT(Table1[[#This Row],[Date]],"ddd")</f>
        <v>Mon</v>
      </c>
    </row>
    <row r="2723" spans="1:27" x14ac:dyDescent="0.25">
      <c r="A2723" s="1" t="s">
        <v>33</v>
      </c>
      <c r="B2723" s="1">
        <v>345.63</v>
      </c>
      <c r="C2723" s="1">
        <v>43</v>
      </c>
      <c r="D2723" s="1" t="s">
        <v>28</v>
      </c>
      <c r="E2723" s="2">
        <v>45697</v>
      </c>
      <c r="F2723" s="1">
        <v>7</v>
      </c>
      <c r="G2723" s="1" t="s">
        <v>56</v>
      </c>
      <c r="H2723" s="1" t="s">
        <v>47</v>
      </c>
      <c r="I2723" s="1">
        <v>716.24</v>
      </c>
      <c r="J2723" s="1">
        <v>11.46</v>
      </c>
      <c r="K2723" s="1">
        <v>8208.1103999999996</v>
      </c>
      <c r="L2723" s="1">
        <v>17</v>
      </c>
      <c r="M2723" s="1" t="s">
        <v>35</v>
      </c>
      <c r="N2723" s="2">
        <v>43810</v>
      </c>
      <c r="O2723" s="2">
        <v>43827</v>
      </c>
      <c r="P2723" s="1">
        <v>272</v>
      </c>
      <c r="Q2723" s="1">
        <v>15.93</v>
      </c>
      <c r="R2723" s="1">
        <v>4332.96</v>
      </c>
      <c r="S2723" s="1" t="s">
        <v>51</v>
      </c>
      <c r="T2723" s="1" t="s">
        <v>45</v>
      </c>
      <c r="U2723" s="1">
        <v>444</v>
      </c>
      <c r="V2723" s="1">
        <v>75.430000000000007</v>
      </c>
      <c r="W2723" s="1">
        <v>109.4</v>
      </c>
      <c r="X2723">
        <f>MONTH(Table1[[#This Row],[Date]])</f>
        <v>2</v>
      </c>
      <c r="Y2723" t="str">
        <f>TEXT(Table1[[#This Row],[Date]],"mmm")</f>
        <v>Feb</v>
      </c>
      <c r="Z2723">
        <f>DAY(Table1[[#This Row],[Date]])</f>
        <v>9</v>
      </c>
      <c r="AA2723" t="str">
        <f>TEXT(Table1[[#This Row],[Date]],"ddd")</f>
        <v>Sun</v>
      </c>
    </row>
    <row r="2724" spans="1:27" x14ac:dyDescent="0.25">
      <c r="A2724" s="1" t="s">
        <v>25</v>
      </c>
      <c r="B2724" s="1">
        <v>714.72</v>
      </c>
      <c r="C2724" s="1">
        <v>79</v>
      </c>
      <c r="D2724" s="1" t="s">
        <v>28</v>
      </c>
      <c r="E2724" s="2">
        <v>45739</v>
      </c>
      <c r="F2724" s="1">
        <v>1</v>
      </c>
      <c r="G2724" s="1" t="s">
        <v>29</v>
      </c>
      <c r="H2724" s="1" t="s">
        <v>57</v>
      </c>
      <c r="I2724" s="1">
        <v>50.95</v>
      </c>
      <c r="J2724" s="1">
        <v>30.68</v>
      </c>
      <c r="K2724" s="1">
        <v>1563.146</v>
      </c>
      <c r="L2724" s="1">
        <v>25</v>
      </c>
      <c r="M2724" s="1" t="s">
        <v>31</v>
      </c>
      <c r="N2724" s="2">
        <v>45208</v>
      </c>
      <c r="O2724" s="2">
        <v>45233</v>
      </c>
      <c r="P2724" s="1">
        <v>39</v>
      </c>
      <c r="Q2724" s="1">
        <v>35.229999999999997</v>
      </c>
      <c r="R2724" s="1">
        <v>1373.97</v>
      </c>
      <c r="S2724" s="1" t="s">
        <v>49</v>
      </c>
      <c r="T2724" s="1" t="s">
        <v>36</v>
      </c>
      <c r="U2724" s="1">
        <v>11</v>
      </c>
      <c r="V2724" s="1">
        <v>91.51</v>
      </c>
      <c r="W2724" s="1">
        <v>156.41</v>
      </c>
      <c r="X2724">
        <f>MONTH(Table1[[#This Row],[Date]])</f>
        <v>3</v>
      </c>
      <c r="Y2724" t="str">
        <f>TEXT(Table1[[#This Row],[Date]],"mmm")</f>
        <v>Mar</v>
      </c>
      <c r="Z2724">
        <f>DAY(Table1[[#This Row],[Date]])</f>
        <v>23</v>
      </c>
      <c r="AA2724" t="str">
        <f>TEXT(Table1[[#This Row],[Date]],"ddd")</f>
        <v>Sun</v>
      </c>
    </row>
    <row r="2725" spans="1:27" x14ac:dyDescent="0.25">
      <c r="A2725" s="1" t="s">
        <v>27</v>
      </c>
      <c r="B2725" s="1">
        <v>324.12</v>
      </c>
      <c r="C2725" s="1">
        <v>60</v>
      </c>
      <c r="D2725" s="1" t="s">
        <v>28</v>
      </c>
      <c r="E2725" s="2">
        <v>45833</v>
      </c>
      <c r="F2725" s="1">
        <v>1</v>
      </c>
      <c r="G2725" s="1" t="s">
        <v>29</v>
      </c>
      <c r="H2725" s="1" t="s">
        <v>47</v>
      </c>
      <c r="I2725" s="1">
        <v>91.06</v>
      </c>
      <c r="J2725" s="1">
        <v>80.989999999999995</v>
      </c>
      <c r="K2725" s="1">
        <v>7374.9493999999904</v>
      </c>
      <c r="L2725" s="1">
        <v>1</v>
      </c>
      <c r="M2725" s="1" t="s">
        <v>60</v>
      </c>
      <c r="N2725" s="2">
        <v>44330</v>
      </c>
      <c r="O2725" s="2">
        <v>44331</v>
      </c>
      <c r="P2725" s="1">
        <v>25</v>
      </c>
      <c r="Q2725" s="1">
        <v>81.69</v>
      </c>
      <c r="R2725" s="1">
        <v>2042.25</v>
      </c>
      <c r="S2725" s="1" t="s">
        <v>33</v>
      </c>
      <c r="T2725" s="1" t="s">
        <v>45</v>
      </c>
      <c r="U2725" s="1">
        <v>66</v>
      </c>
      <c r="V2725" s="1">
        <v>64.099999999999994</v>
      </c>
      <c r="W2725" s="1">
        <v>137.44</v>
      </c>
      <c r="X2725">
        <f>MONTH(Table1[[#This Row],[Date]])</f>
        <v>6</v>
      </c>
      <c r="Y2725" t="str">
        <f>TEXT(Table1[[#This Row],[Date]],"mmm")</f>
        <v>Jun</v>
      </c>
      <c r="Z2725">
        <f>DAY(Table1[[#This Row],[Date]])</f>
        <v>25</v>
      </c>
      <c r="AA2725" t="str">
        <f>TEXT(Table1[[#This Row],[Date]],"ddd")</f>
        <v>Wed</v>
      </c>
    </row>
    <row r="2726" spans="1:27" x14ac:dyDescent="0.25">
      <c r="A2726" s="1" t="s">
        <v>48</v>
      </c>
      <c r="B2726" s="1">
        <v>103.19</v>
      </c>
      <c r="C2726" s="1">
        <v>92</v>
      </c>
      <c r="D2726" s="1" t="s">
        <v>37</v>
      </c>
      <c r="E2726" s="2">
        <v>45684</v>
      </c>
      <c r="F2726" s="1">
        <v>1</v>
      </c>
      <c r="G2726" s="1" t="s">
        <v>29</v>
      </c>
      <c r="H2726" s="1" t="s">
        <v>57</v>
      </c>
      <c r="I2726" s="1">
        <v>630.29</v>
      </c>
      <c r="J2726" s="1">
        <v>13.55</v>
      </c>
      <c r="K2726" s="1">
        <v>8540.4295000000002</v>
      </c>
      <c r="L2726" s="1">
        <v>23</v>
      </c>
      <c r="M2726" s="1" t="s">
        <v>31</v>
      </c>
      <c r="N2726" s="2">
        <v>45263</v>
      </c>
      <c r="O2726" s="2">
        <v>45286</v>
      </c>
      <c r="P2726" s="1">
        <v>283</v>
      </c>
      <c r="Q2726" s="1">
        <v>8.67</v>
      </c>
      <c r="R2726" s="1">
        <v>2453.61</v>
      </c>
      <c r="S2726" s="1" t="s">
        <v>55</v>
      </c>
      <c r="T2726" s="1" t="s">
        <v>36</v>
      </c>
      <c r="U2726" s="1">
        <v>347</v>
      </c>
      <c r="V2726" s="1">
        <v>13.77</v>
      </c>
      <c r="W2726" s="1">
        <v>71.849999999999994</v>
      </c>
      <c r="X2726">
        <f>MONTH(Table1[[#This Row],[Date]])</f>
        <v>1</v>
      </c>
      <c r="Y2726" t="str">
        <f>TEXT(Table1[[#This Row],[Date]],"mmm")</f>
        <v>Jan</v>
      </c>
      <c r="Z2726">
        <f>DAY(Table1[[#This Row],[Date]])</f>
        <v>27</v>
      </c>
      <c r="AA2726" t="str">
        <f>TEXT(Table1[[#This Row],[Date]],"ddd")</f>
        <v>Mon</v>
      </c>
    </row>
    <row r="2727" spans="1:27" x14ac:dyDescent="0.25">
      <c r="A2727" s="1" t="s">
        <v>33</v>
      </c>
      <c r="B2727" s="1">
        <v>114.04</v>
      </c>
      <c r="C2727" s="1">
        <v>11</v>
      </c>
      <c r="D2727" s="1" t="s">
        <v>37</v>
      </c>
      <c r="E2727" s="2">
        <v>45715</v>
      </c>
      <c r="F2727" s="1">
        <v>10</v>
      </c>
      <c r="G2727" s="1" t="s">
        <v>61</v>
      </c>
      <c r="H2727" s="1" t="s">
        <v>57</v>
      </c>
      <c r="I2727" s="1">
        <v>115.4</v>
      </c>
      <c r="J2727" s="1">
        <v>71.88</v>
      </c>
      <c r="K2727" s="1">
        <v>8294.9519999999993</v>
      </c>
      <c r="L2727" s="1">
        <v>105</v>
      </c>
      <c r="M2727" s="1" t="s">
        <v>62</v>
      </c>
      <c r="N2727" s="2">
        <v>44926</v>
      </c>
      <c r="O2727" s="2">
        <v>45031</v>
      </c>
      <c r="P2727" s="1">
        <v>108</v>
      </c>
      <c r="Q2727" s="1">
        <v>69.349999999999994</v>
      </c>
      <c r="R2727" s="1">
        <v>7489.8</v>
      </c>
      <c r="S2727" s="1" t="s">
        <v>51</v>
      </c>
      <c r="T2727" s="1" t="s">
        <v>26</v>
      </c>
      <c r="U2727" s="1">
        <v>7</v>
      </c>
      <c r="V2727" s="1">
        <v>16.82</v>
      </c>
      <c r="W2727" s="1">
        <v>98.33</v>
      </c>
      <c r="X2727">
        <f>MONTH(Table1[[#This Row],[Date]])</f>
        <v>2</v>
      </c>
      <c r="Y2727" t="str">
        <f>TEXT(Table1[[#This Row],[Date]],"mmm")</f>
        <v>Feb</v>
      </c>
      <c r="Z2727">
        <f>DAY(Table1[[#This Row],[Date]])</f>
        <v>27</v>
      </c>
      <c r="AA2727" t="str">
        <f>TEXT(Table1[[#This Row],[Date]],"ddd")</f>
        <v>Thu</v>
      </c>
    </row>
    <row r="2728" spans="1:27" x14ac:dyDescent="0.25">
      <c r="A2728" s="1" t="s">
        <v>32</v>
      </c>
      <c r="B2728" s="1">
        <v>587.19000000000005</v>
      </c>
      <c r="C2728" s="1">
        <v>26</v>
      </c>
      <c r="D2728" s="1" t="s">
        <v>37</v>
      </c>
      <c r="E2728" s="2">
        <v>45840</v>
      </c>
      <c r="F2728" s="1">
        <v>2</v>
      </c>
      <c r="G2728" s="1" t="s">
        <v>63</v>
      </c>
      <c r="H2728" s="1" t="s">
        <v>30</v>
      </c>
      <c r="I2728" s="1">
        <v>615.14</v>
      </c>
      <c r="J2728" s="1">
        <v>74.52</v>
      </c>
      <c r="K2728" s="1">
        <v>45840.232799999998</v>
      </c>
      <c r="L2728" s="1">
        <v>39</v>
      </c>
      <c r="M2728" s="1" t="s">
        <v>24</v>
      </c>
      <c r="N2728" s="2">
        <v>44370</v>
      </c>
      <c r="O2728" s="2">
        <v>44409</v>
      </c>
      <c r="P2728" s="1">
        <v>63</v>
      </c>
      <c r="Q2728" s="1">
        <v>76.459999999999994</v>
      </c>
      <c r="R2728" s="1">
        <v>4816.9799999999996</v>
      </c>
      <c r="S2728" s="1" t="s">
        <v>55</v>
      </c>
      <c r="T2728" s="1" t="s">
        <v>26</v>
      </c>
      <c r="U2728" s="1">
        <v>552</v>
      </c>
      <c r="V2728" s="1">
        <v>79.17</v>
      </c>
      <c r="W2728" s="1">
        <v>183.04</v>
      </c>
      <c r="X2728">
        <f>MONTH(Table1[[#This Row],[Date]])</f>
        <v>7</v>
      </c>
      <c r="Y2728" t="str">
        <f>TEXT(Table1[[#This Row],[Date]],"mmm")</f>
        <v>Jul</v>
      </c>
      <c r="Z2728">
        <f>DAY(Table1[[#This Row],[Date]])</f>
        <v>2</v>
      </c>
      <c r="AA2728" t="str">
        <f>TEXT(Table1[[#This Row],[Date]],"ddd")</f>
        <v>Wed</v>
      </c>
    </row>
    <row r="2729" spans="1:27" x14ac:dyDescent="0.25">
      <c r="A2729" s="1" t="s">
        <v>20</v>
      </c>
      <c r="B2729" s="1">
        <v>721.11</v>
      </c>
      <c r="C2729" s="1">
        <v>14</v>
      </c>
      <c r="D2729" s="1" t="s">
        <v>37</v>
      </c>
      <c r="E2729" s="2">
        <v>45682</v>
      </c>
      <c r="F2729" s="1">
        <v>6</v>
      </c>
      <c r="G2729" s="1" t="s">
        <v>46</v>
      </c>
      <c r="H2729" s="1" t="s">
        <v>57</v>
      </c>
      <c r="I2729" s="1">
        <v>585.95000000000005</v>
      </c>
      <c r="J2729" s="1">
        <v>83.02</v>
      </c>
      <c r="K2729" s="1">
        <v>48645.569000000003</v>
      </c>
      <c r="L2729" s="1">
        <v>6</v>
      </c>
      <c r="M2729" s="1" t="s">
        <v>35</v>
      </c>
      <c r="N2729" s="2">
        <v>45230</v>
      </c>
      <c r="O2729" s="2">
        <v>45236</v>
      </c>
      <c r="P2729" s="1">
        <v>388</v>
      </c>
      <c r="Q2729" s="1">
        <v>84.65</v>
      </c>
      <c r="R2729" s="1">
        <v>32844.199999999997</v>
      </c>
      <c r="S2729" s="1" t="s">
        <v>55</v>
      </c>
      <c r="T2729" s="1" t="s">
        <v>26</v>
      </c>
      <c r="U2729" s="1">
        <v>197</v>
      </c>
      <c r="V2729" s="1">
        <v>60.58</v>
      </c>
      <c r="W2729" s="1">
        <v>46.21</v>
      </c>
      <c r="X2729">
        <f>MONTH(Table1[[#This Row],[Date]])</f>
        <v>1</v>
      </c>
      <c r="Y2729" t="str">
        <f>TEXT(Table1[[#This Row],[Date]],"mmm")</f>
        <v>Jan</v>
      </c>
      <c r="Z2729">
        <f>DAY(Table1[[#This Row],[Date]])</f>
        <v>25</v>
      </c>
      <c r="AA2729" t="str">
        <f>TEXT(Table1[[#This Row],[Date]],"ddd")</f>
        <v>Sat</v>
      </c>
    </row>
    <row r="2730" spans="1:27" x14ac:dyDescent="0.25">
      <c r="A2730" s="1" t="s">
        <v>51</v>
      </c>
      <c r="B2730" s="1">
        <v>202.75</v>
      </c>
      <c r="C2730" s="1">
        <v>27</v>
      </c>
      <c r="D2730" s="1" t="s">
        <v>21</v>
      </c>
      <c r="E2730" s="2">
        <v>45773</v>
      </c>
      <c r="F2730" s="1">
        <v>5</v>
      </c>
      <c r="G2730" s="1" t="s">
        <v>22</v>
      </c>
      <c r="H2730" s="1" t="s">
        <v>23</v>
      </c>
      <c r="I2730" s="1">
        <v>961.41</v>
      </c>
      <c r="J2730" s="1">
        <v>55.85</v>
      </c>
      <c r="K2730" s="1">
        <v>53694.748500000002</v>
      </c>
      <c r="L2730" s="1">
        <v>24</v>
      </c>
      <c r="M2730" s="1" t="s">
        <v>24</v>
      </c>
      <c r="N2730" s="2">
        <v>44157</v>
      </c>
      <c r="O2730" s="2">
        <v>44181</v>
      </c>
      <c r="P2730" s="1">
        <v>760</v>
      </c>
      <c r="Q2730" s="1">
        <v>58.88</v>
      </c>
      <c r="R2730" s="1">
        <v>44748.800000000003</v>
      </c>
      <c r="S2730" s="1" t="s">
        <v>51</v>
      </c>
      <c r="T2730" s="1" t="s">
        <v>36</v>
      </c>
      <c r="U2730" s="1">
        <v>201</v>
      </c>
      <c r="V2730" s="1">
        <v>84.97</v>
      </c>
      <c r="W2730" s="1">
        <v>66.25</v>
      </c>
      <c r="X2730">
        <f>MONTH(Table1[[#This Row],[Date]])</f>
        <v>4</v>
      </c>
      <c r="Y2730" t="str">
        <f>TEXT(Table1[[#This Row],[Date]],"mmm")</f>
        <v>Apr</v>
      </c>
      <c r="Z2730">
        <f>DAY(Table1[[#This Row],[Date]])</f>
        <v>26</v>
      </c>
      <c r="AA2730" t="str">
        <f>TEXT(Table1[[#This Row],[Date]],"ddd")</f>
        <v>Sat</v>
      </c>
    </row>
    <row r="2731" spans="1:27" x14ac:dyDescent="0.25">
      <c r="A2731" s="1" t="s">
        <v>41</v>
      </c>
      <c r="B2731" s="1">
        <v>42.18</v>
      </c>
      <c r="C2731" s="1">
        <v>86</v>
      </c>
      <c r="D2731" s="1" t="s">
        <v>28</v>
      </c>
      <c r="E2731" s="2">
        <v>45721</v>
      </c>
      <c r="F2731" s="1">
        <v>6</v>
      </c>
      <c r="G2731" s="1" t="s">
        <v>46</v>
      </c>
      <c r="H2731" s="1" t="s">
        <v>47</v>
      </c>
      <c r="I2731" s="1">
        <v>886.63</v>
      </c>
      <c r="J2731" s="1">
        <v>75.59</v>
      </c>
      <c r="K2731" s="1">
        <v>67020.361699999994</v>
      </c>
      <c r="L2731" s="1">
        <v>6</v>
      </c>
      <c r="M2731" s="1" t="s">
        <v>35</v>
      </c>
      <c r="N2731" s="2">
        <v>44810</v>
      </c>
      <c r="O2731" s="2">
        <v>44816</v>
      </c>
      <c r="P2731" s="1">
        <v>321</v>
      </c>
      <c r="Q2731" s="1">
        <v>80.010000000000005</v>
      </c>
      <c r="R2731" s="1">
        <v>25683.21</v>
      </c>
      <c r="S2731" s="1" t="s">
        <v>33</v>
      </c>
      <c r="T2731" s="1" t="s">
        <v>36</v>
      </c>
      <c r="U2731" s="1">
        <v>565</v>
      </c>
      <c r="V2731" s="1">
        <v>88.65</v>
      </c>
      <c r="W2731" s="1">
        <v>113.87</v>
      </c>
      <c r="X2731">
        <f>MONTH(Table1[[#This Row],[Date]])</f>
        <v>3</v>
      </c>
      <c r="Y2731" t="str">
        <f>TEXT(Table1[[#This Row],[Date]],"mmm")</f>
        <v>Mar</v>
      </c>
      <c r="Z2731">
        <f>DAY(Table1[[#This Row],[Date]])</f>
        <v>5</v>
      </c>
      <c r="AA2731" t="str">
        <f>TEXT(Table1[[#This Row],[Date]],"ddd")</f>
        <v>Wed</v>
      </c>
    </row>
    <row r="2732" spans="1:27" x14ac:dyDescent="0.25">
      <c r="A2732" s="1" t="s">
        <v>58</v>
      </c>
      <c r="B2732" s="1">
        <v>235.17</v>
      </c>
      <c r="C2732" s="1">
        <v>97</v>
      </c>
      <c r="D2732" s="1" t="s">
        <v>21</v>
      </c>
      <c r="E2732" s="2">
        <v>45922</v>
      </c>
      <c r="F2732" s="1">
        <v>1</v>
      </c>
      <c r="G2732" s="1" t="s">
        <v>29</v>
      </c>
      <c r="H2732" s="1" t="s">
        <v>30</v>
      </c>
      <c r="I2732" s="1">
        <v>5.56</v>
      </c>
      <c r="J2732" s="1">
        <v>78.97</v>
      </c>
      <c r="K2732" s="1">
        <v>439.07319999999999</v>
      </c>
      <c r="L2732" s="1">
        <v>30</v>
      </c>
      <c r="M2732" s="1" t="s">
        <v>31</v>
      </c>
      <c r="N2732" s="2">
        <v>45180</v>
      </c>
      <c r="O2732" s="2">
        <v>45210</v>
      </c>
      <c r="P2732" s="1">
        <v>3</v>
      </c>
      <c r="Q2732" s="1">
        <v>83.96</v>
      </c>
      <c r="R2732" s="1">
        <v>251.88</v>
      </c>
      <c r="S2732" s="1" t="s">
        <v>54</v>
      </c>
      <c r="T2732" s="1" t="s">
        <v>36</v>
      </c>
      <c r="U2732" s="1">
        <v>2</v>
      </c>
      <c r="V2732" s="1">
        <v>80.790000000000006</v>
      </c>
      <c r="W2732" s="1">
        <v>138.02000000000001</v>
      </c>
      <c r="X2732">
        <f>MONTH(Table1[[#This Row],[Date]])</f>
        <v>9</v>
      </c>
      <c r="Y2732" t="str">
        <f>TEXT(Table1[[#This Row],[Date]],"mmm")</f>
        <v>Sep</v>
      </c>
      <c r="Z2732">
        <f>DAY(Table1[[#This Row],[Date]])</f>
        <v>22</v>
      </c>
      <c r="AA2732" t="str">
        <f>TEXT(Table1[[#This Row],[Date]],"ddd")</f>
        <v>Mon</v>
      </c>
    </row>
    <row r="2733" spans="1:27" x14ac:dyDescent="0.25">
      <c r="A2733" s="1" t="s">
        <v>25</v>
      </c>
      <c r="B2733" s="1">
        <v>388.53</v>
      </c>
      <c r="C2733" s="1">
        <v>38</v>
      </c>
      <c r="D2733" s="1" t="s">
        <v>37</v>
      </c>
      <c r="E2733" s="2">
        <v>45722</v>
      </c>
      <c r="F2733" s="1">
        <v>7</v>
      </c>
      <c r="G2733" s="1" t="s">
        <v>56</v>
      </c>
      <c r="H2733" s="1" t="s">
        <v>47</v>
      </c>
      <c r="I2733" s="1">
        <v>830.93</v>
      </c>
      <c r="J2733" s="1">
        <v>40.56</v>
      </c>
      <c r="K2733" s="1">
        <v>33702.520799999998</v>
      </c>
      <c r="L2733" s="1">
        <v>12</v>
      </c>
      <c r="M2733" s="1" t="s">
        <v>35</v>
      </c>
      <c r="N2733" s="2">
        <v>44595</v>
      </c>
      <c r="O2733" s="2">
        <v>44607</v>
      </c>
      <c r="P2733" s="1">
        <v>377</v>
      </c>
      <c r="Q2733" s="1">
        <v>37.880000000000003</v>
      </c>
      <c r="R2733" s="1">
        <v>14280.76</v>
      </c>
      <c r="S2733" s="1" t="s">
        <v>48</v>
      </c>
      <c r="T2733" s="1" t="s">
        <v>45</v>
      </c>
      <c r="U2733" s="1">
        <v>453</v>
      </c>
      <c r="V2733" s="1">
        <v>11.67</v>
      </c>
      <c r="W2733" s="1">
        <v>27.71</v>
      </c>
      <c r="X2733">
        <f>MONTH(Table1[[#This Row],[Date]])</f>
        <v>3</v>
      </c>
      <c r="Y2733" t="str">
        <f>TEXT(Table1[[#This Row],[Date]],"mmm")</f>
        <v>Mar</v>
      </c>
      <c r="Z2733">
        <f>DAY(Table1[[#This Row],[Date]])</f>
        <v>6</v>
      </c>
      <c r="AA2733" t="str">
        <f>TEXT(Table1[[#This Row],[Date]],"ddd")</f>
        <v>Thu</v>
      </c>
    </row>
    <row r="2734" spans="1:27" x14ac:dyDescent="0.25">
      <c r="A2734" s="1" t="s">
        <v>49</v>
      </c>
      <c r="B2734" s="1">
        <v>553.4</v>
      </c>
      <c r="C2734" s="1">
        <v>34</v>
      </c>
      <c r="D2734" s="1" t="s">
        <v>28</v>
      </c>
      <c r="E2734" s="2">
        <v>45801</v>
      </c>
      <c r="F2734" s="1">
        <v>1</v>
      </c>
      <c r="G2734" s="1" t="s">
        <v>29</v>
      </c>
      <c r="H2734" s="1" t="s">
        <v>30</v>
      </c>
      <c r="I2734" s="1">
        <v>111.75</v>
      </c>
      <c r="J2734" s="1">
        <v>48.24</v>
      </c>
      <c r="K2734" s="1">
        <v>5390.82</v>
      </c>
      <c r="L2734" s="1">
        <v>2</v>
      </c>
      <c r="M2734" s="1" t="s">
        <v>60</v>
      </c>
      <c r="N2734" s="2">
        <v>43937</v>
      </c>
      <c r="O2734" s="2">
        <v>43939</v>
      </c>
      <c r="P2734" s="1">
        <v>35</v>
      </c>
      <c r="Q2734" s="1">
        <v>45.82</v>
      </c>
      <c r="R2734" s="1">
        <v>1603.7</v>
      </c>
      <c r="S2734" s="1" t="s">
        <v>53</v>
      </c>
      <c r="T2734" s="1" t="s">
        <v>26</v>
      </c>
      <c r="U2734" s="1">
        <v>76</v>
      </c>
      <c r="V2734" s="1">
        <v>69.69</v>
      </c>
      <c r="W2734" s="1">
        <v>69.959999999999994</v>
      </c>
      <c r="X2734">
        <f>MONTH(Table1[[#This Row],[Date]])</f>
        <v>5</v>
      </c>
      <c r="Y2734" t="str">
        <f>TEXT(Table1[[#This Row],[Date]],"mmm")</f>
        <v>May</v>
      </c>
      <c r="Z2734">
        <f>DAY(Table1[[#This Row],[Date]])</f>
        <v>24</v>
      </c>
      <c r="AA2734" t="str">
        <f>TEXT(Table1[[#This Row],[Date]],"ddd")</f>
        <v>Sat</v>
      </c>
    </row>
    <row r="2735" spans="1:27" x14ac:dyDescent="0.25">
      <c r="A2735" s="1" t="s">
        <v>55</v>
      </c>
      <c r="B2735" s="1">
        <v>555.24</v>
      </c>
      <c r="C2735" s="1">
        <v>77</v>
      </c>
      <c r="D2735" s="1" t="s">
        <v>28</v>
      </c>
      <c r="E2735" s="2">
        <v>45917</v>
      </c>
      <c r="F2735" s="1">
        <v>5</v>
      </c>
      <c r="G2735" s="1" t="s">
        <v>22</v>
      </c>
      <c r="H2735" s="1" t="s">
        <v>30</v>
      </c>
      <c r="I2735" s="1">
        <v>632.23</v>
      </c>
      <c r="J2735" s="1">
        <v>16.510000000000002</v>
      </c>
      <c r="K2735" s="1">
        <v>10438.1173</v>
      </c>
      <c r="L2735" s="1">
        <v>25</v>
      </c>
      <c r="M2735" s="1" t="s">
        <v>24</v>
      </c>
      <c r="N2735" s="2">
        <v>45151</v>
      </c>
      <c r="O2735" s="2">
        <v>45176</v>
      </c>
      <c r="P2735" s="1">
        <v>575</v>
      </c>
      <c r="Q2735" s="1">
        <v>16.71</v>
      </c>
      <c r="R2735" s="1">
        <v>9608.25</v>
      </c>
      <c r="S2735" s="1" t="s">
        <v>32</v>
      </c>
      <c r="T2735" s="1" t="s">
        <v>26</v>
      </c>
      <c r="U2735" s="1">
        <v>57</v>
      </c>
      <c r="V2735" s="1">
        <v>31.08</v>
      </c>
      <c r="W2735" s="1">
        <v>118.43</v>
      </c>
      <c r="X2735">
        <f>MONTH(Table1[[#This Row],[Date]])</f>
        <v>9</v>
      </c>
      <c r="Y2735" t="str">
        <f>TEXT(Table1[[#This Row],[Date]],"mmm")</f>
        <v>Sep</v>
      </c>
      <c r="Z2735">
        <f>DAY(Table1[[#This Row],[Date]])</f>
        <v>17</v>
      </c>
      <c r="AA2735" t="str">
        <f>TEXT(Table1[[#This Row],[Date]],"ddd")</f>
        <v>Wed</v>
      </c>
    </row>
    <row r="2736" spans="1:27" x14ac:dyDescent="0.25">
      <c r="A2736" s="1" t="s">
        <v>27</v>
      </c>
      <c r="B2736" s="1">
        <v>487.03</v>
      </c>
      <c r="C2736" s="1">
        <v>79</v>
      </c>
      <c r="D2736" s="1" t="s">
        <v>37</v>
      </c>
      <c r="E2736" s="2">
        <v>45781</v>
      </c>
      <c r="F2736" s="1">
        <v>5</v>
      </c>
      <c r="G2736" s="1" t="s">
        <v>22</v>
      </c>
      <c r="H2736" s="1" t="s">
        <v>23</v>
      </c>
      <c r="I2736" s="1">
        <v>183.92</v>
      </c>
      <c r="J2736" s="1">
        <v>97.82</v>
      </c>
      <c r="K2736" s="1">
        <v>17991.054399999899</v>
      </c>
      <c r="L2736" s="1">
        <v>24</v>
      </c>
      <c r="M2736" s="1" t="s">
        <v>24</v>
      </c>
      <c r="N2736" s="2">
        <v>43909</v>
      </c>
      <c r="O2736" s="2">
        <v>43933</v>
      </c>
      <c r="P2736" s="1">
        <v>166</v>
      </c>
      <c r="Q2736" s="1">
        <v>100.68</v>
      </c>
      <c r="R2736" s="1">
        <v>16712.88</v>
      </c>
      <c r="S2736" s="1" t="s">
        <v>49</v>
      </c>
      <c r="T2736" s="1" t="s">
        <v>26</v>
      </c>
      <c r="U2736" s="1">
        <v>17</v>
      </c>
      <c r="V2736" s="1">
        <v>75.09</v>
      </c>
      <c r="W2736" s="1">
        <v>172.96</v>
      </c>
      <c r="X2736">
        <f>MONTH(Table1[[#This Row],[Date]])</f>
        <v>5</v>
      </c>
      <c r="Y2736" t="str">
        <f>TEXT(Table1[[#This Row],[Date]],"mmm")</f>
        <v>May</v>
      </c>
      <c r="Z2736">
        <f>DAY(Table1[[#This Row],[Date]])</f>
        <v>4</v>
      </c>
      <c r="AA2736" t="str">
        <f>TEXT(Table1[[#This Row],[Date]],"ddd")</f>
        <v>Sun</v>
      </c>
    </row>
    <row r="2737" spans="1:27" x14ac:dyDescent="0.25">
      <c r="A2737" s="1" t="s">
        <v>25</v>
      </c>
      <c r="B2737" s="1">
        <v>921.86</v>
      </c>
      <c r="C2737" s="1">
        <v>44</v>
      </c>
      <c r="D2737" s="1" t="s">
        <v>21</v>
      </c>
      <c r="E2737" s="2">
        <v>45880</v>
      </c>
      <c r="F2737" s="1">
        <v>9</v>
      </c>
      <c r="G2737" s="1" t="s">
        <v>52</v>
      </c>
      <c r="H2737" s="1" t="s">
        <v>47</v>
      </c>
      <c r="I2737" s="1">
        <v>811.74</v>
      </c>
      <c r="J2737" s="1">
        <v>26.33</v>
      </c>
      <c r="K2737" s="1">
        <v>21373.1142</v>
      </c>
      <c r="L2737" s="1">
        <v>10</v>
      </c>
      <c r="M2737" s="1" t="s">
        <v>35</v>
      </c>
      <c r="N2737" s="2">
        <v>44403</v>
      </c>
      <c r="O2737" s="2">
        <v>44413</v>
      </c>
      <c r="P2737" s="1">
        <v>780</v>
      </c>
      <c r="Q2737" s="1">
        <v>28.3</v>
      </c>
      <c r="R2737" s="1">
        <v>22074</v>
      </c>
      <c r="S2737" s="1" t="s">
        <v>58</v>
      </c>
      <c r="T2737" s="1" t="s">
        <v>45</v>
      </c>
      <c r="U2737" s="1">
        <v>31</v>
      </c>
      <c r="V2737" s="1">
        <v>48.11</v>
      </c>
      <c r="W2737" s="1">
        <v>161.86000000000001</v>
      </c>
      <c r="X2737">
        <f>MONTH(Table1[[#This Row],[Date]])</f>
        <v>8</v>
      </c>
      <c r="Y2737" t="str">
        <f>TEXT(Table1[[#This Row],[Date]],"mmm")</f>
        <v>Aug</v>
      </c>
      <c r="Z2737">
        <f>DAY(Table1[[#This Row],[Date]])</f>
        <v>11</v>
      </c>
      <c r="AA2737" t="str">
        <f>TEXT(Table1[[#This Row],[Date]],"ddd")</f>
        <v>Mon</v>
      </c>
    </row>
    <row r="2738" spans="1:27" x14ac:dyDescent="0.25">
      <c r="A2738" s="1" t="s">
        <v>48</v>
      </c>
      <c r="B2738" s="1">
        <v>850.46</v>
      </c>
      <c r="C2738" s="1">
        <v>38</v>
      </c>
      <c r="D2738" s="1" t="s">
        <v>28</v>
      </c>
      <c r="E2738" s="2">
        <v>45730</v>
      </c>
      <c r="F2738" s="1">
        <v>2</v>
      </c>
      <c r="G2738" s="1" t="s">
        <v>63</v>
      </c>
      <c r="H2738" s="1" t="s">
        <v>43</v>
      </c>
      <c r="I2738" s="1">
        <v>73.819999999999993</v>
      </c>
      <c r="J2738" s="1">
        <v>44.83</v>
      </c>
      <c r="K2738" s="1">
        <v>3309.3505999999902</v>
      </c>
      <c r="L2738" s="1">
        <v>32</v>
      </c>
      <c r="M2738" s="1" t="s">
        <v>35</v>
      </c>
      <c r="N2738" s="2">
        <v>44080</v>
      </c>
      <c r="O2738" s="2">
        <v>44112</v>
      </c>
      <c r="P2738" s="1">
        <v>3</v>
      </c>
      <c r="Q2738" s="1">
        <v>44.24</v>
      </c>
      <c r="R2738" s="1">
        <v>132.72</v>
      </c>
      <c r="S2738" s="1" t="s">
        <v>58</v>
      </c>
      <c r="T2738" s="1" t="s">
        <v>26</v>
      </c>
      <c r="U2738" s="1">
        <v>70</v>
      </c>
      <c r="V2738" s="1">
        <v>59.66</v>
      </c>
      <c r="W2738" s="1">
        <v>187.38</v>
      </c>
      <c r="X2738">
        <f>MONTH(Table1[[#This Row],[Date]])</f>
        <v>3</v>
      </c>
      <c r="Y2738" t="str">
        <f>TEXT(Table1[[#This Row],[Date]],"mmm")</f>
        <v>Mar</v>
      </c>
      <c r="Z2738">
        <f>DAY(Table1[[#This Row],[Date]])</f>
        <v>14</v>
      </c>
      <c r="AA2738" t="str">
        <f>TEXT(Table1[[#This Row],[Date]],"ddd")</f>
        <v>Fri</v>
      </c>
    </row>
    <row r="2739" spans="1:27" x14ac:dyDescent="0.25">
      <c r="A2739" s="1" t="s">
        <v>20</v>
      </c>
      <c r="B2739" s="1">
        <v>373.81</v>
      </c>
      <c r="C2739" s="1">
        <v>24</v>
      </c>
      <c r="D2739" s="1" t="s">
        <v>28</v>
      </c>
      <c r="E2739" s="2">
        <v>45742</v>
      </c>
      <c r="F2739" s="1">
        <v>9</v>
      </c>
      <c r="G2739" s="1" t="s">
        <v>52</v>
      </c>
      <c r="H2739" s="1" t="s">
        <v>57</v>
      </c>
      <c r="I2739" s="1">
        <v>633.59</v>
      </c>
      <c r="J2739" s="1">
        <v>19.96</v>
      </c>
      <c r="K2739" s="1">
        <v>12646.456399999999</v>
      </c>
      <c r="L2739" s="1">
        <v>11</v>
      </c>
      <c r="M2739" s="1" t="s">
        <v>35</v>
      </c>
      <c r="N2739" s="2">
        <v>44241</v>
      </c>
      <c r="O2739" s="2">
        <v>44252</v>
      </c>
      <c r="P2739" s="1">
        <v>37</v>
      </c>
      <c r="Q2739" s="1">
        <v>19.899999999999999</v>
      </c>
      <c r="R2739" s="1">
        <v>736.3</v>
      </c>
      <c r="S2739" s="1" t="s">
        <v>51</v>
      </c>
      <c r="T2739" s="1" t="s">
        <v>45</v>
      </c>
      <c r="U2739" s="1">
        <v>596</v>
      </c>
      <c r="V2739" s="1">
        <v>59.03</v>
      </c>
      <c r="W2739" s="1">
        <v>183.46</v>
      </c>
      <c r="X2739">
        <f>MONTH(Table1[[#This Row],[Date]])</f>
        <v>3</v>
      </c>
      <c r="Y2739" t="str">
        <f>TEXT(Table1[[#This Row],[Date]],"mmm")</f>
        <v>Mar</v>
      </c>
      <c r="Z2739">
        <f>DAY(Table1[[#This Row],[Date]])</f>
        <v>26</v>
      </c>
      <c r="AA2739" t="str">
        <f>TEXT(Table1[[#This Row],[Date]],"ddd")</f>
        <v>Wed</v>
      </c>
    </row>
    <row r="2740" spans="1:27" x14ac:dyDescent="0.25">
      <c r="A2740" s="1" t="s">
        <v>51</v>
      </c>
      <c r="B2740" s="1">
        <v>323.7</v>
      </c>
      <c r="C2740" s="1">
        <v>88</v>
      </c>
      <c r="D2740" s="1" t="s">
        <v>37</v>
      </c>
      <c r="E2740" s="2">
        <v>45677</v>
      </c>
      <c r="F2740" s="1">
        <v>7</v>
      </c>
      <c r="G2740" s="1" t="s">
        <v>56</v>
      </c>
      <c r="H2740" s="1" t="s">
        <v>47</v>
      </c>
      <c r="I2740" s="1">
        <v>739.84</v>
      </c>
      <c r="J2740" s="1">
        <v>71.73</v>
      </c>
      <c r="K2740" s="1">
        <v>53068.7232</v>
      </c>
      <c r="L2740" s="1">
        <v>13</v>
      </c>
      <c r="M2740" s="1" t="s">
        <v>35</v>
      </c>
      <c r="N2740" s="2">
        <v>44544</v>
      </c>
      <c r="O2740" s="2">
        <v>44557</v>
      </c>
      <c r="P2740" s="1">
        <v>5</v>
      </c>
      <c r="Q2740" s="1">
        <v>74.89</v>
      </c>
      <c r="R2740" s="1">
        <v>374.45</v>
      </c>
      <c r="S2740" s="1" t="s">
        <v>49</v>
      </c>
      <c r="T2740" s="1" t="s">
        <v>26</v>
      </c>
      <c r="U2740" s="1">
        <v>734</v>
      </c>
      <c r="V2740" s="1">
        <v>18.46</v>
      </c>
      <c r="W2740" s="1">
        <v>160.13999999999999</v>
      </c>
      <c r="X2740">
        <f>MONTH(Table1[[#This Row],[Date]])</f>
        <v>1</v>
      </c>
      <c r="Y2740" t="str">
        <f>TEXT(Table1[[#This Row],[Date]],"mmm")</f>
        <v>Jan</v>
      </c>
      <c r="Z2740">
        <f>DAY(Table1[[#This Row],[Date]])</f>
        <v>20</v>
      </c>
      <c r="AA2740" t="str">
        <f>TEXT(Table1[[#This Row],[Date]],"ddd")</f>
        <v>Mon</v>
      </c>
    </row>
    <row r="2741" spans="1:27" x14ac:dyDescent="0.25">
      <c r="A2741" s="1" t="s">
        <v>49</v>
      </c>
      <c r="B2741" s="1">
        <v>247.61</v>
      </c>
      <c r="C2741" s="1">
        <v>14</v>
      </c>
      <c r="D2741" s="1" t="s">
        <v>28</v>
      </c>
      <c r="E2741" s="2">
        <v>45783</v>
      </c>
      <c r="F2741" s="1">
        <v>7</v>
      </c>
      <c r="G2741" s="1" t="s">
        <v>56</v>
      </c>
      <c r="H2741" s="1" t="s">
        <v>43</v>
      </c>
      <c r="I2741" s="1">
        <v>596.29999999999995</v>
      </c>
      <c r="J2741" s="1">
        <v>30.31</v>
      </c>
      <c r="K2741" s="1">
        <v>18073.852999999999</v>
      </c>
      <c r="L2741" s="1">
        <v>17</v>
      </c>
      <c r="M2741" s="1" t="s">
        <v>35</v>
      </c>
      <c r="N2741" s="2">
        <v>44686</v>
      </c>
      <c r="O2741" s="2">
        <v>44703</v>
      </c>
      <c r="P2741" s="1">
        <v>17</v>
      </c>
      <c r="Q2741" s="1">
        <v>29.02</v>
      </c>
      <c r="R2741" s="1">
        <v>493.34</v>
      </c>
      <c r="S2741" s="1" t="s">
        <v>41</v>
      </c>
      <c r="T2741" s="1" t="s">
        <v>36</v>
      </c>
      <c r="U2741" s="1">
        <v>579</v>
      </c>
      <c r="V2741" s="1">
        <v>36.03</v>
      </c>
      <c r="W2741" s="1">
        <v>37.01</v>
      </c>
      <c r="X2741">
        <f>MONTH(Table1[[#This Row],[Date]])</f>
        <v>5</v>
      </c>
      <c r="Y2741" t="str">
        <f>TEXT(Table1[[#This Row],[Date]],"mmm")</f>
        <v>May</v>
      </c>
      <c r="Z2741">
        <f>DAY(Table1[[#This Row],[Date]])</f>
        <v>6</v>
      </c>
      <c r="AA2741" t="str">
        <f>TEXT(Table1[[#This Row],[Date]],"ddd")</f>
        <v>Tue</v>
      </c>
    </row>
    <row r="2742" spans="1:27" x14ac:dyDescent="0.25">
      <c r="A2742" s="1" t="s">
        <v>32</v>
      </c>
      <c r="B2742" s="1">
        <v>50.03</v>
      </c>
      <c r="C2742" s="1">
        <v>61</v>
      </c>
      <c r="D2742" s="1" t="s">
        <v>28</v>
      </c>
      <c r="E2742" s="2">
        <v>45719</v>
      </c>
      <c r="F2742" s="1">
        <v>5</v>
      </c>
      <c r="G2742" s="1" t="s">
        <v>22</v>
      </c>
      <c r="H2742" s="1" t="s">
        <v>23</v>
      </c>
      <c r="I2742" s="1">
        <v>236.78</v>
      </c>
      <c r="J2742" s="1">
        <v>46.32</v>
      </c>
      <c r="K2742" s="1">
        <v>10967.649600000001</v>
      </c>
      <c r="L2742" s="1">
        <v>24</v>
      </c>
      <c r="M2742" s="1" t="s">
        <v>24</v>
      </c>
      <c r="N2742" s="2">
        <v>44811</v>
      </c>
      <c r="O2742" s="2">
        <v>44835</v>
      </c>
      <c r="P2742" s="1">
        <v>196</v>
      </c>
      <c r="Q2742" s="1">
        <v>47.72</v>
      </c>
      <c r="R2742" s="1">
        <v>9353.1200000000008</v>
      </c>
      <c r="S2742" s="1" t="s">
        <v>54</v>
      </c>
      <c r="T2742" s="1" t="s">
        <v>26</v>
      </c>
      <c r="U2742" s="1">
        <v>40</v>
      </c>
      <c r="V2742" s="1">
        <v>41.35</v>
      </c>
      <c r="W2742" s="1">
        <v>157.15</v>
      </c>
      <c r="X2742">
        <f>MONTH(Table1[[#This Row],[Date]])</f>
        <v>3</v>
      </c>
      <c r="Y2742" t="str">
        <f>TEXT(Table1[[#This Row],[Date]],"mmm")</f>
        <v>Mar</v>
      </c>
      <c r="Z2742">
        <f>DAY(Table1[[#This Row],[Date]])</f>
        <v>3</v>
      </c>
      <c r="AA2742" t="str">
        <f>TEXT(Table1[[#This Row],[Date]],"ddd")</f>
        <v>Mon</v>
      </c>
    </row>
    <row r="2743" spans="1:27" x14ac:dyDescent="0.25">
      <c r="A2743" s="1" t="s">
        <v>44</v>
      </c>
      <c r="B2743" s="1">
        <v>469.43</v>
      </c>
      <c r="C2743" s="1">
        <v>63</v>
      </c>
      <c r="D2743" s="1" t="s">
        <v>28</v>
      </c>
      <c r="E2743" s="2">
        <v>45770</v>
      </c>
      <c r="F2743" s="1">
        <v>4</v>
      </c>
      <c r="G2743" s="1" t="s">
        <v>34</v>
      </c>
      <c r="H2743" s="1" t="s">
        <v>43</v>
      </c>
      <c r="I2743" s="1">
        <v>328.34</v>
      </c>
      <c r="J2743" s="1">
        <v>44.78</v>
      </c>
      <c r="K2743" s="1">
        <v>14703.065199999999</v>
      </c>
      <c r="L2743" s="1">
        <v>23</v>
      </c>
      <c r="M2743" s="1" t="s">
        <v>35</v>
      </c>
      <c r="N2743" s="2">
        <v>45220</v>
      </c>
      <c r="O2743" s="2">
        <v>45243</v>
      </c>
      <c r="P2743" s="1">
        <v>184</v>
      </c>
      <c r="Q2743" s="1">
        <v>48.33</v>
      </c>
      <c r="R2743" s="1">
        <v>8892.7199999999993</v>
      </c>
      <c r="S2743" s="1" t="s">
        <v>33</v>
      </c>
      <c r="T2743" s="1" t="s">
        <v>36</v>
      </c>
      <c r="U2743" s="1">
        <v>144</v>
      </c>
      <c r="V2743" s="1">
        <v>17.809999999999999</v>
      </c>
      <c r="W2743" s="1">
        <v>151.19</v>
      </c>
      <c r="X2743">
        <f>MONTH(Table1[[#This Row],[Date]])</f>
        <v>4</v>
      </c>
      <c r="Y2743" t="str">
        <f>TEXT(Table1[[#This Row],[Date]],"mmm")</f>
        <v>Apr</v>
      </c>
      <c r="Z2743">
        <f>DAY(Table1[[#This Row],[Date]])</f>
        <v>23</v>
      </c>
      <c r="AA2743" t="str">
        <f>TEXT(Table1[[#This Row],[Date]],"ddd")</f>
        <v>Wed</v>
      </c>
    </row>
    <row r="2744" spans="1:27" x14ac:dyDescent="0.25">
      <c r="A2744" s="1" t="s">
        <v>55</v>
      </c>
      <c r="B2744" s="1">
        <v>160.1</v>
      </c>
      <c r="C2744" s="1">
        <v>12</v>
      </c>
      <c r="D2744" s="1" t="s">
        <v>21</v>
      </c>
      <c r="E2744" s="2">
        <v>45724</v>
      </c>
      <c r="F2744" s="1">
        <v>1</v>
      </c>
      <c r="G2744" s="1" t="s">
        <v>29</v>
      </c>
      <c r="H2744" s="1" t="s">
        <v>43</v>
      </c>
      <c r="I2744" s="1">
        <v>651.16</v>
      </c>
      <c r="J2744" s="1">
        <v>20.65</v>
      </c>
      <c r="K2744" s="1">
        <v>13446.4539999999</v>
      </c>
      <c r="L2744" s="1">
        <v>2</v>
      </c>
      <c r="M2744" s="1" t="s">
        <v>60</v>
      </c>
      <c r="N2744" s="2">
        <v>44965</v>
      </c>
      <c r="O2744" s="2">
        <v>44967</v>
      </c>
      <c r="P2744" s="1">
        <v>190</v>
      </c>
      <c r="Q2744" s="1">
        <v>18.43</v>
      </c>
      <c r="R2744" s="1">
        <v>3501.7</v>
      </c>
      <c r="S2744" s="1" t="s">
        <v>27</v>
      </c>
      <c r="T2744" s="1" t="s">
        <v>36</v>
      </c>
      <c r="U2744" s="1">
        <v>461</v>
      </c>
      <c r="V2744" s="1">
        <v>41.3</v>
      </c>
      <c r="W2744" s="1">
        <v>81.09</v>
      </c>
      <c r="X2744">
        <f>MONTH(Table1[[#This Row],[Date]])</f>
        <v>3</v>
      </c>
      <c r="Y2744" t="str">
        <f>TEXT(Table1[[#This Row],[Date]],"mmm")</f>
        <v>Mar</v>
      </c>
      <c r="Z2744">
        <f>DAY(Table1[[#This Row],[Date]])</f>
        <v>8</v>
      </c>
      <c r="AA2744" t="str">
        <f>TEXT(Table1[[#This Row],[Date]],"ddd")</f>
        <v>Sat</v>
      </c>
    </row>
    <row r="2745" spans="1:27" x14ac:dyDescent="0.25">
      <c r="A2745" s="1" t="s">
        <v>33</v>
      </c>
      <c r="B2745" s="1">
        <v>499.47</v>
      </c>
      <c r="C2745" s="1">
        <v>49</v>
      </c>
      <c r="D2745" s="1" t="s">
        <v>28</v>
      </c>
      <c r="E2745" s="2">
        <v>45737</v>
      </c>
      <c r="F2745" s="1">
        <v>7</v>
      </c>
      <c r="G2745" s="1" t="s">
        <v>56</v>
      </c>
      <c r="H2745" s="1" t="s">
        <v>57</v>
      </c>
      <c r="I2745" s="1">
        <v>45.21</v>
      </c>
      <c r="J2745" s="1">
        <v>53.34</v>
      </c>
      <c r="K2745" s="1">
        <v>2411.5014000000001</v>
      </c>
      <c r="L2745" s="1">
        <v>13</v>
      </c>
      <c r="M2745" s="1" t="s">
        <v>35</v>
      </c>
      <c r="N2745" s="2">
        <v>44107</v>
      </c>
      <c r="O2745" s="2">
        <v>44120</v>
      </c>
      <c r="P2745" s="1">
        <v>41</v>
      </c>
      <c r="Q2745" s="1">
        <v>57.79</v>
      </c>
      <c r="R2745" s="1">
        <v>2369.39</v>
      </c>
      <c r="S2745" s="1" t="s">
        <v>53</v>
      </c>
      <c r="T2745" s="1" t="s">
        <v>45</v>
      </c>
      <c r="U2745" s="1">
        <v>4</v>
      </c>
      <c r="V2745" s="1">
        <v>44.56</v>
      </c>
      <c r="W2745" s="1">
        <v>147.11000000000001</v>
      </c>
      <c r="X2745">
        <f>MONTH(Table1[[#This Row],[Date]])</f>
        <v>3</v>
      </c>
      <c r="Y2745" t="str">
        <f>TEXT(Table1[[#This Row],[Date]],"mmm")</f>
        <v>Mar</v>
      </c>
      <c r="Z2745">
        <f>DAY(Table1[[#This Row],[Date]])</f>
        <v>21</v>
      </c>
      <c r="AA2745" t="str">
        <f>TEXT(Table1[[#This Row],[Date]],"ddd")</f>
        <v>Fri</v>
      </c>
    </row>
    <row r="2746" spans="1:27" x14ac:dyDescent="0.25">
      <c r="A2746" s="1" t="s">
        <v>49</v>
      </c>
      <c r="B2746" s="1">
        <v>549.92999999999995</v>
      </c>
      <c r="C2746" s="1">
        <v>65</v>
      </c>
      <c r="D2746" s="1" t="s">
        <v>28</v>
      </c>
      <c r="E2746" s="2">
        <v>45853</v>
      </c>
      <c r="F2746" s="1">
        <v>7</v>
      </c>
      <c r="G2746" s="1" t="s">
        <v>56</v>
      </c>
      <c r="H2746" s="1" t="s">
        <v>43</v>
      </c>
      <c r="I2746" s="1">
        <v>44.01</v>
      </c>
      <c r="J2746" s="1">
        <v>82.95</v>
      </c>
      <c r="K2746" s="1">
        <v>3650.6295</v>
      </c>
      <c r="L2746" s="1">
        <v>13</v>
      </c>
      <c r="M2746" s="1" t="s">
        <v>35</v>
      </c>
      <c r="N2746" s="2">
        <v>44756</v>
      </c>
      <c r="O2746" s="2">
        <v>44769</v>
      </c>
      <c r="P2746" s="1">
        <v>28</v>
      </c>
      <c r="Q2746" s="1">
        <v>83.11</v>
      </c>
      <c r="R2746" s="1">
        <v>2327.08</v>
      </c>
      <c r="S2746" s="1" t="s">
        <v>58</v>
      </c>
      <c r="T2746" s="1" t="s">
        <v>26</v>
      </c>
      <c r="U2746" s="1">
        <v>16</v>
      </c>
      <c r="V2746" s="1">
        <v>96.22</v>
      </c>
      <c r="W2746" s="1">
        <v>148.46</v>
      </c>
      <c r="X2746">
        <f>MONTH(Table1[[#This Row],[Date]])</f>
        <v>7</v>
      </c>
      <c r="Y2746" t="str">
        <f>TEXT(Table1[[#This Row],[Date]],"mmm")</f>
        <v>Jul</v>
      </c>
      <c r="Z2746">
        <f>DAY(Table1[[#This Row],[Date]])</f>
        <v>15</v>
      </c>
      <c r="AA2746" t="str">
        <f>TEXT(Table1[[#This Row],[Date]],"ddd")</f>
        <v>Tue</v>
      </c>
    </row>
    <row r="2747" spans="1:27" x14ac:dyDescent="0.25">
      <c r="A2747" s="1" t="s">
        <v>40</v>
      </c>
      <c r="B2747" s="1">
        <v>286.47000000000003</v>
      </c>
      <c r="C2747" s="1">
        <v>73</v>
      </c>
      <c r="D2747" s="1" t="s">
        <v>37</v>
      </c>
      <c r="E2747" s="2">
        <v>45749</v>
      </c>
      <c r="F2747" s="1">
        <v>3</v>
      </c>
      <c r="G2747" s="1" t="s">
        <v>38</v>
      </c>
      <c r="H2747" s="1" t="s">
        <v>30</v>
      </c>
      <c r="I2747" s="1">
        <v>636.87</v>
      </c>
      <c r="J2747" s="1">
        <v>49.89</v>
      </c>
      <c r="K2747" s="1">
        <v>31773.444299999999</v>
      </c>
      <c r="L2747" s="1">
        <v>67</v>
      </c>
      <c r="M2747" s="1" t="s">
        <v>24</v>
      </c>
      <c r="N2747" s="2">
        <v>45217</v>
      </c>
      <c r="O2747" s="2">
        <v>45284</v>
      </c>
      <c r="P2747" s="1">
        <v>174</v>
      </c>
      <c r="Q2747" s="1">
        <v>54.12</v>
      </c>
      <c r="R2747" s="1">
        <v>9416.8799999999992</v>
      </c>
      <c r="S2747" s="1" t="s">
        <v>53</v>
      </c>
      <c r="T2747" s="1" t="s">
        <v>36</v>
      </c>
      <c r="U2747" s="1">
        <v>462</v>
      </c>
      <c r="V2747" s="1">
        <v>91.21</v>
      </c>
      <c r="W2747" s="1">
        <v>103.02</v>
      </c>
      <c r="X2747">
        <f>MONTH(Table1[[#This Row],[Date]])</f>
        <v>4</v>
      </c>
      <c r="Y2747" t="str">
        <f>TEXT(Table1[[#This Row],[Date]],"mmm")</f>
        <v>Apr</v>
      </c>
      <c r="Z2747">
        <f>DAY(Table1[[#This Row],[Date]])</f>
        <v>2</v>
      </c>
      <c r="AA2747" t="str">
        <f>TEXT(Table1[[#This Row],[Date]],"ddd")</f>
        <v>Wed</v>
      </c>
    </row>
    <row r="2748" spans="1:27" x14ac:dyDescent="0.25">
      <c r="A2748" s="1" t="s">
        <v>44</v>
      </c>
      <c r="B2748" s="1">
        <v>785.23</v>
      </c>
      <c r="C2748" s="1">
        <v>50</v>
      </c>
      <c r="D2748" s="1" t="s">
        <v>28</v>
      </c>
      <c r="E2748" s="2">
        <v>45659</v>
      </c>
      <c r="F2748" s="1">
        <v>10</v>
      </c>
      <c r="G2748" s="1" t="s">
        <v>61</v>
      </c>
      <c r="H2748" s="1" t="s">
        <v>57</v>
      </c>
      <c r="I2748" s="1">
        <v>961.76</v>
      </c>
      <c r="J2748" s="1">
        <v>43.69</v>
      </c>
      <c r="K2748" s="1">
        <v>42019.294399999999</v>
      </c>
      <c r="L2748" s="1">
        <v>145</v>
      </c>
      <c r="M2748" s="1" t="s">
        <v>62</v>
      </c>
      <c r="N2748" s="2">
        <v>44919</v>
      </c>
      <c r="O2748" s="2">
        <v>45064</v>
      </c>
      <c r="P2748" s="1">
        <v>650</v>
      </c>
      <c r="Q2748" s="1">
        <v>42.57</v>
      </c>
      <c r="R2748" s="1">
        <v>27670.5</v>
      </c>
      <c r="S2748" s="1" t="s">
        <v>40</v>
      </c>
      <c r="T2748" s="1" t="s">
        <v>45</v>
      </c>
      <c r="U2748" s="1">
        <v>311</v>
      </c>
      <c r="V2748" s="1">
        <v>76.510000000000005</v>
      </c>
      <c r="W2748" s="1">
        <v>188.22</v>
      </c>
      <c r="X2748">
        <f>MONTH(Table1[[#This Row],[Date]])</f>
        <v>1</v>
      </c>
      <c r="Y2748" t="str">
        <f>TEXT(Table1[[#This Row],[Date]],"mmm")</f>
        <v>Jan</v>
      </c>
      <c r="Z2748">
        <f>DAY(Table1[[#This Row],[Date]])</f>
        <v>2</v>
      </c>
      <c r="AA2748" t="str">
        <f>TEXT(Table1[[#This Row],[Date]],"ddd")</f>
        <v>Thu</v>
      </c>
    </row>
    <row r="2749" spans="1:27" x14ac:dyDescent="0.25">
      <c r="A2749" s="1" t="s">
        <v>41</v>
      </c>
      <c r="B2749" s="1">
        <v>968.06</v>
      </c>
      <c r="C2749" s="1">
        <v>42</v>
      </c>
      <c r="D2749" s="1" t="s">
        <v>21</v>
      </c>
      <c r="E2749" s="2">
        <v>45918</v>
      </c>
      <c r="F2749" s="1">
        <v>2</v>
      </c>
      <c r="G2749" s="1" t="s">
        <v>63</v>
      </c>
      <c r="H2749" s="1" t="s">
        <v>66</v>
      </c>
      <c r="I2749" s="1">
        <v>72.48</v>
      </c>
      <c r="J2749" s="1">
        <v>97.32</v>
      </c>
      <c r="K2749" s="1">
        <v>7053.7536</v>
      </c>
      <c r="L2749" s="1">
        <v>26</v>
      </c>
      <c r="M2749" s="1" t="s">
        <v>24</v>
      </c>
      <c r="N2749" s="2">
        <v>44414</v>
      </c>
      <c r="O2749" s="2">
        <v>44440</v>
      </c>
      <c r="P2749" s="1">
        <v>52</v>
      </c>
      <c r="Q2749" s="1">
        <v>92.6</v>
      </c>
      <c r="R2749" s="1">
        <v>4815.2</v>
      </c>
      <c r="S2749" s="1" t="s">
        <v>48</v>
      </c>
      <c r="T2749" s="1" t="s">
        <v>36</v>
      </c>
      <c r="U2749" s="1">
        <v>20</v>
      </c>
      <c r="V2749" s="1">
        <v>34.89</v>
      </c>
      <c r="W2749" s="1">
        <v>25.1</v>
      </c>
      <c r="X2749">
        <f>MONTH(Table1[[#This Row],[Date]])</f>
        <v>9</v>
      </c>
      <c r="Y2749" t="str">
        <f>TEXT(Table1[[#This Row],[Date]],"mmm")</f>
        <v>Sep</v>
      </c>
      <c r="Z2749">
        <f>DAY(Table1[[#This Row],[Date]])</f>
        <v>18</v>
      </c>
      <c r="AA2749" t="str">
        <f>TEXT(Table1[[#This Row],[Date]],"ddd")</f>
        <v>Thu</v>
      </c>
    </row>
    <row r="2750" spans="1:27" x14ac:dyDescent="0.25">
      <c r="A2750" s="1" t="s">
        <v>49</v>
      </c>
      <c r="B2750" s="1">
        <v>524.89</v>
      </c>
      <c r="C2750" s="1">
        <v>73</v>
      </c>
      <c r="D2750" s="1" t="s">
        <v>21</v>
      </c>
      <c r="E2750" s="2">
        <v>45797</v>
      </c>
      <c r="F2750" s="1">
        <v>1</v>
      </c>
      <c r="G2750" s="1" t="s">
        <v>29</v>
      </c>
      <c r="H2750" s="1" t="s">
        <v>47</v>
      </c>
      <c r="I2750" s="1">
        <v>306.73</v>
      </c>
      <c r="J2750" s="1">
        <v>65.95</v>
      </c>
      <c r="K2750" s="1">
        <v>20228.843499999999</v>
      </c>
      <c r="L2750" s="1">
        <v>1</v>
      </c>
      <c r="M2750" s="1" t="s">
        <v>60</v>
      </c>
      <c r="N2750" s="2">
        <v>43966</v>
      </c>
      <c r="O2750" s="2">
        <v>43967</v>
      </c>
      <c r="P2750" s="1">
        <v>244</v>
      </c>
      <c r="Q2750" s="1">
        <v>68.75</v>
      </c>
      <c r="R2750" s="1">
        <v>16775</v>
      </c>
      <c r="S2750" s="1" t="s">
        <v>32</v>
      </c>
      <c r="T2750" s="1" t="s">
        <v>36</v>
      </c>
      <c r="U2750" s="1">
        <v>62</v>
      </c>
      <c r="V2750" s="1">
        <v>87.11</v>
      </c>
      <c r="W2750" s="1">
        <v>93.02</v>
      </c>
      <c r="X2750">
        <f>MONTH(Table1[[#This Row],[Date]])</f>
        <v>5</v>
      </c>
      <c r="Y2750" t="str">
        <f>TEXT(Table1[[#This Row],[Date]],"mmm")</f>
        <v>May</v>
      </c>
      <c r="Z2750">
        <f>DAY(Table1[[#This Row],[Date]])</f>
        <v>20</v>
      </c>
      <c r="AA2750" t="str">
        <f>TEXT(Table1[[#This Row],[Date]],"ddd")</f>
        <v>Tue</v>
      </c>
    </row>
    <row r="2751" spans="1:27" x14ac:dyDescent="0.25">
      <c r="A2751" s="1" t="s">
        <v>58</v>
      </c>
      <c r="B2751" s="1">
        <v>817.32</v>
      </c>
      <c r="C2751" s="1">
        <v>100</v>
      </c>
      <c r="D2751" s="1" t="s">
        <v>37</v>
      </c>
      <c r="E2751" s="2">
        <v>45779</v>
      </c>
      <c r="F2751" s="1">
        <v>8</v>
      </c>
      <c r="G2751" s="1" t="s">
        <v>42</v>
      </c>
      <c r="H2751" s="1" t="s">
        <v>43</v>
      </c>
      <c r="I2751" s="1">
        <v>757.04</v>
      </c>
      <c r="J2751" s="1">
        <v>13.21</v>
      </c>
      <c r="K2751" s="1">
        <v>10000.4984</v>
      </c>
      <c r="L2751" s="1">
        <v>7</v>
      </c>
      <c r="M2751" s="1" t="s">
        <v>35</v>
      </c>
      <c r="N2751" s="2">
        <v>45034</v>
      </c>
      <c r="O2751" s="2">
        <v>45041</v>
      </c>
      <c r="P2751" s="1">
        <v>381</v>
      </c>
      <c r="Q2751" s="1">
        <v>16.010000000000002</v>
      </c>
      <c r="R2751" s="1">
        <v>6099.81</v>
      </c>
      <c r="S2751" s="1" t="s">
        <v>48</v>
      </c>
      <c r="T2751" s="1" t="s">
        <v>45</v>
      </c>
      <c r="U2751" s="1">
        <v>376</v>
      </c>
      <c r="V2751" s="1">
        <v>41.35</v>
      </c>
      <c r="W2751" s="1">
        <v>100.66</v>
      </c>
      <c r="X2751">
        <f>MONTH(Table1[[#This Row],[Date]])</f>
        <v>5</v>
      </c>
      <c r="Y2751" t="str">
        <f>TEXT(Table1[[#This Row],[Date]],"mmm")</f>
        <v>May</v>
      </c>
      <c r="Z2751">
        <f>DAY(Table1[[#This Row],[Date]])</f>
        <v>2</v>
      </c>
      <c r="AA2751" t="str">
        <f>TEXT(Table1[[#This Row],[Date]],"ddd")</f>
        <v>Fri</v>
      </c>
    </row>
    <row r="2752" spans="1:27" x14ac:dyDescent="0.25">
      <c r="A2752" s="1" t="s">
        <v>44</v>
      </c>
      <c r="B2752" s="1">
        <v>520.26</v>
      </c>
      <c r="C2752" s="1">
        <v>28</v>
      </c>
      <c r="D2752" s="1" t="s">
        <v>37</v>
      </c>
      <c r="E2752" s="2">
        <v>45771</v>
      </c>
      <c r="F2752" s="1">
        <v>3</v>
      </c>
      <c r="G2752" s="1" t="s">
        <v>38</v>
      </c>
      <c r="H2752" s="1" t="s">
        <v>30</v>
      </c>
      <c r="I2752" s="1">
        <v>518.66</v>
      </c>
      <c r="J2752" s="1">
        <v>68.569999999999993</v>
      </c>
      <c r="K2752" s="1">
        <v>35564.516199999904</v>
      </c>
      <c r="L2752" s="1">
        <v>85</v>
      </c>
      <c r="M2752" s="1" t="s">
        <v>24</v>
      </c>
      <c r="N2752" s="2">
        <v>44512</v>
      </c>
      <c r="O2752" s="2">
        <v>44597</v>
      </c>
      <c r="P2752" s="1">
        <v>299</v>
      </c>
      <c r="Q2752" s="1">
        <v>73.06</v>
      </c>
      <c r="R2752" s="1">
        <v>21844.94</v>
      </c>
      <c r="S2752" s="1" t="s">
        <v>41</v>
      </c>
      <c r="T2752" s="1" t="s">
        <v>36</v>
      </c>
      <c r="U2752" s="1">
        <v>219</v>
      </c>
      <c r="V2752" s="1">
        <v>60.13</v>
      </c>
      <c r="W2752" s="1">
        <v>56.51</v>
      </c>
      <c r="X2752">
        <f>MONTH(Table1[[#This Row],[Date]])</f>
        <v>4</v>
      </c>
      <c r="Y2752" t="str">
        <f>TEXT(Table1[[#This Row],[Date]],"mmm")</f>
        <v>Apr</v>
      </c>
      <c r="Z2752">
        <f>DAY(Table1[[#This Row],[Date]])</f>
        <v>24</v>
      </c>
      <c r="AA2752" t="str">
        <f>TEXT(Table1[[#This Row],[Date]],"ddd")</f>
        <v>Thu</v>
      </c>
    </row>
    <row r="2753" spans="1:27" x14ac:dyDescent="0.25">
      <c r="A2753" s="1" t="s">
        <v>55</v>
      </c>
      <c r="B2753" s="1">
        <v>818.49</v>
      </c>
      <c r="C2753" s="1">
        <v>27</v>
      </c>
      <c r="D2753" s="1" t="s">
        <v>21</v>
      </c>
      <c r="E2753" s="2">
        <v>45754</v>
      </c>
      <c r="F2753" s="1">
        <v>5</v>
      </c>
      <c r="G2753" s="1" t="s">
        <v>22</v>
      </c>
      <c r="H2753" s="1" t="s">
        <v>65</v>
      </c>
      <c r="I2753" s="1">
        <v>798.88</v>
      </c>
      <c r="J2753" s="1">
        <v>24.63</v>
      </c>
      <c r="K2753" s="1">
        <v>19676.4143999999</v>
      </c>
      <c r="L2753" s="1">
        <v>26</v>
      </c>
      <c r="M2753" s="1" t="s">
        <v>24</v>
      </c>
      <c r="N2753" s="2">
        <v>44859</v>
      </c>
      <c r="O2753" s="2">
        <v>44885</v>
      </c>
      <c r="P2753" s="1">
        <v>306</v>
      </c>
      <c r="Q2753" s="1">
        <v>26.08</v>
      </c>
      <c r="R2753" s="1">
        <v>7980.48</v>
      </c>
      <c r="S2753" s="1" t="s">
        <v>41</v>
      </c>
      <c r="T2753" s="1" t="s">
        <v>26</v>
      </c>
      <c r="U2753" s="1">
        <v>492</v>
      </c>
      <c r="V2753" s="1">
        <v>11.25</v>
      </c>
      <c r="W2753" s="1">
        <v>68.459999999999994</v>
      </c>
      <c r="X2753">
        <f>MONTH(Table1[[#This Row],[Date]])</f>
        <v>4</v>
      </c>
      <c r="Y2753" t="str">
        <f>TEXT(Table1[[#This Row],[Date]],"mmm")</f>
        <v>Apr</v>
      </c>
      <c r="Z2753">
        <f>DAY(Table1[[#This Row],[Date]])</f>
        <v>7</v>
      </c>
      <c r="AA2753" t="str">
        <f>TEXT(Table1[[#This Row],[Date]],"ddd")</f>
        <v>Mon</v>
      </c>
    </row>
    <row r="2754" spans="1:27" x14ac:dyDescent="0.25">
      <c r="A2754" s="1" t="s">
        <v>27</v>
      </c>
      <c r="B2754" s="1">
        <v>462.23</v>
      </c>
      <c r="C2754" s="1">
        <v>96</v>
      </c>
      <c r="D2754" s="1" t="s">
        <v>21</v>
      </c>
      <c r="E2754" s="2">
        <v>45841</v>
      </c>
      <c r="F2754" s="1">
        <v>7</v>
      </c>
      <c r="G2754" s="1" t="s">
        <v>56</v>
      </c>
      <c r="H2754" s="1" t="s">
        <v>30</v>
      </c>
      <c r="I2754" s="1">
        <v>755.79</v>
      </c>
      <c r="J2754" s="1">
        <v>78.77</v>
      </c>
      <c r="K2754" s="1">
        <v>59533.578299999899</v>
      </c>
      <c r="L2754" s="1">
        <v>17</v>
      </c>
      <c r="M2754" s="1" t="s">
        <v>35</v>
      </c>
      <c r="N2754" s="2">
        <v>45076</v>
      </c>
      <c r="O2754" s="2">
        <v>45093</v>
      </c>
      <c r="P2754" s="1">
        <v>656</v>
      </c>
      <c r="Q2754" s="1">
        <v>80.78</v>
      </c>
      <c r="R2754" s="1">
        <v>52991.68</v>
      </c>
      <c r="S2754" s="1" t="s">
        <v>49</v>
      </c>
      <c r="T2754" s="1" t="s">
        <v>26</v>
      </c>
      <c r="U2754" s="1">
        <v>99</v>
      </c>
      <c r="V2754" s="1">
        <v>87.86</v>
      </c>
      <c r="W2754" s="1">
        <v>120.83</v>
      </c>
      <c r="X2754">
        <f>MONTH(Table1[[#This Row],[Date]])</f>
        <v>7</v>
      </c>
      <c r="Y2754" t="str">
        <f>TEXT(Table1[[#This Row],[Date]],"mmm")</f>
        <v>Jul</v>
      </c>
      <c r="Z2754">
        <f>DAY(Table1[[#This Row],[Date]])</f>
        <v>3</v>
      </c>
      <c r="AA2754" t="str">
        <f>TEXT(Table1[[#This Row],[Date]],"ddd")</f>
        <v>Thu</v>
      </c>
    </row>
    <row r="2755" spans="1:27" x14ac:dyDescent="0.25">
      <c r="A2755" s="1" t="s">
        <v>58</v>
      </c>
      <c r="B2755" s="1">
        <v>986.3</v>
      </c>
      <c r="C2755" s="1">
        <v>63</v>
      </c>
      <c r="D2755" s="1" t="s">
        <v>28</v>
      </c>
      <c r="E2755" s="2">
        <v>45765</v>
      </c>
      <c r="F2755" s="1">
        <v>2</v>
      </c>
      <c r="G2755" s="1" t="s">
        <v>63</v>
      </c>
      <c r="H2755" s="1" t="s">
        <v>66</v>
      </c>
      <c r="I2755" s="1">
        <v>941.2</v>
      </c>
      <c r="J2755" s="1">
        <v>42.4</v>
      </c>
      <c r="K2755" s="1">
        <v>39906.879999999997</v>
      </c>
      <c r="L2755" s="1">
        <v>40</v>
      </c>
      <c r="M2755" s="1" t="s">
        <v>24</v>
      </c>
      <c r="N2755" s="2">
        <v>43908</v>
      </c>
      <c r="O2755" s="2">
        <v>43948</v>
      </c>
      <c r="P2755" s="1">
        <v>377</v>
      </c>
      <c r="Q2755" s="1">
        <v>39.130000000000003</v>
      </c>
      <c r="R2755" s="1">
        <v>14752.01</v>
      </c>
      <c r="S2755" s="1" t="s">
        <v>49</v>
      </c>
      <c r="T2755" s="1" t="s">
        <v>26</v>
      </c>
      <c r="U2755" s="1">
        <v>564</v>
      </c>
      <c r="V2755" s="1">
        <v>26.86</v>
      </c>
      <c r="W2755" s="1">
        <v>155.47</v>
      </c>
      <c r="X2755">
        <f>MONTH(Table1[[#This Row],[Date]])</f>
        <v>4</v>
      </c>
      <c r="Y2755" t="str">
        <f>TEXT(Table1[[#This Row],[Date]],"mmm")</f>
        <v>Apr</v>
      </c>
      <c r="Z2755">
        <f>DAY(Table1[[#This Row],[Date]])</f>
        <v>18</v>
      </c>
      <c r="AA2755" t="str">
        <f>TEXT(Table1[[#This Row],[Date]],"ddd")</f>
        <v>Fri</v>
      </c>
    </row>
    <row r="2756" spans="1:27" x14ac:dyDescent="0.25">
      <c r="A2756" s="1" t="s">
        <v>55</v>
      </c>
      <c r="B2756" s="1">
        <v>814.41</v>
      </c>
      <c r="C2756" s="1">
        <v>48</v>
      </c>
      <c r="D2756" s="1" t="s">
        <v>28</v>
      </c>
      <c r="E2756" s="2">
        <v>45856</v>
      </c>
      <c r="F2756" s="1">
        <v>6</v>
      </c>
      <c r="G2756" s="1" t="s">
        <v>46</v>
      </c>
      <c r="H2756" s="1" t="s">
        <v>30</v>
      </c>
      <c r="I2756" s="1">
        <v>958.86</v>
      </c>
      <c r="J2756" s="1">
        <v>22.9</v>
      </c>
      <c r="K2756" s="1">
        <v>21957.894</v>
      </c>
      <c r="L2756" s="1">
        <v>7</v>
      </c>
      <c r="M2756" s="1" t="s">
        <v>35</v>
      </c>
      <c r="N2756" s="2">
        <v>44349</v>
      </c>
      <c r="O2756" s="2">
        <v>44356</v>
      </c>
      <c r="P2756" s="1">
        <v>339</v>
      </c>
      <c r="Q2756" s="1">
        <v>23.02</v>
      </c>
      <c r="R2756" s="1">
        <v>7803.78</v>
      </c>
      <c r="S2756" s="1" t="s">
        <v>33</v>
      </c>
      <c r="T2756" s="1" t="s">
        <v>36</v>
      </c>
      <c r="U2756" s="1">
        <v>619</v>
      </c>
      <c r="V2756" s="1">
        <v>72.84</v>
      </c>
      <c r="W2756" s="1">
        <v>85.53</v>
      </c>
      <c r="X2756">
        <f>MONTH(Table1[[#This Row],[Date]])</f>
        <v>7</v>
      </c>
      <c r="Y2756" t="str">
        <f>TEXT(Table1[[#This Row],[Date]],"mmm")</f>
        <v>Jul</v>
      </c>
      <c r="Z2756">
        <f>DAY(Table1[[#This Row],[Date]])</f>
        <v>18</v>
      </c>
      <c r="AA2756" t="str">
        <f>TEXT(Table1[[#This Row],[Date]],"ddd")</f>
        <v>Fri</v>
      </c>
    </row>
    <row r="2757" spans="1:27" x14ac:dyDescent="0.25">
      <c r="A2757" s="1" t="s">
        <v>32</v>
      </c>
      <c r="B2757" s="1">
        <v>651.80999999999995</v>
      </c>
      <c r="C2757" s="1">
        <v>81</v>
      </c>
      <c r="D2757" s="1" t="s">
        <v>28</v>
      </c>
      <c r="E2757" s="2">
        <v>45915</v>
      </c>
      <c r="F2757" s="1">
        <v>10</v>
      </c>
      <c r="G2757" s="1" t="s">
        <v>61</v>
      </c>
      <c r="H2757" s="1" t="s">
        <v>57</v>
      </c>
      <c r="I2757" s="1">
        <v>176.44</v>
      </c>
      <c r="J2757" s="1">
        <v>45.79</v>
      </c>
      <c r="K2757" s="1">
        <v>8079.1875999999902</v>
      </c>
      <c r="L2757" s="1">
        <v>89</v>
      </c>
      <c r="M2757" s="1" t="s">
        <v>62</v>
      </c>
      <c r="N2757" s="2">
        <v>44767</v>
      </c>
      <c r="O2757" s="2">
        <v>44856</v>
      </c>
      <c r="P2757" s="1">
        <v>123</v>
      </c>
      <c r="Q2757" s="1">
        <v>45.6</v>
      </c>
      <c r="R2757" s="1">
        <v>5608.8</v>
      </c>
      <c r="S2757" s="1" t="s">
        <v>41</v>
      </c>
      <c r="T2757" s="1" t="s">
        <v>26</v>
      </c>
      <c r="U2757" s="1">
        <v>53</v>
      </c>
      <c r="V2757" s="1">
        <v>68.31</v>
      </c>
      <c r="W2757" s="1">
        <v>174.99</v>
      </c>
      <c r="X2757">
        <f>MONTH(Table1[[#This Row],[Date]])</f>
        <v>9</v>
      </c>
      <c r="Y2757" t="str">
        <f>TEXT(Table1[[#This Row],[Date]],"mmm")</f>
        <v>Sep</v>
      </c>
      <c r="Z2757">
        <f>DAY(Table1[[#This Row],[Date]])</f>
        <v>15</v>
      </c>
      <c r="AA2757" t="str">
        <f>TEXT(Table1[[#This Row],[Date]],"ddd")</f>
        <v>Mon</v>
      </c>
    </row>
    <row r="2758" spans="1:27" x14ac:dyDescent="0.25">
      <c r="A2758" s="1" t="s">
        <v>55</v>
      </c>
      <c r="B2758" s="1">
        <v>941.06</v>
      </c>
      <c r="C2758" s="1">
        <v>28</v>
      </c>
      <c r="D2758" s="1" t="s">
        <v>28</v>
      </c>
      <c r="E2758" s="2">
        <v>45840</v>
      </c>
      <c r="F2758" s="1">
        <v>7</v>
      </c>
      <c r="G2758" s="1" t="s">
        <v>56</v>
      </c>
      <c r="H2758" s="1" t="s">
        <v>43</v>
      </c>
      <c r="I2758" s="1">
        <v>87.62</v>
      </c>
      <c r="J2758" s="1">
        <v>60.92</v>
      </c>
      <c r="K2758" s="1">
        <v>5337.8104000000003</v>
      </c>
      <c r="L2758" s="1">
        <v>12</v>
      </c>
      <c r="M2758" s="1" t="s">
        <v>35</v>
      </c>
      <c r="N2758" s="2">
        <v>45081</v>
      </c>
      <c r="O2758" s="2">
        <v>45093</v>
      </c>
      <c r="P2758" s="1">
        <v>79</v>
      </c>
      <c r="Q2758" s="1">
        <v>57.88</v>
      </c>
      <c r="R2758" s="1">
        <v>4572.5200000000004</v>
      </c>
      <c r="S2758" s="1" t="s">
        <v>20</v>
      </c>
      <c r="T2758" s="1" t="s">
        <v>45</v>
      </c>
      <c r="U2758" s="1">
        <v>8</v>
      </c>
      <c r="V2758" s="1">
        <v>38.22</v>
      </c>
      <c r="W2758" s="1">
        <v>115.41</v>
      </c>
      <c r="X2758">
        <f>MONTH(Table1[[#This Row],[Date]])</f>
        <v>7</v>
      </c>
      <c r="Y2758" t="str">
        <f>TEXT(Table1[[#This Row],[Date]],"mmm")</f>
        <v>Jul</v>
      </c>
      <c r="Z2758">
        <f>DAY(Table1[[#This Row],[Date]])</f>
        <v>2</v>
      </c>
      <c r="AA2758" t="str">
        <f>TEXT(Table1[[#This Row],[Date]],"ddd")</f>
        <v>Wed</v>
      </c>
    </row>
    <row r="2759" spans="1:27" x14ac:dyDescent="0.25">
      <c r="A2759" s="1" t="s">
        <v>51</v>
      </c>
      <c r="B2759" s="1">
        <v>871.51</v>
      </c>
      <c r="C2759" s="1">
        <v>87</v>
      </c>
      <c r="D2759" s="1" t="s">
        <v>28</v>
      </c>
      <c r="E2759" s="2">
        <v>45775</v>
      </c>
      <c r="F2759" s="1">
        <v>1</v>
      </c>
      <c r="G2759" s="1" t="s">
        <v>29</v>
      </c>
      <c r="H2759" s="1" t="s">
        <v>43</v>
      </c>
      <c r="I2759" s="1">
        <v>477.52</v>
      </c>
      <c r="J2759" s="1">
        <v>93.75</v>
      </c>
      <c r="K2759" s="1">
        <v>44767.5</v>
      </c>
      <c r="L2759" s="1">
        <v>2</v>
      </c>
      <c r="M2759" s="1" t="s">
        <v>60</v>
      </c>
      <c r="N2759" s="2">
        <v>43931</v>
      </c>
      <c r="O2759" s="2">
        <v>43933</v>
      </c>
      <c r="P2759" s="1">
        <v>293</v>
      </c>
      <c r="Q2759" s="1">
        <v>97.48</v>
      </c>
      <c r="R2759" s="1">
        <v>28561.64</v>
      </c>
      <c r="S2759" s="1" t="s">
        <v>25</v>
      </c>
      <c r="T2759" s="1" t="s">
        <v>36</v>
      </c>
      <c r="U2759" s="1">
        <v>184</v>
      </c>
      <c r="V2759" s="1">
        <v>25.54</v>
      </c>
      <c r="W2759" s="1">
        <v>121.85</v>
      </c>
      <c r="X2759">
        <f>MONTH(Table1[[#This Row],[Date]])</f>
        <v>4</v>
      </c>
      <c r="Y2759" t="str">
        <f>TEXT(Table1[[#This Row],[Date]],"mmm")</f>
        <v>Apr</v>
      </c>
      <c r="Z2759">
        <f>DAY(Table1[[#This Row],[Date]])</f>
        <v>28</v>
      </c>
      <c r="AA2759" t="str">
        <f>TEXT(Table1[[#This Row],[Date]],"ddd")</f>
        <v>Mon</v>
      </c>
    </row>
    <row r="2760" spans="1:27" x14ac:dyDescent="0.25">
      <c r="A2760" s="1" t="s">
        <v>49</v>
      </c>
      <c r="B2760" s="1">
        <v>836.67</v>
      </c>
      <c r="C2760" s="1">
        <v>19</v>
      </c>
      <c r="D2760" s="1" t="s">
        <v>37</v>
      </c>
      <c r="E2760" s="2">
        <v>45836</v>
      </c>
      <c r="F2760" s="1">
        <v>9</v>
      </c>
      <c r="G2760" s="1" t="s">
        <v>52</v>
      </c>
      <c r="H2760" s="1" t="s">
        <v>47</v>
      </c>
      <c r="I2760" s="1">
        <v>551.55999999999995</v>
      </c>
      <c r="J2760" s="1">
        <v>56.18</v>
      </c>
      <c r="K2760" s="1">
        <v>30986.640799999899</v>
      </c>
      <c r="L2760" s="1">
        <v>10</v>
      </c>
      <c r="M2760" s="1" t="s">
        <v>35</v>
      </c>
      <c r="N2760" s="2">
        <v>45093</v>
      </c>
      <c r="O2760" s="2">
        <v>45103</v>
      </c>
      <c r="P2760" s="1">
        <v>182</v>
      </c>
      <c r="Q2760" s="1">
        <v>56.19</v>
      </c>
      <c r="R2760" s="1">
        <v>10226.58</v>
      </c>
      <c r="S2760" s="1" t="s">
        <v>32</v>
      </c>
      <c r="T2760" s="1" t="s">
        <v>26</v>
      </c>
      <c r="U2760" s="1">
        <v>369</v>
      </c>
      <c r="V2760" s="1">
        <v>65.709999999999994</v>
      </c>
      <c r="W2760" s="1">
        <v>26.44</v>
      </c>
      <c r="X2760">
        <f>MONTH(Table1[[#This Row],[Date]])</f>
        <v>6</v>
      </c>
      <c r="Y2760" t="str">
        <f>TEXT(Table1[[#This Row],[Date]],"mmm")</f>
        <v>Jun</v>
      </c>
      <c r="Z2760">
        <f>DAY(Table1[[#This Row],[Date]])</f>
        <v>28</v>
      </c>
      <c r="AA2760" t="str">
        <f>TEXT(Table1[[#This Row],[Date]],"ddd")</f>
        <v>Sat</v>
      </c>
    </row>
    <row r="2761" spans="1:27" x14ac:dyDescent="0.25">
      <c r="A2761" s="1" t="s">
        <v>51</v>
      </c>
      <c r="B2761" s="1">
        <v>820.79</v>
      </c>
      <c r="C2761" s="1">
        <v>30</v>
      </c>
      <c r="D2761" s="1" t="s">
        <v>28</v>
      </c>
      <c r="E2761" s="2">
        <v>45705</v>
      </c>
      <c r="F2761" s="1">
        <v>8</v>
      </c>
      <c r="G2761" s="1" t="s">
        <v>42</v>
      </c>
      <c r="H2761" s="1" t="s">
        <v>57</v>
      </c>
      <c r="I2761" s="1">
        <v>814.53</v>
      </c>
      <c r="J2761" s="1">
        <v>47.29</v>
      </c>
      <c r="K2761" s="1">
        <v>38519.123699999996</v>
      </c>
      <c r="L2761" s="1">
        <v>11</v>
      </c>
      <c r="M2761" s="1" t="s">
        <v>35</v>
      </c>
      <c r="N2761" s="2">
        <v>44210</v>
      </c>
      <c r="O2761" s="2">
        <v>44221</v>
      </c>
      <c r="P2761" s="1">
        <v>427</v>
      </c>
      <c r="Q2761" s="1">
        <v>48.28</v>
      </c>
      <c r="R2761" s="1">
        <v>20615.560000000001</v>
      </c>
      <c r="S2761" s="1" t="s">
        <v>40</v>
      </c>
      <c r="T2761" s="1" t="s">
        <v>45</v>
      </c>
      <c r="U2761" s="1">
        <v>387</v>
      </c>
      <c r="V2761" s="1">
        <v>81.98</v>
      </c>
      <c r="W2761" s="1">
        <v>85.18</v>
      </c>
      <c r="X2761">
        <f>MONTH(Table1[[#This Row],[Date]])</f>
        <v>2</v>
      </c>
      <c r="Y2761" t="str">
        <f>TEXT(Table1[[#This Row],[Date]],"mmm")</f>
        <v>Feb</v>
      </c>
      <c r="Z2761">
        <f>DAY(Table1[[#This Row],[Date]])</f>
        <v>17</v>
      </c>
      <c r="AA2761" t="str">
        <f>TEXT(Table1[[#This Row],[Date]],"ddd")</f>
        <v>Mon</v>
      </c>
    </row>
    <row r="2762" spans="1:27" x14ac:dyDescent="0.25">
      <c r="A2762" s="1" t="s">
        <v>58</v>
      </c>
      <c r="B2762" s="1">
        <v>96.83</v>
      </c>
      <c r="C2762" s="1">
        <v>20</v>
      </c>
      <c r="D2762" s="1" t="s">
        <v>37</v>
      </c>
      <c r="E2762" s="2">
        <v>45675</v>
      </c>
      <c r="F2762" s="1">
        <v>1</v>
      </c>
      <c r="G2762" s="1" t="s">
        <v>29</v>
      </c>
      <c r="H2762" s="1" t="s">
        <v>57</v>
      </c>
      <c r="I2762" s="1">
        <v>64.849999999999994</v>
      </c>
      <c r="J2762" s="1">
        <v>41.7</v>
      </c>
      <c r="K2762" s="1">
        <v>2704.2449999999999</v>
      </c>
      <c r="L2762" s="1">
        <v>2</v>
      </c>
      <c r="M2762" s="1" t="s">
        <v>60</v>
      </c>
      <c r="N2762" s="2">
        <v>44929</v>
      </c>
      <c r="O2762" s="2">
        <v>44931</v>
      </c>
      <c r="P2762" s="1">
        <v>48</v>
      </c>
      <c r="Q2762" s="1">
        <v>45.12</v>
      </c>
      <c r="R2762" s="1">
        <v>2165.7600000000002</v>
      </c>
      <c r="S2762" s="1" t="s">
        <v>53</v>
      </c>
      <c r="T2762" s="1" t="s">
        <v>45</v>
      </c>
      <c r="U2762" s="1">
        <v>16</v>
      </c>
      <c r="V2762" s="1">
        <v>95.92</v>
      </c>
      <c r="W2762" s="1">
        <v>118.71</v>
      </c>
      <c r="X2762">
        <f>MONTH(Table1[[#This Row],[Date]])</f>
        <v>1</v>
      </c>
      <c r="Y2762" t="str">
        <f>TEXT(Table1[[#This Row],[Date]],"mmm")</f>
        <v>Jan</v>
      </c>
      <c r="Z2762">
        <f>DAY(Table1[[#This Row],[Date]])</f>
        <v>18</v>
      </c>
      <c r="AA2762" t="str">
        <f>TEXT(Table1[[#This Row],[Date]],"ddd")</f>
        <v>Sat</v>
      </c>
    </row>
    <row r="2763" spans="1:27" x14ac:dyDescent="0.25">
      <c r="A2763" s="1" t="s">
        <v>25</v>
      </c>
      <c r="B2763" s="1">
        <v>970.57</v>
      </c>
      <c r="C2763" s="1">
        <v>49</v>
      </c>
      <c r="D2763" s="1" t="s">
        <v>28</v>
      </c>
      <c r="E2763" s="2">
        <v>45720</v>
      </c>
      <c r="F2763" s="1">
        <v>5</v>
      </c>
      <c r="G2763" s="1" t="s">
        <v>22</v>
      </c>
      <c r="H2763" s="1" t="s">
        <v>23</v>
      </c>
      <c r="I2763" s="1">
        <v>701.82</v>
      </c>
      <c r="J2763" s="1">
        <v>32.85</v>
      </c>
      <c r="K2763" s="1">
        <v>23054.787</v>
      </c>
      <c r="L2763" s="1">
        <v>29</v>
      </c>
      <c r="M2763" s="1" t="s">
        <v>24</v>
      </c>
      <c r="N2763" s="2">
        <v>45194</v>
      </c>
      <c r="O2763" s="2">
        <v>45223</v>
      </c>
      <c r="P2763" s="1">
        <v>388</v>
      </c>
      <c r="Q2763" s="1">
        <v>34.67</v>
      </c>
      <c r="R2763" s="1">
        <v>13451.96</v>
      </c>
      <c r="S2763" s="1" t="s">
        <v>20</v>
      </c>
      <c r="T2763" s="1" t="s">
        <v>45</v>
      </c>
      <c r="U2763" s="1">
        <v>313</v>
      </c>
      <c r="V2763" s="1">
        <v>86.23</v>
      </c>
      <c r="W2763" s="1">
        <v>34.22</v>
      </c>
      <c r="X2763">
        <f>MONTH(Table1[[#This Row],[Date]])</f>
        <v>3</v>
      </c>
      <c r="Y2763" t="str">
        <f>TEXT(Table1[[#This Row],[Date]],"mmm")</f>
        <v>Mar</v>
      </c>
      <c r="Z2763">
        <f>DAY(Table1[[#This Row],[Date]])</f>
        <v>4</v>
      </c>
      <c r="AA2763" t="str">
        <f>TEXT(Table1[[#This Row],[Date]],"ddd")</f>
        <v>Tue</v>
      </c>
    </row>
    <row r="2764" spans="1:27" x14ac:dyDescent="0.25">
      <c r="A2764" s="1" t="s">
        <v>44</v>
      </c>
      <c r="B2764" s="1">
        <v>380.87</v>
      </c>
      <c r="C2764" s="1">
        <v>48</v>
      </c>
      <c r="D2764" s="1" t="s">
        <v>21</v>
      </c>
      <c r="E2764" s="2">
        <v>45922</v>
      </c>
      <c r="F2764" s="1">
        <v>5</v>
      </c>
      <c r="G2764" s="1" t="s">
        <v>22</v>
      </c>
      <c r="H2764" s="1" t="s">
        <v>43</v>
      </c>
      <c r="I2764" s="1">
        <v>929.64</v>
      </c>
      <c r="J2764" s="1">
        <v>24.88</v>
      </c>
      <c r="K2764" s="1">
        <v>23129.4431999999</v>
      </c>
      <c r="L2764" s="1">
        <v>22</v>
      </c>
      <c r="M2764" s="1" t="s">
        <v>24</v>
      </c>
      <c r="N2764" s="2">
        <v>44422</v>
      </c>
      <c r="O2764" s="2">
        <v>44444</v>
      </c>
      <c r="P2764" s="1">
        <v>91</v>
      </c>
      <c r="Q2764" s="1">
        <v>24.62</v>
      </c>
      <c r="R2764" s="1">
        <v>2240.42</v>
      </c>
      <c r="S2764" s="1" t="s">
        <v>58</v>
      </c>
      <c r="T2764" s="1" t="s">
        <v>45</v>
      </c>
      <c r="U2764" s="1">
        <v>838</v>
      </c>
      <c r="V2764" s="1">
        <v>56.52</v>
      </c>
      <c r="W2764" s="1">
        <v>69.260000000000005</v>
      </c>
      <c r="X2764">
        <f>MONTH(Table1[[#This Row],[Date]])</f>
        <v>9</v>
      </c>
      <c r="Y2764" t="str">
        <f>TEXT(Table1[[#This Row],[Date]],"mmm")</f>
        <v>Sep</v>
      </c>
      <c r="Z2764">
        <f>DAY(Table1[[#This Row],[Date]])</f>
        <v>22</v>
      </c>
      <c r="AA2764" t="str">
        <f>TEXT(Table1[[#This Row],[Date]],"ddd")</f>
        <v>Mon</v>
      </c>
    </row>
    <row r="2765" spans="1:27" x14ac:dyDescent="0.25">
      <c r="A2765" s="1" t="s">
        <v>55</v>
      </c>
      <c r="B2765" s="1">
        <v>874.84</v>
      </c>
      <c r="C2765" s="1">
        <v>19</v>
      </c>
      <c r="D2765" s="1" t="s">
        <v>21</v>
      </c>
      <c r="E2765" s="2">
        <v>45675</v>
      </c>
      <c r="F2765" s="1">
        <v>8</v>
      </c>
      <c r="G2765" s="1" t="s">
        <v>42</v>
      </c>
      <c r="H2765" s="1" t="s">
        <v>57</v>
      </c>
      <c r="I2765" s="1">
        <v>75.47</v>
      </c>
      <c r="J2765" s="1">
        <v>18.27</v>
      </c>
      <c r="K2765" s="1">
        <v>1378.8369</v>
      </c>
      <c r="L2765" s="1">
        <v>10</v>
      </c>
      <c r="M2765" s="1" t="s">
        <v>35</v>
      </c>
      <c r="N2765" s="2">
        <v>44162</v>
      </c>
      <c r="O2765" s="2">
        <v>44174</v>
      </c>
      <c r="P2765" s="1">
        <v>13</v>
      </c>
      <c r="Q2765" s="1">
        <v>22.63</v>
      </c>
      <c r="R2765" s="1">
        <v>294.19</v>
      </c>
      <c r="S2765" s="1" t="s">
        <v>32</v>
      </c>
      <c r="T2765" s="1" t="s">
        <v>45</v>
      </c>
      <c r="U2765" s="1">
        <v>62</v>
      </c>
      <c r="V2765" s="1">
        <v>24.83</v>
      </c>
      <c r="W2765" s="1">
        <v>74.8</v>
      </c>
      <c r="X2765">
        <f>MONTH(Table1[[#This Row],[Date]])</f>
        <v>1</v>
      </c>
      <c r="Y2765" t="str">
        <f>TEXT(Table1[[#This Row],[Date]],"mmm")</f>
        <v>Jan</v>
      </c>
      <c r="Z2765">
        <f>DAY(Table1[[#This Row],[Date]])</f>
        <v>18</v>
      </c>
      <c r="AA2765" t="str">
        <f>TEXT(Table1[[#This Row],[Date]],"ddd")</f>
        <v>Sat</v>
      </c>
    </row>
    <row r="2766" spans="1:27" x14ac:dyDescent="0.25">
      <c r="A2766" s="1" t="s">
        <v>49</v>
      </c>
      <c r="B2766" s="1">
        <v>817.69</v>
      </c>
      <c r="C2766" s="1">
        <v>35</v>
      </c>
      <c r="D2766" s="1" t="s">
        <v>28</v>
      </c>
      <c r="E2766" s="2">
        <v>45678</v>
      </c>
      <c r="F2766" s="1">
        <v>9</v>
      </c>
      <c r="G2766" s="1" t="s">
        <v>52</v>
      </c>
      <c r="H2766" s="1" t="s">
        <v>30</v>
      </c>
      <c r="I2766" s="1">
        <v>969.09</v>
      </c>
      <c r="J2766" s="1">
        <v>82.62</v>
      </c>
      <c r="K2766" s="1">
        <v>80066.215800000005</v>
      </c>
      <c r="L2766" s="1">
        <v>7</v>
      </c>
      <c r="M2766" s="1" t="s">
        <v>35</v>
      </c>
      <c r="N2766" s="2">
        <v>44183</v>
      </c>
      <c r="O2766" s="2">
        <v>44190</v>
      </c>
      <c r="P2766" s="1">
        <v>477</v>
      </c>
      <c r="Q2766" s="1">
        <v>82.38</v>
      </c>
      <c r="R2766" s="1">
        <v>39295.26</v>
      </c>
      <c r="S2766" s="1" t="s">
        <v>55</v>
      </c>
      <c r="T2766" s="1" t="s">
        <v>26</v>
      </c>
      <c r="U2766" s="1">
        <v>492</v>
      </c>
      <c r="V2766" s="1">
        <v>37.81</v>
      </c>
      <c r="W2766" s="1">
        <v>26.49</v>
      </c>
      <c r="X2766">
        <f>MONTH(Table1[[#This Row],[Date]])</f>
        <v>1</v>
      </c>
      <c r="Y2766" t="str">
        <f>TEXT(Table1[[#This Row],[Date]],"mmm")</f>
        <v>Jan</v>
      </c>
      <c r="Z2766">
        <f>DAY(Table1[[#This Row],[Date]])</f>
        <v>21</v>
      </c>
      <c r="AA2766" t="str">
        <f>TEXT(Table1[[#This Row],[Date]],"ddd")</f>
        <v>Tue</v>
      </c>
    </row>
    <row r="2767" spans="1:27" x14ac:dyDescent="0.25">
      <c r="A2767" s="1" t="s">
        <v>51</v>
      </c>
      <c r="B2767" s="1">
        <v>215.59</v>
      </c>
      <c r="C2767" s="1">
        <v>46</v>
      </c>
      <c r="D2767" s="1" t="s">
        <v>28</v>
      </c>
      <c r="E2767" s="2">
        <v>45701</v>
      </c>
      <c r="F2767" s="1">
        <v>9</v>
      </c>
      <c r="G2767" s="1" t="s">
        <v>52</v>
      </c>
      <c r="H2767" s="1" t="s">
        <v>57</v>
      </c>
      <c r="I2767" s="1">
        <v>707.17</v>
      </c>
      <c r="J2767" s="1">
        <v>67.34</v>
      </c>
      <c r="K2767" s="1">
        <v>47620.827799999999</v>
      </c>
      <c r="L2767" s="1">
        <v>12</v>
      </c>
      <c r="M2767" s="1" t="s">
        <v>35</v>
      </c>
      <c r="N2767" s="2">
        <v>44198</v>
      </c>
      <c r="O2767" s="2">
        <v>44210</v>
      </c>
      <c r="P2767" s="1">
        <v>292</v>
      </c>
      <c r="Q2767" s="1">
        <v>70.73</v>
      </c>
      <c r="R2767" s="1">
        <v>20653.16</v>
      </c>
      <c r="S2767" s="1" t="s">
        <v>40</v>
      </c>
      <c r="T2767" s="1" t="s">
        <v>36</v>
      </c>
      <c r="U2767" s="1">
        <v>415</v>
      </c>
      <c r="V2767" s="1">
        <v>23.09</v>
      </c>
      <c r="W2767" s="1">
        <v>92.36</v>
      </c>
      <c r="X2767">
        <f>MONTH(Table1[[#This Row],[Date]])</f>
        <v>2</v>
      </c>
      <c r="Y2767" t="str">
        <f>TEXT(Table1[[#This Row],[Date]],"mmm")</f>
        <v>Feb</v>
      </c>
      <c r="Z2767">
        <f>DAY(Table1[[#This Row],[Date]])</f>
        <v>13</v>
      </c>
      <c r="AA2767" t="str">
        <f>TEXT(Table1[[#This Row],[Date]],"ddd")</f>
        <v>Thu</v>
      </c>
    </row>
    <row r="2768" spans="1:27" x14ac:dyDescent="0.25">
      <c r="A2768" s="1" t="s">
        <v>32</v>
      </c>
      <c r="B2768" s="1">
        <v>70.7</v>
      </c>
      <c r="C2768" s="1">
        <v>73</v>
      </c>
      <c r="D2768" s="1" t="s">
        <v>28</v>
      </c>
      <c r="E2768" s="2">
        <v>45741</v>
      </c>
      <c r="F2768" s="1">
        <v>8</v>
      </c>
      <c r="G2768" s="1" t="s">
        <v>42</v>
      </c>
      <c r="H2768" s="1" t="s">
        <v>43</v>
      </c>
      <c r="I2768" s="1">
        <v>182.47</v>
      </c>
      <c r="J2768" s="1">
        <v>15.26</v>
      </c>
      <c r="K2768" s="1">
        <v>2784.4922000000001</v>
      </c>
      <c r="L2768" s="1">
        <v>13</v>
      </c>
      <c r="M2768" s="1" t="s">
        <v>35</v>
      </c>
      <c r="N2768" s="2">
        <v>44620</v>
      </c>
      <c r="O2768" s="2">
        <v>44633</v>
      </c>
      <c r="P2768" s="1">
        <v>142</v>
      </c>
      <c r="Q2768" s="1">
        <v>13.65</v>
      </c>
      <c r="R2768" s="1">
        <v>1938.3</v>
      </c>
      <c r="S2768" s="1" t="s">
        <v>55</v>
      </c>
      <c r="T2768" s="1" t="s">
        <v>36</v>
      </c>
      <c r="U2768" s="1">
        <v>40</v>
      </c>
      <c r="V2768" s="1">
        <v>53.18</v>
      </c>
      <c r="W2768" s="1">
        <v>36.049999999999997</v>
      </c>
      <c r="X2768">
        <f>MONTH(Table1[[#This Row],[Date]])</f>
        <v>3</v>
      </c>
      <c r="Y2768" t="str">
        <f>TEXT(Table1[[#This Row],[Date]],"mmm")</f>
        <v>Mar</v>
      </c>
      <c r="Z2768">
        <f>DAY(Table1[[#This Row],[Date]])</f>
        <v>25</v>
      </c>
      <c r="AA2768" t="str">
        <f>TEXT(Table1[[#This Row],[Date]],"ddd")</f>
        <v>Tue</v>
      </c>
    </row>
    <row r="2769" spans="1:27" x14ac:dyDescent="0.25">
      <c r="A2769" s="1" t="s">
        <v>20</v>
      </c>
      <c r="B2769" s="1">
        <v>967.65</v>
      </c>
      <c r="C2769" s="1">
        <v>85</v>
      </c>
      <c r="D2769" s="1" t="s">
        <v>37</v>
      </c>
      <c r="E2769" s="2">
        <v>45667</v>
      </c>
      <c r="F2769" s="1">
        <v>5</v>
      </c>
      <c r="G2769" s="1" t="s">
        <v>22</v>
      </c>
      <c r="H2769" s="1" t="s">
        <v>30</v>
      </c>
      <c r="I2769" s="1">
        <v>717.08</v>
      </c>
      <c r="J2769" s="1">
        <v>59.3</v>
      </c>
      <c r="K2769" s="1">
        <v>42522.843999999997</v>
      </c>
      <c r="L2769" s="1">
        <v>28</v>
      </c>
      <c r="M2769" s="1" t="s">
        <v>24</v>
      </c>
      <c r="N2769" s="2">
        <v>44867</v>
      </c>
      <c r="O2769" s="2">
        <v>44895</v>
      </c>
      <c r="P2769" s="1">
        <v>282</v>
      </c>
      <c r="Q2769" s="1">
        <v>63.19</v>
      </c>
      <c r="R2769" s="1">
        <v>17819.580000000002</v>
      </c>
      <c r="S2769" s="1" t="s">
        <v>58</v>
      </c>
      <c r="T2769" s="1" t="s">
        <v>26</v>
      </c>
      <c r="U2769" s="1">
        <v>435</v>
      </c>
      <c r="V2769" s="1">
        <v>66.209999999999994</v>
      </c>
      <c r="W2769" s="1">
        <v>20.399999999999999</v>
      </c>
      <c r="X2769">
        <f>MONTH(Table1[[#This Row],[Date]])</f>
        <v>1</v>
      </c>
      <c r="Y2769" t="str">
        <f>TEXT(Table1[[#This Row],[Date]],"mmm")</f>
        <v>Jan</v>
      </c>
      <c r="Z2769">
        <f>DAY(Table1[[#This Row],[Date]])</f>
        <v>10</v>
      </c>
      <c r="AA2769" t="str">
        <f>TEXT(Table1[[#This Row],[Date]],"ddd")</f>
        <v>Fri</v>
      </c>
    </row>
    <row r="2770" spans="1:27" x14ac:dyDescent="0.25">
      <c r="A2770" s="1" t="s">
        <v>41</v>
      </c>
      <c r="B2770" s="1">
        <v>626.15</v>
      </c>
      <c r="C2770" s="1">
        <v>76</v>
      </c>
      <c r="D2770" s="1" t="s">
        <v>37</v>
      </c>
      <c r="E2770" s="2">
        <v>45854</v>
      </c>
      <c r="F2770" s="1">
        <v>5</v>
      </c>
      <c r="G2770" s="1" t="s">
        <v>22</v>
      </c>
      <c r="H2770" s="1" t="s">
        <v>43</v>
      </c>
      <c r="I2770" s="1">
        <v>726.01</v>
      </c>
      <c r="J2770" s="1">
        <v>63.54</v>
      </c>
      <c r="K2770" s="1">
        <v>46130.6754</v>
      </c>
      <c r="L2770" s="1">
        <v>24</v>
      </c>
      <c r="M2770" s="1" t="s">
        <v>24</v>
      </c>
      <c r="N2770" s="2">
        <v>44729</v>
      </c>
      <c r="O2770" s="2">
        <v>44753</v>
      </c>
      <c r="P2770" s="1">
        <v>362</v>
      </c>
      <c r="Q2770" s="1">
        <v>66.11</v>
      </c>
      <c r="R2770" s="1">
        <v>23931.82</v>
      </c>
      <c r="S2770" s="1" t="s">
        <v>41</v>
      </c>
      <c r="T2770" s="1" t="s">
        <v>36</v>
      </c>
      <c r="U2770" s="1">
        <v>364</v>
      </c>
      <c r="V2770" s="1">
        <v>28.93</v>
      </c>
      <c r="W2770" s="1">
        <v>31.57</v>
      </c>
      <c r="X2770">
        <f>MONTH(Table1[[#This Row],[Date]])</f>
        <v>7</v>
      </c>
      <c r="Y2770" t="str">
        <f>TEXT(Table1[[#This Row],[Date]],"mmm")</f>
        <v>Jul</v>
      </c>
      <c r="Z2770">
        <f>DAY(Table1[[#This Row],[Date]])</f>
        <v>16</v>
      </c>
      <c r="AA2770" t="str">
        <f>TEXT(Table1[[#This Row],[Date]],"ddd")</f>
        <v>Wed</v>
      </c>
    </row>
    <row r="2771" spans="1:27" x14ac:dyDescent="0.25">
      <c r="A2771" s="1" t="s">
        <v>55</v>
      </c>
      <c r="B2771" s="1">
        <v>560.27</v>
      </c>
      <c r="C2771" s="1">
        <v>81</v>
      </c>
      <c r="D2771" s="1" t="s">
        <v>21</v>
      </c>
      <c r="E2771" s="2">
        <v>45915</v>
      </c>
      <c r="F2771" s="1">
        <v>10</v>
      </c>
      <c r="G2771" s="1" t="s">
        <v>61</v>
      </c>
      <c r="H2771" s="1" t="s">
        <v>47</v>
      </c>
      <c r="I2771" s="1">
        <v>928.86</v>
      </c>
      <c r="J2771" s="1">
        <v>23.64</v>
      </c>
      <c r="K2771" s="1">
        <v>21958.250400000001</v>
      </c>
      <c r="L2771" s="1">
        <v>77</v>
      </c>
      <c r="M2771" s="1" t="s">
        <v>62</v>
      </c>
      <c r="N2771" s="2">
        <v>44421</v>
      </c>
      <c r="O2771" s="2">
        <v>44497</v>
      </c>
      <c r="P2771" s="1">
        <v>109</v>
      </c>
      <c r="Q2771" s="1">
        <v>26.52</v>
      </c>
      <c r="R2771" s="1">
        <v>2890.68</v>
      </c>
      <c r="S2771" s="1" t="s">
        <v>20</v>
      </c>
      <c r="T2771" s="1" t="s">
        <v>26</v>
      </c>
      <c r="U2771" s="1">
        <v>819</v>
      </c>
      <c r="V2771" s="1">
        <v>26.41</v>
      </c>
      <c r="W2771" s="1">
        <v>188.47</v>
      </c>
      <c r="X2771">
        <f>MONTH(Table1[[#This Row],[Date]])</f>
        <v>9</v>
      </c>
      <c r="Y2771" t="str">
        <f>TEXT(Table1[[#This Row],[Date]],"mmm")</f>
        <v>Sep</v>
      </c>
      <c r="Z2771">
        <f>DAY(Table1[[#This Row],[Date]])</f>
        <v>15</v>
      </c>
      <c r="AA2771" t="str">
        <f>TEXT(Table1[[#This Row],[Date]],"ddd")</f>
        <v>Mon</v>
      </c>
    </row>
    <row r="2772" spans="1:27" x14ac:dyDescent="0.25">
      <c r="A2772" s="1" t="s">
        <v>33</v>
      </c>
      <c r="B2772" s="1">
        <v>168.34</v>
      </c>
      <c r="C2772" s="1">
        <v>98</v>
      </c>
      <c r="D2772" s="1" t="s">
        <v>37</v>
      </c>
      <c r="E2772" s="2">
        <v>45773</v>
      </c>
      <c r="F2772" s="1">
        <v>5</v>
      </c>
      <c r="G2772" s="1" t="s">
        <v>22</v>
      </c>
      <c r="H2772" s="1" t="s">
        <v>43</v>
      </c>
      <c r="I2772" s="1">
        <v>34.729999999999997</v>
      </c>
      <c r="J2772" s="1">
        <v>83.47</v>
      </c>
      <c r="K2772" s="1">
        <v>2898.9130999999902</v>
      </c>
      <c r="L2772" s="1">
        <v>22</v>
      </c>
      <c r="M2772" s="1" t="s">
        <v>24</v>
      </c>
      <c r="N2772" s="2">
        <v>45031</v>
      </c>
      <c r="O2772" s="2">
        <v>45053</v>
      </c>
      <c r="P2772" s="1">
        <v>28</v>
      </c>
      <c r="Q2772" s="1">
        <v>85.05</v>
      </c>
      <c r="R2772" s="1">
        <v>2381.4</v>
      </c>
      <c r="S2772" s="1" t="s">
        <v>58</v>
      </c>
      <c r="T2772" s="1" t="s">
        <v>36</v>
      </c>
      <c r="U2772" s="1">
        <v>6</v>
      </c>
      <c r="V2772" s="1">
        <v>93.33</v>
      </c>
      <c r="W2772" s="1">
        <v>34.270000000000003</v>
      </c>
      <c r="X2772">
        <f>MONTH(Table1[[#This Row],[Date]])</f>
        <v>4</v>
      </c>
      <c r="Y2772" t="str">
        <f>TEXT(Table1[[#This Row],[Date]],"mmm")</f>
        <v>Apr</v>
      </c>
      <c r="Z2772">
        <f>DAY(Table1[[#This Row],[Date]])</f>
        <v>26</v>
      </c>
      <c r="AA2772" t="str">
        <f>TEXT(Table1[[#This Row],[Date]],"ddd")</f>
        <v>Sat</v>
      </c>
    </row>
    <row r="2773" spans="1:27" x14ac:dyDescent="0.25">
      <c r="A2773" s="1" t="s">
        <v>55</v>
      </c>
      <c r="B2773" s="1">
        <v>718.73</v>
      </c>
      <c r="C2773" s="1">
        <v>74</v>
      </c>
      <c r="D2773" s="1" t="s">
        <v>21</v>
      </c>
      <c r="E2773" s="2">
        <v>45683</v>
      </c>
      <c r="F2773" s="1">
        <v>6</v>
      </c>
      <c r="G2773" s="1" t="s">
        <v>46</v>
      </c>
      <c r="H2773" s="1" t="s">
        <v>57</v>
      </c>
      <c r="I2773" s="1">
        <v>775.28</v>
      </c>
      <c r="J2773" s="1">
        <v>71.72</v>
      </c>
      <c r="K2773" s="1">
        <v>55603.081599999998</v>
      </c>
      <c r="L2773" s="1">
        <v>7</v>
      </c>
      <c r="M2773" s="1" t="s">
        <v>35</v>
      </c>
      <c r="N2773" s="2">
        <v>44939</v>
      </c>
      <c r="O2773" s="2">
        <v>44946</v>
      </c>
      <c r="P2773" s="1">
        <v>553</v>
      </c>
      <c r="Q2773" s="1">
        <v>68.5</v>
      </c>
      <c r="R2773" s="1">
        <v>37880.5</v>
      </c>
      <c r="S2773" s="1" t="s">
        <v>25</v>
      </c>
      <c r="T2773" s="1" t="s">
        <v>45</v>
      </c>
      <c r="U2773" s="1">
        <v>222</v>
      </c>
      <c r="V2773" s="1">
        <v>22.99</v>
      </c>
      <c r="W2773" s="1">
        <v>140.75</v>
      </c>
      <c r="X2773">
        <f>MONTH(Table1[[#This Row],[Date]])</f>
        <v>1</v>
      </c>
      <c r="Y2773" t="str">
        <f>TEXT(Table1[[#This Row],[Date]],"mmm")</f>
        <v>Jan</v>
      </c>
      <c r="Z2773">
        <f>DAY(Table1[[#This Row],[Date]])</f>
        <v>26</v>
      </c>
      <c r="AA2773" t="str">
        <f>TEXT(Table1[[#This Row],[Date]],"ddd")</f>
        <v>Sun</v>
      </c>
    </row>
    <row r="2774" spans="1:27" x14ac:dyDescent="0.25">
      <c r="A2774" s="1" t="s">
        <v>58</v>
      </c>
      <c r="B2774" s="1">
        <v>698.38</v>
      </c>
      <c r="C2774" s="1">
        <v>46</v>
      </c>
      <c r="D2774" s="1" t="s">
        <v>37</v>
      </c>
      <c r="E2774" s="2">
        <v>45770</v>
      </c>
      <c r="F2774" s="1">
        <v>7</v>
      </c>
      <c r="G2774" s="1" t="s">
        <v>56</v>
      </c>
      <c r="H2774" s="1" t="s">
        <v>57</v>
      </c>
      <c r="I2774" s="1">
        <v>166.67</v>
      </c>
      <c r="J2774" s="1">
        <v>68.38</v>
      </c>
      <c r="K2774" s="1">
        <v>11396.8945999999</v>
      </c>
      <c r="L2774" s="1">
        <v>13</v>
      </c>
      <c r="M2774" s="1" t="s">
        <v>35</v>
      </c>
      <c r="N2774" s="2">
        <v>44105</v>
      </c>
      <c r="O2774" s="2">
        <v>44118</v>
      </c>
      <c r="P2774" s="1">
        <v>80</v>
      </c>
      <c r="Q2774" s="1">
        <v>65.44</v>
      </c>
      <c r="R2774" s="1">
        <v>5235.2</v>
      </c>
      <c r="S2774" s="1" t="s">
        <v>41</v>
      </c>
      <c r="T2774" s="1" t="s">
        <v>36</v>
      </c>
      <c r="U2774" s="1">
        <v>86</v>
      </c>
      <c r="V2774" s="1">
        <v>46.69</v>
      </c>
      <c r="W2774" s="1">
        <v>127.72</v>
      </c>
      <c r="X2774">
        <f>MONTH(Table1[[#This Row],[Date]])</f>
        <v>4</v>
      </c>
      <c r="Y2774" t="str">
        <f>TEXT(Table1[[#This Row],[Date]],"mmm")</f>
        <v>Apr</v>
      </c>
      <c r="Z2774">
        <f>DAY(Table1[[#This Row],[Date]])</f>
        <v>23</v>
      </c>
      <c r="AA2774" t="str">
        <f>TEXT(Table1[[#This Row],[Date]],"ddd")</f>
        <v>Wed</v>
      </c>
    </row>
    <row r="2775" spans="1:27" x14ac:dyDescent="0.25">
      <c r="A2775" s="1" t="s">
        <v>27</v>
      </c>
      <c r="B2775" s="1">
        <v>268.47000000000003</v>
      </c>
      <c r="C2775" s="1">
        <v>96</v>
      </c>
      <c r="D2775" s="1" t="s">
        <v>21</v>
      </c>
      <c r="E2775" s="2">
        <v>45684</v>
      </c>
      <c r="F2775" s="1">
        <v>8</v>
      </c>
      <c r="G2775" s="1" t="s">
        <v>42</v>
      </c>
      <c r="H2775" s="1" t="s">
        <v>47</v>
      </c>
      <c r="I2775" s="1">
        <v>997.98</v>
      </c>
      <c r="J2775" s="1">
        <v>91.68</v>
      </c>
      <c r="K2775" s="1">
        <v>91494.806400000001</v>
      </c>
      <c r="L2775" s="1">
        <v>10</v>
      </c>
      <c r="M2775" s="1" t="s">
        <v>35</v>
      </c>
      <c r="N2775" s="2">
        <v>44922</v>
      </c>
      <c r="O2775" s="2">
        <v>44932</v>
      </c>
      <c r="P2775" s="1">
        <v>407</v>
      </c>
      <c r="Q2775" s="1">
        <v>91.53</v>
      </c>
      <c r="R2775" s="1">
        <v>37252.71</v>
      </c>
      <c r="S2775" s="1" t="s">
        <v>25</v>
      </c>
      <c r="T2775" s="1" t="s">
        <v>26</v>
      </c>
      <c r="U2775" s="1">
        <v>590</v>
      </c>
      <c r="V2775" s="1">
        <v>39.11</v>
      </c>
      <c r="W2775" s="1">
        <v>195.35</v>
      </c>
      <c r="X2775">
        <f>MONTH(Table1[[#This Row],[Date]])</f>
        <v>1</v>
      </c>
      <c r="Y2775" t="str">
        <f>TEXT(Table1[[#This Row],[Date]],"mmm")</f>
        <v>Jan</v>
      </c>
      <c r="Z2775">
        <f>DAY(Table1[[#This Row],[Date]])</f>
        <v>27</v>
      </c>
      <c r="AA2775" t="str">
        <f>TEXT(Table1[[#This Row],[Date]],"ddd")</f>
        <v>Mon</v>
      </c>
    </row>
    <row r="2776" spans="1:27" x14ac:dyDescent="0.25">
      <c r="A2776" s="1" t="s">
        <v>49</v>
      </c>
      <c r="B2776" s="1">
        <v>795.06</v>
      </c>
      <c r="C2776" s="1">
        <v>92</v>
      </c>
      <c r="D2776" s="1" t="s">
        <v>37</v>
      </c>
      <c r="E2776" s="2">
        <v>45791</v>
      </c>
      <c r="F2776" s="1">
        <v>1</v>
      </c>
      <c r="G2776" s="1" t="s">
        <v>29</v>
      </c>
      <c r="H2776" s="1" t="s">
        <v>57</v>
      </c>
      <c r="I2776" s="1">
        <v>726.29</v>
      </c>
      <c r="J2776" s="1">
        <v>30.09</v>
      </c>
      <c r="K2776" s="1">
        <v>21854.0661</v>
      </c>
      <c r="L2776" s="1">
        <v>1</v>
      </c>
      <c r="M2776" s="1" t="s">
        <v>60</v>
      </c>
      <c r="N2776" s="2">
        <v>44271</v>
      </c>
      <c r="O2776" s="2">
        <v>44272</v>
      </c>
      <c r="P2776" s="1">
        <v>281</v>
      </c>
      <c r="Q2776" s="1">
        <v>33.409999999999997</v>
      </c>
      <c r="R2776" s="1">
        <v>9388.2099999999991</v>
      </c>
      <c r="S2776" s="1" t="s">
        <v>53</v>
      </c>
      <c r="T2776" s="1" t="s">
        <v>36</v>
      </c>
      <c r="U2776" s="1">
        <v>445</v>
      </c>
      <c r="V2776" s="1">
        <v>23.93</v>
      </c>
      <c r="W2776" s="1">
        <v>181.57</v>
      </c>
      <c r="X2776">
        <f>MONTH(Table1[[#This Row],[Date]])</f>
        <v>5</v>
      </c>
      <c r="Y2776" t="str">
        <f>TEXT(Table1[[#This Row],[Date]],"mmm")</f>
        <v>May</v>
      </c>
      <c r="Z2776">
        <f>DAY(Table1[[#This Row],[Date]])</f>
        <v>14</v>
      </c>
      <c r="AA2776" t="str">
        <f>TEXT(Table1[[#This Row],[Date]],"ddd")</f>
        <v>Wed</v>
      </c>
    </row>
    <row r="2777" spans="1:27" x14ac:dyDescent="0.25">
      <c r="A2777" s="1" t="s">
        <v>33</v>
      </c>
      <c r="B2777" s="1">
        <v>669.53</v>
      </c>
      <c r="C2777" s="1">
        <v>34</v>
      </c>
      <c r="D2777" s="1" t="s">
        <v>37</v>
      </c>
      <c r="E2777" s="2">
        <v>45908</v>
      </c>
      <c r="F2777" s="1">
        <v>2</v>
      </c>
      <c r="G2777" s="1" t="s">
        <v>63</v>
      </c>
      <c r="H2777" s="1" t="s">
        <v>66</v>
      </c>
      <c r="I2777" s="1">
        <v>921.73</v>
      </c>
      <c r="J2777" s="1">
        <v>93.3</v>
      </c>
      <c r="K2777" s="1">
        <v>85997.409</v>
      </c>
      <c r="L2777" s="1">
        <v>40</v>
      </c>
      <c r="M2777" s="1" t="s">
        <v>35</v>
      </c>
      <c r="N2777" s="2">
        <v>45118</v>
      </c>
      <c r="O2777" s="2">
        <v>45158</v>
      </c>
      <c r="P2777" s="1">
        <v>346</v>
      </c>
      <c r="Q2777" s="1">
        <v>95.52</v>
      </c>
      <c r="R2777" s="1">
        <v>33049.919999999998</v>
      </c>
      <c r="S2777" s="1" t="s">
        <v>53</v>
      </c>
      <c r="T2777" s="1" t="s">
        <v>36</v>
      </c>
      <c r="U2777" s="1">
        <v>575</v>
      </c>
      <c r="V2777" s="1">
        <v>55.24</v>
      </c>
      <c r="W2777" s="1">
        <v>44.61</v>
      </c>
      <c r="X2777">
        <f>MONTH(Table1[[#This Row],[Date]])</f>
        <v>9</v>
      </c>
      <c r="Y2777" t="str">
        <f>TEXT(Table1[[#This Row],[Date]],"mmm")</f>
        <v>Sep</v>
      </c>
      <c r="Z2777">
        <f>DAY(Table1[[#This Row],[Date]])</f>
        <v>8</v>
      </c>
      <c r="AA2777" t="str">
        <f>TEXT(Table1[[#This Row],[Date]],"ddd")</f>
        <v>Mon</v>
      </c>
    </row>
    <row r="2778" spans="1:27" x14ac:dyDescent="0.25">
      <c r="A2778" s="1" t="s">
        <v>51</v>
      </c>
      <c r="B2778" s="1">
        <v>60.09</v>
      </c>
      <c r="C2778" s="1">
        <v>85</v>
      </c>
      <c r="D2778" s="1" t="s">
        <v>37</v>
      </c>
      <c r="E2778" s="2">
        <v>45811</v>
      </c>
      <c r="F2778" s="1">
        <v>10</v>
      </c>
      <c r="G2778" s="1" t="s">
        <v>61</v>
      </c>
      <c r="H2778" s="1" t="s">
        <v>43</v>
      </c>
      <c r="I2778" s="1">
        <v>438.33</v>
      </c>
      <c r="J2778" s="1">
        <v>85.04</v>
      </c>
      <c r="K2778" s="1">
        <v>37275.583200000001</v>
      </c>
      <c r="L2778" s="1">
        <v>131</v>
      </c>
      <c r="M2778" s="1" t="s">
        <v>62</v>
      </c>
      <c r="N2778" s="2">
        <v>44290</v>
      </c>
      <c r="O2778" s="2">
        <v>44421</v>
      </c>
      <c r="P2778" s="1">
        <v>125</v>
      </c>
      <c r="Q2778" s="1">
        <v>84.05</v>
      </c>
      <c r="R2778" s="1">
        <v>10506.25</v>
      </c>
      <c r="S2778" s="1" t="s">
        <v>53</v>
      </c>
      <c r="T2778" s="1" t="s">
        <v>36</v>
      </c>
      <c r="U2778" s="1">
        <v>313</v>
      </c>
      <c r="V2778" s="1">
        <v>63.01</v>
      </c>
      <c r="W2778" s="1">
        <v>36.22</v>
      </c>
      <c r="X2778">
        <f>MONTH(Table1[[#This Row],[Date]])</f>
        <v>6</v>
      </c>
      <c r="Y2778" t="str">
        <f>TEXT(Table1[[#This Row],[Date]],"mmm")</f>
        <v>Jun</v>
      </c>
      <c r="Z2778">
        <f>DAY(Table1[[#This Row],[Date]])</f>
        <v>3</v>
      </c>
      <c r="AA2778" t="str">
        <f>TEXT(Table1[[#This Row],[Date]],"ddd")</f>
        <v>Tue</v>
      </c>
    </row>
    <row r="2779" spans="1:27" x14ac:dyDescent="0.25">
      <c r="A2779" s="1" t="s">
        <v>54</v>
      </c>
      <c r="B2779" s="1">
        <v>423.1</v>
      </c>
      <c r="C2779" s="1">
        <v>66</v>
      </c>
      <c r="D2779" s="1" t="s">
        <v>28</v>
      </c>
      <c r="E2779" s="2">
        <v>45823</v>
      </c>
      <c r="F2779" s="1">
        <v>6</v>
      </c>
      <c r="G2779" s="1" t="s">
        <v>46</v>
      </c>
      <c r="H2779" s="1" t="s">
        <v>43</v>
      </c>
      <c r="I2779" s="1">
        <v>426.26</v>
      </c>
      <c r="J2779" s="1">
        <v>79.58</v>
      </c>
      <c r="K2779" s="1">
        <v>33921.770799999998</v>
      </c>
      <c r="L2779" s="1">
        <v>7</v>
      </c>
      <c r="M2779" s="1" t="s">
        <v>35</v>
      </c>
      <c r="N2779" s="2">
        <v>44724</v>
      </c>
      <c r="O2779" s="2">
        <v>44731</v>
      </c>
      <c r="P2779" s="1">
        <v>155</v>
      </c>
      <c r="Q2779" s="1">
        <v>79.17</v>
      </c>
      <c r="R2779" s="1">
        <v>12271.35</v>
      </c>
      <c r="S2779" s="1" t="s">
        <v>54</v>
      </c>
      <c r="T2779" s="1" t="s">
        <v>45</v>
      </c>
      <c r="U2779" s="1">
        <v>271</v>
      </c>
      <c r="V2779" s="1">
        <v>57.41</v>
      </c>
      <c r="W2779" s="1">
        <v>129.56</v>
      </c>
      <c r="X2779">
        <f>MONTH(Table1[[#This Row],[Date]])</f>
        <v>6</v>
      </c>
      <c r="Y2779" t="str">
        <f>TEXT(Table1[[#This Row],[Date]],"mmm")</f>
        <v>Jun</v>
      </c>
      <c r="Z2779">
        <f>DAY(Table1[[#This Row],[Date]])</f>
        <v>15</v>
      </c>
      <c r="AA2779" t="str">
        <f>TEXT(Table1[[#This Row],[Date]],"ddd")</f>
        <v>Sun</v>
      </c>
    </row>
    <row r="2780" spans="1:27" x14ac:dyDescent="0.25">
      <c r="A2780" s="1" t="s">
        <v>51</v>
      </c>
      <c r="B2780" s="1">
        <v>808.56</v>
      </c>
      <c r="C2780" s="1">
        <v>49</v>
      </c>
      <c r="D2780" s="1" t="s">
        <v>21</v>
      </c>
      <c r="E2780" s="2">
        <v>45719</v>
      </c>
      <c r="F2780" s="1">
        <v>10</v>
      </c>
      <c r="G2780" s="1" t="s">
        <v>61</v>
      </c>
      <c r="H2780" s="1" t="s">
        <v>30</v>
      </c>
      <c r="I2780" s="1">
        <v>845.75</v>
      </c>
      <c r="J2780" s="1">
        <v>30.99</v>
      </c>
      <c r="K2780" s="1">
        <v>26209.7925</v>
      </c>
      <c r="L2780" s="1">
        <v>130</v>
      </c>
      <c r="M2780" s="1" t="s">
        <v>62</v>
      </c>
      <c r="N2780" s="2">
        <v>44815</v>
      </c>
      <c r="O2780" s="2">
        <v>44945</v>
      </c>
      <c r="P2780" s="1">
        <v>369</v>
      </c>
      <c r="Q2780" s="1">
        <v>26.99</v>
      </c>
      <c r="R2780" s="1">
        <v>9959.31</v>
      </c>
      <c r="S2780" s="1" t="s">
        <v>55</v>
      </c>
      <c r="T2780" s="1" t="s">
        <v>26</v>
      </c>
      <c r="U2780" s="1">
        <v>476</v>
      </c>
      <c r="V2780" s="1">
        <v>35.479999999999997</v>
      </c>
      <c r="W2780" s="1">
        <v>189.82</v>
      </c>
      <c r="X2780">
        <f>MONTH(Table1[[#This Row],[Date]])</f>
        <v>3</v>
      </c>
      <c r="Y2780" t="str">
        <f>TEXT(Table1[[#This Row],[Date]],"mmm")</f>
        <v>Mar</v>
      </c>
      <c r="Z2780">
        <f>DAY(Table1[[#This Row],[Date]])</f>
        <v>3</v>
      </c>
      <c r="AA2780" t="str">
        <f>TEXT(Table1[[#This Row],[Date]],"ddd")</f>
        <v>Mon</v>
      </c>
    </row>
    <row r="2781" spans="1:27" x14ac:dyDescent="0.25">
      <c r="A2781" s="1" t="s">
        <v>32</v>
      </c>
      <c r="B2781" s="1">
        <v>309.3</v>
      </c>
      <c r="C2781" s="1">
        <v>76</v>
      </c>
      <c r="D2781" s="1" t="s">
        <v>21</v>
      </c>
      <c r="E2781" s="2">
        <v>45871</v>
      </c>
      <c r="F2781" s="1">
        <v>2</v>
      </c>
      <c r="G2781" s="1" t="s">
        <v>63</v>
      </c>
      <c r="H2781" s="1" t="s">
        <v>43</v>
      </c>
      <c r="I2781" s="1">
        <v>500.66</v>
      </c>
      <c r="J2781" s="1">
        <v>90.4</v>
      </c>
      <c r="K2781" s="1">
        <v>45259.663999999997</v>
      </c>
      <c r="L2781" s="1">
        <v>40</v>
      </c>
      <c r="M2781" s="1" t="s">
        <v>24</v>
      </c>
      <c r="N2781" s="2">
        <v>44017</v>
      </c>
      <c r="O2781" s="2">
        <v>44057</v>
      </c>
      <c r="P2781" s="1">
        <v>344</v>
      </c>
      <c r="Q2781" s="1">
        <v>94.76</v>
      </c>
      <c r="R2781" s="1">
        <v>32597.439999999999</v>
      </c>
      <c r="S2781" s="1" t="s">
        <v>51</v>
      </c>
      <c r="T2781" s="1" t="s">
        <v>26</v>
      </c>
      <c r="U2781" s="1">
        <v>156</v>
      </c>
      <c r="V2781" s="1">
        <v>41.06</v>
      </c>
      <c r="W2781" s="1">
        <v>43.58</v>
      </c>
      <c r="X2781">
        <f>MONTH(Table1[[#This Row],[Date]])</f>
        <v>8</v>
      </c>
      <c r="Y2781" t="str">
        <f>TEXT(Table1[[#This Row],[Date]],"mmm")</f>
        <v>Aug</v>
      </c>
      <c r="Z2781">
        <f>DAY(Table1[[#This Row],[Date]])</f>
        <v>2</v>
      </c>
      <c r="AA2781" t="str">
        <f>TEXT(Table1[[#This Row],[Date]],"ddd")</f>
        <v>Sat</v>
      </c>
    </row>
    <row r="2782" spans="1:27" x14ac:dyDescent="0.25">
      <c r="A2782" s="1" t="s">
        <v>55</v>
      </c>
      <c r="B2782" s="1">
        <v>808.1</v>
      </c>
      <c r="C2782" s="1">
        <v>62</v>
      </c>
      <c r="D2782" s="1" t="s">
        <v>21</v>
      </c>
      <c r="E2782" s="2">
        <v>45755</v>
      </c>
      <c r="F2782" s="1">
        <v>2</v>
      </c>
      <c r="G2782" s="1" t="s">
        <v>63</v>
      </c>
      <c r="H2782" s="1" t="s">
        <v>64</v>
      </c>
      <c r="I2782" s="1">
        <v>605.26</v>
      </c>
      <c r="J2782" s="1">
        <v>89.1</v>
      </c>
      <c r="K2782" s="1">
        <v>53928.665999999997</v>
      </c>
      <c r="L2782" s="1">
        <v>34</v>
      </c>
      <c r="M2782" s="1" t="s">
        <v>35</v>
      </c>
      <c r="N2782" s="2">
        <v>44997</v>
      </c>
      <c r="O2782" s="2">
        <v>45031</v>
      </c>
      <c r="P2782" s="1">
        <v>223</v>
      </c>
      <c r="Q2782" s="1">
        <v>93.74</v>
      </c>
      <c r="R2782" s="1">
        <v>20904.02</v>
      </c>
      <c r="S2782" s="1" t="s">
        <v>58</v>
      </c>
      <c r="T2782" s="1" t="s">
        <v>45</v>
      </c>
      <c r="U2782" s="1">
        <v>382</v>
      </c>
      <c r="V2782" s="1">
        <v>91.7</v>
      </c>
      <c r="W2782" s="1">
        <v>87.78</v>
      </c>
      <c r="X2782">
        <f>MONTH(Table1[[#This Row],[Date]])</f>
        <v>4</v>
      </c>
      <c r="Y2782" t="str">
        <f>TEXT(Table1[[#This Row],[Date]],"mmm")</f>
        <v>Apr</v>
      </c>
      <c r="Z2782">
        <f>DAY(Table1[[#This Row],[Date]])</f>
        <v>8</v>
      </c>
      <c r="AA2782" t="str">
        <f>TEXT(Table1[[#This Row],[Date]],"ddd")</f>
        <v>Tue</v>
      </c>
    </row>
    <row r="2783" spans="1:27" x14ac:dyDescent="0.25">
      <c r="A2783" s="1" t="s">
        <v>54</v>
      </c>
      <c r="B2783" s="1">
        <v>282.57</v>
      </c>
      <c r="C2783" s="1">
        <v>44</v>
      </c>
      <c r="D2783" s="1" t="s">
        <v>37</v>
      </c>
      <c r="E2783" s="2">
        <v>45719</v>
      </c>
      <c r="F2783" s="1">
        <v>4</v>
      </c>
      <c r="G2783" s="1" t="s">
        <v>34</v>
      </c>
      <c r="H2783" s="1" t="s">
        <v>23</v>
      </c>
      <c r="I2783" s="1">
        <v>295.2</v>
      </c>
      <c r="J2783" s="1">
        <v>59.46</v>
      </c>
      <c r="K2783" s="1">
        <v>17552.592000000001</v>
      </c>
      <c r="L2783" s="1">
        <v>27</v>
      </c>
      <c r="M2783" s="1" t="s">
        <v>35</v>
      </c>
      <c r="N2783" s="2">
        <v>43836</v>
      </c>
      <c r="O2783" s="2">
        <v>43863</v>
      </c>
      <c r="P2783" s="1">
        <v>61</v>
      </c>
      <c r="Q2783" s="1">
        <v>57.08</v>
      </c>
      <c r="R2783" s="1">
        <v>3481.88</v>
      </c>
      <c r="S2783" s="1" t="s">
        <v>20</v>
      </c>
      <c r="T2783" s="1" t="s">
        <v>26</v>
      </c>
      <c r="U2783" s="1">
        <v>234</v>
      </c>
      <c r="V2783" s="1">
        <v>85.76</v>
      </c>
      <c r="W2783" s="1">
        <v>116.98</v>
      </c>
      <c r="X2783">
        <f>MONTH(Table1[[#This Row],[Date]])</f>
        <v>3</v>
      </c>
      <c r="Y2783" t="str">
        <f>TEXT(Table1[[#This Row],[Date]],"mmm")</f>
        <v>Mar</v>
      </c>
      <c r="Z2783">
        <f>DAY(Table1[[#This Row],[Date]])</f>
        <v>3</v>
      </c>
      <c r="AA2783" t="str">
        <f>TEXT(Table1[[#This Row],[Date]],"ddd")</f>
        <v>Mon</v>
      </c>
    </row>
    <row r="2784" spans="1:27" x14ac:dyDescent="0.25">
      <c r="A2784" s="1" t="s">
        <v>58</v>
      </c>
      <c r="B2784" s="1">
        <v>387.36</v>
      </c>
      <c r="C2784" s="1">
        <v>45</v>
      </c>
      <c r="D2784" s="1" t="s">
        <v>28</v>
      </c>
      <c r="E2784" s="2">
        <v>45704</v>
      </c>
      <c r="F2784" s="1">
        <v>2</v>
      </c>
      <c r="G2784" s="1" t="s">
        <v>63</v>
      </c>
      <c r="H2784" s="1" t="s">
        <v>64</v>
      </c>
      <c r="I2784" s="1">
        <v>854.7</v>
      </c>
      <c r="J2784" s="1">
        <v>93.04</v>
      </c>
      <c r="K2784" s="1">
        <v>79521.288</v>
      </c>
      <c r="L2784" s="1">
        <v>30</v>
      </c>
      <c r="M2784" s="1" t="s">
        <v>35</v>
      </c>
      <c r="N2784" s="2">
        <v>44915</v>
      </c>
      <c r="O2784" s="2">
        <v>44945</v>
      </c>
      <c r="P2784" s="1">
        <v>75</v>
      </c>
      <c r="Q2784" s="1">
        <v>94.78</v>
      </c>
      <c r="R2784" s="1">
        <v>7108.5</v>
      </c>
      <c r="S2784" s="1" t="s">
        <v>49</v>
      </c>
      <c r="T2784" s="1" t="s">
        <v>26</v>
      </c>
      <c r="U2784" s="1">
        <v>779</v>
      </c>
      <c r="V2784" s="1">
        <v>42.42</v>
      </c>
      <c r="W2784" s="1">
        <v>162.97</v>
      </c>
      <c r="X2784">
        <f>MONTH(Table1[[#This Row],[Date]])</f>
        <v>2</v>
      </c>
      <c r="Y2784" t="str">
        <f>TEXT(Table1[[#This Row],[Date]],"mmm")</f>
        <v>Feb</v>
      </c>
      <c r="Z2784">
        <f>DAY(Table1[[#This Row],[Date]])</f>
        <v>16</v>
      </c>
      <c r="AA2784" t="str">
        <f>TEXT(Table1[[#This Row],[Date]],"ddd")</f>
        <v>Sun</v>
      </c>
    </row>
    <row r="2785" spans="1:27" x14ac:dyDescent="0.25">
      <c r="A2785" s="1" t="s">
        <v>55</v>
      </c>
      <c r="B2785" s="1">
        <v>827.34</v>
      </c>
      <c r="C2785" s="1">
        <v>11</v>
      </c>
      <c r="D2785" s="1" t="s">
        <v>37</v>
      </c>
      <c r="E2785" s="2">
        <v>45795</v>
      </c>
      <c r="F2785" s="1">
        <v>9</v>
      </c>
      <c r="G2785" s="1" t="s">
        <v>52</v>
      </c>
      <c r="H2785" s="1" t="s">
        <v>43</v>
      </c>
      <c r="I2785" s="1">
        <v>277.45</v>
      </c>
      <c r="J2785" s="1">
        <v>97.28</v>
      </c>
      <c r="K2785" s="1">
        <v>26990.335999999999</v>
      </c>
      <c r="L2785" s="1">
        <v>14</v>
      </c>
      <c r="M2785" s="1" t="s">
        <v>35</v>
      </c>
      <c r="N2785" s="2">
        <v>44295</v>
      </c>
      <c r="O2785" s="2">
        <v>44309</v>
      </c>
      <c r="P2785" s="1">
        <v>155</v>
      </c>
      <c r="Q2785" s="1">
        <v>93.74</v>
      </c>
      <c r="R2785" s="1">
        <v>14529.7</v>
      </c>
      <c r="S2785" s="1" t="s">
        <v>55</v>
      </c>
      <c r="T2785" s="1" t="s">
        <v>26</v>
      </c>
      <c r="U2785" s="1">
        <v>122</v>
      </c>
      <c r="V2785" s="1">
        <v>26.17</v>
      </c>
      <c r="W2785" s="1">
        <v>112.05</v>
      </c>
      <c r="X2785">
        <f>MONTH(Table1[[#This Row],[Date]])</f>
        <v>5</v>
      </c>
      <c r="Y2785" t="str">
        <f>TEXT(Table1[[#This Row],[Date]],"mmm")</f>
        <v>May</v>
      </c>
      <c r="Z2785">
        <f>DAY(Table1[[#This Row],[Date]])</f>
        <v>18</v>
      </c>
      <c r="AA2785" t="str">
        <f>TEXT(Table1[[#This Row],[Date]],"ddd")</f>
        <v>Sun</v>
      </c>
    </row>
    <row r="2786" spans="1:27" x14ac:dyDescent="0.25">
      <c r="A2786" s="1" t="s">
        <v>44</v>
      </c>
      <c r="B2786" s="1">
        <v>708.49</v>
      </c>
      <c r="C2786" s="1">
        <v>57</v>
      </c>
      <c r="D2786" s="1" t="s">
        <v>28</v>
      </c>
      <c r="E2786" s="2">
        <v>45908</v>
      </c>
      <c r="F2786" s="1">
        <v>1</v>
      </c>
      <c r="G2786" s="1" t="s">
        <v>29</v>
      </c>
      <c r="H2786" s="1" t="s">
        <v>47</v>
      </c>
      <c r="I2786" s="1">
        <v>993.12</v>
      </c>
      <c r="J2786" s="1">
        <v>22.3</v>
      </c>
      <c r="K2786" s="1">
        <v>22146.576000000001</v>
      </c>
      <c r="L2786" s="1">
        <v>2</v>
      </c>
      <c r="M2786" s="1" t="s">
        <v>60</v>
      </c>
      <c r="N2786" s="2">
        <v>45134</v>
      </c>
      <c r="O2786" s="2">
        <v>45135</v>
      </c>
      <c r="P2786" s="1">
        <v>337</v>
      </c>
      <c r="Q2786" s="1">
        <v>18.52</v>
      </c>
      <c r="R2786" s="1">
        <v>6241.24</v>
      </c>
      <c r="S2786" s="1" t="s">
        <v>55</v>
      </c>
      <c r="T2786" s="1" t="s">
        <v>26</v>
      </c>
      <c r="U2786" s="1">
        <v>656</v>
      </c>
      <c r="V2786" s="1">
        <v>53.96</v>
      </c>
      <c r="W2786" s="1">
        <v>112.09</v>
      </c>
      <c r="X2786">
        <f>MONTH(Table1[[#This Row],[Date]])</f>
        <v>9</v>
      </c>
      <c r="Y2786" t="str">
        <f>TEXT(Table1[[#This Row],[Date]],"mmm")</f>
        <v>Sep</v>
      </c>
      <c r="Z2786">
        <f>DAY(Table1[[#This Row],[Date]])</f>
        <v>8</v>
      </c>
      <c r="AA2786" t="str">
        <f>TEXT(Table1[[#This Row],[Date]],"ddd")</f>
        <v>Mon</v>
      </c>
    </row>
    <row r="2787" spans="1:27" x14ac:dyDescent="0.25">
      <c r="A2787" s="1" t="s">
        <v>41</v>
      </c>
      <c r="B2787" s="1">
        <v>666.44</v>
      </c>
      <c r="C2787" s="1">
        <v>28</v>
      </c>
      <c r="D2787" s="1" t="s">
        <v>28</v>
      </c>
      <c r="E2787" s="2">
        <v>45702</v>
      </c>
      <c r="F2787" s="1">
        <v>3</v>
      </c>
      <c r="G2787" s="1" t="s">
        <v>38</v>
      </c>
      <c r="H2787" s="1" t="s">
        <v>59</v>
      </c>
      <c r="I2787" s="1">
        <v>458.08</v>
      </c>
      <c r="J2787" s="1">
        <v>61.27</v>
      </c>
      <c r="K2787" s="1">
        <v>28066.561600000001</v>
      </c>
      <c r="L2787" s="1">
        <v>77</v>
      </c>
      <c r="M2787" s="1" t="s">
        <v>35</v>
      </c>
      <c r="N2787" s="2">
        <v>43817</v>
      </c>
      <c r="O2787" s="2">
        <v>43895</v>
      </c>
      <c r="P2787" s="1">
        <v>310</v>
      </c>
      <c r="Q2787" s="1">
        <v>58.86</v>
      </c>
      <c r="R2787" s="1">
        <v>18246.599999999999</v>
      </c>
      <c r="S2787" s="1" t="s">
        <v>54</v>
      </c>
      <c r="T2787" s="1" t="s">
        <v>26</v>
      </c>
      <c r="U2787" s="1">
        <v>148</v>
      </c>
      <c r="V2787" s="1">
        <v>16.440000000000001</v>
      </c>
      <c r="W2787" s="1">
        <v>69.98</v>
      </c>
      <c r="X2787">
        <f>MONTH(Table1[[#This Row],[Date]])</f>
        <v>2</v>
      </c>
      <c r="Y2787" t="str">
        <f>TEXT(Table1[[#This Row],[Date]],"mmm")</f>
        <v>Feb</v>
      </c>
      <c r="Z2787">
        <f>DAY(Table1[[#This Row],[Date]])</f>
        <v>14</v>
      </c>
      <c r="AA2787" t="str">
        <f>TEXT(Table1[[#This Row],[Date]],"ddd")</f>
        <v>Fri</v>
      </c>
    </row>
    <row r="2788" spans="1:27" x14ac:dyDescent="0.25">
      <c r="A2788" s="1" t="s">
        <v>48</v>
      </c>
      <c r="B2788" s="1">
        <v>215.03</v>
      </c>
      <c r="C2788" s="1">
        <v>13</v>
      </c>
      <c r="D2788" s="1" t="s">
        <v>21</v>
      </c>
      <c r="E2788" s="2">
        <v>45797</v>
      </c>
      <c r="F2788" s="1">
        <v>6</v>
      </c>
      <c r="G2788" s="1" t="s">
        <v>46</v>
      </c>
      <c r="H2788" s="1" t="s">
        <v>30</v>
      </c>
      <c r="I2788" s="1">
        <v>833.11</v>
      </c>
      <c r="J2788" s="1">
        <v>47.41</v>
      </c>
      <c r="K2788" s="1">
        <v>39497.7451</v>
      </c>
      <c r="L2788" s="1">
        <v>7</v>
      </c>
      <c r="M2788" s="1" t="s">
        <v>35</v>
      </c>
      <c r="N2788" s="2">
        <v>43938</v>
      </c>
      <c r="O2788" s="2">
        <v>43945</v>
      </c>
      <c r="P2788" s="1">
        <v>622</v>
      </c>
      <c r="Q2788" s="1">
        <v>46.45</v>
      </c>
      <c r="R2788" s="1">
        <v>28891.9</v>
      </c>
      <c r="S2788" s="1" t="s">
        <v>54</v>
      </c>
      <c r="T2788" s="1" t="s">
        <v>45</v>
      </c>
      <c r="U2788" s="1">
        <v>211</v>
      </c>
      <c r="V2788" s="1">
        <v>59.28</v>
      </c>
      <c r="W2788" s="1">
        <v>181.47</v>
      </c>
      <c r="X2788">
        <f>MONTH(Table1[[#This Row],[Date]])</f>
        <v>5</v>
      </c>
      <c r="Y2788" t="str">
        <f>TEXT(Table1[[#This Row],[Date]],"mmm")</f>
        <v>May</v>
      </c>
      <c r="Z2788">
        <f>DAY(Table1[[#This Row],[Date]])</f>
        <v>20</v>
      </c>
      <c r="AA2788" t="str">
        <f>TEXT(Table1[[#This Row],[Date]],"ddd")</f>
        <v>Tue</v>
      </c>
    </row>
    <row r="2789" spans="1:27" x14ac:dyDescent="0.25">
      <c r="A2789" s="1" t="s">
        <v>58</v>
      </c>
      <c r="B2789" s="1">
        <v>583.71</v>
      </c>
      <c r="C2789" s="1">
        <v>92</v>
      </c>
      <c r="D2789" s="1" t="s">
        <v>28</v>
      </c>
      <c r="E2789" s="2">
        <v>45753</v>
      </c>
      <c r="F2789" s="1">
        <v>10</v>
      </c>
      <c r="G2789" s="1" t="s">
        <v>61</v>
      </c>
      <c r="H2789" s="1" t="s">
        <v>47</v>
      </c>
      <c r="I2789" s="1">
        <v>338.6</v>
      </c>
      <c r="J2789" s="1">
        <v>78.17</v>
      </c>
      <c r="K2789" s="1">
        <v>26468.362000000001</v>
      </c>
      <c r="L2789" s="1">
        <v>122</v>
      </c>
      <c r="M2789" s="1" t="s">
        <v>62</v>
      </c>
      <c r="N2789" s="2">
        <v>44495</v>
      </c>
      <c r="O2789" s="2">
        <v>44617</v>
      </c>
      <c r="P2789" s="1">
        <v>328</v>
      </c>
      <c r="Q2789" s="1">
        <v>75.989999999999995</v>
      </c>
      <c r="R2789" s="1">
        <v>24924.720000000001</v>
      </c>
      <c r="S2789" s="1" t="s">
        <v>33</v>
      </c>
      <c r="T2789" s="1" t="s">
        <v>36</v>
      </c>
      <c r="U2789" s="1">
        <v>10</v>
      </c>
      <c r="V2789" s="1">
        <v>83.77</v>
      </c>
      <c r="W2789" s="1">
        <v>116.51</v>
      </c>
      <c r="X2789">
        <f>MONTH(Table1[[#This Row],[Date]])</f>
        <v>4</v>
      </c>
      <c r="Y2789" t="str">
        <f>TEXT(Table1[[#This Row],[Date]],"mmm")</f>
        <v>Apr</v>
      </c>
      <c r="Z2789">
        <f>DAY(Table1[[#This Row],[Date]])</f>
        <v>6</v>
      </c>
      <c r="AA2789" t="str">
        <f>TEXT(Table1[[#This Row],[Date]],"ddd")</f>
        <v>Sun</v>
      </c>
    </row>
    <row r="2790" spans="1:27" x14ac:dyDescent="0.25">
      <c r="A2790" s="1" t="s">
        <v>32</v>
      </c>
      <c r="B2790" s="1">
        <v>751.25</v>
      </c>
      <c r="C2790" s="1">
        <v>49</v>
      </c>
      <c r="D2790" s="1" t="s">
        <v>21</v>
      </c>
      <c r="E2790" s="2">
        <v>45817</v>
      </c>
      <c r="F2790" s="1">
        <v>4</v>
      </c>
      <c r="G2790" s="1" t="s">
        <v>34</v>
      </c>
      <c r="H2790" s="1" t="s">
        <v>65</v>
      </c>
      <c r="I2790" s="1">
        <v>41.25</v>
      </c>
      <c r="J2790" s="1">
        <v>70.66</v>
      </c>
      <c r="K2790" s="1">
        <v>2914.7249999999999</v>
      </c>
      <c r="L2790" s="1">
        <v>28</v>
      </c>
      <c r="M2790" s="1" t="s">
        <v>35</v>
      </c>
      <c r="N2790" s="2">
        <v>44303</v>
      </c>
      <c r="O2790" s="2">
        <v>44331</v>
      </c>
      <c r="P2790" s="1">
        <v>6</v>
      </c>
      <c r="Q2790" s="1">
        <v>73.84</v>
      </c>
      <c r="R2790" s="1">
        <v>443.04</v>
      </c>
      <c r="S2790" s="1" t="s">
        <v>32</v>
      </c>
      <c r="T2790" s="1" t="s">
        <v>45</v>
      </c>
      <c r="U2790" s="1">
        <v>35</v>
      </c>
      <c r="V2790" s="1">
        <v>85.92</v>
      </c>
      <c r="W2790" s="1">
        <v>95.36</v>
      </c>
      <c r="X2790">
        <f>MONTH(Table1[[#This Row],[Date]])</f>
        <v>6</v>
      </c>
      <c r="Y2790" t="str">
        <f>TEXT(Table1[[#This Row],[Date]],"mmm")</f>
        <v>Jun</v>
      </c>
      <c r="Z2790">
        <f>DAY(Table1[[#This Row],[Date]])</f>
        <v>9</v>
      </c>
      <c r="AA2790" t="str">
        <f>TEXT(Table1[[#This Row],[Date]],"ddd")</f>
        <v>Mon</v>
      </c>
    </row>
    <row r="2791" spans="1:27" x14ac:dyDescent="0.25">
      <c r="A2791" s="1" t="s">
        <v>55</v>
      </c>
      <c r="B2791" s="1">
        <v>612.54999999999995</v>
      </c>
      <c r="C2791" s="1">
        <v>39</v>
      </c>
      <c r="D2791" s="1" t="s">
        <v>28</v>
      </c>
      <c r="E2791" s="2">
        <v>45754</v>
      </c>
      <c r="F2791" s="1">
        <v>2</v>
      </c>
      <c r="G2791" s="1" t="s">
        <v>63</v>
      </c>
      <c r="H2791" s="1" t="s">
        <v>43</v>
      </c>
      <c r="I2791" s="1">
        <v>727.6</v>
      </c>
      <c r="J2791" s="1">
        <v>42.71</v>
      </c>
      <c r="K2791" s="1">
        <v>31075.795999999998</v>
      </c>
      <c r="L2791" s="1">
        <v>29</v>
      </c>
      <c r="M2791" s="1" t="s">
        <v>24</v>
      </c>
      <c r="N2791" s="2">
        <v>44612</v>
      </c>
      <c r="O2791" s="2">
        <v>44641</v>
      </c>
      <c r="P2791" s="1">
        <v>288</v>
      </c>
      <c r="Q2791" s="1">
        <v>38.99</v>
      </c>
      <c r="R2791" s="1">
        <v>11229.12</v>
      </c>
      <c r="S2791" s="1" t="s">
        <v>58</v>
      </c>
      <c r="T2791" s="1" t="s">
        <v>36</v>
      </c>
      <c r="U2791" s="1">
        <v>439</v>
      </c>
      <c r="V2791" s="1">
        <v>72.42</v>
      </c>
      <c r="W2791" s="1">
        <v>196.53</v>
      </c>
      <c r="X2791">
        <f>MONTH(Table1[[#This Row],[Date]])</f>
        <v>4</v>
      </c>
      <c r="Y2791" t="str">
        <f>TEXT(Table1[[#This Row],[Date]],"mmm")</f>
        <v>Apr</v>
      </c>
      <c r="Z2791">
        <f>DAY(Table1[[#This Row],[Date]])</f>
        <v>7</v>
      </c>
      <c r="AA2791" t="str">
        <f>TEXT(Table1[[#This Row],[Date]],"ddd")</f>
        <v>Mon</v>
      </c>
    </row>
    <row r="2792" spans="1:27" x14ac:dyDescent="0.25">
      <c r="A2792" s="1" t="s">
        <v>32</v>
      </c>
      <c r="B2792" s="1">
        <v>409.51</v>
      </c>
      <c r="C2792" s="1">
        <v>99</v>
      </c>
      <c r="D2792" s="1" t="s">
        <v>28</v>
      </c>
      <c r="E2792" s="2">
        <v>45716</v>
      </c>
      <c r="F2792" s="1">
        <v>8</v>
      </c>
      <c r="G2792" s="1" t="s">
        <v>42</v>
      </c>
      <c r="H2792" s="1" t="s">
        <v>47</v>
      </c>
      <c r="I2792" s="1">
        <v>932.18</v>
      </c>
      <c r="J2792" s="1">
        <v>92.75</v>
      </c>
      <c r="K2792" s="1">
        <v>86459.694999999905</v>
      </c>
      <c r="L2792" s="1">
        <v>14</v>
      </c>
      <c r="M2792" s="1" t="s">
        <v>35</v>
      </c>
      <c r="N2792" s="2">
        <v>43829</v>
      </c>
      <c r="O2792" s="2">
        <v>43843</v>
      </c>
      <c r="P2792" s="1">
        <v>317</v>
      </c>
      <c r="Q2792" s="1">
        <v>93.46</v>
      </c>
      <c r="R2792" s="1">
        <v>29626.82</v>
      </c>
      <c r="S2792" s="1" t="s">
        <v>58</v>
      </c>
      <c r="T2792" s="1" t="s">
        <v>26</v>
      </c>
      <c r="U2792" s="1">
        <v>615</v>
      </c>
      <c r="V2792" s="1">
        <v>96.73</v>
      </c>
      <c r="W2792" s="1">
        <v>185.4</v>
      </c>
      <c r="X2792">
        <f>MONTH(Table1[[#This Row],[Date]])</f>
        <v>2</v>
      </c>
      <c r="Y2792" t="str">
        <f>TEXT(Table1[[#This Row],[Date]],"mmm")</f>
        <v>Feb</v>
      </c>
      <c r="Z2792">
        <f>DAY(Table1[[#This Row],[Date]])</f>
        <v>28</v>
      </c>
      <c r="AA2792" t="str">
        <f>TEXT(Table1[[#This Row],[Date]],"ddd")</f>
        <v>Fri</v>
      </c>
    </row>
    <row r="2793" spans="1:27" x14ac:dyDescent="0.25">
      <c r="A2793" s="1" t="s">
        <v>55</v>
      </c>
      <c r="B2793" s="1">
        <v>429.85</v>
      </c>
      <c r="C2793" s="1">
        <v>91</v>
      </c>
      <c r="D2793" s="1" t="s">
        <v>37</v>
      </c>
      <c r="E2793" s="2">
        <v>45911</v>
      </c>
      <c r="F2793" s="1">
        <v>6</v>
      </c>
      <c r="G2793" s="1" t="s">
        <v>46</v>
      </c>
      <c r="H2793" s="1" t="s">
        <v>47</v>
      </c>
      <c r="I2793" s="1">
        <v>770.24</v>
      </c>
      <c r="J2793" s="1">
        <v>34.6</v>
      </c>
      <c r="K2793" s="1">
        <v>26650.304</v>
      </c>
      <c r="L2793" s="1">
        <v>5</v>
      </c>
      <c r="M2793" s="1" t="s">
        <v>35</v>
      </c>
      <c r="N2793" s="2">
        <v>45159</v>
      </c>
      <c r="O2793" s="2">
        <v>45164</v>
      </c>
      <c r="P2793" s="1">
        <v>674</v>
      </c>
      <c r="Q2793" s="1">
        <v>29.6</v>
      </c>
      <c r="R2793" s="1">
        <v>19950.400000000001</v>
      </c>
      <c r="S2793" s="1" t="s">
        <v>58</v>
      </c>
      <c r="T2793" s="1" t="s">
        <v>26</v>
      </c>
      <c r="U2793" s="1">
        <v>96</v>
      </c>
      <c r="V2793" s="1">
        <v>21.8</v>
      </c>
      <c r="W2793" s="1">
        <v>192.58</v>
      </c>
      <c r="X2793">
        <f>MONTH(Table1[[#This Row],[Date]])</f>
        <v>9</v>
      </c>
      <c r="Y2793" t="str">
        <f>TEXT(Table1[[#This Row],[Date]],"mmm")</f>
        <v>Sep</v>
      </c>
      <c r="Z2793">
        <f>DAY(Table1[[#This Row],[Date]])</f>
        <v>11</v>
      </c>
      <c r="AA2793" t="str">
        <f>TEXT(Table1[[#This Row],[Date]],"ddd")</f>
        <v>Thu</v>
      </c>
    </row>
    <row r="2794" spans="1:27" x14ac:dyDescent="0.25">
      <c r="A2794" s="1" t="s">
        <v>55</v>
      </c>
      <c r="B2794" s="1">
        <v>135.62</v>
      </c>
      <c r="C2794" s="1">
        <v>57</v>
      </c>
      <c r="D2794" s="1" t="s">
        <v>28</v>
      </c>
      <c r="E2794" s="2">
        <v>45846</v>
      </c>
      <c r="F2794" s="1">
        <v>2</v>
      </c>
      <c r="G2794" s="1" t="s">
        <v>63</v>
      </c>
      <c r="H2794" s="1" t="s">
        <v>43</v>
      </c>
      <c r="I2794" s="1">
        <v>636.49</v>
      </c>
      <c r="J2794" s="1">
        <v>95.08</v>
      </c>
      <c r="K2794" s="1">
        <v>60517.4692</v>
      </c>
      <c r="L2794" s="1">
        <v>33</v>
      </c>
      <c r="M2794" s="1" t="s">
        <v>24</v>
      </c>
      <c r="N2794" s="2">
        <v>45070</v>
      </c>
      <c r="O2794" s="2">
        <v>45103</v>
      </c>
      <c r="P2794" s="1">
        <v>433</v>
      </c>
      <c r="Q2794" s="1">
        <v>92.61</v>
      </c>
      <c r="R2794" s="1">
        <v>40100.129999999997</v>
      </c>
      <c r="S2794" s="1" t="s">
        <v>51</v>
      </c>
      <c r="T2794" s="1" t="s">
        <v>45</v>
      </c>
      <c r="U2794" s="1">
        <v>203</v>
      </c>
      <c r="V2794" s="1">
        <v>27.23</v>
      </c>
      <c r="W2794" s="1">
        <v>75.81</v>
      </c>
      <c r="X2794">
        <f>MONTH(Table1[[#This Row],[Date]])</f>
        <v>7</v>
      </c>
      <c r="Y2794" t="str">
        <f>TEXT(Table1[[#This Row],[Date]],"mmm")</f>
        <v>Jul</v>
      </c>
      <c r="Z2794">
        <f>DAY(Table1[[#This Row],[Date]])</f>
        <v>8</v>
      </c>
      <c r="AA2794" t="str">
        <f>TEXT(Table1[[#This Row],[Date]],"ddd")</f>
        <v>Tue</v>
      </c>
    </row>
    <row r="2795" spans="1:27" x14ac:dyDescent="0.25">
      <c r="A2795" s="1" t="s">
        <v>58</v>
      </c>
      <c r="B2795" s="1">
        <v>195.88</v>
      </c>
      <c r="C2795" s="1">
        <v>48</v>
      </c>
      <c r="D2795" s="1" t="s">
        <v>37</v>
      </c>
      <c r="E2795" s="2">
        <v>45721</v>
      </c>
      <c r="F2795" s="1">
        <v>5</v>
      </c>
      <c r="G2795" s="1" t="s">
        <v>22</v>
      </c>
      <c r="H2795" s="1" t="s">
        <v>23</v>
      </c>
      <c r="I2795" s="1">
        <v>131.65</v>
      </c>
      <c r="J2795" s="1">
        <v>56.27</v>
      </c>
      <c r="K2795" s="1">
        <v>7407.9454999999998</v>
      </c>
      <c r="L2795" s="1">
        <v>22</v>
      </c>
      <c r="M2795" s="1" t="s">
        <v>24</v>
      </c>
      <c r="N2795" s="2">
        <v>44250</v>
      </c>
      <c r="O2795" s="2">
        <v>44271</v>
      </c>
      <c r="P2795" s="1">
        <v>11</v>
      </c>
      <c r="Q2795" s="1">
        <v>59.18</v>
      </c>
      <c r="R2795" s="1">
        <v>650.98</v>
      </c>
      <c r="S2795" s="1" t="s">
        <v>55</v>
      </c>
      <c r="T2795" s="1" t="s">
        <v>45</v>
      </c>
      <c r="U2795" s="1">
        <v>120</v>
      </c>
      <c r="V2795" s="1">
        <v>70.66</v>
      </c>
      <c r="W2795" s="1">
        <v>151.25</v>
      </c>
      <c r="X2795">
        <f>MONTH(Table1[[#This Row],[Date]])</f>
        <v>3</v>
      </c>
      <c r="Y2795" t="str">
        <f>TEXT(Table1[[#This Row],[Date]],"mmm")</f>
        <v>Mar</v>
      </c>
      <c r="Z2795">
        <f>DAY(Table1[[#This Row],[Date]])</f>
        <v>5</v>
      </c>
      <c r="AA2795" t="str">
        <f>TEXT(Table1[[#This Row],[Date]],"ddd")</f>
        <v>Wed</v>
      </c>
    </row>
    <row r="2796" spans="1:27" x14ac:dyDescent="0.25">
      <c r="A2796" s="1" t="s">
        <v>25</v>
      </c>
      <c r="B2796" s="1">
        <v>573.58000000000004</v>
      </c>
      <c r="C2796" s="1">
        <v>88</v>
      </c>
      <c r="D2796" s="1" t="s">
        <v>28</v>
      </c>
      <c r="E2796" s="2">
        <v>45927</v>
      </c>
      <c r="F2796" s="1">
        <v>4</v>
      </c>
      <c r="G2796" s="1" t="s">
        <v>34</v>
      </c>
      <c r="H2796" s="1" t="s">
        <v>30</v>
      </c>
      <c r="I2796" s="1">
        <v>755.96</v>
      </c>
      <c r="J2796" s="1">
        <v>77.599999999999994</v>
      </c>
      <c r="K2796" s="1">
        <v>58662.495999999999</v>
      </c>
      <c r="L2796" s="1">
        <v>30</v>
      </c>
      <c r="M2796" s="1" t="s">
        <v>24</v>
      </c>
      <c r="N2796" s="2">
        <v>44443</v>
      </c>
      <c r="O2796" s="2">
        <v>44473</v>
      </c>
      <c r="P2796" s="1">
        <v>235</v>
      </c>
      <c r="Q2796" s="1">
        <v>74.599999999999994</v>
      </c>
      <c r="R2796" s="1">
        <v>17531</v>
      </c>
      <c r="S2796" s="1" t="s">
        <v>55</v>
      </c>
      <c r="T2796" s="1" t="s">
        <v>26</v>
      </c>
      <c r="U2796" s="1">
        <v>520</v>
      </c>
      <c r="V2796" s="1">
        <v>64.430000000000007</v>
      </c>
      <c r="W2796" s="1">
        <v>161.19</v>
      </c>
      <c r="X2796">
        <f>MONTH(Table1[[#This Row],[Date]])</f>
        <v>9</v>
      </c>
      <c r="Y2796" t="str">
        <f>TEXT(Table1[[#This Row],[Date]],"mmm")</f>
        <v>Sep</v>
      </c>
      <c r="Z2796">
        <f>DAY(Table1[[#This Row],[Date]])</f>
        <v>27</v>
      </c>
      <c r="AA2796" t="str">
        <f>TEXT(Table1[[#This Row],[Date]],"ddd")</f>
        <v>Sat</v>
      </c>
    </row>
    <row r="2797" spans="1:27" x14ac:dyDescent="0.25">
      <c r="A2797" s="1" t="s">
        <v>58</v>
      </c>
      <c r="B2797" s="1">
        <v>543.91</v>
      </c>
      <c r="C2797" s="1">
        <v>33</v>
      </c>
      <c r="D2797" s="1" t="s">
        <v>28</v>
      </c>
      <c r="E2797" s="2">
        <v>45820</v>
      </c>
      <c r="F2797" s="1">
        <v>1</v>
      </c>
      <c r="G2797" s="1" t="s">
        <v>29</v>
      </c>
      <c r="H2797" s="1" t="s">
        <v>57</v>
      </c>
      <c r="I2797" s="1">
        <v>446.15</v>
      </c>
      <c r="J2797" s="1">
        <v>37.65</v>
      </c>
      <c r="K2797" s="1">
        <v>16797.547499999899</v>
      </c>
      <c r="L2797" s="1">
        <v>2</v>
      </c>
      <c r="M2797" s="1" t="s">
        <v>60</v>
      </c>
      <c r="N2797" s="2">
        <v>44708</v>
      </c>
      <c r="O2797" s="2">
        <v>44712</v>
      </c>
      <c r="P2797" s="1">
        <v>101</v>
      </c>
      <c r="Q2797" s="1">
        <v>41.46</v>
      </c>
      <c r="R2797" s="1">
        <v>4187.46</v>
      </c>
      <c r="S2797" s="1" t="s">
        <v>20</v>
      </c>
      <c r="T2797" s="1" t="s">
        <v>45</v>
      </c>
      <c r="U2797" s="1">
        <v>345</v>
      </c>
      <c r="V2797" s="1">
        <v>90.02</v>
      </c>
      <c r="W2797" s="1">
        <v>108.44</v>
      </c>
      <c r="X2797">
        <f>MONTH(Table1[[#This Row],[Date]])</f>
        <v>6</v>
      </c>
      <c r="Y2797" t="str">
        <f>TEXT(Table1[[#This Row],[Date]],"mmm")</f>
        <v>Jun</v>
      </c>
      <c r="Z2797">
        <f>DAY(Table1[[#This Row],[Date]])</f>
        <v>12</v>
      </c>
      <c r="AA2797" t="str">
        <f>TEXT(Table1[[#This Row],[Date]],"ddd")</f>
        <v>Thu</v>
      </c>
    </row>
    <row r="2798" spans="1:27" x14ac:dyDescent="0.25">
      <c r="A2798" s="1" t="s">
        <v>54</v>
      </c>
      <c r="B2798" s="1">
        <v>765.1</v>
      </c>
      <c r="C2798" s="1">
        <v>79</v>
      </c>
      <c r="D2798" s="1" t="s">
        <v>37</v>
      </c>
      <c r="E2798" s="2">
        <v>45753</v>
      </c>
      <c r="F2798" s="1">
        <v>10</v>
      </c>
      <c r="G2798" s="1" t="s">
        <v>61</v>
      </c>
      <c r="H2798" s="1" t="s">
        <v>30</v>
      </c>
      <c r="I2798" s="1">
        <v>4.38</v>
      </c>
      <c r="J2798" s="1">
        <v>98.93</v>
      </c>
      <c r="K2798" s="1">
        <v>433.3134</v>
      </c>
      <c r="L2798" s="1">
        <v>148</v>
      </c>
      <c r="M2798" s="1" t="s">
        <v>62</v>
      </c>
      <c r="N2798" s="2">
        <v>44616</v>
      </c>
      <c r="O2798" s="2">
        <v>44764</v>
      </c>
      <c r="P2798" s="1">
        <v>2</v>
      </c>
      <c r="Q2798" s="1">
        <v>103.61</v>
      </c>
      <c r="R2798" s="1">
        <v>207.22</v>
      </c>
      <c r="S2798" s="1" t="s">
        <v>53</v>
      </c>
      <c r="T2798" s="1" t="s">
        <v>36</v>
      </c>
      <c r="U2798" s="1">
        <v>2</v>
      </c>
      <c r="V2798" s="1">
        <v>34.9</v>
      </c>
      <c r="W2798" s="1">
        <v>74.739999999999995</v>
      </c>
      <c r="X2798">
        <f>MONTH(Table1[[#This Row],[Date]])</f>
        <v>4</v>
      </c>
      <c r="Y2798" t="str">
        <f>TEXT(Table1[[#This Row],[Date]],"mmm")</f>
        <v>Apr</v>
      </c>
      <c r="Z2798">
        <f>DAY(Table1[[#This Row],[Date]])</f>
        <v>6</v>
      </c>
      <c r="AA2798" t="str">
        <f>TEXT(Table1[[#This Row],[Date]],"ddd")</f>
        <v>Sun</v>
      </c>
    </row>
    <row r="2799" spans="1:27" x14ac:dyDescent="0.25">
      <c r="A2799" s="1" t="s">
        <v>20</v>
      </c>
      <c r="B2799" s="1">
        <v>189.66</v>
      </c>
      <c r="C2799" s="1">
        <v>44</v>
      </c>
      <c r="D2799" s="1" t="s">
        <v>37</v>
      </c>
      <c r="E2799" s="2">
        <v>45903</v>
      </c>
      <c r="F2799" s="1">
        <v>3</v>
      </c>
      <c r="G2799" s="1" t="s">
        <v>38</v>
      </c>
      <c r="H2799" s="1" t="s">
        <v>59</v>
      </c>
      <c r="I2799" s="1">
        <v>856.25</v>
      </c>
      <c r="J2799" s="1">
        <v>23.27</v>
      </c>
      <c r="K2799" s="1">
        <v>19924.9375</v>
      </c>
      <c r="L2799" s="1">
        <v>63</v>
      </c>
      <c r="M2799" s="1" t="s">
        <v>24</v>
      </c>
      <c r="N2799" s="2">
        <v>44435</v>
      </c>
      <c r="O2799" s="2">
        <v>44497</v>
      </c>
      <c r="P2799" s="1">
        <v>79</v>
      </c>
      <c r="Q2799" s="1">
        <v>18.77</v>
      </c>
      <c r="R2799" s="1">
        <v>1482.83</v>
      </c>
      <c r="S2799" s="1" t="s">
        <v>58</v>
      </c>
      <c r="T2799" s="1" t="s">
        <v>26</v>
      </c>
      <c r="U2799" s="1">
        <v>777</v>
      </c>
      <c r="V2799" s="1">
        <v>37.130000000000003</v>
      </c>
      <c r="W2799" s="1">
        <v>147.27000000000001</v>
      </c>
      <c r="X2799">
        <f>MONTH(Table1[[#This Row],[Date]])</f>
        <v>9</v>
      </c>
      <c r="Y2799" t="str">
        <f>TEXT(Table1[[#This Row],[Date]],"mmm")</f>
        <v>Sep</v>
      </c>
      <c r="Z2799">
        <f>DAY(Table1[[#This Row],[Date]])</f>
        <v>3</v>
      </c>
      <c r="AA2799" t="str">
        <f>TEXT(Table1[[#This Row],[Date]],"ddd")</f>
        <v>Wed</v>
      </c>
    </row>
    <row r="2800" spans="1:27" x14ac:dyDescent="0.25">
      <c r="A2800" s="1" t="s">
        <v>55</v>
      </c>
      <c r="B2800" s="1">
        <v>219.25</v>
      </c>
      <c r="C2800" s="1">
        <v>27</v>
      </c>
      <c r="D2800" s="1" t="s">
        <v>21</v>
      </c>
      <c r="E2800" s="2">
        <v>45863</v>
      </c>
      <c r="F2800" s="1">
        <v>1</v>
      </c>
      <c r="G2800" s="1" t="s">
        <v>29</v>
      </c>
      <c r="H2800" s="1" t="s">
        <v>57</v>
      </c>
      <c r="I2800" s="1">
        <v>186.73</v>
      </c>
      <c r="J2800" s="1">
        <v>76.45</v>
      </c>
      <c r="K2800" s="1">
        <v>14275.5085</v>
      </c>
      <c r="L2800" s="1">
        <v>26</v>
      </c>
      <c r="M2800" s="1" t="s">
        <v>31</v>
      </c>
      <c r="N2800" s="2">
        <v>44022</v>
      </c>
      <c r="O2800" s="2">
        <v>44048</v>
      </c>
      <c r="P2800" s="1">
        <v>50</v>
      </c>
      <c r="Q2800" s="1">
        <v>73</v>
      </c>
      <c r="R2800" s="1">
        <v>3650</v>
      </c>
      <c r="S2800" s="1" t="s">
        <v>55</v>
      </c>
      <c r="T2800" s="1" t="s">
        <v>45</v>
      </c>
      <c r="U2800" s="1">
        <v>136</v>
      </c>
      <c r="V2800" s="1">
        <v>16.170000000000002</v>
      </c>
      <c r="W2800" s="1">
        <v>197.11</v>
      </c>
      <c r="X2800">
        <f>MONTH(Table1[[#This Row],[Date]])</f>
        <v>7</v>
      </c>
      <c r="Y2800" t="str">
        <f>TEXT(Table1[[#This Row],[Date]],"mmm")</f>
        <v>Jul</v>
      </c>
      <c r="Z2800">
        <f>DAY(Table1[[#This Row],[Date]])</f>
        <v>25</v>
      </c>
      <c r="AA2800" t="str">
        <f>TEXT(Table1[[#This Row],[Date]],"ddd")</f>
        <v>Fri</v>
      </c>
    </row>
    <row r="2801" spans="1:27" x14ac:dyDescent="0.25">
      <c r="A2801" s="1" t="s">
        <v>44</v>
      </c>
      <c r="B2801" s="1">
        <v>656.89</v>
      </c>
      <c r="C2801" s="1">
        <v>65</v>
      </c>
      <c r="D2801" s="1" t="s">
        <v>21</v>
      </c>
      <c r="E2801" s="2">
        <v>45803</v>
      </c>
      <c r="F2801" s="1">
        <v>4</v>
      </c>
      <c r="G2801" s="1" t="s">
        <v>34</v>
      </c>
      <c r="H2801" s="1" t="s">
        <v>23</v>
      </c>
      <c r="I2801" s="1">
        <v>464.89</v>
      </c>
      <c r="J2801" s="1">
        <v>34.770000000000003</v>
      </c>
      <c r="K2801" s="1">
        <v>16164.2253</v>
      </c>
      <c r="L2801" s="1">
        <v>28</v>
      </c>
      <c r="M2801" s="1" t="s">
        <v>24</v>
      </c>
      <c r="N2801" s="2">
        <v>44699</v>
      </c>
      <c r="O2801" s="2">
        <v>44727</v>
      </c>
      <c r="P2801" s="1">
        <v>70</v>
      </c>
      <c r="Q2801" s="1">
        <v>39.26</v>
      </c>
      <c r="R2801" s="1">
        <v>2748.2</v>
      </c>
      <c r="S2801" s="1" t="s">
        <v>33</v>
      </c>
      <c r="T2801" s="1" t="s">
        <v>36</v>
      </c>
      <c r="U2801" s="1">
        <v>394</v>
      </c>
      <c r="V2801" s="1">
        <v>85.57</v>
      </c>
      <c r="W2801" s="1">
        <v>91.16</v>
      </c>
      <c r="X2801">
        <f>MONTH(Table1[[#This Row],[Date]])</f>
        <v>5</v>
      </c>
      <c r="Y2801" t="str">
        <f>TEXT(Table1[[#This Row],[Date]],"mmm")</f>
        <v>May</v>
      </c>
      <c r="Z2801">
        <f>DAY(Table1[[#This Row],[Date]])</f>
        <v>26</v>
      </c>
      <c r="AA2801" t="str">
        <f>TEXT(Table1[[#This Row],[Date]],"ddd")</f>
        <v>Mon</v>
      </c>
    </row>
    <row r="2802" spans="1:27" x14ac:dyDescent="0.25">
      <c r="A2802" s="1" t="s">
        <v>25</v>
      </c>
      <c r="B2802" s="1">
        <v>425.77</v>
      </c>
      <c r="C2802" s="1">
        <v>54</v>
      </c>
      <c r="D2802" s="1" t="s">
        <v>28</v>
      </c>
      <c r="E2802" s="2">
        <v>45924</v>
      </c>
      <c r="F2802" s="1">
        <v>1</v>
      </c>
      <c r="G2802" s="1" t="s">
        <v>29</v>
      </c>
      <c r="H2802" s="1" t="s">
        <v>43</v>
      </c>
      <c r="I2802" s="1">
        <v>140.38</v>
      </c>
      <c r="J2802" s="1">
        <v>78.400000000000006</v>
      </c>
      <c r="K2802" s="1">
        <v>11005.791999999999</v>
      </c>
      <c r="L2802" s="1">
        <v>2</v>
      </c>
      <c r="M2802" s="1" t="s">
        <v>60</v>
      </c>
      <c r="N2802" s="2">
        <v>45189</v>
      </c>
      <c r="O2802" s="2">
        <v>45191</v>
      </c>
      <c r="P2802" s="1">
        <v>106</v>
      </c>
      <c r="Q2802" s="1">
        <v>77.510000000000005</v>
      </c>
      <c r="R2802" s="1">
        <v>8216.06</v>
      </c>
      <c r="S2802" s="1" t="s">
        <v>48</v>
      </c>
      <c r="T2802" s="1" t="s">
        <v>36</v>
      </c>
      <c r="U2802" s="1">
        <v>34</v>
      </c>
      <c r="V2802" s="1">
        <v>77.37</v>
      </c>
      <c r="W2802" s="1">
        <v>115.84</v>
      </c>
      <c r="X2802">
        <f>MONTH(Table1[[#This Row],[Date]])</f>
        <v>9</v>
      </c>
      <c r="Y2802" t="str">
        <f>TEXT(Table1[[#This Row],[Date]],"mmm")</f>
        <v>Sep</v>
      </c>
      <c r="Z2802">
        <f>DAY(Table1[[#This Row],[Date]])</f>
        <v>24</v>
      </c>
      <c r="AA2802" t="str">
        <f>TEXT(Table1[[#This Row],[Date]],"ddd")</f>
        <v>Wed</v>
      </c>
    </row>
    <row r="2803" spans="1:27" x14ac:dyDescent="0.25">
      <c r="A2803" s="1" t="s">
        <v>48</v>
      </c>
      <c r="B2803" s="1">
        <v>674.81</v>
      </c>
      <c r="C2803" s="1">
        <v>37</v>
      </c>
      <c r="D2803" s="1" t="s">
        <v>21</v>
      </c>
      <c r="E2803" s="2">
        <v>45701</v>
      </c>
      <c r="F2803" s="1">
        <v>7</v>
      </c>
      <c r="G2803" s="1" t="s">
        <v>56</v>
      </c>
      <c r="H2803" s="1" t="s">
        <v>43</v>
      </c>
      <c r="I2803" s="1">
        <v>495.07</v>
      </c>
      <c r="J2803" s="1">
        <v>55.74</v>
      </c>
      <c r="K2803" s="1">
        <v>27595.201799999999</v>
      </c>
      <c r="L2803" s="1">
        <v>17</v>
      </c>
      <c r="M2803" s="1" t="s">
        <v>35</v>
      </c>
      <c r="N2803" s="2">
        <v>44602</v>
      </c>
      <c r="O2803" s="2">
        <v>44619</v>
      </c>
      <c r="P2803" s="1">
        <v>193</v>
      </c>
      <c r="Q2803" s="1">
        <v>52.56</v>
      </c>
      <c r="R2803" s="1">
        <v>10144.08</v>
      </c>
      <c r="S2803" s="1" t="s">
        <v>33</v>
      </c>
      <c r="T2803" s="1" t="s">
        <v>45</v>
      </c>
      <c r="U2803" s="1">
        <v>302</v>
      </c>
      <c r="V2803" s="1">
        <v>71.48</v>
      </c>
      <c r="W2803" s="1">
        <v>112.37</v>
      </c>
      <c r="X2803">
        <f>MONTH(Table1[[#This Row],[Date]])</f>
        <v>2</v>
      </c>
      <c r="Y2803" t="str">
        <f>TEXT(Table1[[#This Row],[Date]],"mmm")</f>
        <v>Feb</v>
      </c>
      <c r="Z2803">
        <f>DAY(Table1[[#This Row],[Date]])</f>
        <v>13</v>
      </c>
      <c r="AA2803" t="str">
        <f>TEXT(Table1[[#This Row],[Date]],"ddd")</f>
        <v>Thu</v>
      </c>
    </row>
    <row r="2804" spans="1:27" x14ac:dyDescent="0.25">
      <c r="A2804" s="1" t="s">
        <v>25</v>
      </c>
      <c r="B2804" s="1">
        <v>414.67</v>
      </c>
      <c r="C2804" s="1">
        <v>25</v>
      </c>
      <c r="D2804" s="1" t="s">
        <v>37</v>
      </c>
      <c r="E2804" s="2">
        <v>45697</v>
      </c>
      <c r="F2804" s="1">
        <v>1</v>
      </c>
      <c r="G2804" s="1" t="s">
        <v>29</v>
      </c>
      <c r="H2804" s="1" t="s">
        <v>47</v>
      </c>
      <c r="I2804" s="1">
        <v>380.71</v>
      </c>
      <c r="J2804" s="1">
        <v>22.57</v>
      </c>
      <c r="K2804" s="1">
        <v>8592.6247000000003</v>
      </c>
      <c r="L2804" s="1">
        <v>2</v>
      </c>
      <c r="M2804" s="1" t="s">
        <v>60</v>
      </c>
      <c r="N2804" s="2">
        <v>44945</v>
      </c>
      <c r="O2804" s="2">
        <v>44947</v>
      </c>
      <c r="P2804" s="1">
        <v>306</v>
      </c>
      <c r="Q2804" s="1">
        <v>27.18</v>
      </c>
      <c r="R2804" s="1">
        <v>8317.08</v>
      </c>
      <c r="S2804" s="1" t="s">
        <v>51</v>
      </c>
      <c r="T2804" s="1" t="s">
        <v>26</v>
      </c>
      <c r="U2804" s="1">
        <v>74</v>
      </c>
      <c r="V2804" s="1">
        <v>94.52</v>
      </c>
      <c r="W2804" s="1">
        <v>178.52</v>
      </c>
      <c r="X2804">
        <f>MONTH(Table1[[#This Row],[Date]])</f>
        <v>2</v>
      </c>
      <c r="Y2804" t="str">
        <f>TEXT(Table1[[#This Row],[Date]],"mmm")</f>
        <v>Feb</v>
      </c>
      <c r="Z2804">
        <f>DAY(Table1[[#This Row],[Date]])</f>
        <v>9</v>
      </c>
      <c r="AA2804" t="str">
        <f>TEXT(Table1[[#This Row],[Date]],"ddd")</f>
        <v>Sun</v>
      </c>
    </row>
    <row r="2805" spans="1:27" x14ac:dyDescent="0.25">
      <c r="A2805" s="1" t="s">
        <v>48</v>
      </c>
      <c r="B2805" s="1">
        <v>996.04</v>
      </c>
      <c r="C2805" s="1">
        <v>10</v>
      </c>
      <c r="D2805" s="1" t="s">
        <v>37</v>
      </c>
      <c r="E2805" s="2">
        <v>45756</v>
      </c>
      <c r="F2805" s="1">
        <v>10</v>
      </c>
      <c r="G2805" s="1" t="s">
        <v>61</v>
      </c>
      <c r="H2805" s="1" t="s">
        <v>30</v>
      </c>
      <c r="I2805" s="1">
        <v>238.86</v>
      </c>
      <c r="J2805" s="1">
        <v>83.05</v>
      </c>
      <c r="K2805" s="1">
        <v>19837.323</v>
      </c>
      <c r="L2805" s="1">
        <v>122</v>
      </c>
      <c r="M2805" s="1" t="s">
        <v>62</v>
      </c>
      <c r="N2805" s="2">
        <v>44236</v>
      </c>
      <c r="O2805" s="2">
        <v>44357</v>
      </c>
      <c r="P2805" s="1">
        <v>56</v>
      </c>
      <c r="Q2805" s="1">
        <v>85.52</v>
      </c>
      <c r="R2805" s="1">
        <v>4789.12</v>
      </c>
      <c r="S2805" s="1" t="s">
        <v>55</v>
      </c>
      <c r="T2805" s="1" t="s">
        <v>36</v>
      </c>
      <c r="U2805" s="1">
        <v>182</v>
      </c>
      <c r="V2805" s="1">
        <v>11.87</v>
      </c>
      <c r="W2805" s="1">
        <v>76.040000000000006</v>
      </c>
      <c r="X2805">
        <f>MONTH(Table1[[#This Row],[Date]])</f>
        <v>4</v>
      </c>
      <c r="Y2805" t="str">
        <f>TEXT(Table1[[#This Row],[Date]],"mmm")</f>
        <v>Apr</v>
      </c>
      <c r="Z2805">
        <f>DAY(Table1[[#This Row],[Date]])</f>
        <v>9</v>
      </c>
      <c r="AA2805" t="str">
        <f>TEXT(Table1[[#This Row],[Date]],"ddd")</f>
        <v>Wed</v>
      </c>
    </row>
    <row r="2806" spans="1:27" x14ac:dyDescent="0.25">
      <c r="A2806" s="1" t="s">
        <v>55</v>
      </c>
      <c r="B2806" s="1">
        <v>251.05</v>
      </c>
      <c r="C2806" s="1">
        <v>16</v>
      </c>
      <c r="D2806" s="1" t="s">
        <v>28</v>
      </c>
      <c r="E2806" s="2">
        <v>45889</v>
      </c>
      <c r="F2806" s="1">
        <v>5</v>
      </c>
      <c r="G2806" s="1" t="s">
        <v>22</v>
      </c>
      <c r="H2806" s="1" t="s">
        <v>23</v>
      </c>
      <c r="I2806" s="1">
        <v>3.97</v>
      </c>
      <c r="J2806" s="1">
        <v>58.3</v>
      </c>
      <c r="K2806" s="1">
        <v>231.45099999999999</v>
      </c>
      <c r="L2806" s="1">
        <v>30</v>
      </c>
      <c r="M2806" s="1" t="s">
        <v>24</v>
      </c>
      <c r="N2806" s="2">
        <v>44014</v>
      </c>
      <c r="O2806" s="2">
        <v>44044</v>
      </c>
      <c r="P2806" s="1">
        <v>2</v>
      </c>
      <c r="Q2806" s="1">
        <v>62.87</v>
      </c>
      <c r="R2806" s="1">
        <v>125.74</v>
      </c>
      <c r="S2806" s="1" t="s">
        <v>58</v>
      </c>
      <c r="T2806" s="1" t="s">
        <v>36</v>
      </c>
      <c r="U2806" s="1">
        <v>1</v>
      </c>
      <c r="V2806" s="1">
        <v>60.98</v>
      </c>
      <c r="W2806" s="1">
        <v>123.83</v>
      </c>
      <c r="X2806">
        <f>MONTH(Table1[[#This Row],[Date]])</f>
        <v>8</v>
      </c>
      <c r="Y2806" t="str">
        <f>TEXT(Table1[[#This Row],[Date]],"mmm")</f>
        <v>Aug</v>
      </c>
      <c r="Z2806">
        <f>DAY(Table1[[#This Row],[Date]])</f>
        <v>20</v>
      </c>
      <c r="AA2806" t="str">
        <f>TEXT(Table1[[#This Row],[Date]],"ddd")</f>
        <v>Wed</v>
      </c>
    </row>
    <row r="2807" spans="1:27" x14ac:dyDescent="0.25">
      <c r="A2807" s="1" t="s">
        <v>27</v>
      </c>
      <c r="B2807" s="1">
        <v>459.88</v>
      </c>
      <c r="C2807" s="1">
        <v>76</v>
      </c>
      <c r="D2807" s="1" t="s">
        <v>37</v>
      </c>
      <c r="E2807" s="2">
        <v>45882</v>
      </c>
      <c r="F2807" s="1">
        <v>3</v>
      </c>
      <c r="G2807" s="1" t="s">
        <v>38</v>
      </c>
      <c r="H2807" s="1" t="s">
        <v>50</v>
      </c>
      <c r="I2807" s="1">
        <v>61.85</v>
      </c>
      <c r="J2807" s="1">
        <v>84.39</v>
      </c>
      <c r="K2807" s="1">
        <v>5219.5214999999998</v>
      </c>
      <c r="L2807" s="1">
        <v>73</v>
      </c>
      <c r="M2807" s="1" t="s">
        <v>35</v>
      </c>
      <c r="N2807" s="2">
        <v>44363</v>
      </c>
      <c r="O2807" s="2">
        <v>44436</v>
      </c>
      <c r="P2807" s="1">
        <v>15</v>
      </c>
      <c r="Q2807" s="1">
        <v>81.84</v>
      </c>
      <c r="R2807" s="1">
        <v>1227.5999999999999</v>
      </c>
      <c r="S2807" s="1" t="s">
        <v>33</v>
      </c>
      <c r="T2807" s="1" t="s">
        <v>45</v>
      </c>
      <c r="U2807" s="1">
        <v>46</v>
      </c>
      <c r="V2807" s="1">
        <v>14.48</v>
      </c>
      <c r="W2807" s="1">
        <v>156.96</v>
      </c>
      <c r="X2807">
        <f>MONTH(Table1[[#This Row],[Date]])</f>
        <v>8</v>
      </c>
      <c r="Y2807" t="str">
        <f>TEXT(Table1[[#This Row],[Date]],"mmm")</f>
        <v>Aug</v>
      </c>
      <c r="Z2807">
        <f>DAY(Table1[[#This Row],[Date]])</f>
        <v>13</v>
      </c>
      <c r="AA2807" t="str">
        <f>TEXT(Table1[[#This Row],[Date]],"ddd")</f>
        <v>Wed</v>
      </c>
    </row>
    <row r="2808" spans="1:27" x14ac:dyDescent="0.25">
      <c r="A2808" s="1" t="s">
        <v>51</v>
      </c>
      <c r="B2808" s="1">
        <v>550.6</v>
      </c>
      <c r="C2808" s="1">
        <v>57</v>
      </c>
      <c r="D2808" s="1" t="s">
        <v>21</v>
      </c>
      <c r="E2808" s="2">
        <v>45778</v>
      </c>
      <c r="F2808" s="1">
        <v>8</v>
      </c>
      <c r="G2808" s="1" t="s">
        <v>42</v>
      </c>
      <c r="H2808" s="1" t="s">
        <v>57</v>
      </c>
      <c r="I2808" s="1">
        <v>5.22</v>
      </c>
      <c r="J2808" s="1">
        <v>18.68</v>
      </c>
      <c r="K2808" s="1">
        <v>97.509599999999907</v>
      </c>
      <c r="L2808" s="1">
        <v>8</v>
      </c>
      <c r="M2808" s="1" t="s">
        <v>35</v>
      </c>
      <c r="N2808" s="2">
        <v>44993</v>
      </c>
      <c r="O2808" s="2">
        <v>45001</v>
      </c>
      <c r="P2808" s="1">
        <v>5</v>
      </c>
      <c r="Q2808" s="1">
        <v>19.55</v>
      </c>
      <c r="R2808" s="1">
        <v>97.75</v>
      </c>
      <c r="S2808" s="1" t="s">
        <v>32</v>
      </c>
      <c r="T2808" s="1" t="s">
        <v>26</v>
      </c>
      <c r="U2808" s="1">
        <v>0</v>
      </c>
      <c r="V2808" s="1">
        <v>17.79</v>
      </c>
      <c r="W2808" s="1">
        <v>53.8</v>
      </c>
      <c r="X2808">
        <f>MONTH(Table1[[#This Row],[Date]])</f>
        <v>5</v>
      </c>
      <c r="Y2808" t="str">
        <f>TEXT(Table1[[#This Row],[Date]],"mmm")</f>
        <v>May</v>
      </c>
      <c r="Z2808">
        <f>DAY(Table1[[#This Row],[Date]])</f>
        <v>1</v>
      </c>
      <c r="AA2808" t="str">
        <f>TEXT(Table1[[#This Row],[Date]],"ddd")</f>
        <v>Thu</v>
      </c>
    </row>
    <row r="2809" spans="1:27" x14ac:dyDescent="0.25">
      <c r="A2809" s="1" t="s">
        <v>41</v>
      </c>
      <c r="B2809" s="1">
        <v>67.05</v>
      </c>
      <c r="C2809" s="1">
        <v>62</v>
      </c>
      <c r="D2809" s="1" t="s">
        <v>28</v>
      </c>
      <c r="E2809" s="2">
        <v>45676</v>
      </c>
      <c r="F2809" s="1">
        <v>5</v>
      </c>
      <c r="G2809" s="1" t="s">
        <v>22</v>
      </c>
      <c r="H2809" s="1" t="s">
        <v>65</v>
      </c>
      <c r="I2809" s="1">
        <v>467.49</v>
      </c>
      <c r="J2809" s="1">
        <v>83.05</v>
      </c>
      <c r="K2809" s="1">
        <v>38825.044499999902</v>
      </c>
      <c r="L2809" s="1">
        <v>24</v>
      </c>
      <c r="M2809" s="1" t="s">
        <v>24</v>
      </c>
      <c r="N2809" s="2">
        <v>44492</v>
      </c>
      <c r="O2809" s="2">
        <v>44516</v>
      </c>
      <c r="P2809" s="1">
        <v>420</v>
      </c>
      <c r="Q2809" s="1">
        <v>81.75</v>
      </c>
      <c r="R2809" s="1">
        <v>34335</v>
      </c>
      <c r="S2809" s="1" t="s">
        <v>25</v>
      </c>
      <c r="T2809" s="1" t="s">
        <v>36</v>
      </c>
      <c r="U2809" s="1">
        <v>47</v>
      </c>
      <c r="V2809" s="1">
        <v>90.16</v>
      </c>
      <c r="W2809" s="1">
        <v>86.46</v>
      </c>
      <c r="X2809">
        <f>MONTH(Table1[[#This Row],[Date]])</f>
        <v>1</v>
      </c>
      <c r="Y2809" t="str">
        <f>TEXT(Table1[[#This Row],[Date]],"mmm")</f>
        <v>Jan</v>
      </c>
      <c r="Z2809">
        <f>DAY(Table1[[#This Row],[Date]])</f>
        <v>19</v>
      </c>
      <c r="AA2809" t="str">
        <f>TEXT(Table1[[#This Row],[Date]],"ddd")</f>
        <v>Sun</v>
      </c>
    </row>
    <row r="2810" spans="1:27" x14ac:dyDescent="0.25">
      <c r="A2810" s="1" t="s">
        <v>33</v>
      </c>
      <c r="B2810" s="1">
        <v>359.64</v>
      </c>
      <c r="C2810" s="1">
        <v>61</v>
      </c>
      <c r="D2810" s="1" t="s">
        <v>28</v>
      </c>
      <c r="E2810" s="2">
        <v>45870</v>
      </c>
      <c r="F2810" s="1">
        <v>6</v>
      </c>
      <c r="G2810" s="1" t="s">
        <v>46</v>
      </c>
      <c r="H2810" s="1" t="s">
        <v>47</v>
      </c>
      <c r="I2810" s="1">
        <v>80.61</v>
      </c>
      <c r="J2810" s="1">
        <v>25.9</v>
      </c>
      <c r="K2810" s="1">
        <v>2087.799</v>
      </c>
      <c r="L2810" s="1">
        <v>5</v>
      </c>
      <c r="M2810" s="1" t="s">
        <v>35</v>
      </c>
      <c r="N2810" s="2">
        <v>44381</v>
      </c>
      <c r="O2810" s="2">
        <v>44386</v>
      </c>
      <c r="P2810" s="1">
        <v>28</v>
      </c>
      <c r="Q2810" s="1">
        <v>28.39</v>
      </c>
      <c r="R2810" s="1">
        <v>794.92</v>
      </c>
      <c r="S2810" s="1" t="s">
        <v>58</v>
      </c>
      <c r="T2810" s="1" t="s">
        <v>36</v>
      </c>
      <c r="U2810" s="1">
        <v>52</v>
      </c>
      <c r="V2810" s="1">
        <v>23.99</v>
      </c>
      <c r="W2810" s="1">
        <v>63.64</v>
      </c>
      <c r="X2810">
        <f>MONTH(Table1[[#This Row],[Date]])</f>
        <v>8</v>
      </c>
      <c r="Y2810" t="str">
        <f>TEXT(Table1[[#This Row],[Date]],"mmm")</f>
        <v>Aug</v>
      </c>
      <c r="Z2810">
        <f>DAY(Table1[[#This Row],[Date]])</f>
        <v>1</v>
      </c>
      <c r="AA2810" t="str">
        <f>TEXT(Table1[[#This Row],[Date]],"ddd")</f>
        <v>Fri</v>
      </c>
    </row>
    <row r="2811" spans="1:27" x14ac:dyDescent="0.25">
      <c r="A2811" s="1" t="s">
        <v>40</v>
      </c>
      <c r="B2811" s="1">
        <v>443.44</v>
      </c>
      <c r="C2811" s="1">
        <v>63</v>
      </c>
      <c r="D2811" s="1" t="s">
        <v>28</v>
      </c>
      <c r="E2811" s="2">
        <v>45731</v>
      </c>
      <c r="F2811" s="1">
        <v>6</v>
      </c>
      <c r="G2811" s="1" t="s">
        <v>46</v>
      </c>
      <c r="H2811" s="1" t="s">
        <v>47</v>
      </c>
      <c r="I2811" s="1">
        <v>600.82000000000005</v>
      </c>
      <c r="J2811" s="1">
        <v>72.3</v>
      </c>
      <c r="K2811" s="1">
        <v>43439.286</v>
      </c>
      <c r="L2811" s="1">
        <v>6</v>
      </c>
      <c r="M2811" s="1" t="s">
        <v>35</v>
      </c>
      <c r="N2811" s="2">
        <v>44942</v>
      </c>
      <c r="O2811" s="2">
        <v>44948</v>
      </c>
      <c r="P2811" s="1">
        <v>130</v>
      </c>
      <c r="Q2811" s="1">
        <v>69.819999999999993</v>
      </c>
      <c r="R2811" s="1">
        <v>9076.6</v>
      </c>
      <c r="S2811" s="1" t="s">
        <v>32</v>
      </c>
      <c r="T2811" s="1" t="s">
        <v>45</v>
      </c>
      <c r="U2811" s="1">
        <v>470</v>
      </c>
      <c r="V2811" s="1">
        <v>91.3</v>
      </c>
      <c r="W2811" s="1">
        <v>62.98</v>
      </c>
      <c r="X2811">
        <f>MONTH(Table1[[#This Row],[Date]])</f>
        <v>3</v>
      </c>
      <c r="Y2811" t="str">
        <f>TEXT(Table1[[#This Row],[Date]],"mmm")</f>
        <v>Mar</v>
      </c>
      <c r="Z2811">
        <f>DAY(Table1[[#This Row],[Date]])</f>
        <v>15</v>
      </c>
      <c r="AA2811" t="str">
        <f>TEXT(Table1[[#This Row],[Date]],"ddd")</f>
        <v>Sat</v>
      </c>
    </row>
    <row r="2812" spans="1:27" x14ac:dyDescent="0.25">
      <c r="A2812" s="1" t="s">
        <v>33</v>
      </c>
      <c r="B2812" s="1">
        <v>203.97</v>
      </c>
      <c r="C2812" s="1">
        <v>96</v>
      </c>
      <c r="D2812" s="1" t="s">
        <v>21</v>
      </c>
      <c r="E2812" s="2">
        <v>45757</v>
      </c>
      <c r="F2812" s="1">
        <v>10</v>
      </c>
      <c r="G2812" s="1" t="s">
        <v>61</v>
      </c>
      <c r="H2812" s="1" t="s">
        <v>43</v>
      </c>
      <c r="I2812" s="1">
        <v>860.14</v>
      </c>
      <c r="J2812" s="1">
        <v>64.16</v>
      </c>
      <c r="K2812" s="1">
        <v>55186.582399999999</v>
      </c>
      <c r="L2812" s="1">
        <v>88</v>
      </c>
      <c r="M2812" s="1" t="s">
        <v>62</v>
      </c>
      <c r="N2812" s="2">
        <v>44461</v>
      </c>
      <c r="O2812" s="2">
        <v>44549</v>
      </c>
      <c r="P2812" s="1">
        <v>502</v>
      </c>
      <c r="Q2812" s="1">
        <v>64.81</v>
      </c>
      <c r="R2812" s="1">
        <v>32534.62</v>
      </c>
      <c r="S2812" s="1" t="s">
        <v>25</v>
      </c>
      <c r="T2812" s="1" t="s">
        <v>36</v>
      </c>
      <c r="U2812" s="1">
        <v>358</v>
      </c>
      <c r="V2812" s="1">
        <v>60.44</v>
      </c>
      <c r="W2812" s="1">
        <v>163.63999999999999</v>
      </c>
      <c r="X2812">
        <f>MONTH(Table1[[#This Row],[Date]])</f>
        <v>4</v>
      </c>
      <c r="Y2812" t="str">
        <f>TEXT(Table1[[#This Row],[Date]],"mmm")</f>
        <v>Apr</v>
      </c>
      <c r="Z2812">
        <f>DAY(Table1[[#This Row],[Date]])</f>
        <v>10</v>
      </c>
      <c r="AA2812" t="str">
        <f>TEXT(Table1[[#This Row],[Date]],"ddd")</f>
        <v>Thu</v>
      </c>
    </row>
    <row r="2813" spans="1:27" x14ac:dyDescent="0.25">
      <c r="A2813" s="1" t="s">
        <v>41</v>
      </c>
      <c r="B2813" s="1">
        <v>816.98</v>
      </c>
      <c r="C2813" s="1">
        <v>84</v>
      </c>
      <c r="D2813" s="1" t="s">
        <v>28</v>
      </c>
      <c r="E2813" s="2">
        <v>45791</v>
      </c>
      <c r="F2813" s="1">
        <v>8</v>
      </c>
      <c r="G2813" s="1" t="s">
        <v>42</v>
      </c>
      <c r="H2813" s="1" t="s">
        <v>47</v>
      </c>
      <c r="I2813" s="1">
        <v>135.19999999999999</v>
      </c>
      <c r="J2813" s="1">
        <v>32.770000000000003</v>
      </c>
      <c r="K2813" s="1">
        <v>4430.5039999999999</v>
      </c>
      <c r="L2813" s="1">
        <v>11</v>
      </c>
      <c r="M2813" s="1" t="s">
        <v>35</v>
      </c>
      <c r="N2813" s="2">
        <v>45032</v>
      </c>
      <c r="O2813" s="2">
        <v>45043</v>
      </c>
      <c r="P2813" s="1">
        <v>72</v>
      </c>
      <c r="Q2813" s="1">
        <v>28.58</v>
      </c>
      <c r="R2813" s="1">
        <v>2057.7600000000002</v>
      </c>
      <c r="S2813" s="1" t="s">
        <v>53</v>
      </c>
      <c r="T2813" s="1" t="s">
        <v>36</v>
      </c>
      <c r="U2813" s="1">
        <v>63</v>
      </c>
      <c r="V2813" s="1">
        <v>75.36</v>
      </c>
      <c r="W2813" s="1">
        <v>81.67</v>
      </c>
      <c r="X2813">
        <f>MONTH(Table1[[#This Row],[Date]])</f>
        <v>5</v>
      </c>
      <c r="Y2813" t="str">
        <f>TEXT(Table1[[#This Row],[Date]],"mmm")</f>
        <v>May</v>
      </c>
      <c r="Z2813">
        <f>DAY(Table1[[#This Row],[Date]])</f>
        <v>14</v>
      </c>
      <c r="AA2813" t="str">
        <f>TEXT(Table1[[#This Row],[Date]],"ddd")</f>
        <v>Wed</v>
      </c>
    </row>
    <row r="2814" spans="1:27" x14ac:dyDescent="0.25">
      <c r="A2814" s="1" t="s">
        <v>32</v>
      </c>
      <c r="B2814" s="1">
        <v>399.24</v>
      </c>
      <c r="C2814" s="1">
        <v>59</v>
      </c>
      <c r="D2814" s="1" t="s">
        <v>37</v>
      </c>
      <c r="E2814" s="2">
        <v>45715</v>
      </c>
      <c r="F2814" s="1">
        <v>10</v>
      </c>
      <c r="G2814" s="1" t="s">
        <v>61</v>
      </c>
      <c r="H2814" s="1" t="s">
        <v>57</v>
      </c>
      <c r="I2814" s="1">
        <v>85.21</v>
      </c>
      <c r="J2814" s="1">
        <v>76.34</v>
      </c>
      <c r="K2814" s="1">
        <v>6504.9313999999904</v>
      </c>
      <c r="L2814" s="1">
        <v>147</v>
      </c>
      <c r="M2814" s="1" t="s">
        <v>62</v>
      </c>
      <c r="N2814" s="2">
        <v>44251</v>
      </c>
      <c r="O2814" s="2">
        <v>44397</v>
      </c>
      <c r="P2814" s="1">
        <v>80</v>
      </c>
      <c r="Q2814" s="1">
        <v>71.87</v>
      </c>
      <c r="R2814" s="1">
        <v>5749.6</v>
      </c>
      <c r="S2814" s="1" t="s">
        <v>44</v>
      </c>
      <c r="T2814" s="1" t="s">
        <v>45</v>
      </c>
      <c r="U2814" s="1">
        <v>5</v>
      </c>
      <c r="V2814" s="1">
        <v>57.42</v>
      </c>
      <c r="W2814" s="1">
        <v>186.71</v>
      </c>
      <c r="X2814">
        <f>MONTH(Table1[[#This Row],[Date]])</f>
        <v>2</v>
      </c>
      <c r="Y2814" t="str">
        <f>TEXT(Table1[[#This Row],[Date]],"mmm")</f>
        <v>Feb</v>
      </c>
      <c r="Z2814">
        <f>DAY(Table1[[#This Row],[Date]])</f>
        <v>27</v>
      </c>
      <c r="AA2814" t="str">
        <f>TEXT(Table1[[#This Row],[Date]],"ddd")</f>
        <v>Thu</v>
      </c>
    </row>
    <row r="2815" spans="1:27" x14ac:dyDescent="0.25">
      <c r="A2815" s="1" t="s">
        <v>55</v>
      </c>
      <c r="B2815" s="1">
        <v>56.45</v>
      </c>
      <c r="C2815" s="1">
        <v>53</v>
      </c>
      <c r="D2815" s="1" t="s">
        <v>21</v>
      </c>
      <c r="E2815" s="2">
        <v>45907</v>
      </c>
      <c r="F2815" s="1">
        <v>7</v>
      </c>
      <c r="G2815" s="1" t="s">
        <v>56</v>
      </c>
      <c r="H2815" s="1" t="s">
        <v>47</v>
      </c>
      <c r="I2815" s="1">
        <v>649.87</v>
      </c>
      <c r="J2815" s="1">
        <v>91.03</v>
      </c>
      <c r="K2815" s="1">
        <v>59157.666100000002</v>
      </c>
      <c r="L2815" s="1">
        <v>12</v>
      </c>
      <c r="M2815" s="1" t="s">
        <v>35</v>
      </c>
      <c r="N2815" s="2">
        <v>44027</v>
      </c>
      <c r="O2815" s="2">
        <v>44039</v>
      </c>
      <c r="P2815" s="1">
        <v>477</v>
      </c>
      <c r="Q2815" s="1">
        <v>95.58</v>
      </c>
      <c r="R2815" s="1">
        <v>45591.66</v>
      </c>
      <c r="S2815" s="1" t="s">
        <v>41</v>
      </c>
      <c r="T2815" s="1" t="s">
        <v>26</v>
      </c>
      <c r="U2815" s="1">
        <v>172</v>
      </c>
      <c r="V2815" s="1">
        <v>85.96</v>
      </c>
      <c r="W2815" s="1">
        <v>119.57</v>
      </c>
      <c r="X2815">
        <f>MONTH(Table1[[#This Row],[Date]])</f>
        <v>9</v>
      </c>
      <c r="Y2815" t="str">
        <f>TEXT(Table1[[#This Row],[Date]],"mmm")</f>
        <v>Sep</v>
      </c>
      <c r="Z2815">
        <f>DAY(Table1[[#This Row],[Date]])</f>
        <v>7</v>
      </c>
      <c r="AA2815" t="str">
        <f>TEXT(Table1[[#This Row],[Date]],"ddd")</f>
        <v>Sun</v>
      </c>
    </row>
    <row r="2816" spans="1:27" x14ac:dyDescent="0.25">
      <c r="A2816" s="1" t="s">
        <v>51</v>
      </c>
      <c r="B2816" s="1">
        <v>980.23</v>
      </c>
      <c r="C2816" s="1">
        <v>17</v>
      </c>
      <c r="D2816" s="1" t="s">
        <v>28</v>
      </c>
      <c r="E2816" s="2">
        <v>45739</v>
      </c>
      <c r="F2816" s="1">
        <v>10</v>
      </c>
      <c r="G2816" s="1" t="s">
        <v>61</v>
      </c>
      <c r="H2816" s="1" t="s">
        <v>43</v>
      </c>
      <c r="I2816" s="1">
        <v>34.5</v>
      </c>
      <c r="J2816" s="1">
        <v>98.76</v>
      </c>
      <c r="K2816" s="1">
        <v>3407.22</v>
      </c>
      <c r="L2816" s="1">
        <v>146</v>
      </c>
      <c r="M2816" s="1" t="s">
        <v>62</v>
      </c>
      <c r="N2816" s="2">
        <v>44100</v>
      </c>
      <c r="O2816" s="2">
        <v>44246</v>
      </c>
      <c r="P2816" s="1">
        <v>18</v>
      </c>
      <c r="Q2816" s="1">
        <v>102.98</v>
      </c>
      <c r="R2816" s="1">
        <v>1853.64</v>
      </c>
      <c r="S2816" s="1" t="s">
        <v>33</v>
      </c>
      <c r="T2816" s="1" t="s">
        <v>45</v>
      </c>
      <c r="U2816" s="1">
        <v>16</v>
      </c>
      <c r="V2816" s="1">
        <v>99.51</v>
      </c>
      <c r="W2816" s="1">
        <v>134.36000000000001</v>
      </c>
      <c r="X2816">
        <f>MONTH(Table1[[#This Row],[Date]])</f>
        <v>3</v>
      </c>
      <c r="Y2816" t="str">
        <f>TEXT(Table1[[#This Row],[Date]],"mmm")</f>
        <v>Mar</v>
      </c>
      <c r="Z2816">
        <f>DAY(Table1[[#This Row],[Date]])</f>
        <v>23</v>
      </c>
      <c r="AA2816" t="str">
        <f>TEXT(Table1[[#This Row],[Date]],"ddd")</f>
        <v>Sun</v>
      </c>
    </row>
    <row r="2817" spans="1:27" x14ac:dyDescent="0.25">
      <c r="A2817" s="1" t="s">
        <v>58</v>
      </c>
      <c r="B2817" s="1">
        <v>567.85</v>
      </c>
      <c r="C2817" s="1">
        <v>55</v>
      </c>
      <c r="D2817" s="1" t="s">
        <v>21</v>
      </c>
      <c r="E2817" s="2">
        <v>45730</v>
      </c>
      <c r="F2817" s="1">
        <v>9</v>
      </c>
      <c r="G2817" s="1" t="s">
        <v>52</v>
      </c>
      <c r="H2817" s="1" t="s">
        <v>43</v>
      </c>
      <c r="I2817" s="1">
        <v>648.25</v>
      </c>
      <c r="J2817" s="1">
        <v>43.65</v>
      </c>
      <c r="K2817" s="1">
        <v>28296.112499999999</v>
      </c>
      <c r="L2817" s="1">
        <v>7</v>
      </c>
      <c r="M2817" s="1" t="s">
        <v>35</v>
      </c>
      <c r="N2817" s="2">
        <v>44229</v>
      </c>
      <c r="O2817" s="2">
        <v>44236</v>
      </c>
      <c r="P2817" s="1">
        <v>82</v>
      </c>
      <c r="Q2817" s="1">
        <v>45.7</v>
      </c>
      <c r="R2817" s="1">
        <v>3747.4</v>
      </c>
      <c r="S2817" s="1" t="s">
        <v>27</v>
      </c>
      <c r="T2817" s="1" t="s">
        <v>26</v>
      </c>
      <c r="U2817" s="1">
        <v>566</v>
      </c>
      <c r="V2817" s="1">
        <v>52.98</v>
      </c>
      <c r="W2817" s="1">
        <v>125.9</v>
      </c>
      <c r="X2817">
        <f>MONTH(Table1[[#This Row],[Date]])</f>
        <v>3</v>
      </c>
      <c r="Y2817" t="str">
        <f>TEXT(Table1[[#This Row],[Date]],"mmm")</f>
        <v>Mar</v>
      </c>
      <c r="Z2817">
        <f>DAY(Table1[[#This Row],[Date]])</f>
        <v>14</v>
      </c>
      <c r="AA2817" t="str">
        <f>TEXT(Table1[[#This Row],[Date]],"ddd")</f>
        <v>Fri</v>
      </c>
    </row>
    <row r="2818" spans="1:27" x14ac:dyDescent="0.25">
      <c r="A2818" s="1" t="s">
        <v>49</v>
      </c>
      <c r="B2818" s="1">
        <v>736.46</v>
      </c>
      <c r="C2818" s="1">
        <v>71</v>
      </c>
      <c r="D2818" s="1" t="s">
        <v>37</v>
      </c>
      <c r="E2818" s="2">
        <v>45795</v>
      </c>
      <c r="F2818" s="1">
        <v>7</v>
      </c>
      <c r="G2818" s="1" t="s">
        <v>56</v>
      </c>
      <c r="H2818" s="1" t="s">
        <v>47</v>
      </c>
      <c r="I2818" s="1">
        <v>319.42</v>
      </c>
      <c r="J2818" s="1">
        <v>50.49</v>
      </c>
      <c r="K2818" s="1">
        <v>16127.515799999999</v>
      </c>
      <c r="L2818" s="1">
        <v>13</v>
      </c>
      <c r="M2818" s="1" t="s">
        <v>35</v>
      </c>
      <c r="N2818" s="2">
        <v>44675</v>
      </c>
      <c r="O2818" s="2">
        <v>44688</v>
      </c>
      <c r="P2818" s="1">
        <v>72</v>
      </c>
      <c r="Q2818" s="1">
        <v>55.44</v>
      </c>
      <c r="R2818" s="1">
        <v>3991.68</v>
      </c>
      <c r="S2818" s="1" t="s">
        <v>41</v>
      </c>
      <c r="T2818" s="1" t="s">
        <v>45</v>
      </c>
      <c r="U2818" s="1">
        <v>247</v>
      </c>
      <c r="V2818" s="1">
        <v>36.549999999999997</v>
      </c>
      <c r="W2818" s="1">
        <v>87.98</v>
      </c>
      <c r="X2818">
        <f>MONTH(Table1[[#This Row],[Date]])</f>
        <v>5</v>
      </c>
      <c r="Y2818" t="str">
        <f>TEXT(Table1[[#This Row],[Date]],"mmm")</f>
        <v>May</v>
      </c>
      <c r="Z2818">
        <f>DAY(Table1[[#This Row],[Date]])</f>
        <v>18</v>
      </c>
      <c r="AA2818" t="str">
        <f>TEXT(Table1[[#This Row],[Date]],"ddd")</f>
        <v>Sun</v>
      </c>
    </row>
    <row r="2819" spans="1:27" x14ac:dyDescent="0.25">
      <c r="A2819" s="1" t="s">
        <v>48</v>
      </c>
      <c r="B2819" s="1">
        <v>526.28</v>
      </c>
      <c r="C2819" s="1">
        <v>59</v>
      </c>
      <c r="D2819" s="1" t="s">
        <v>21</v>
      </c>
      <c r="E2819" s="2">
        <v>45665</v>
      </c>
      <c r="F2819" s="1">
        <v>6</v>
      </c>
      <c r="G2819" s="1" t="s">
        <v>46</v>
      </c>
      <c r="H2819" s="1" t="s">
        <v>43</v>
      </c>
      <c r="I2819" s="1">
        <v>520.41999999999996</v>
      </c>
      <c r="J2819" s="1">
        <v>71.39</v>
      </c>
      <c r="K2819" s="1">
        <v>37152.783799999997</v>
      </c>
      <c r="L2819" s="1">
        <v>5</v>
      </c>
      <c r="M2819" s="1" t="s">
        <v>35</v>
      </c>
      <c r="N2819" s="2">
        <v>44563</v>
      </c>
      <c r="O2819" s="2">
        <v>44568</v>
      </c>
      <c r="P2819" s="1">
        <v>143</v>
      </c>
      <c r="Q2819" s="1">
        <v>72.260000000000005</v>
      </c>
      <c r="R2819" s="1">
        <v>10333.18</v>
      </c>
      <c r="S2819" s="1" t="s">
        <v>53</v>
      </c>
      <c r="T2819" s="1" t="s">
        <v>26</v>
      </c>
      <c r="U2819" s="1">
        <v>377</v>
      </c>
      <c r="V2819" s="1">
        <v>11.62</v>
      </c>
      <c r="W2819" s="1">
        <v>58.75</v>
      </c>
      <c r="X2819">
        <f>MONTH(Table1[[#This Row],[Date]])</f>
        <v>1</v>
      </c>
      <c r="Y2819" t="str">
        <f>TEXT(Table1[[#This Row],[Date]],"mmm")</f>
        <v>Jan</v>
      </c>
      <c r="Z2819">
        <f>DAY(Table1[[#This Row],[Date]])</f>
        <v>8</v>
      </c>
      <c r="AA2819" t="str">
        <f>TEXT(Table1[[#This Row],[Date]],"ddd")</f>
        <v>Wed</v>
      </c>
    </row>
    <row r="2820" spans="1:27" x14ac:dyDescent="0.25">
      <c r="A2820" s="1" t="s">
        <v>41</v>
      </c>
      <c r="B2820" s="1">
        <v>674.16</v>
      </c>
      <c r="C2820" s="1">
        <v>59</v>
      </c>
      <c r="D2820" s="1" t="s">
        <v>37</v>
      </c>
      <c r="E2820" s="2">
        <v>45744</v>
      </c>
      <c r="F2820" s="1">
        <v>5</v>
      </c>
      <c r="G2820" s="1" t="s">
        <v>22</v>
      </c>
      <c r="H2820" s="1" t="s">
        <v>23</v>
      </c>
      <c r="I2820" s="1">
        <v>45.17</v>
      </c>
      <c r="J2820" s="1">
        <v>17.399999999999999</v>
      </c>
      <c r="K2820" s="1">
        <v>785.95799999999997</v>
      </c>
      <c r="L2820" s="1">
        <v>27</v>
      </c>
      <c r="M2820" s="1" t="s">
        <v>24</v>
      </c>
      <c r="N2820" s="2">
        <v>43867</v>
      </c>
      <c r="O2820" s="2">
        <v>43895</v>
      </c>
      <c r="P2820" s="1">
        <v>38</v>
      </c>
      <c r="Q2820" s="1">
        <v>15.41</v>
      </c>
      <c r="R2820" s="1">
        <v>585.58000000000004</v>
      </c>
      <c r="S2820" s="1" t="s">
        <v>40</v>
      </c>
      <c r="T2820" s="1" t="s">
        <v>36</v>
      </c>
      <c r="U2820" s="1">
        <v>7</v>
      </c>
      <c r="V2820" s="1">
        <v>73.22</v>
      </c>
      <c r="W2820" s="1">
        <v>122.61</v>
      </c>
      <c r="X2820">
        <f>MONTH(Table1[[#This Row],[Date]])</f>
        <v>3</v>
      </c>
      <c r="Y2820" t="str">
        <f>TEXT(Table1[[#This Row],[Date]],"mmm")</f>
        <v>Mar</v>
      </c>
      <c r="Z2820">
        <f>DAY(Table1[[#This Row],[Date]])</f>
        <v>28</v>
      </c>
      <c r="AA2820" t="str">
        <f>TEXT(Table1[[#This Row],[Date]],"ddd")</f>
        <v>Fri</v>
      </c>
    </row>
    <row r="2821" spans="1:27" x14ac:dyDescent="0.25">
      <c r="A2821" s="1" t="s">
        <v>53</v>
      </c>
      <c r="B2821" s="1">
        <v>54.46</v>
      </c>
      <c r="C2821" s="1">
        <v>64</v>
      </c>
      <c r="D2821" s="1" t="s">
        <v>28</v>
      </c>
      <c r="E2821" s="2">
        <v>45846</v>
      </c>
      <c r="F2821" s="1">
        <v>9</v>
      </c>
      <c r="G2821" s="1" t="s">
        <v>52</v>
      </c>
      <c r="H2821" s="1" t="s">
        <v>47</v>
      </c>
      <c r="I2821" s="1">
        <v>226.76</v>
      </c>
      <c r="J2821" s="1">
        <v>39.6</v>
      </c>
      <c r="K2821" s="1">
        <v>8979.6959999999999</v>
      </c>
      <c r="L2821" s="1">
        <v>9</v>
      </c>
      <c r="M2821" s="1" t="s">
        <v>35</v>
      </c>
      <c r="N2821" s="2">
        <v>44707</v>
      </c>
      <c r="O2821" s="2">
        <v>44716</v>
      </c>
      <c r="P2821" s="1">
        <v>117</v>
      </c>
      <c r="Q2821" s="1">
        <v>37.380000000000003</v>
      </c>
      <c r="R2821" s="1">
        <v>4373.46</v>
      </c>
      <c r="S2821" s="1" t="s">
        <v>44</v>
      </c>
      <c r="T2821" s="1" t="s">
        <v>36</v>
      </c>
      <c r="U2821" s="1">
        <v>109</v>
      </c>
      <c r="V2821" s="1">
        <v>56.35</v>
      </c>
      <c r="W2821" s="1">
        <v>53.39</v>
      </c>
      <c r="X2821">
        <f>MONTH(Table1[[#This Row],[Date]])</f>
        <v>7</v>
      </c>
      <c r="Y2821" t="str">
        <f>TEXT(Table1[[#This Row],[Date]],"mmm")</f>
        <v>Jul</v>
      </c>
      <c r="Z2821">
        <f>DAY(Table1[[#This Row],[Date]])</f>
        <v>8</v>
      </c>
      <c r="AA2821" t="str">
        <f>TEXT(Table1[[#This Row],[Date]],"ddd")</f>
        <v>Tue</v>
      </c>
    </row>
    <row r="2822" spans="1:27" x14ac:dyDescent="0.25">
      <c r="A2822" s="1" t="s">
        <v>25</v>
      </c>
      <c r="B2822" s="1">
        <v>615.75</v>
      </c>
      <c r="C2822" s="1">
        <v>20</v>
      </c>
      <c r="D2822" s="1" t="s">
        <v>37</v>
      </c>
      <c r="E2822" s="2">
        <v>45786</v>
      </c>
      <c r="F2822" s="1">
        <v>10</v>
      </c>
      <c r="G2822" s="1" t="s">
        <v>61</v>
      </c>
      <c r="H2822" s="1" t="s">
        <v>43</v>
      </c>
      <c r="I2822" s="1">
        <v>242.31</v>
      </c>
      <c r="J2822" s="1">
        <v>14.87</v>
      </c>
      <c r="K2822" s="1">
        <v>3603.1496999999999</v>
      </c>
      <c r="L2822" s="1">
        <v>109</v>
      </c>
      <c r="M2822" s="1" t="s">
        <v>62</v>
      </c>
      <c r="N2822" s="2">
        <v>44318</v>
      </c>
      <c r="O2822" s="2">
        <v>44427</v>
      </c>
      <c r="P2822" s="1">
        <v>160</v>
      </c>
      <c r="Q2822" s="1">
        <v>11.35</v>
      </c>
      <c r="R2822" s="1">
        <v>1816</v>
      </c>
      <c r="S2822" s="1" t="s">
        <v>49</v>
      </c>
      <c r="T2822" s="1" t="s">
        <v>45</v>
      </c>
      <c r="U2822" s="1">
        <v>82</v>
      </c>
      <c r="V2822" s="1">
        <v>36.67</v>
      </c>
      <c r="W2822" s="1">
        <v>116.75</v>
      </c>
      <c r="X2822">
        <f>MONTH(Table1[[#This Row],[Date]])</f>
        <v>5</v>
      </c>
      <c r="Y2822" t="str">
        <f>TEXT(Table1[[#This Row],[Date]],"mmm")</f>
        <v>May</v>
      </c>
      <c r="Z2822">
        <f>DAY(Table1[[#This Row],[Date]])</f>
        <v>9</v>
      </c>
      <c r="AA2822" t="str">
        <f>TEXT(Table1[[#This Row],[Date]],"ddd")</f>
        <v>Fri</v>
      </c>
    </row>
    <row r="2823" spans="1:27" x14ac:dyDescent="0.25">
      <c r="A2823" s="1" t="s">
        <v>27</v>
      </c>
      <c r="B2823" s="1">
        <v>759.81</v>
      </c>
      <c r="C2823" s="1">
        <v>90</v>
      </c>
      <c r="D2823" s="1" t="s">
        <v>21</v>
      </c>
      <c r="E2823" s="2">
        <v>45805</v>
      </c>
      <c r="F2823" s="1">
        <v>7</v>
      </c>
      <c r="G2823" s="1" t="s">
        <v>56</v>
      </c>
      <c r="H2823" s="1" t="s">
        <v>43</v>
      </c>
      <c r="I2823" s="1">
        <v>255.44</v>
      </c>
      <c r="J2823" s="1">
        <v>68.2</v>
      </c>
      <c r="K2823" s="1">
        <v>17421.008000000002</v>
      </c>
      <c r="L2823" s="1">
        <v>16</v>
      </c>
      <c r="M2823" s="1" t="s">
        <v>35</v>
      </c>
      <c r="N2823" s="2">
        <v>45039</v>
      </c>
      <c r="O2823" s="2">
        <v>45055</v>
      </c>
      <c r="P2823" s="1">
        <v>50</v>
      </c>
      <c r="Q2823" s="1">
        <v>68.09</v>
      </c>
      <c r="R2823" s="1">
        <v>3404.5</v>
      </c>
      <c r="S2823" s="1" t="s">
        <v>48</v>
      </c>
      <c r="T2823" s="1" t="s">
        <v>36</v>
      </c>
      <c r="U2823" s="1">
        <v>205</v>
      </c>
      <c r="V2823" s="1">
        <v>80.44</v>
      </c>
      <c r="W2823" s="1">
        <v>73.12</v>
      </c>
      <c r="X2823">
        <f>MONTH(Table1[[#This Row],[Date]])</f>
        <v>5</v>
      </c>
      <c r="Y2823" t="str">
        <f>TEXT(Table1[[#This Row],[Date]],"mmm")</f>
        <v>May</v>
      </c>
      <c r="Z2823">
        <f>DAY(Table1[[#This Row],[Date]])</f>
        <v>28</v>
      </c>
      <c r="AA2823" t="str">
        <f>TEXT(Table1[[#This Row],[Date]],"ddd")</f>
        <v>Wed</v>
      </c>
    </row>
    <row r="2824" spans="1:27" x14ac:dyDescent="0.25">
      <c r="A2824" s="1" t="s">
        <v>25</v>
      </c>
      <c r="B2824" s="1">
        <v>693.01</v>
      </c>
      <c r="C2824" s="1">
        <v>61</v>
      </c>
      <c r="D2824" s="1" t="s">
        <v>37</v>
      </c>
      <c r="E2824" s="2">
        <v>45801</v>
      </c>
      <c r="F2824" s="1">
        <v>3</v>
      </c>
      <c r="G2824" s="1" t="s">
        <v>38</v>
      </c>
      <c r="H2824" s="1" t="s">
        <v>50</v>
      </c>
      <c r="I2824" s="1">
        <v>989.04</v>
      </c>
      <c r="J2824" s="1">
        <v>61.01</v>
      </c>
      <c r="K2824" s="1">
        <v>60341.330399999999</v>
      </c>
      <c r="L2824" s="1">
        <v>26</v>
      </c>
      <c r="M2824" s="1" t="s">
        <v>35</v>
      </c>
      <c r="N2824" s="2">
        <v>45060</v>
      </c>
      <c r="O2824" s="2">
        <v>45086</v>
      </c>
      <c r="P2824" s="1">
        <v>859</v>
      </c>
      <c r="Q2824" s="1">
        <v>60.84</v>
      </c>
      <c r="R2824" s="1">
        <v>52261.56</v>
      </c>
      <c r="S2824" s="1" t="s">
        <v>32</v>
      </c>
      <c r="T2824" s="1" t="s">
        <v>26</v>
      </c>
      <c r="U2824" s="1">
        <v>130</v>
      </c>
      <c r="V2824" s="1">
        <v>77.010000000000005</v>
      </c>
      <c r="W2824" s="1">
        <v>44.09</v>
      </c>
      <c r="X2824">
        <f>MONTH(Table1[[#This Row],[Date]])</f>
        <v>5</v>
      </c>
      <c r="Y2824" t="str">
        <f>TEXT(Table1[[#This Row],[Date]],"mmm")</f>
        <v>May</v>
      </c>
      <c r="Z2824">
        <f>DAY(Table1[[#This Row],[Date]])</f>
        <v>24</v>
      </c>
      <c r="AA2824" t="str">
        <f>TEXT(Table1[[#This Row],[Date]],"ddd")</f>
        <v>Sat</v>
      </c>
    </row>
    <row r="2825" spans="1:27" x14ac:dyDescent="0.25">
      <c r="A2825" s="1" t="s">
        <v>51</v>
      </c>
      <c r="B2825" s="1">
        <v>805.27</v>
      </c>
      <c r="C2825" s="1">
        <v>74</v>
      </c>
      <c r="D2825" s="1" t="s">
        <v>21</v>
      </c>
      <c r="E2825" s="2">
        <v>45794</v>
      </c>
      <c r="F2825" s="1">
        <v>4</v>
      </c>
      <c r="G2825" s="1" t="s">
        <v>34</v>
      </c>
      <c r="H2825" s="1" t="s">
        <v>23</v>
      </c>
      <c r="I2825" s="1">
        <v>383.54</v>
      </c>
      <c r="J2825" s="1">
        <v>10.84</v>
      </c>
      <c r="K2825" s="1">
        <v>4157.5735999999997</v>
      </c>
      <c r="L2825" s="1">
        <v>23</v>
      </c>
      <c r="M2825" s="1" t="s">
        <v>35</v>
      </c>
      <c r="N2825" s="2">
        <v>44652</v>
      </c>
      <c r="O2825" s="2">
        <v>44675</v>
      </c>
      <c r="P2825" s="1">
        <v>111</v>
      </c>
      <c r="Q2825" s="1">
        <v>8.84</v>
      </c>
      <c r="R2825" s="1">
        <v>981.24</v>
      </c>
      <c r="S2825" s="1" t="s">
        <v>33</v>
      </c>
      <c r="T2825" s="1" t="s">
        <v>36</v>
      </c>
      <c r="U2825" s="1">
        <v>272</v>
      </c>
      <c r="V2825" s="1">
        <v>32.119999999999997</v>
      </c>
      <c r="W2825" s="1">
        <v>157.91999999999999</v>
      </c>
      <c r="X2825">
        <f>MONTH(Table1[[#This Row],[Date]])</f>
        <v>5</v>
      </c>
      <c r="Y2825" t="str">
        <f>TEXT(Table1[[#This Row],[Date]],"mmm")</f>
        <v>May</v>
      </c>
      <c r="Z2825">
        <f>DAY(Table1[[#This Row],[Date]])</f>
        <v>17</v>
      </c>
      <c r="AA2825" t="str">
        <f>TEXT(Table1[[#This Row],[Date]],"ddd")</f>
        <v>Sat</v>
      </c>
    </row>
    <row r="2826" spans="1:27" x14ac:dyDescent="0.25">
      <c r="A2826" s="1" t="s">
        <v>27</v>
      </c>
      <c r="B2826" s="1">
        <v>658</v>
      </c>
      <c r="C2826" s="1">
        <v>51</v>
      </c>
      <c r="D2826" s="1" t="s">
        <v>21</v>
      </c>
      <c r="E2826" s="2">
        <v>45683</v>
      </c>
      <c r="F2826" s="1">
        <v>2</v>
      </c>
      <c r="G2826" s="1" t="s">
        <v>63</v>
      </c>
      <c r="H2826" s="1" t="s">
        <v>43</v>
      </c>
      <c r="I2826" s="1">
        <v>181.34</v>
      </c>
      <c r="J2826" s="1">
        <v>24.77</v>
      </c>
      <c r="K2826" s="1">
        <v>4491.7918</v>
      </c>
      <c r="L2826" s="1">
        <v>27</v>
      </c>
      <c r="M2826" s="1" t="s">
        <v>35</v>
      </c>
      <c r="N2826" s="2">
        <v>44203</v>
      </c>
      <c r="O2826" s="2">
        <v>44230</v>
      </c>
      <c r="P2826" s="1">
        <v>169</v>
      </c>
      <c r="Q2826" s="1">
        <v>23.56</v>
      </c>
      <c r="R2826" s="1">
        <v>3981.64</v>
      </c>
      <c r="S2826" s="1" t="s">
        <v>49</v>
      </c>
      <c r="T2826" s="1" t="s">
        <v>26</v>
      </c>
      <c r="U2826" s="1">
        <v>12</v>
      </c>
      <c r="V2826" s="1">
        <v>78.540000000000006</v>
      </c>
      <c r="W2826" s="1">
        <v>115.62</v>
      </c>
      <c r="X2826">
        <f>MONTH(Table1[[#This Row],[Date]])</f>
        <v>1</v>
      </c>
      <c r="Y2826" t="str">
        <f>TEXT(Table1[[#This Row],[Date]],"mmm")</f>
        <v>Jan</v>
      </c>
      <c r="Z2826">
        <f>DAY(Table1[[#This Row],[Date]])</f>
        <v>26</v>
      </c>
      <c r="AA2826" t="str">
        <f>TEXT(Table1[[#This Row],[Date]],"ddd")</f>
        <v>Sun</v>
      </c>
    </row>
    <row r="2827" spans="1:27" x14ac:dyDescent="0.25">
      <c r="A2827" s="1" t="s">
        <v>33</v>
      </c>
      <c r="B2827" s="1">
        <v>976.24</v>
      </c>
      <c r="C2827" s="1">
        <v>36</v>
      </c>
      <c r="D2827" s="1" t="s">
        <v>21</v>
      </c>
      <c r="E2827" s="2">
        <v>45884</v>
      </c>
      <c r="F2827" s="1">
        <v>3</v>
      </c>
      <c r="G2827" s="1" t="s">
        <v>38</v>
      </c>
      <c r="H2827" s="1" t="s">
        <v>50</v>
      </c>
      <c r="I2827" s="1">
        <v>770.34</v>
      </c>
      <c r="J2827" s="1">
        <v>81.739999999999995</v>
      </c>
      <c r="K2827" s="1">
        <v>62967.5916</v>
      </c>
      <c r="L2827" s="1">
        <v>55</v>
      </c>
      <c r="M2827" s="1" t="s">
        <v>35</v>
      </c>
      <c r="N2827" s="2">
        <v>44776</v>
      </c>
      <c r="O2827" s="2">
        <v>44831</v>
      </c>
      <c r="P2827" s="1">
        <v>76</v>
      </c>
      <c r="Q2827" s="1">
        <v>81.2</v>
      </c>
      <c r="R2827" s="1">
        <v>6171.2</v>
      </c>
      <c r="S2827" s="1" t="s">
        <v>33</v>
      </c>
      <c r="T2827" s="1" t="s">
        <v>36</v>
      </c>
      <c r="U2827" s="1">
        <v>694</v>
      </c>
      <c r="V2827" s="1">
        <v>93.01</v>
      </c>
      <c r="W2827" s="1">
        <v>129.81</v>
      </c>
      <c r="X2827">
        <f>MONTH(Table1[[#This Row],[Date]])</f>
        <v>8</v>
      </c>
      <c r="Y2827" t="str">
        <f>TEXT(Table1[[#This Row],[Date]],"mmm")</f>
        <v>Aug</v>
      </c>
      <c r="Z2827">
        <f>DAY(Table1[[#This Row],[Date]])</f>
        <v>15</v>
      </c>
      <c r="AA2827" t="str">
        <f>TEXT(Table1[[#This Row],[Date]],"ddd")</f>
        <v>Fri</v>
      </c>
    </row>
    <row r="2828" spans="1:27" x14ac:dyDescent="0.25">
      <c r="A2828" s="1" t="s">
        <v>20</v>
      </c>
      <c r="B2828" s="1">
        <v>130.72999999999999</v>
      </c>
      <c r="C2828" s="1">
        <v>33</v>
      </c>
      <c r="D2828" s="1" t="s">
        <v>21</v>
      </c>
      <c r="E2828" s="2">
        <v>45670</v>
      </c>
      <c r="F2828" s="1">
        <v>9</v>
      </c>
      <c r="G2828" s="1" t="s">
        <v>52</v>
      </c>
      <c r="H2828" s="1" t="s">
        <v>43</v>
      </c>
      <c r="I2828" s="1">
        <v>464.3</v>
      </c>
      <c r="J2828" s="1">
        <v>18.32</v>
      </c>
      <c r="K2828" s="1">
        <v>8505.9760000000006</v>
      </c>
      <c r="L2828" s="1">
        <v>14</v>
      </c>
      <c r="M2828" s="1" t="s">
        <v>35</v>
      </c>
      <c r="N2828" s="2">
        <v>44906</v>
      </c>
      <c r="O2828" s="2">
        <v>44920</v>
      </c>
      <c r="P2828" s="1">
        <v>464</v>
      </c>
      <c r="Q2828" s="1">
        <v>14.48</v>
      </c>
      <c r="R2828" s="1">
        <v>6718.72</v>
      </c>
      <c r="S2828" s="1" t="s">
        <v>51</v>
      </c>
      <c r="T2828" s="1" t="s">
        <v>45</v>
      </c>
      <c r="U2828" s="1">
        <v>0</v>
      </c>
      <c r="V2828" s="1">
        <v>41.42</v>
      </c>
      <c r="W2828" s="1">
        <v>122.14</v>
      </c>
      <c r="X2828">
        <f>MONTH(Table1[[#This Row],[Date]])</f>
        <v>1</v>
      </c>
      <c r="Y2828" t="str">
        <f>TEXT(Table1[[#This Row],[Date]],"mmm")</f>
        <v>Jan</v>
      </c>
      <c r="Z2828">
        <f>DAY(Table1[[#This Row],[Date]])</f>
        <v>13</v>
      </c>
      <c r="AA2828" t="str">
        <f>TEXT(Table1[[#This Row],[Date]],"ddd")</f>
        <v>Mon</v>
      </c>
    </row>
    <row r="2829" spans="1:27" x14ac:dyDescent="0.25">
      <c r="A2829" s="1" t="s">
        <v>51</v>
      </c>
      <c r="B2829" s="1">
        <v>455.17</v>
      </c>
      <c r="C2829" s="1">
        <v>50</v>
      </c>
      <c r="D2829" s="1" t="s">
        <v>28</v>
      </c>
      <c r="E2829" s="2">
        <v>45749</v>
      </c>
      <c r="F2829" s="1">
        <v>1</v>
      </c>
      <c r="G2829" s="1" t="s">
        <v>29</v>
      </c>
      <c r="H2829" s="1" t="s">
        <v>30</v>
      </c>
      <c r="I2829" s="1">
        <v>37.4</v>
      </c>
      <c r="J2829" s="1">
        <v>32.01</v>
      </c>
      <c r="K2829" s="1">
        <v>1197.174</v>
      </c>
      <c r="L2829" s="1">
        <v>21</v>
      </c>
      <c r="M2829" s="1" t="s">
        <v>31</v>
      </c>
      <c r="N2829" s="2">
        <v>44463</v>
      </c>
      <c r="O2829" s="2">
        <v>44484</v>
      </c>
      <c r="P2829" s="1">
        <v>6</v>
      </c>
      <c r="Q2829" s="1">
        <v>36.78</v>
      </c>
      <c r="R2829" s="1">
        <v>220.68</v>
      </c>
      <c r="S2829" s="1" t="s">
        <v>58</v>
      </c>
      <c r="T2829" s="1" t="s">
        <v>26</v>
      </c>
      <c r="U2829" s="1">
        <v>31</v>
      </c>
      <c r="V2829" s="1">
        <v>14.8</v>
      </c>
      <c r="W2829" s="1">
        <v>142.31</v>
      </c>
      <c r="X2829">
        <f>MONTH(Table1[[#This Row],[Date]])</f>
        <v>4</v>
      </c>
      <c r="Y2829" t="str">
        <f>TEXT(Table1[[#This Row],[Date]],"mmm")</f>
        <v>Apr</v>
      </c>
      <c r="Z2829">
        <f>DAY(Table1[[#This Row],[Date]])</f>
        <v>2</v>
      </c>
      <c r="AA2829" t="str">
        <f>TEXT(Table1[[#This Row],[Date]],"ddd")</f>
        <v>Wed</v>
      </c>
    </row>
    <row r="2830" spans="1:27" x14ac:dyDescent="0.25">
      <c r="A2830" s="1" t="s">
        <v>54</v>
      </c>
      <c r="B2830" s="1">
        <v>300.58999999999997</v>
      </c>
      <c r="C2830" s="1">
        <v>54</v>
      </c>
      <c r="D2830" s="1" t="s">
        <v>21</v>
      </c>
      <c r="E2830" s="2">
        <v>45872</v>
      </c>
      <c r="F2830" s="1">
        <v>2</v>
      </c>
      <c r="G2830" s="1" t="s">
        <v>63</v>
      </c>
      <c r="H2830" s="1" t="s">
        <v>43</v>
      </c>
      <c r="I2830" s="1">
        <v>938.5</v>
      </c>
      <c r="J2830" s="1">
        <v>36.15</v>
      </c>
      <c r="K2830" s="1">
        <v>33926.775000000001</v>
      </c>
      <c r="L2830" s="1">
        <v>38</v>
      </c>
      <c r="M2830" s="1" t="s">
        <v>24</v>
      </c>
      <c r="N2830" s="2">
        <v>44753</v>
      </c>
      <c r="O2830" s="2">
        <v>44791</v>
      </c>
      <c r="P2830" s="1">
        <v>231</v>
      </c>
      <c r="Q2830" s="1">
        <v>40.36</v>
      </c>
      <c r="R2830" s="1">
        <v>9323.16</v>
      </c>
      <c r="S2830" s="1" t="s">
        <v>25</v>
      </c>
      <c r="T2830" s="1" t="s">
        <v>26</v>
      </c>
      <c r="U2830" s="1">
        <v>707</v>
      </c>
      <c r="V2830" s="1">
        <v>13.1</v>
      </c>
      <c r="W2830" s="1">
        <v>112.48</v>
      </c>
      <c r="X2830">
        <f>MONTH(Table1[[#This Row],[Date]])</f>
        <v>8</v>
      </c>
      <c r="Y2830" t="str">
        <f>TEXT(Table1[[#This Row],[Date]],"mmm")</f>
        <v>Aug</v>
      </c>
      <c r="Z2830">
        <f>DAY(Table1[[#This Row],[Date]])</f>
        <v>3</v>
      </c>
      <c r="AA2830" t="str">
        <f>TEXT(Table1[[#This Row],[Date]],"ddd")</f>
        <v>Sun</v>
      </c>
    </row>
    <row r="2831" spans="1:27" x14ac:dyDescent="0.25">
      <c r="A2831" s="1" t="s">
        <v>41</v>
      </c>
      <c r="B2831" s="1">
        <v>572.65</v>
      </c>
      <c r="C2831" s="1">
        <v>70</v>
      </c>
      <c r="D2831" s="1" t="s">
        <v>37</v>
      </c>
      <c r="E2831" s="2">
        <v>45710</v>
      </c>
      <c r="F2831" s="1">
        <v>7</v>
      </c>
      <c r="G2831" s="1" t="s">
        <v>56</v>
      </c>
      <c r="H2831" s="1" t="s">
        <v>30</v>
      </c>
      <c r="I2831" s="1">
        <v>202.56</v>
      </c>
      <c r="J2831" s="1">
        <v>67.680000000000007</v>
      </c>
      <c r="K2831" s="1">
        <v>13709.2608</v>
      </c>
      <c r="L2831" s="1">
        <v>12</v>
      </c>
      <c r="M2831" s="1" t="s">
        <v>35</v>
      </c>
      <c r="N2831" s="2">
        <v>44218</v>
      </c>
      <c r="O2831" s="2">
        <v>44230</v>
      </c>
      <c r="P2831" s="1">
        <v>95</v>
      </c>
      <c r="Q2831" s="1">
        <v>67.760000000000005</v>
      </c>
      <c r="R2831" s="1">
        <v>6437.2</v>
      </c>
      <c r="S2831" s="1" t="s">
        <v>58</v>
      </c>
      <c r="T2831" s="1" t="s">
        <v>26</v>
      </c>
      <c r="U2831" s="1">
        <v>107</v>
      </c>
      <c r="V2831" s="1">
        <v>63.49</v>
      </c>
      <c r="W2831" s="1">
        <v>114.93</v>
      </c>
      <c r="X2831">
        <f>MONTH(Table1[[#This Row],[Date]])</f>
        <v>2</v>
      </c>
      <c r="Y2831" t="str">
        <f>TEXT(Table1[[#This Row],[Date]],"mmm")</f>
        <v>Feb</v>
      </c>
      <c r="Z2831">
        <f>DAY(Table1[[#This Row],[Date]])</f>
        <v>22</v>
      </c>
      <c r="AA2831" t="str">
        <f>TEXT(Table1[[#This Row],[Date]],"ddd")</f>
        <v>Sat</v>
      </c>
    </row>
    <row r="2832" spans="1:27" x14ac:dyDescent="0.25">
      <c r="A2832" s="1" t="s">
        <v>27</v>
      </c>
      <c r="B2832" s="1">
        <v>762.51</v>
      </c>
      <c r="C2832" s="1">
        <v>37</v>
      </c>
      <c r="D2832" s="1" t="s">
        <v>21</v>
      </c>
      <c r="E2832" s="2">
        <v>45661</v>
      </c>
      <c r="F2832" s="1">
        <v>3</v>
      </c>
      <c r="G2832" s="1" t="s">
        <v>38</v>
      </c>
      <c r="H2832" s="1" t="s">
        <v>50</v>
      </c>
      <c r="I2832" s="1">
        <v>894.96</v>
      </c>
      <c r="J2832" s="1">
        <v>65.02</v>
      </c>
      <c r="K2832" s="1">
        <v>58190.299200000001</v>
      </c>
      <c r="L2832" s="1">
        <v>66</v>
      </c>
      <c r="M2832" s="1" t="s">
        <v>35</v>
      </c>
      <c r="N2832" s="2">
        <v>43783</v>
      </c>
      <c r="O2832" s="2">
        <v>43849</v>
      </c>
      <c r="P2832" s="1">
        <v>814</v>
      </c>
      <c r="Q2832" s="1">
        <v>63.95</v>
      </c>
      <c r="R2832" s="1">
        <v>52055.3</v>
      </c>
      <c r="S2832" s="1" t="s">
        <v>48</v>
      </c>
      <c r="T2832" s="1" t="s">
        <v>36</v>
      </c>
      <c r="U2832" s="1">
        <v>80</v>
      </c>
      <c r="V2832" s="1">
        <v>24.48</v>
      </c>
      <c r="W2832" s="1">
        <v>197.56</v>
      </c>
      <c r="X2832">
        <f>MONTH(Table1[[#This Row],[Date]])</f>
        <v>1</v>
      </c>
      <c r="Y2832" t="str">
        <f>TEXT(Table1[[#This Row],[Date]],"mmm")</f>
        <v>Jan</v>
      </c>
      <c r="Z2832">
        <f>DAY(Table1[[#This Row],[Date]])</f>
        <v>4</v>
      </c>
      <c r="AA2832" t="str">
        <f>TEXT(Table1[[#This Row],[Date]],"ddd")</f>
        <v>Sat</v>
      </c>
    </row>
    <row r="2833" spans="1:27" x14ac:dyDescent="0.25">
      <c r="A2833" s="1" t="s">
        <v>49</v>
      </c>
      <c r="B2833" s="1">
        <v>832.77</v>
      </c>
      <c r="C2833" s="1">
        <v>24</v>
      </c>
      <c r="D2833" s="1" t="s">
        <v>28</v>
      </c>
      <c r="E2833" s="2">
        <v>45726</v>
      </c>
      <c r="F2833" s="1">
        <v>1</v>
      </c>
      <c r="G2833" s="1" t="s">
        <v>29</v>
      </c>
      <c r="H2833" s="1" t="s">
        <v>47</v>
      </c>
      <c r="I2833" s="1">
        <v>31.27</v>
      </c>
      <c r="J2833" s="1">
        <v>66.73</v>
      </c>
      <c r="K2833" s="1">
        <v>2086.6471000000001</v>
      </c>
      <c r="L2833" s="1">
        <v>1</v>
      </c>
      <c r="M2833" s="1" t="s">
        <v>60</v>
      </c>
      <c r="N2833" s="2">
        <v>44575</v>
      </c>
      <c r="O2833" s="2">
        <v>44576</v>
      </c>
      <c r="P2833" s="1">
        <v>24</v>
      </c>
      <c r="Q2833" s="1">
        <v>69.209999999999994</v>
      </c>
      <c r="R2833" s="1">
        <v>1661.04</v>
      </c>
      <c r="S2833" s="1" t="s">
        <v>40</v>
      </c>
      <c r="T2833" s="1" t="s">
        <v>36</v>
      </c>
      <c r="U2833" s="1">
        <v>7</v>
      </c>
      <c r="V2833" s="1">
        <v>50.75</v>
      </c>
      <c r="W2833" s="1">
        <v>74.260000000000005</v>
      </c>
      <c r="X2833">
        <f>MONTH(Table1[[#This Row],[Date]])</f>
        <v>3</v>
      </c>
      <c r="Y2833" t="str">
        <f>TEXT(Table1[[#This Row],[Date]],"mmm")</f>
        <v>Mar</v>
      </c>
      <c r="Z2833">
        <f>DAY(Table1[[#This Row],[Date]])</f>
        <v>10</v>
      </c>
      <c r="AA2833" t="str">
        <f>TEXT(Table1[[#This Row],[Date]],"ddd")</f>
        <v>Mon</v>
      </c>
    </row>
    <row r="2834" spans="1:27" x14ac:dyDescent="0.25">
      <c r="A2834" s="1" t="s">
        <v>48</v>
      </c>
      <c r="B2834" s="1">
        <v>460.84</v>
      </c>
      <c r="C2834" s="1">
        <v>74</v>
      </c>
      <c r="D2834" s="1" t="s">
        <v>37</v>
      </c>
      <c r="E2834" s="2">
        <v>45765</v>
      </c>
      <c r="F2834" s="1">
        <v>5</v>
      </c>
      <c r="G2834" s="1" t="s">
        <v>22</v>
      </c>
      <c r="H2834" s="1" t="s">
        <v>43</v>
      </c>
      <c r="I2834" s="1">
        <v>649.83000000000004</v>
      </c>
      <c r="J2834" s="1">
        <v>63.81</v>
      </c>
      <c r="K2834" s="1">
        <v>41465.652300000002</v>
      </c>
      <c r="L2834" s="1">
        <v>21</v>
      </c>
      <c r="M2834" s="1" t="s">
        <v>24</v>
      </c>
      <c r="N2834" s="2">
        <v>44485</v>
      </c>
      <c r="O2834" s="2">
        <v>44506</v>
      </c>
      <c r="P2834" s="1">
        <v>587</v>
      </c>
      <c r="Q2834" s="1">
        <v>63.58</v>
      </c>
      <c r="R2834" s="1">
        <v>37321.46</v>
      </c>
      <c r="S2834" s="1" t="s">
        <v>49</v>
      </c>
      <c r="T2834" s="1" t="s">
        <v>45</v>
      </c>
      <c r="U2834" s="1">
        <v>62</v>
      </c>
      <c r="V2834" s="1">
        <v>40.81</v>
      </c>
      <c r="W2834" s="1">
        <v>189.31</v>
      </c>
      <c r="X2834">
        <f>MONTH(Table1[[#This Row],[Date]])</f>
        <v>4</v>
      </c>
      <c r="Y2834" t="str">
        <f>TEXT(Table1[[#This Row],[Date]],"mmm")</f>
        <v>Apr</v>
      </c>
      <c r="Z2834">
        <f>DAY(Table1[[#This Row],[Date]])</f>
        <v>18</v>
      </c>
      <c r="AA2834" t="str">
        <f>TEXT(Table1[[#This Row],[Date]],"ddd")</f>
        <v>Fri</v>
      </c>
    </row>
    <row r="2835" spans="1:27" x14ac:dyDescent="0.25">
      <c r="A2835" s="1" t="s">
        <v>25</v>
      </c>
      <c r="B2835" s="1">
        <v>864.84</v>
      </c>
      <c r="C2835" s="1">
        <v>64</v>
      </c>
      <c r="D2835" s="1" t="s">
        <v>21</v>
      </c>
      <c r="E2835" s="2">
        <v>45856</v>
      </c>
      <c r="F2835" s="1">
        <v>10</v>
      </c>
      <c r="G2835" s="1" t="s">
        <v>61</v>
      </c>
      <c r="H2835" s="1" t="s">
        <v>47</v>
      </c>
      <c r="I2835" s="1">
        <v>136.55000000000001</v>
      </c>
      <c r="J2835" s="1">
        <v>35.46</v>
      </c>
      <c r="K2835" s="1">
        <v>4842.0630000000001</v>
      </c>
      <c r="L2835" s="1">
        <v>140</v>
      </c>
      <c r="M2835" s="1" t="s">
        <v>62</v>
      </c>
      <c r="N2835" s="2">
        <v>44360</v>
      </c>
      <c r="O2835" s="2">
        <v>44500</v>
      </c>
      <c r="P2835" s="1">
        <v>135</v>
      </c>
      <c r="Q2835" s="1">
        <v>38.26</v>
      </c>
      <c r="R2835" s="1">
        <v>5165.1000000000004</v>
      </c>
      <c r="S2835" s="1" t="s">
        <v>32</v>
      </c>
      <c r="T2835" s="1" t="s">
        <v>36</v>
      </c>
      <c r="U2835" s="1">
        <v>1</v>
      </c>
      <c r="V2835" s="1">
        <v>13.88</v>
      </c>
      <c r="W2835" s="1">
        <v>140.27000000000001</v>
      </c>
      <c r="X2835">
        <f>MONTH(Table1[[#This Row],[Date]])</f>
        <v>7</v>
      </c>
      <c r="Y2835" t="str">
        <f>TEXT(Table1[[#This Row],[Date]],"mmm")</f>
        <v>Jul</v>
      </c>
      <c r="Z2835">
        <f>DAY(Table1[[#This Row],[Date]])</f>
        <v>18</v>
      </c>
      <c r="AA2835" t="str">
        <f>TEXT(Table1[[#This Row],[Date]],"ddd")</f>
        <v>Fri</v>
      </c>
    </row>
    <row r="2836" spans="1:27" x14ac:dyDescent="0.25">
      <c r="A2836" s="1" t="s">
        <v>54</v>
      </c>
      <c r="B2836" s="1">
        <v>368.12</v>
      </c>
      <c r="C2836" s="1">
        <v>41</v>
      </c>
      <c r="D2836" s="1" t="s">
        <v>21</v>
      </c>
      <c r="E2836" s="2">
        <v>45753</v>
      </c>
      <c r="F2836" s="1">
        <v>1</v>
      </c>
      <c r="G2836" s="1" t="s">
        <v>29</v>
      </c>
      <c r="H2836" s="1" t="s">
        <v>43</v>
      </c>
      <c r="I2836" s="1">
        <v>817.8</v>
      </c>
      <c r="J2836" s="1">
        <v>89.89</v>
      </c>
      <c r="K2836" s="1">
        <v>73512.042000000001</v>
      </c>
      <c r="L2836" s="1">
        <v>28</v>
      </c>
      <c r="M2836" s="1" t="s">
        <v>31</v>
      </c>
      <c r="N2836" s="2">
        <v>45018</v>
      </c>
      <c r="O2836" s="2">
        <v>45046</v>
      </c>
      <c r="P2836" s="1">
        <v>293</v>
      </c>
      <c r="Q2836" s="1">
        <v>85.56</v>
      </c>
      <c r="R2836" s="1">
        <v>25069.08</v>
      </c>
      <c r="S2836" s="1" t="s">
        <v>48</v>
      </c>
      <c r="T2836" s="1" t="s">
        <v>26</v>
      </c>
      <c r="U2836" s="1">
        <v>524</v>
      </c>
      <c r="V2836" s="1">
        <v>92.17</v>
      </c>
      <c r="W2836" s="1">
        <v>103.47</v>
      </c>
      <c r="X2836">
        <f>MONTH(Table1[[#This Row],[Date]])</f>
        <v>4</v>
      </c>
      <c r="Y2836" t="str">
        <f>TEXT(Table1[[#This Row],[Date]],"mmm")</f>
        <v>Apr</v>
      </c>
      <c r="Z2836">
        <f>DAY(Table1[[#This Row],[Date]])</f>
        <v>6</v>
      </c>
      <c r="AA2836" t="str">
        <f>TEXT(Table1[[#This Row],[Date]],"ddd")</f>
        <v>Sun</v>
      </c>
    </row>
    <row r="2837" spans="1:27" x14ac:dyDescent="0.25">
      <c r="A2837" s="1" t="s">
        <v>25</v>
      </c>
      <c r="B2837" s="1">
        <v>615.32000000000005</v>
      </c>
      <c r="C2837" s="1">
        <v>91</v>
      </c>
      <c r="D2837" s="1" t="s">
        <v>37</v>
      </c>
      <c r="E2837" s="2">
        <v>45831</v>
      </c>
      <c r="F2837" s="1">
        <v>10</v>
      </c>
      <c r="G2837" s="1" t="s">
        <v>61</v>
      </c>
      <c r="H2837" s="1" t="s">
        <v>57</v>
      </c>
      <c r="I2837" s="1">
        <v>244.96</v>
      </c>
      <c r="J2837" s="1">
        <v>76.09</v>
      </c>
      <c r="K2837" s="1">
        <v>18639.006399999998</v>
      </c>
      <c r="L2837" s="1">
        <v>95</v>
      </c>
      <c r="M2837" s="1" t="s">
        <v>62</v>
      </c>
      <c r="N2837" s="2">
        <v>45073</v>
      </c>
      <c r="O2837" s="2">
        <v>45170</v>
      </c>
      <c r="P2837" s="1">
        <v>234</v>
      </c>
      <c r="Q2837" s="1">
        <v>71.81</v>
      </c>
      <c r="R2837" s="1">
        <v>16803.54</v>
      </c>
      <c r="S2837" s="1" t="s">
        <v>49</v>
      </c>
      <c r="T2837" s="1" t="s">
        <v>26</v>
      </c>
      <c r="U2837" s="1">
        <v>10</v>
      </c>
      <c r="V2837" s="1">
        <v>56.02</v>
      </c>
      <c r="W2837" s="1">
        <v>179.71</v>
      </c>
      <c r="X2837">
        <f>MONTH(Table1[[#This Row],[Date]])</f>
        <v>6</v>
      </c>
      <c r="Y2837" t="str">
        <f>TEXT(Table1[[#This Row],[Date]],"mmm")</f>
        <v>Jun</v>
      </c>
      <c r="Z2837">
        <f>DAY(Table1[[#This Row],[Date]])</f>
        <v>23</v>
      </c>
      <c r="AA2837" t="str">
        <f>TEXT(Table1[[#This Row],[Date]],"ddd")</f>
        <v>Mon</v>
      </c>
    </row>
    <row r="2838" spans="1:27" x14ac:dyDescent="0.25">
      <c r="A2838" s="1" t="s">
        <v>58</v>
      </c>
      <c r="B2838" s="1">
        <v>877.77</v>
      </c>
      <c r="C2838" s="1">
        <v>68</v>
      </c>
      <c r="D2838" s="1" t="s">
        <v>28</v>
      </c>
      <c r="E2838" s="2">
        <v>45726</v>
      </c>
      <c r="F2838" s="1">
        <v>10</v>
      </c>
      <c r="G2838" s="1" t="s">
        <v>61</v>
      </c>
      <c r="H2838" s="1" t="s">
        <v>47</v>
      </c>
      <c r="I2838" s="1">
        <v>364.83</v>
      </c>
      <c r="J2838" s="1">
        <v>39.15</v>
      </c>
      <c r="K2838" s="1">
        <v>14283.094499999999</v>
      </c>
      <c r="L2838" s="1">
        <v>91</v>
      </c>
      <c r="M2838" s="1" t="s">
        <v>62</v>
      </c>
      <c r="N2838" s="2">
        <v>44213</v>
      </c>
      <c r="O2838" s="2">
        <v>44303</v>
      </c>
      <c r="P2838" s="1">
        <v>194</v>
      </c>
      <c r="Q2838" s="1">
        <v>39.58</v>
      </c>
      <c r="R2838" s="1">
        <v>7678.52</v>
      </c>
      <c r="S2838" s="1" t="s">
        <v>40</v>
      </c>
      <c r="T2838" s="1" t="s">
        <v>45</v>
      </c>
      <c r="U2838" s="1">
        <v>170</v>
      </c>
      <c r="V2838" s="1">
        <v>36.520000000000003</v>
      </c>
      <c r="W2838" s="1">
        <v>39.44</v>
      </c>
      <c r="X2838">
        <f>MONTH(Table1[[#This Row],[Date]])</f>
        <v>3</v>
      </c>
      <c r="Y2838" t="str">
        <f>TEXT(Table1[[#This Row],[Date]],"mmm")</f>
        <v>Mar</v>
      </c>
      <c r="Z2838">
        <f>DAY(Table1[[#This Row],[Date]])</f>
        <v>10</v>
      </c>
      <c r="AA2838" t="str">
        <f>TEXT(Table1[[#This Row],[Date]],"ddd")</f>
        <v>Mon</v>
      </c>
    </row>
    <row r="2839" spans="1:27" x14ac:dyDescent="0.25">
      <c r="A2839" s="1" t="s">
        <v>55</v>
      </c>
      <c r="B2839" s="1">
        <v>674.32</v>
      </c>
      <c r="C2839" s="1">
        <v>29</v>
      </c>
      <c r="D2839" s="1" t="s">
        <v>21</v>
      </c>
      <c r="E2839" s="2">
        <v>45894</v>
      </c>
      <c r="F2839" s="1">
        <v>8</v>
      </c>
      <c r="G2839" s="1" t="s">
        <v>42</v>
      </c>
      <c r="H2839" s="1" t="s">
        <v>30</v>
      </c>
      <c r="I2839" s="1">
        <v>708.92</v>
      </c>
      <c r="J2839" s="1">
        <v>76.58</v>
      </c>
      <c r="K2839" s="1">
        <v>54289.093599999898</v>
      </c>
      <c r="L2839" s="1">
        <v>12</v>
      </c>
      <c r="M2839" s="1" t="s">
        <v>35</v>
      </c>
      <c r="N2839" s="2">
        <v>45148</v>
      </c>
      <c r="O2839" s="2">
        <v>45160</v>
      </c>
      <c r="P2839" s="1">
        <v>298</v>
      </c>
      <c r="Q2839" s="1">
        <v>78.19</v>
      </c>
      <c r="R2839" s="1">
        <v>23300.62</v>
      </c>
      <c r="S2839" s="1" t="s">
        <v>51</v>
      </c>
      <c r="T2839" s="1" t="s">
        <v>45</v>
      </c>
      <c r="U2839" s="1">
        <v>410</v>
      </c>
      <c r="V2839" s="1">
        <v>50.74</v>
      </c>
      <c r="W2839" s="1">
        <v>65.31</v>
      </c>
      <c r="X2839">
        <f>MONTH(Table1[[#This Row],[Date]])</f>
        <v>8</v>
      </c>
      <c r="Y2839" t="str">
        <f>TEXT(Table1[[#This Row],[Date]],"mmm")</f>
        <v>Aug</v>
      </c>
      <c r="Z2839">
        <f>DAY(Table1[[#This Row],[Date]])</f>
        <v>25</v>
      </c>
      <c r="AA2839" t="str">
        <f>TEXT(Table1[[#This Row],[Date]],"ddd")</f>
        <v>Mon</v>
      </c>
    </row>
    <row r="2840" spans="1:27" x14ac:dyDescent="0.25">
      <c r="A2840" s="1" t="s">
        <v>27</v>
      </c>
      <c r="B2840" s="1">
        <v>71.930000000000007</v>
      </c>
      <c r="C2840" s="1">
        <v>18</v>
      </c>
      <c r="D2840" s="1" t="s">
        <v>37</v>
      </c>
      <c r="E2840" s="2">
        <v>45679</v>
      </c>
      <c r="F2840" s="1">
        <v>1</v>
      </c>
      <c r="G2840" s="1" t="s">
        <v>29</v>
      </c>
      <c r="H2840" s="1" t="s">
        <v>43</v>
      </c>
      <c r="I2840" s="1">
        <v>368.44</v>
      </c>
      <c r="J2840" s="1">
        <v>38.56</v>
      </c>
      <c r="K2840" s="1">
        <v>14207.046399999999</v>
      </c>
      <c r="L2840" s="1">
        <v>25</v>
      </c>
      <c r="M2840" s="1" t="s">
        <v>31</v>
      </c>
      <c r="N2840" s="2">
        <v>43814</v>
      </c>
      <c r="O2840" s="2">
        <v>43839</v>
      </c>
      <c r="P2840" s="1">
        <v>18</v>
      </c>
      <c r="Q2840" s="1">
        <v>43</v>
      </c>
      <c r="R2840" s="1">
        <v>774</v>
      </c>
      <c r="S2840" s="1" t="s">
        <v>53</v>
      </c>
      <c r="T2840" s="1" t="s">
        <v>36</v>
      </c>
      <c r="U2840" s="1">
        <v>350</v>
      </c>
      <c r="V2840" s="1">
        <v>38.340000000000003</v>
      </c>
      <c r="W2840" s="1">
        <v>171.95</v>
      </c>
      <c r="X2840">
        <f>MONTH(Table1[[#This Row],[Date]])</f>
        <v>1</v>
      </c>
      <c r="Y2840" t="str">
        <f>TEXT(Table1[[#This Row],[Date]],"mmm")</f>
        <v>Jan</v>
      </c>
      <c r="Z2840">
        <f>DAY(Table1[[#This Row],[Date]])</f>
        <v>22</v>
      </c>
      <c r="AA2840" t="str">
        <f>TEXT(Table1[[#This Row],[Date]],"ddd")</f>
        <v>Wed</v>
      </c>
    </row>
    <row r="2841" spans="1:27" x14ac:dyDescent="0.25">
      <c r="A2841" s="1" t="s">
        <v>32</v>
      </c>
      <c r="B2841" s="1">
        <v>322.63</v>
      </c>
      <c r="C2841" s="1">
        <v>47</v>
      </c>
      <c r="D2841" s="1" t="s">
        <v>21</v>
      </c>
      <c r="E2841" s="2">
        <v>45761</v>
      </c>
      <c r="F2841" s="1">
        <v>6</v>
      </c>
      <c r="G2841" s="1" t="s">
        <v>46</v>
      </c>
      <c r="H2841" s="1" t="s">
        <v>30</v>
      </c>
      <c r="I2841" s="1">
        <v>105.8</v>
      </c>
      <c r="J2841" s="1">
        <v>55.69</v>
      </c>
      <c r="K2841" s="1">
        <v>5892.0019999999904</v>
      </c>
      <c r="L2841" s="1">
        <v>5</v>
      </c>
      <c r="M2841" s="1" t="s">
        <v>35</v>
      </c>
      <c r="N2841" s="2">
        <v>44108</v>
      </c>
      <c r="O2841" s="2">
        <v>44113</v>
      </c>
      <c r="P2841" s="1">
        <v>19</v>
      </c>
      <c r="Q2841" s="1">
        <v>56.97</v>
      </c>
      <c r="R2841" s="1">
        <v>1082.43</v>
      </c>
      <c r="S2841" s="1" t="s">
        <v>33</v>
      </c>
      <c r="T2841" s="1" t="s">
        <v>36</v>
      </c>
      <c r="U2841" s="1">
        <v>86</v>
      </c>
      <c r="V2841" s="1">
        <v>63.71</v>
      </c>
      <c r="W2841" s="1">
        <v>130.94</v>
      </c>
      <c r="X2841">
        <f>MONTH(Table1[[#This Row],[Date]])</f>
        <v>4</v>
      </c>
      <c r="Y2841" t="str">
        <f>TEXT(Table1[[#This Row],[Date]],"mmm")</f>
        <v>Apr</v>
      </c>
      <c r="Z2841">
        <f>DAY(Table1[[#This Row],[Date]])</f>
        <v>14</v>
      </c>
      <c r="AA2841" t="str">
        <f>TEXT(Table1[[#This Row],[Date]],"ddd")</f>
        <v>Mon</v>
      </c>
    </row>
    <row r="2842" spans="1:27" x14ac:dyDescent="0.25">
      <c r="A2842" s="1" t="s">
        <v>41</v>
      </c>
      <c r="B2842" s="1">
        <v>232.72</v>
      </c>
      <c r="C2842" s="1">
        <v>59</v>
      </c>
      <c r="D2842" s="1" t="s">
        <v>37</v>
      </c>
      <c r="E2842" s="2">
        <v>45879</v>
      </c>
      <c r="F2842" s="1">
        <v>6</v>
      </c>
      <c r="G2842" s="1" t="s">
        <v>46</v>
      </c>
      <c r="H2842" s="1" t="s">
        <v>47</v>
      </c>
      <c r="I2842" s="1">
        <v>870.99</v>
      </c>
      <c r="J2842" s="1">
        <v>12.27</v>
      </c>
      <c r="K2842" s="1">
        <v>10687.0473</v>
      </c>
      <c r="L2842" s="1">
        <v>5</v>
      </c>
      <c r="M2842" s="1" t="s">
        <v>35</v>
      </c>
      <c r="N2842" s="2">
        <v>44023</v>
      </c>
      <c r="O2842" s="2">
        <v>44028</v>
      </c>
      <c r="P2842" s="1">
        <v>534</v>
      </c>
      <c r="Q2842" s="1">
        <v>11.99</v>
      </c>
      <c r="R2842" s="1">
        <v>6402.66</v>
      </c>
      <c r="S2842" s="1" t="s">
        <v>51</v>
      </c>
      <c r="T2842" s="1" t="s">
        <v>36</v>
      </c>
      <c r="U2842" s="1">
        <v>336</v>
      </c>
      <c r="V2842" s="1">
        <v>22.11</v>
      </c>
      <c r="W2842" s="1">
        <v>122.93</v>
      </c>
      <c r="X2842">
        <f>MONTH(Table1[[#This Row],[Date]])</f>
        <v>8</v>
      </c>
      <c r="Y2842" t="str">
        <f>TEXT(Table1[[#This Row],[Date]],"mmm")</f>
        <v>Aug</v>
      </c>
      <c r="Z2842">
        <f>DAY(Table1[[#This Row],[Date]])</f>
        <v>10</v>
      </c>
      <c r="AA2842" t="str">
        <f>TEXT(Table1[[#This Row],[Date]],"ddd")</f>
        <v>Sun</v>
      </c>
    </row>
    <row r="2843" spans="1:27" x14ac:dyDescent="0.25">
      <c r="A2843" s="1" t="s">
        <v>40</v>
      </c>
      <c r="B2843" s="1">
        <v>841.02</v>
      </c>
      <c r="C2843" s="1">
        <v>83</v>
      </c>
      <c r="D2843" s="1" t="s">
        <v>37</v>
      </c>
      <c r="E2843" s="2">
        <v>45728</v>
      </c>
      <c r="F2843" s="1">
        <v>5</v>
      </c>
      <c r="G2843" s="1" t="s">
        <v>22</v>
      </c>
      <c r="H2843" s="1" t="s">
        <v>65</v>
      </c>
      <c r="I2843" s="1">
        <v>985.08</v>
      </c>
      <c r="J2843" s="1">
        <v>34.799999999999997</v>
      </c>
      <c r="K2843" s="1">
        <v>34280.784</v>
      </c>
      <c r="L2843" s="1">
        <v>24</v>
      </c>
      <c r="M2843" s="1" t="s">
        <v>24</v>
      </c>
      <c r="N2843" s="2">
        <v>44219</v>
      </c>
      <c r="O2843" s="2">
        <v>44243</v>
      </c>
      <c r="P2843" s="1">
        <v>276</v>
      </c>
      <c r="Q2843" s="1">
        <v>36.82</v>
      </c>
      <c r="R2843" s="1">
        <v>10162.32</v>
      </c>
      <c r="S2843" s="1" t="s">
        <v>33</v>
      </c>
      <c r="T2843" s="1" t="s">
        <v>45</v>
      </c>
      <c r="U2843" s="1">
        <v>709</v>
      </c>
      <c r="V2843" s="1">
        <v>81.489999999999995</v>
      </c>
      <c r="W2843" s="1">
        <v>175.99</v>
      </c>
      <c r="X2843">
        <f>MONTH(Table1[[#This Row],[Date]])</f>
        <v>3</v>
      </c>
      <c r="Y2843" t="str">
        <f>TEXT(Table1[[#This Row],[Date]],"mmm")</f>
        <v>Mar</v>
      </c>
      <c r="Z2843">
        <f>DAY(Table1[[#This Row],[Date]])</f>
        <v>12</v>
      </c>
      <c r="AA2843" t="str">
        <f>TEXT(Table1[[#This Row],[Date]],"ddd")</f>
        <v>Wed</v>
      </c>
    </row>
    <row r="2844" spans="1:27" x14ac:dyDescent="0.25">
      <c r="A2844" s="1" t="s">
        <v>49</v>
      </c>
      <c r="B2844" s="1">
        <v>945.49</v>
      </c>
      <c r="C2844" s="1">
        <v>63</v>
      </c>
      <c r="D2844" s="1" t="s">
        <v>28</v>
      </c>
      <c r="E2844" s="2">
        <v>45775</v>
      </c>
      <c r="F2844" s="1">
        <v>4</v>
      </c>
      <c r="G2844" s="1" t="s">
        <v>34</v>
      </c>
      <c r="H2844" s="1" t="s">
        <v>43</v>
      </c>
      <c r="I2844" s="1">
        <v>399.55</v>
      </c>
      <c r="J2844" s="1">
        <v>53.11</v>
      </c>
      <c r="K2844" s="1">
        <v>21220.1005</v>
      </c>
      <c r="L2844" s="1">
        <v>24</v>
      </c>
      <c r="M2844" s="1" t="s">
        <v>24</v>
      </c>
      <c r="N2844" s="2">
        <v>44621</v>
      </c>
      <c r="O2844" s="2">
        <v>44645</v>
      </c>
      <c r="P2844" s="1">
        <v>229</v>
      </c>
      <c r="Q2844" s="1">
        <v>53.13</v>
      </c>
      <c r="R2844" s="1">
        <v>12166.77</v>
      </c>
      <c r="S2844" s="1" t="s">
        <v>41</v>
      </c>
      <c r="T2844" s="1" t="s">
        <v>26</v>
      </c>
      <c r="U2844" s="1">
        <v>170</v>
      </c>
      <c r="V2844" s="1">
        <v>86.58</v>
      </c>
      <c r="W2844" s="1">
        <v>75.33</v>
      </c>
      <c r="X2844">
        <f>MONTH(Table1[[#This Row],[Date]])</f>
        <v>4</v>
      </c>
      <c r="Y2844" t="str">
        <f>TEXT(Table1[[#This Row],[Date]],"mmm")</f>
        <v>Apr</v>
      </c>
      <c r="Z2844">
        <f>DAY(Table1[[#This Row],[Date]])</f>
        <v>28</v>
      </c>
      <c r="AA2844" t="str">
        <f>TEXT(Table1[[#This Row],[Date]],"ddd")</f>
        <v>Mon</v>
      </c>
    </row>
    <row r="2845" spans="1:27" x14ac:dyDescent="0.25">
      <c r="A2845" s="1" t="s">
        <v>58</v>
      </c>
      <c r="B2845" s="1">
        <v>112.12</v>
      </c>
      <c r="C2845" s="1">
        <v>72</v>
      </c>
      <c r="D2845" s="1" t="s">
        <v>37</v>
      </c>
      <c r="E2845" s="2">
        <v>45924</v>
      </c>
      <c r="F2845" s="1">
        <v>9</v>
      </c>
      <c r="G2845" s="1" t="s">
        <v>52</v>
      </c>
      <c r="H2845" s="1" t="s">
        <v>47</v>
      </c>
      <c r="I2845" s="1">
        <v>252.77</v>
      </c>
      <c r="J2845" s="1">
        <v>93.53</v>
      </c>
      <c r="K2845" s="1">
        <v>23641.578099999999</v>
      </c>
      <c r="L2845" s="1">
        <v>11</v>
      </c>
      <c r="M2845" s="1" t="s">
        <v>35</v>
      </c>
      <c r="N2845" s="2">
        <v>44819</v>
      </c>
      <c r="O2845" s="2">
        <v>44830</v>
      </c>
      <c r="P2845" s="1">
        <v>180</v>
      </c>
      <c r="Q2845" s="1">
        <v>94.84</v>
      </c>
      <c r="R2845" s="1">
        <v>17071.2</v>
      </c>
      <c r="S2845" s="1" t="s">
        <v>33</v>
      </c>
      <c r="T2845" s="1" t="s">
        <v>45</v>
      </c>
      <c r="U2845" s="1">
        <v>72</v>
      </c>
      <c r="V2845" s="1">
        <v>19.87</v>
      </c>
      <c r="W2845" s="1">
        <v>112.43</v>
      </c>
      <c r="X2845">
        <f>MONTH(Table1[[#This Row],[Date]])</f>
        <v>9</v>
      </c>
      <c r="Y2845" t="str">
        <f>TEXT(Table1[[#This Row],[Date]],"mmm")</f>
        <v>Sep</v>
      </c>
      <c r="Z2845">
        <f>DAY(Table1[[#This Row],[Date]])</f>
        <v>24</v>
      </c>
      <c r="AA2845" t="str">
        <f>TEXT(Table1[[#This Row],[Date]],"ddd")</f>
        <v>Wed</v>
      </c>
    </row>
    <row r="2846" spans="1:27" x14ac:dyDescent="0.25">
      <c r="A2846" s="1" t="s">
        <v>58</v>
      </c>
      <c r="B2846" s="1">
        <v>161.72999999999999</v>
      </c>
      <c r="C2846" s="1">
        <v>65</v>
      </c>
      <c r="D2846" s="1" t="s">
        <v>21</v>
      </c>
      <c r="E2846" s="2">
        <v>45680</v>
      </c>
      <c r="F2846" s="1">
        <v>7</v>
      </c>
      <c r="G2846" s="1" t="s">
        <v>56</v>
      </c>
      <c r="H2846" s="1" t="s">
        <v>57</v>
      </c>
      <c r="I2846" s="1">
        <v>738.57</v>
      </c>
      <c r="J2846" s="1">
        <v>45.44</v>
      </c>
      <c r="K2846" s="1">
        <v>33560.620799999997</v>
      </c>
      <c r="L2846" s="1">
        <v>14</v>
      </c>
      <c r="M2846" s="1" t="s">
        <v>35</v>
      </c>
      <c r="N2846" s="2">
        <v>44552</v>
      </c>
      <c r="O2846" s="2">
        <v>44566</v>
      </c>
      <c r="P2846" s="1">
        <v>428</v>
      </c>
      <c r="Q2846" s="1">
        <v>43.63</v>
      </c>
      <c r="R2846" s="1">
        <v>18673.64</v>
      </c>
      <c r="S2846" s="1" t="s">
        <v>58</v>
      </c>
      <c r="T2846" s="1" t="s">
        <v>45</v>
      </c>
      <c r="U2846" s="1">
        <v>310</v>
      </c>
      <c r="V2846" s="1">
        <v>99.83</v>
      </c>
      <c r="W2846" s="1">
        <v>121.6</v>
      </c>
      <c r="X2846">
        <f>MONTH(Table1[[#This Row],[Date]])</f>
        <v>1</v>
      </c>
      <c r="Y2846" t="str">
        <f>TEXT(Table1[[#This Row],[Date]],"mmm")</f>
        <v>Jan</v>
      </c>
      <c r="Z2846">
        <f>DAY(Table1[[#This Row],[Date]])</f>
        <v>23</v>
      </c>
      <c r="AA2846" t="str">
        <f>TEXT(Table1[[#This Row],[Date]],"ddd")</f>
        <v>Thu</v>
      </c>
    </row>
    <row r="2847" spans="1:27" x14ac:dyDescent="0.25">
      <c r="A2847" s="1" t="s">
        <v>48</v>
      </c>
      <c r="B2847" s="1">
        <v>373.17</v>
      </c>
      <c r="C2847" s="1">
        <v>85</v>
      </c>
      <c r="D2847" s="1" t="s">
        <v>37</v>
      </c>
      <c r="E2847" s="2">
        <v>45907</v>
      </c>
      <c r="F2847" s="1">
        <v>4</v>
      </c>
      <c r="G2847" s="1" t="s">
        <v>34</v>
      </c>
      <c r="H2847" s="1" t="s">
        <v>65</v>
      </c>
      <c r="I2847" s="1">
        <v>694.01</v>
      </c>
      <c r="J2847" s="1">
        <v>87.43</v>
      </c>
      <c r="K2847" s="1">
        <v>60677.294300000001</v>
      </c>
      <c r="L2847" s="1">
        <v>29</v>
      </c>
      <c r="M2847" s="1" t="s">
        <v>35</v>
      </c>
      <c r="N2847" s="2">
        <v>44785</v>
      </c>
      <c r="O2847" s="2">
        <v>44814</v>
      </c>
      <c r="P2847" s="1">
        <v>572</v>
      </c>
      <c r="Q2847" s="1">
        <v>87.71</v>
      </c>
      <c r="R2847" s="1">
        <v>50170.12</v>
      </c>
      <c r="S2847" s="1" t="s">
        <v>25</v>
      </c>
      <c r="T2847" s="1" t="s">
        <v>26</v>
      </c>
      <c r="U2847" s="1">
        <v>122</v>
      </c>
      <c r="V2847" s="1">
        <v>18.989999999999998</v>
      </c>
      <c r="W2847" s="1">
        <v>187.63</v>
      </c>
      <c r="X2847">
        <f>MONTH(Table1[[#This Row],[Date]])</f>
        <v>9</v>
      </c>
      <c r="Y2847" t="str">
        <f>TEXT(Table1[[#This Row],[Date]],"mmm")</f>
        <v>Sep</v>
      </c>
      <c r="Z2847">
        <f>DAY(Table1[[#This Row],[Date]])</f>
        <v>7</v>
      </c>
      <c r="AA2847" t="str">
        <f>TEXT(Table1[[#This Row],[Date]],"ddd")</f>
        <v>Sun</v>
      </c>
    </row>
    <row r="2848" spans="1:27" x14ac:dyDescent="0.25">
      <c r="A2848" s="1" t="s">
        <v>48</v>
      </c>
      <c r="B2848" s="1">
        <v>980.59</v>
      </c>
      <c r="C2848" s="1">
        <v>49</v>
      </c>
      <c r="D2848" s="1" t="s">
        <v>28</v>
      </c>
      <c r="E2848" s="2">
        <v>45785</v>
      </c>
      <c r="F2848" s="1">
        <v>7</v>
      </c>
      <c r="G2848" s="1" t="s">
        <v>56</v>
      </c>
      <c r="H2848" s="1" t="s">
        <v>30</v>
      </c>
      <c r="I2848" s="1">
        <v>91.12</v>
      </c>
      <c r="J2848" s="1">
        <v>95.47</v>
      </c>
      <c r="K2848" s="1">
        <v>8699.2263999999996</v>
      </c>
      <c r="L2848" s="1">
        <v>15</v>
      </c>
      <c r="M2848" s="1" t="s">
        <v>35</v>
      </c>
      <c r="N2848" s="2">
        <v>43932</v>
      </c>
      <c r="O2848" s="2">
        <v>43947</v>
      </c>
      <c r="P2848" s="1">
        <v>46</v>
      </c>
      <c r="Q2848" s="1">
        <v>95.57</v>
      </c>
      <c r="R2848" s="1">
        <v>4396.22</v>
      </c>
      <c r="S2848" s="1" t="s">
        <v>27</v>
      </c>
      <c r="T2848" s="1" t="s">
        <v>45</v>
      </c>
      <c r="U2848" s="1">
        <v>45</v>
      </c>
      <c r="V2848" s="1">
        <v>21.37</v>
      </c>
      <c r="W2848" s="1">
        <v>131.80000000000001</v>
      </c>
      <c r="X2848">
        <f>MONTH(Table1[[#This Row],[Date]])</f>
        <v>5</v>
      </c>
      <c r="Y2848" t="str">
        <f>TEXT(Table1[[#This Row],[Date]],"mmm")</f>
        <v>May</v>
      </c>
      <c r="Z2848">
        <f>DAY(Table1[[#This Row],[Date]])</f>
        <v>8</v>
      </c>
      <c r="AA2848" t="str">
        <f>TEXT(Table1[[#This Row],[Date]],"ddd")</f>
        <v>Thu</v>
      </c>
    </row>
    <row r="2849" spans="1:27" x14ac:dyDescent="0.25">
      <c r="A2849" s="1" t="s">
        <v>41</v>
      </c>
      <c r="B2849" s="1">
        <v>487.52</v>
      </c>
      <c r="C2849" s="1">
        <v>34</v>
      </c>
      <c r="D2849" s="1" t="s">
        <v>21</v>
      </c>
      <c r="E2849" s="2">
        <v>45923</v>
      </c>
      <c r="F2849" s="1">
        <v>9</v>
      </c>
      <c r="G2849" s="1" t="s">
        <v>52</v>
      </c>
      <c r="H2849" s="1" t="s">
        <v>43</v>
      </c>
      <c r="I2849" s="1">
        <v>28.78</v>
      </c>
      <c r="J2849" s="1">
        <v>97.38</v>
      </c>
      <c r="K2849" s="1">
        <v>2802.5963999999999</v>
      </c>
      <c r="L2849" s="1">
        <v>11</v>
      </c>
      <c r="M2849" s="1" t="s">
        <v>35</v>
      </c>
      <c r="N2849" s="2">
        <v>44058</v>
      </c>
      <c r="O2849" s="2">
        <v>44069</v>
      </c>
      <c r="P2849" s="1">
        <v>21</v>
      </c>
      <c r="Q2849" s="1">
        <v>100.23</v>
      </c>
      <c r="R2849" s="1">
        <v>2104.83</v>
      </c>
      <c r="S2849" s="1" t="s">
        <v>20</v>
      </c>
      <c r="T2849" s="1" t="s">
        <v>45</v>
      </c>
      <c r="U2849" s="1">
        <v>7</v>
      </c>
      <c r="V2849" s="1">
        <v>87.15</v>
      </c>
      <c r="W2849" s="1">
        <v>166.02</v>
      </c>
      <c r="X2849">
        <f>MONTH(Table1[[#This Row],[Date]])</f>
        <v>9</v>
      </c>
      <c r="Y2849" t="str">
        <f>TEXT(Table1[[#This Row],[Date]],"mmm")</f>
        <v>Sep</v>
      </c>
      <c r="Z2849">
        <f>DAY(Table1[[#This Row],[Date]])</f>
        <v>23</v>
      </c>
      <c r="AA2849" t="str">
        <f>TEXT(Table1[[#This Row],[Date]],"ddd")</f>
        <v>Tue</v>
      </c>
    </row>
    <row r="2850" spans="1:27" x14ac:dyDescent="0.25">
      <c r="A2850" s="1" t="s">
        <v>49</v>
      </c>
      <c r="B2850" s="1">
        <v>636.07000000000005</v>
      </c>
      <c r="C2850" s="1">
        <v>40</v>
      </c>
      <c r="D2850" s="1" t="s">
        <v>28</v>
      </c>
      <c r="E2850" s="2">
        <v>45738</v>
      </c>
      <c r="F2850" s="1">
        <v>6</v>
      </c>
      <c r="G2850" s="1" t="s">
        <v>46</v>
      </c>
      <c r="H2850" s="1" t="s">
        <v>43</v>
      </c>
      <c r="I2850" s="1">
        <v>989.71</v>
      </c>
      <c r="J2850" s="1">
        <v>74.31</v>
      </c>
      <c r="K2850" s="1">
        <v>73545.350099999996</v>
      </c>
      <c r="L2850" s="1">
        <v>5</v>
      </c>
      <c r="M2850" s="1" t="s">
        <v>35</v>
      </c>
      <c r="N2850" s="2">
        <v>43887</v>
      </c>
      <c r="O2850" s="2">
        <v>43893</v>
      </c>
      <c r="P2850" s="1">
        <v>44</v>
      </c>
      <c r="Q2850" s="1">
        <v>79.2</v>
      </c>
      <c r="R2850" s="1">
        <v>3484.8</v>
      </c>
      <c r="S2850" s="1" t="s">
        <v>54</v>
      </c>
      <c r="T2850" s="1" t="s">
        <v>36</v>
      </c>
      <c r="U2850" s="1">
        <v>945</v>
      </c>
      <c r="V2850" s="1">
        <v>57.81</v>
      </c>
      <c r="W2850" s="1">
        <v>88.88</v>
      </c>
      <c r="X2850">
        <f>MONTH(Table1[[#This Row],[Date]])</f>
        <v>3</v>
      </c>
      <c r="Y2850" t="str">
        <f>TEXT(Table1[[#This Row],[Date]],"mmm")</f>
        <v>Mar</v>
      </c>
      <c r="Z2850">
        <f>DAY(Table1[[#This Row],[Date]])</f>
        <v>22</v>
      </c>
      <c r="AA2850" t="str">
        <f>TEXT(Table1[[#This Row],[Date]],"ddd")</f>
        <v>Sat</v>
      </c>
    </row>
    <row r="2851" spans="1:27" x14ac:dyDescent="0.25">
      <c r="A2851" s="1" t="s">
        <v>54</v>
      </c>
      <c r="B2851" s="1">
        <v>736.5</v>
      </c>
      <c r="C2851" s="1">
        <v>30</v>
      </c>
      <c r="D2851" s="1" t="s">
        <v>21</v>
      </c>
      <c r="E2851" s="2">
        <v>45676</v>
      </c>
      <c r="F2851" s="1">
        <v>8</v>
      </c>
      <c r="G2851" s="1" t="s">
        <v>42</v>
      </c>
      <c r="H2851" s="1" t="s">
        <v>43</v>
      </c>
      <c r="I2851" s="1">
        <v>844.21</v>
      </c>
      <c r="J2851" s="1">
        <v>71.040000000000006</v>
      </c>
      <c r="K2851" s="1">
        <v>59972.678399999997</v>
      </c>
      <c r="L2851" s="1">
        <v>13</v>
      </c>
      <c r="M2851" s="1" t="s">
        <v>35</v>
      </c>
      <c r="N2851" s="2">
        <v>44520</v>
      </c>
      <c r="O2851" s="2">
        <v>44533</v>
      </c>
      <c r="P2851" s="1">
        <v>634</v>
      </c>
      <c r="Q2851" s="1">
        <v>68.239999999999995</v>
      </c>
      <c r="R2851" s="1">
        <v>43264.160000000003</v>
      </c>
      <c r="S2851" s="1" t="s">
        <v>51</v>
      </c>
      <c r="T2851" s="1" t="s">
        <v>26</v>
      </c>
      <c r="U2851" s="1">
        <v>210</v>
      </c>
      <c r="V2851" s="1">
        <v>16.600000000000001</v>
      </c>
      <c r="W2851" s="1">
        <v>168.19</v>
      </c>
      <c r="X2851">
        <f>MONTH(Table1[[#This Row],[Date]])</f>
        <v>1</v>
      </c>
      <c r="Y2851" t="str">
        <f>TEXT(Table1[[#This Row],[Date]],"mmm")</f>
        <v>Jan</v>
      </c>
      <c r="Z2851">
        <f>DAY(Table1[[#This Row],[Date]])</f>
        <v>19</v>
      </c>
      <c r="AA2851" t="str">
        <f>TEXT(Table1[[#This Row],[Date]],"ddd")</f>
        <v>Sun</v>
      </c>
    </row>
    <row r="2852" spans="1:27" x14ac:dyDescent="0.25">
      <c r="A2852" s="1" t="s">
        <v>58</v>
      </c>
      <c r="B2852" s="1">
        <v>642.66999999999996</v>
      </c>
      <c r="C2852" s="1">
        <v>94</v>
      </c>
      <c r="D2852" s="1" t="s">
        <v>37</v>
      </c>
      <c r="E2852" s="2">
        <v>45684</v>
      </c>
      <c r="F2852" s="1">
        <v>9</v>
      </c>
      <c r="G2852" s="1" t="s">
        <v>52</v>
      </c>
      <c r="H2852" s="1" t="s">
        <v>57</v>
      </c>
      <c r="I2852" s="1">
        <v>150.05000000000001</v>
      </c>
      <c r="J2852" s="1">
        <v>66.290000000000006</v>
      </c>
      <c r="K2852" s="1">
        <v>9946.8145000000004</v>
      </c>
      <c r="L2852" s="1">
        <v>7</v>
      </c>
      <c r="M2852" s="1" t="s">
        <v>35</v>
      </c>
      <c r="N2852" s="2">
        <v>44500</v>
      </c>
      <c r="O2852" s="2">
        <v>44507</v>
      </c>
      <c r="P2852" s="1">
        <v>124</v>
      </c>
      <c r="Q2852" s="1">
        <v>64.78</v>
      </c>
      <c r="R2852" s="1">
        <v>8032.72</v>
      </c>
      <c r="S2852" s="1" t="s">
        <v>33</v>
      </c>
      <c r="T2852" s="1" t="s">
        <v>45</v>
      </c>
      <c r="U2852" s="1">
        <v>26</v>
      </c>
      <c r="V2852" s="1">
        <v>42.97</v>
      </c>
      <c r="W2852" s="1">
        <v>53.24</v>
      </c>
      <c r="X2852">
        <f>MONTH(Table1[[#This Row],[Date]])</f>
        <v>1</v>
      </c>
      <c r="Y2852" t="str">
        <f>TEXT(Table1[[#This Row],[Date]],"mmm")</f>
        <v>Jan</v>
      </c>
      <c r="Z2852">
        <f>DAY(Table1[[#This Row],[Date]])</f>
        <v>27</v>
      </c>
      <c r="AA2852" t="str">
        <f>TEXT(Table1[[#This Row],[Date]],"ddd")</f>
        <v>Mon</v>
      </c>
    </row>
    <row r="2853" spans="1:27" x14ac:dyDescent="0.25">
      <c r="A2853" s="1" t="s">
        <v>33</v>
      </c>
      <c r="B2853" s="1">
        <v>745.27</v>
      </c>
      <c r="C2853" s="1">
        <v>51</v>
      </c>
      <c r="D2853" s="1" t="s">
        <v>21</v>
      </c>
      <c r="E2853" s="2">
        <v>45842</v>
      </c>
      <c r="F2853" s="1">
        <v>1</v>
      </c>
      <c r="G2853" s="1" t="s">
        <v>29</v>
      </c>
      <c r="H2853" s="1" t="s">
        <v>47</v>
      </c>
      <c r="I2853" s="1">
        <v>741.58</v>
      </c>
      <c r="J2853" s="1">
        <v>64.89</v>
      </c>
      <c r="K2853" s="1">
        <v>48121.126199999999</v>
      </c>
      <c r="L2853" s="1">
        <v>1</v>
      </c>
      <c r="M2853" s="1" t="s">
        <v>60</v>
      </c>
      <c r="N2853" s="2">
        <v>44359</v>
      </c>
      <c r="O2853" s="2">
        <v>44360</v>
      </c>
      <c r="P2853" s="1">
        <v>569</v>
      </c>
      <c r="Q2853" s="1">
        <v>68.81</v>
      </c>
      <c r="R2853" s="1">
        <v>39152.89</v>
      </c>
      <c r="S2853" s="1" t="s">
        <v>40</v>
      </c>
      <c r="T2853" s="1" t="s">
        <v>36</v>
      </c>
      <c r="U2853" s="1">
        <v>172</v>
      </c>
      <c r="V2853" s="1">
        <v>60.13</v>
      </c>
      <c r="W2853" s="1">
        <v>144.88999999999999</v>
      </c>
      <c r="X2853">
        <f>MONTH(Table1[[#This Row],[Date]])</f>
        <v>7</v>
      </c>
      <c r="Y2853" t="str">
        <f>TEXT(Table1[[#This Row],[Date]],"mmm")</f>
        <v>Jul</v>
      </c>
      <c r="Z2853">
        <f>DAY(Table1[[#This Row],[Date]])</f>
        <v>4</v>
      </c>
      <c r="AA2853" t="str">
        <f>TEXT(Table1[[#This Row],[Date]],"ddd")</f>
        <v>Fri</v>
      </c>
    </row>
    <row r="2854" spans="1:27" x14ac:dyDescent="0.25">
      <c r="A2854" s="1" t="s">
        <v>33</v>
      </c>
      <c r="B2854" s="1">
        <v>484.92</v>
      </c>
      <c r="C2854" s="1">
        <v>11</v>
      </c>
      <c r="D2854" s="1" t="s">
        <v>28</v>
      </c>
      <c r="E2854" s="2">
        <v>45729</v>
      </c>
      <c r="F2854" s="1">
        <v>5</v>
      </c>
      <c r="G2854" s="1" t="s">
        <v>22</v>
      </c>
      <c r="H2854" s="1" t="s">
        <v>23</v>
      </c>
      <c r="I2854" s="1">
        <v>205.08</v>
      </c>
      <c r="J2854" s="1">
        <v>74.02</v>
      </c>
      <c r="K2854" s="1">
        <v>15180.0216</v>
      </c>
      <c r="L2854" s="1">
        <v>23</v>
      </c>
      <c r="M2854" s="1" t="s">
        <v>24</v>
      </c>
      <c r="N2854" s="2">
        <v>44954</v>
      </c>
      <c r="O2854" s="2">
        <v>44977</v>
      </c>
      <c r="P2854" s="1">
        <v>69</v>
      </c>
      <c r="Q2854" s="1">
        <v>73.22</v>
      </c>
      <c r="R2854" s="1">
        <v>5052.18</v>
      </c>
      <c r="S2854" s="1" t="s">
        <v>33</v>
      </c>
      <c r="T2854" s="1" t="s">
        <v>36</v>
      </c>
      <c r="U2854" s="1">
        <v>136</v>
      </c>
      <c r="V2854" s="1">
        <v>27.43</v>
      </c>
      <c r="W2854" s="1">
        <v>105.44</v>
      </c>
      <c r="X2854">
        <f>MONTH(Table1[[#This Row],[Date]])</f>
        <v>3</v>
      </c>
      <c r="Y2854" t="str">
        <f>TEXT(Table1[[#This Row],[Date]],"mmm")</f>
        <v>Mar</v>
      </c>
      <c r="Z2854">
        <f>DAY(Table1[[#This Row],[Date]])</f>
        <v>13</v>
      </c>
      <c r="AA2854" t="str">
        <f>TEXT(Table1[[#This Row],[Date]],"ddd")</f>
        <v>Thu</v>
      </c>
    </row>
    <row r="2855" spans="1:27" x14ac:dyDescent="0.25">
      <c r="A2855" s="1" t="s">
        <v>58</v>
      </c>
      <c r="B2855" s="1">
        <v>61.68</v>
      </c>
      <c r="C2855" s="1">
        <v>77</v>
      </c>
      <c r="D2855" s="1" t="s">
        <v>37</v>
      </c>
      <c r="E2855" s="2">
        <v>45906</v>
      </c>
      <c r="F2855" s="1">
        <v>7</v>
      </c>
      <c r="G2855" s="1" t="s">
        <v>56</v>
      </c>
      <c r="H2855" s="1" t="s">
        <v>57</v>
      </c>
      <c r="I2855" s="1">
        <v>805.83</v>
      </c>
      <c r="J2855" s="1">
        <v>39.96</v>
      </c>
      <c r="K2855" s="1">
        <v>32200.966799999998</v>
      </c>
      <c r="L2855" s="1">
        <v>15</v>
      </c>
      <c r="M2855" s="1" t="s">
        <v>35</v>
      </c>
      <c r="N2855" s="2">
        <v>45160</v>
      </c>
      <c r="O2855" s="2">
        <v>45175</v>
      </c>
      <c r="P2855" s="1">
        <v>457</v>
      </c>
      <c r="Q2855" s="1">
        <v>39.01</v>
      </c>
      <c r="R2855" s="1">
        <v>17827.57</v>
      </c>
      <c r="S2855" s="1" t="s">
        <v>49</v>
      </c>
      <c r="T2855" s="1" t="s">
        <v>45</v>
      </c>
      <c r="U2855" s="1">
        <v>348</v>
      </c>
      <c r="V2855" s="1">
        <v>80.64</v>
      </c>
      <c r="W2855" s="1">
        <v>175.49</v>
      </c>
      <c r="X2855">
        <f>MONTH(Table1[[#This Row],[Date]])</f>
        <v>9</v>
      </c>
      <c r="Y2855" t="str">
        <f>TEXT(Table1[[#This Row],[Date]],"mmm")</f>
        <v>Sep</v>
      </c>
      <c r="Z2855">
        <f>DAY(Table1[[#This Row],[Date]])</f>
        <v>6</v>
      </c>
      <c r="AA2855" t="str">
        <f>TEXT(Table1[[#This Row],[Date]],"ddd")</f>
        <v>Sat</v>
      </c>
    </row>
    <row r="2856" spans="1:27" x14ac:dyDescent="0.25">
      <c r="A2856" s="1" t="s">
        <v>33</v>
      </c>
      <c r="B2856" s="1">
        <v>894.37</v>
      </c>
      <c r="C2856" s="1">
        <v>68</v>
      </c>
      <c r="D2856" s="1" t="s">
        <v>21</v>
      </c>
      <c r="E2856" s="2">
        <v>45730</v>
      </c>
      <c r="F2856" s="1">
        <v>3</v>
      </c>
      <c r="G2856" s="1" t="s">
        <v>38</v>
      </c>
      <c r="H2856" s="1" t="s">
        <v>59</v>
      </c>
      <c r="I2856" s="1">
        <v>861</v>
      </c>
      <c r="J2856" s="1">
        <v>52.95</v>
      </c>
      <c r="K2856" s="1">
        <v>45589.95</v>
      </c>
      <c r="L2856" s="1">
        <v>53</v>
      </c>
      <c r="M2856" s="1" t="s">
        <v>35</v>
      </c>
      <c r="N2856" s="2">
        <v>44971</v>
      </c>
      <c r="O2856" s="2">
        <v>45024</v>
      </c>
      <c r="P2856" s="1">
        <v>551</v>
      </c>
      <c r="Q2856" s="1">
        <v>54.94</v>
      </c>
      <c r="R2856" s="1">
        <v>30271.94</v>
      </c>
      <c r="S2856" s="1" t="s">
        <v>53</v>
      </c>
      <c r="T2856" s="1" t="s">
        <v>36</v>
      </c>
      <c r="U2856" s="1">
        <v>310</v>
      </c>
      <c r="V2856" s="1">
        <v>81.900000000000006</v>
      </c>
      <c r="W2856" s="1">
        <v>107.9</v>
      </c>
      <c r="X2856">
        <f>MONTH(Table1[[#This Row],[Date]])</f>
        <v>3</v>
      </c>
      <c r="Y2856" t="str">
        <f>TEXT(Table1[[#This Row],[Date]],"mmm")</f>
        <v>Mar</v>
      </c>
      <c r="Z2856">
        <f>DAY(Table1[[#This Row],[Date]])</f>
        <v>14</v>
      </c>
      <c r="AA2856" t="str">
        <f>TEXT(Table1[[#This Row],[Date]],"ddd")</f>
        <v>Fri</v>
      </c>
    </row>
    <row r="2857" spans="1:27" x14ac:dyDescent="0.25">
      <c r="A2857" s="1" t="s">
        <v>25</v>
      </c>
      <c r="B2857" s="1">
        <v>871.71</v>
      </c>
      <c r="C2857" s="1">
        <v>61</v>
      </c>
      <c r="D2857" s="1" t="s">
        <v>37</v>
      </c>
      <c r="E2857" s="2">
        <v>45742</v>
      </c>
      <c r="F2857" s="1">
        <v>5</v>
      </c>
      <c r="G2857" s="1" t="s">
        <v>22</v>
      </c>
      <c r="H2857" s="1" t="s">
        <v>43</v>
      </c>
      <c r="I2857" s="1">
        <v>71.09</v>
      </c>
      <c r="J2857" s="1">
        <v>94.67</v>
      </c>
      <c r="K2857" s="1">
        <v>6730.0902999999998</v>
      </c>
      <c r="L2857" s="1">
        <v>21</v>
      </c>
      <c r="M2857" s="1" t="s">
        <v>24</v>
      </c>
      <c r="N2857" s="2">
        <v>44616</v>
      </c>
      <c r="O2857" s="2">
        <v>44637</v>
      </c>
      <c r="P2857" s="1">
        <v>1</v>
      </c>
      <c r="Q2857" s="1">
        <v>95.8</v>
      </c>
      <c r="R2857" s="1">
        <v>95.8</v>
      </c>
      <c r="S2857" s="1" t="s">
        <v>58</v>
      </c>
      <c r="T2857" s="1" t="s">
        <v>36</v>
      </c>
      <c r="U2857" s="1">
        <v>70</v>
      </c>
      <c r="V2857" s="1">
        <v>63</v>
      </c>
      <c r="W2857" s="1">
        <v>80.819999999999993</v>
      </c>
      <c r="X2857">
        <f>MONTH(Table1[[#This Row],[Date]])</f>
        <v>3</v>
      </c>
      <c r="Y2857" t="str">
        <f>TEXT(Table1[[#This Row],[Date]],"mmm")</f>
        <v>Mar</v>
      </c>
      <c r="Z2857">
        <f>DAY(Table1[[#This Row],[Date]])</f>
        <v>26</v>
      </c>
      <c r="AA2857" t="str">
        <f>TEXT(Table1[[#This Row],[Date]],"ddd")</f>
        <v>Wed</v>
      </c>
    </row>
    <row r="2858" spans="1:27" x14ac:dyDescent="0.25">
      <c r="A2858" s="1" t="s">
        <v>53</v>
      </c>
      <c r="B2858" s="1">
        <v>228.91</v>
      </c>
      <c r="C2858" s="1">
        <v>92</v>
      </c>
      <c r="D2858" s="1" t="s">
        <v>37</v>
      </c>
      <c r="E2858" s="2">
        <v>45659</v>
      </c>
      <c r="F2858" s="1">
        <v>4</v>
      </c>
      <c r="G2858" s="1" t="s">
        <v>34</v>
      </c>
      <c r="H2858" s="1" t="s">
        <v>43</v>
      </c>
      <c r="I2858" s="1">
        <v>573.82000000000005</v>
      </c>
      <c r="J2858" s="1">
        <v>66.27</v>
      </c>
      <c r="K2858" s="1">
        <v>38027.051399999997</v>
      </c>
      <c r="L2858" s="1">
        <v>24</v>
      </c>
      <c r="M2858" s="1" t="s">
        <v>35</v>
      </c>
      <c r="N2858" s="2">
        <v>44162</v>
      </c>
      <c r="O2858" s="2">
        <v>44188</v>
      </c>
      <c r="P2858" s="1">
        <v>473</v>
      </c>
      <c r="Q2858" s="1">
        <v>70.959999999999994</v>
      </c>
      <c r="R2858" s="1">
        <v>33564.080000000002</v>
      </c>
      <c r="S2858" s="1" t="s">
        <v>25</v>
      </c>
      <c r="T2858" s="1" t="s">
        <v>26</v>
      </c>
      <c r="U2858" s="1">
        <v>100</v>
      </c>
      <c r="V2858" s="1">
        <v>20.260000000000002</v>
      </c>
      <c r="W2858" s="1">
        <v>26.76</v>
      </c>
      <c r="X2858">
        <f>MONTH(Table1[[#This Row],[Date]])</f>
        <v>1</v>
      </c>
      <c r="Y2858" t="str">
        <f>TEXT(Table1[[#This Row],[Date]],"mmm")</f>
        <v>Jan</v>
      </c>
      <c r="Z2858">
        <f>DAY(Table1[[#This Row],[Date]])</f>
        <v>2</v>
      </c>
      <c r="AA2858" t="str">
        <f>TEXT(Table1[[#This Row],[Date]],"ddd")</f>
        <v>Thu</v>
      </c>
    </row>
    <row r="2859" spans="1:27" x14ac:dyDescent="0.25">
      <c r="A2859" s="1" t="s">
        <v>27</v>
      </c>
      <c r="B2859" s="1">
        <v>479.41</v>
      </c>
      <c r="C2859" s="1">
        <v>24</v>
      </c>
      <c r="D2859" s="1" t="s">
        <v>28</v>
      </c>
      <c r="E2859" s="2">
        <v>45910</v>
      </c>
      <c r="F2859" s="1">
        <v>5</v>
      </c>
      <c r="G2859" s="1" t="s">
        <v>22</v>
      </c>
      <c r="H2859" s="1" t="s">
        <v>30</v>
      </c>
      <c r="I2859" s="1">
        <v>580.01</v>
      </c>
      <c r="J2859" s="1">
        <v>87.02</v>
      </c>
      <c r="K2859" s="1">
        <v>50472.470199999902</v>
      </c>
      <c r="L2859" s="1">
        <v>26</v>
      </c>
      <c r="M2859" s="1" t="s">
        <v>24</v>
      </c>
      <c r="N2859" s="2">
        <v>44773</v>
      </c>
      <c r="O2859" s="2">
        <v>44799</v>
      </c>
      <c r="P2859" s="1">
        <v>56</v>
      </c>
      <c r="Q2859" s="1">
        <v>85.61</v>
      </c>
      <c r="R2859" s="1">
        <v>4794.16</v>
      </c>
      <c r="S2859" s="1" t="s">
        <v>55</v>
      </c>
      <c r="T2859" s="1" t="s">
        <v>36</v>
      </c>
      <c r="U2859" s="1">
        <v>524</v>
      </c>
      <c r="V2859" s="1">
        <v>93.51</v>
      </c>
      <c r="W2859" s="1">
        <v>94.85</v>
      </c>
      <c r="X2859">
        <f>MONTH(Table1[[#This Row],[Date]])</f>
        <v>9</v>
      </c>
      <c r="Y2859" t="str">
        <f>TEXT(Table1[[#This Row],[Date]],"mmm")</f>
        <v>Sep</v>
      </c>
      <c r="Z2859">
        <f>DAY(Table1[[#This Row],[Date]])</f>
        <v>10</v>
      </c>
      <c r="AA2859" t="str">
        <f>TEXT(Table1[[#This Row],[Date]],"ddd")</f>
        <v>Wed</v>
      </c>
    </row>
    <row r="2860" spans="1:27" x14ac:dyDescent="0.25">
      <c r="A2860" s="1" t="s">
        <v>53</v>
      </c>
      <c r="B2860" s="1">
        <v>858.71</v>
      </c>
      <c r="C2860" s="1">
        <v>99</v>
      </c>
      <c r="D2860" s="1" t="s">
        <v>28</v>
      </c>
      <c r="E2860" s="2">
        <v>45671</v>
      </c>
      <c r="F2860" s="1">
        <v>10</v>
      </c>
      <c r="G2860" s="1" t="s">
        <v>61</v>
      </c>
      <c r="H2860" s="1" t="s">
        <v>47</v>
      </c>
      <c r="I2860" s="1">
        <v>637.17999999999995</v>
      </c>
      <c r="J2860" s="1">
        <v>88.33</v>
      </c>
      <c r="K2860" s="1">
        <v>56282.109399999899</v>
      </c>
      <c r="L2860" s="1">
        <v>114</v>
      </c>
      <c r="M2860" s="1" t="s">
        <v>62</v>
      </c>
      <c r="N2860" s="2">
        <v>44864</v>
      </c>
      <c r="O2860" s="2">
        <v>44978</v>
      </c>
      <c r="P2860" s="1">
        <v>396</v>
      </c>
      <c r="Q2860" s="1">
        <v>87.44</v>
      </c>
      <c r="R2860" s="1">
        <v>34626.239999999998</v>
      </c>
      <c r="S2860" s="1" t="s">
        <v>49</v>
      </c>
      <c r="T2860" s="1" t="s">
        <v>45</v>
      </c>
      <c r="U2860" s="1">
        <v>241</v>
      </c>
      <c r="V2860" s="1">
        <v>30.89</v>
      </c>
      <c r="W2860" s="1">
        <v>148.62</v>
      </c>
      <c r="X2860">
        <f>MONTH(Table1[[#This Row],[Date]])</f>
        <v>1</v>
      </c>
      <c r="Y2860" t="str">
        <f>TEXT(Table1[[#This Row],[Date]],"mmm")</f>
        <v>Jan</v>
      </c>
      <c r="Z2860">
        <f>DAY(Table1[[#This Row],[Date]])</f>
        <v>14</v>
      </c>
      <c r="AA2860" t="str">
        <f>TEXT(Table1[[#This Row],[Date]],"ddd")</f>
        <v>Tue</v>
      </c>
    </row>
    <row r="2861" spans="1:27" x14ac:dyDescent="0.25">
      <c r="A2861" s="1" t="s">
        <v>32</v>
      </c>
      <c r="B2861" s="1">
        <v>613.95000000000005</v>
      </c>
      <c r="C2861" s="1">
        <v>10</v>
      </c>
      <c r="D2861" s="1" t="s">
        <v>37</v>
      </c>
      <c r="E2861" s="2">
        <v>45735</v>
      </c>
      <c r="F2861" s="1">
        <v>7</v>
      </c>
      <c r="G2861" s="1" t="s">
        <v>56</v>
      </c>
      <c r="H2861" s="1" t="s">
        <v>57</v>
      </c>
      <c r="I2861" s="1">
        <v>354.54</v>
      </c>
      <c r="J2861" s="1">
        <v>43.81</v>
      </c>
      <c r="K2861" s="1">
        <v>15532.3974</v>
      </c>
      <c r="L2861" s="1">
        <v>16</v>
      </c>
      <c r="M2861" s="1" t="s">
        <v>35</v>
      </c>
      <c r="N2861" s="2">
        <v>44111</v>
      </c>
      <c r="O2861" s="2">
        <v>44127</v>
      </c>
      <c r="P2861" s="1">
        <v>85</v>
      </c>
      <c r="Q2861" s="1">
        <v>43.87</v>
      </c>
      <c r="R2861" s="1">
        <v>3728.95</v>
      </c>
      <c r="S2861" s="1" t="s">
        <v>25</v>
      </c>
      <c r="T2861" s="1" t="s">
        <v>45</v>
      </c>
      <c r="U2861" s="1">
        <v>269</v>
      </c>
      <c r="V2861" s="1">
        <v>19.239999999999998</v>
      </c>
      <c r="W2861" s="1">
        <v>132.83000000000001</v>
      </c>
      <c r="X2861">
        <f>MONTH(Table1[[#This Row],[Date]])</f>
        <v>3</v>
      </c>
      <c r="Y2861" t="str">
        <f>TEXT(Table1[[#This Row],[Date]],"mmm")</f>
        <v>Mar</v>
      </c>
      <c r="Z2861">
        <f>DAY(Table1[[#This Row],[Date]])</f>
        <v>19</v>
      </c>
      <c r="AA2861" t="str">
        <f>TEXT(Table1[[#This Row],[Date]],"ddd")</f>
        <v>Wed</v>
      </c>
    </row>
    <row r="2862" spans="1:27" x14ac:dyDescent="0.25">
      <c r="A2862" s="1" t="s">
        <v>55</v>
      </c>
      <c r="B2862" s="1">
        <v>950.99</v>
      </c>
      <c r="C2862" s="1">
        <v>10</v>
      </c>
      <c r="D2862" s="1" t="s">
        <v>37</v>
      </c>
      <c r="E2862" s="2">
        <v>45876</v>
      </c>
      <c r="F2862" s="1">
        <v>4</v>
      </c>
      <c r="G2862" s="1" t="s">
        <v>34</v>
      </c>
      <c r="H2862" s="1" t="s">
        <v>23</v>
      </c>
      <c r="I2862" s="1">
        <v>310.89</v>
      </c>
      <c r="J2862" s="1">
        <v>38.130000000000003</v>
      </c>
      <c r="K2862" s="1">
        <v>11854.235699999999</v>
      </c>
      <c r="L2862" s="1">
        <v>26</v>
      </c>
      <c r="M2862" s="1" t="s">
        <v>24</v>
      </c>
      <c r="N2862" s="2">
        <v>44389</v>
      </c>
      <c r="O2862" s="2">
        <v>44415</v>
      </c>
      <c r="P2862" s="1">
        <v>190</v>
      </c>
      <c r="Q2862" s="1">
        <v>40.5</v>
      </c>
      <c r="R2862" s="1">
        <v>7695</v>
      </c>
      <c r="S2862" s="1" t="s">
        <v>53</v>
      </c>
      <c r="T2862" s="1" t="s">
        <v>26</v>
      </c>
      <c r="U2862" s="1">
        <v>120</v>
      </c>
      <c r="V2862" s="1">
        <v>35.299999999999997</v>
      </c>
      <c r="W2862" s="1">
        <v>83.6</v>
      </c>
      <c r="X2862">
        <f>MONTH(Table1[[#This Row],[Date]])</f>
        <v>8</v>
      </c>
      <c r="Y2862" t="str">
        <f>TEXT(Table1[[#This Row],[Date]],"mmm")</f>
        <v>Aug</v>
      </c>
      <c r="Z2862">
        <f>DAY(Table1[[#This Row],[Date]])</f>
        <v>7</v>
      </c>
      <c r="AA2862" t="str">
        <f>TEXT(Table1[[#This Row],[Date]],"ddd")</f>
        <v>Thu</v>
      </c>
    </row>
    <row r="2863" spans="1:27" x14ac:dyDescent="0.25">
      <c r="A2863" s="1" t="s">
        <v>49</v>
      </c>
      <c r="B2863" s="1">
        <v>20.64</v>
      </c>
      <c r="C2863" s="1">
        <v>84</v>
      </c>
      <c r="D2863" s="1" t="s">
        <v>37</v>
      </c>
      <c r="E2863" s="2">
        <v>45680</v>
      </c>
      <c r="F2863" s="1">
        <v>3</v>
      </c>
      <c r="G2863" s="1" t="s">
        <v>38</v>
      </c>
      <c r="H2863" s="1" t="s">
        <v>59</v>
      </c>
      <c r="I2863" s="1">
        <v>888.31</v>
      </c>
      <c r="J2863" s="1">
        <v>26.24</v>
      </c>
      <c r="K2863" s="1">
        <v>23309.2543999999</v>
      </c>
      <c r="L2863" s="1">
        <v>76</v>
      </c>
      <c r="M2863" s="1" t="s">
        <v>35</v>
      </c>
      <c r="N2863" s="2">
        <v>45254</v>
      </c>
      <c r="O2863" s="2">
        <v>45330</v>
      </c>
      <c r="P2863" s="1">
        <v>588</v>
      </c>
      <c r="Q2863" s="1">
        <v>30.82</v>
      </c>
      <c r="R2863" s="1">
        <v>18122.16</v>
      </c>
      <c r="S2863" s="1" t="s">
        <v>54</v>
      </c>
      <c r="T2863" s="1" t="s">
        <v>45</v>
      </c>
      <c r="U2863" s="1">
        <v>300</v>
      </c>
      <c r="V2863" s="1">
        <v>93.14</v>
      </c>
      <c r="W2863" s="1">
        <v>153.91999999999999</v>
      </c>
      <c r="X2863">
        <f>MONTH(Table1[[#This Row],[Date]])</f>
        <v>1</v>
      </c>
      <c r="Y2863" t="str">
        <f>TEXT(Table1[[#This Row],[Date]],"mmm")</f>
        <v>Jan</v>
      </c>
      <c r="Z2863">
        <f>DAY(Table1[[#This Row],[Date]])</f>
        <v>23</v>
      </c>
      <c r="AA2863" t="str">
        <f>TEXT(Table1[[#This Row],[Date]],"ddd")</f>
        <v>Thu</v>
      </c>
    </row>
    <row r="2864" spans="1:27" x14ac:dyDescent="0.25">
      <c r="A2864" s="1" t="s">
        <v>27</v>
      </c>
      <c r="B2864" s="1">
        <v>617.94000000000005</v>
      </c>
      <c r="C2864" s="1">
        <v>19</v>
      </c>
      <c r="D2864" s="1" t="s">
        <v>37</v>
      </c>
      <c r="E2864" s="2">
        <v>45726</v>
      </c>
      <c r="F2864" s="1">
        <v>1</v>
      </c>
      <c r="G2864" s="1" t="s">
        <v>29</v>
      </c>
      <c r="H2864" s="1" t="s">
        <v>43</v>
      </c>
      <c r="I2864" s="1">
        <v>414.35</v>
      </c>
      <c r="J2864" s="1">
        <v>62.91</v>
      </c>
      <c r="K2864" s="1">
        <v>26066.7585</v>
      </c>
      <c r="L2864" s="1">
        <v>1</v>
      </c>
      <c r="M2864" s="1" t="s">
        <v>60</v>
      </c>
      <c r="N2864" s="2">
        <v>44234</v>
      </c>
      <c r="O2864" s="2">
        <v>44235</v>
      </c>
      <c r="P2864" s="1">
        <v>166</v>
      </c>
      <c r="Q2864" s="1">
        <v>61.96</v>
      </c>
      <c r="R2864" s="1">
        <v>10285.36</v>
      </c>
      <c r="S2864" s="1" t="s">
        <v>44</v>
      </c>
      <c r="T2864" s="1" t="s">
        <v>26</v>
      </c>
      <c r="U2864" s="1">
        <v>248</v>
      </c>
      <c r="V2864" s="1">
        <v>74.86</v>
      </c>
      <c r="W2864" s="1">
        <v>139.61000000000001</v>
      </c>
      <c r="X2864">
        <f>MONTH(Table1[[#This Row],[Date]])</f>
        <v>3</v>
      </c>
      <c r="Y2864" t="str">
        <f>TEXT(Table1[[#This Row],[Date]],"mmm")</f>
        <v>Mar</v>
      </c>
      <c r="Z2864">
        <f>DAY(Table1[[#This Row],[Date]])</f>
        <v>10</v>
      </c>
      <c r="AA2864" t="str">
        <f>TEXT(Table1[[#This Row],[Date]],"ddd")</f>
        <v>Mon</v>
      </c>
    </row>
    <row r="2865" spans="1:27" x14ac:dyDescent="0.25">
      <c r="A2865" s="1" t="s">
        <v>48</v>
      </c>
      <c r="B2865" s="1">
        <v>365.86</v>
      </c>
      <c r="C2865" s="1">
        <v>92</v>
      </c>
      <c r="D2865" s="1" t="s">
        <v>21</v>
      </c>
      <c r="E2865" s="2">
        <v>45885</v>
      </c>
      <c r="F2865" s="1">
        <v>2</v>
      </c>
      <c r="G2865" s="1" t="s">
        <v>63</v>
      </c>
      <c r="H2865" s="1" t="s">
        <v>66</v>
      </c>
      <c r="I2865" s="1">
        <v>874.87</v>
      </c>
      <c r="J2865" s="1">
        <v>84.31</v>
      </c>
      <c r="K2865" s="1">
        <v>73760.289699999994</v>
      </c>
      <c r="L2865" s="1">
        <v>38</v>
      </c>
      <c r="M2865" s="1" t="s">
        <v>24</v>
      </c>
      <c r="N2865" s="2">
        <v>44010</v>
      </c>
      <c r="O2865" s="2">
        <v>44048</v>
      </c>
      <c r="P2865" s="1">
        <v>299</v>
      </c>
      <c r="Q2865" s="1">
        <v>80.78</v>
      </c>
      <c r="R2865" s="1">
        <v>24153.22</v>
      </c>
      <c r="S2865" s="1" t="s">
        <v>58</v>
      </c>
      <c r="T2865" s="1" t="s">
        <v>45</v>
      </c>
      <c r="U2865" s="1">
        <v>575</v>
      </c>
      <c r="V2865" s="1">
        <v>42.54</v>
      </c>
      <c r="W2865" s="1">
        <v>132.97</v>
      </c>
      <c r="X2865">
        <f>MONTH(Table1[[#This Row],[Date]])</f>
        <v>8</v>
      </c>
      <c r="Y2865" t="str">
        <f>TEXT(Table1[[#This Row],[Date]],"mmm")</f>
        <v>Aug</v>
      </c>
      <c r="Z2865">
        <f>DAY(Table1[[#This Row],[Date]])</f>
        <v>16</v>
      </c>
      <c r="AA2865" t="str">
        <f>TEXT(Table1[[#This Row],[Date]],"ddd")</f>
        <v>Sat</v>
      </c>
    </row>
    <row r="2866" spans="1:27" x14ac:dyDescent="0.25">
      <c r="A2866" s="1" t="s">
        <v>25</v>
      </c>
      <c r="B2866" s="1">
        <v>812.47</v>
      </c>
      <c r="C2866" s="1">
        <v>52</v>
      </c>
      <c r="D2866" s="1" t="s">
        <v>28</v>
      </c>
      <c r="E2866" s="2">
        <v>45751</v>
      </c>
      <c r="F2866" s="1">
        <v>8</v>
      </c>
      <c r="G2866" s="1" t="s">
        <v>42</v>
      </c>
      <c r="H2866" s="1" t="s">
        <v>57</v>
      </c>
      <c r="I2866" s="1">
        <v>155.81</v>
      </c>
      <c r="J2866" s="1">
        <v>24.45</v>
      </c>
      <c r="K2866" s="1">
        <v>3809.5544999999902</v>
      </c>
      <c r="L2866" s="1">
        <v>13</v>
      </c>
      <c r="M2866" s="1" t="s">
        <v>35</v>
      </c>
      <c r="N2866" s="2">
        <v>44619</v>
      </c>
      <c r="O2866" s="2">
        <v>44632</v>
      </c>
      <c r="P2866" s="1">
        <v>144</v>
      </c>
      <c r="Q2866" s="1">
        <v>20.14</v>
      </c>
      <c r="R2866" s="1">
        <v>2900.16</v>
      </c>
      <c r="S2866" s="1" t="s">
        <v>49</v>
      </c>
      <c r="T2866" s="1" t="s">
        <v>45</v>
      </c>
      <c r="U2866" s="1">
        <v>11</v>
      </c>
      <c r="V2866" s="1">
        <v>82</v>
      </c>
      <c r="W2866" s="1">
        <v>40.57</v>
      </c>
      <c r="X2866">
        <f>MONTH(Table1[[#This Row],[Date]])</f>
        <v>4</v>
      </c>
      <c r="Y2866" t="str">
        <f>TEXT(Table1[[#This Row],[Date]],"mmm")</f>
        <v>Apr</v>
      </c>
      <c r="Z2866">
        <f>DAY(Table1[[#This Row],[Date]])</f>
        <v>4</v>
      </c>
      <c r="AA2866" t="str">
        <f>TEXT(Table1[[#This Row],[Date]],"ddd")</f>
        <v>Fri</v>
      </c>
    </row>
    <row r="2867" spans="1:27" x14ac:dyDescent="0.25">
      <c r="A2867" s="1" t="s">
        <v>20</v>
      </c>
      <c r="B2867" s="1">
        <v>155.13</v>
      </c>
      <c r="C2867" s="1">
        <v>27</v>
      </c>
      <c r="D2867" s="1" t="s">
        <v>28</v>
      </c>
      <c r="E2867" s="2">
        <v>45853</v>
      </c>
      <c r="F2867" s="1">
        <v>6</v>
      </c>
      <c r="G2867" s="1" t="s">
        <v>46</v>
      </c>
      <c r="H2867" s="1" t="s">
        <v>47</v>
      </c>
      <c r="I2867" s="1">
        <v>586.66</v>
      </c>
      <c r="J2867" s="1">
        <v>75.38</v>
      </c>
      <c r="K2867" s="1">
        <v>44222.4307999999</v>
      </c>
      <c r="L2867" s="1">
        <v>6</v>
      </c>
      <c r="M2867" s="1" t="s">
        <v>35</v>
      </c>
      <c r="N2867" s="2">
        <v>44347</v>
      </c>
      <c r="O2867" s="2">
        <v>44353</v>
      </c>
      <c r="P2867" s="1">
        <v>165</v>
      </c>
      <c r="Q2867" s="1">
        <v>73.819999999999993</v>
      </c>
      <c r="R2867" s="1">
        <v>12180.3</v>
      </c>
      <c r="S2867" s="1" t="s">
        <v>53</v>
      </c>
      <c r="T2867" s="1" t="s">
        <v>36</v>
      </c>
      <c r="U2867" s="1">
        <v>421</v>
      </c>
      <c r="V2867" s="1">
        <v>93.3</v>
      </c>
      <c r="W2867" s="1">
        <v>152.41</v>
      </c>
      <c r="X2867">
        <f>MONTH(Table1[[#This Row],[Date]])</f>
        <v>7</v>
      </c>
      <c r="Y2867" t="str">
        <f>TEXT(Table1[[#This Row],[Date]],"mmm")</f>
        <v>Jul</v>
      </c>
      <c r="Z2867">
        <f>DAY(Table1[[#This Row],[Date]])</f>
        <v>15</v>
      </c>
      <c r="AA2867" t="str">
        <f>TEXT(Table1[[#This Row],[Date]],"ddd")</f>
        <v>Tue</v>
      </c>
    </row>
    <row r="2868" spans="1:27" x14ac:dyDescent="0.25">
      <c r="A2868" s="1" t="s">
        <v>27</v>
      </c>
      <c r="B2868" s="1">
        <v>424.52</v>
      </c>
      <c r="C2868" s="1">
        <v>34</v>
      </c>
      <c r="D2868" s="1" t="s">
        <v>21</v>
      </c>
      <c r="E2868" s="2">
        <v>45861</v>
      </c>
      <c r="F2868" s="1">
        <v>9</v>
      </c>
      <c r="G2868" s="1" t="s">
        <v>52</v>
      </c>
      <c r="H2868" s="1" t="s">
        <v>30</v>
      </c>
      <c r="I2868" s="1">
        <v>767.24</v>
      </c>
      <c r="J2868" s="1">
        <v>51.97</v>
      </c>
      <c r="K2868" s="1">
        <v>39873.462800000001</v>
      </c>
      <c r="L2868" s="1">
        <v>11</v>
      </c>
      <c r="M2868" s="1" t="s">
        <v>35</v>
      </c>
      <c r="N2868" s="2">
        <v>44726</v>
      </c>
      <c r="O2868" s="2">
        <v>44737</v>
      </c>
      <c r="P2868" s="1">
        <v>352</v>
      </c>
      <c r="Q2868" s="1">
        <v>47.85</v>
      </c>
      <c r="R2868" s="1">
        <v>16843.2</v>
      </c>
      <c r="S2868" s="1" t="s">
        <v>33</v>
      </c>
      <c r="T2868" s="1" t="s">
        <v>45</v>
      </c>
      <c r="U2868" s="1">
        <v>415</v>
      </c>
      <c r="V2868" s="1">
        <v>11.54</v>
      </c>
      <c r="W2868" s="1">
        <v>83.63</v>
      </c>
      <c r="X2868">
        <f>MONTH(Table1[[#This Row],[Date]])</f>
        <v>7</v>
      </c>
      <c r="Y2868" t="str">
        <f>TEXT(Table1[[#This Row],[Date]],"mmm")</f>
        <v>Jul</v>
      </c>
      <c r="Z2868">
        <f>DAY(Table1[[#This Row],[Date]])</f>
        <v>23</v>
      </c>
      <c r="AA2868" t="str">
        <f>TEXT(Table1[[#This Row],[Date]],"ddd")</f>
        <v>Wed</v>
      </c>
    </row>
    <row r="2869" spans="1:27" x14ac:dyDescent="0.25">
      <c r="A2869" s="1" t="s">
        <v>55</v>
      </c>
      <c r="B2869" s="1">
        <v>767.62</v>
      </c>
      <c r="C2869" s="1">
        <v>38</v>
      </c>
      <c r="D2869" s="1" t="s">
        <v>37</v>
      </c>
      <c r="E2869" s="2">
        <v>45748</v>
      </c>
      <c r="F2869" s="1">
        <v>6</v>
      </c>
      <c r="G2869" s="1" t="s">
        <v>46</v>
      </c>
      <c r="H2869" s="1" t="s">
        <v>47</v>
      </c>
      <c r="I2869" s="1">
        <v>592.59</v>
      </c>
      <c r="J2869" s="1">
        <v>18.89</v>
      </c>
      <c r="K2869" s="1">
        <v>11194.025100000001</v>
      </c>
      <c r="L2869" s="1">
        <v>6</v>
      </c>
      <c r="M2869" s="1" t="s">
        <v>35</v>
      </c>
      <c r="N2869" s="2">
        <v>44099</v>
      </c>
      <c r="O2869" s="2">
        <v>44105</v>
      </c>
      <c r="P2869" s="1">
        <v>161</v>
      </c>
      <c r="Q2869" s="1">
        <v>17.579999999999998</v>
      </c>
      <c r="R2869" s="1">
        <v>2830.38</v>
      </c>
      <c r="S2869" s="1" t="s">
        <v>58</v>
      </c>
      <c r="T2869" s="1" t="s">
        <v>26</v>
      </c>
      <c r="U2869" s="1">
        <v>431</v>
      </c>
      <c r="V2869" s="1">
        <v>87.99</v>
      </c>
      <c r="W2869" s="1">
        <v>51.7</v>
      </c>
      <c r="X2869">
        <f>MONTH(Table1[[#This Row],[Date]])</f>
        <v>4</v>
      </c>
      <c r="Y2869" t="str">
        <f>TEXT(Table1[[#This Row],[Date]],"mmm")</f>
        <v>Apr</v>
      </c>
      <c r="Z2869">
        <f>DAY(Table1[[#This Row],[Date]])</f>
        <v>1</v>
      </c>
      <c r="AA2869" t="str">
        <f>TEXT(Table1[[#This Row],[Date]],"ddd")</f>
        <v>Tue</v>
      </c>
    </row>
    <row r="2870" spans="1:27" x14ac:dyDescent="0.25">
      <c r="A2870" s="1" t="s">
        <v>41</v>
      </c>
      <c r="B2870" s="1">
        <v>839.87</v>
      </c>
      <c r="C2870" s="1">
        <v>56</v>
      </c>
      <c r="D2870" s="1" t="s">
        <v>28</v>
      </c>
      <c r="E2870" s="2">
        <v>45659</v>
      </c>
      <c r="F2870" s="1">
        <v>5</v>
      </c>
      <c r="G2870" s="1" t="s">
        <v>22</v>
      </c>
      <c r="H2870" s="1" t="s">
        <v>43</v>
      </c>
      <c r="I2870" s="1">
        <v>842.78</v>
      </c>
      <c r="J2870" s="1">
        <v>17.43</v>
      </c>
      <c r="K2870" s="1">
        <v>14689.6554</v>
      </c>
      <c r="L2870" s="1">
        <v>23</v>
      </c>
      <c r="M2870" s="1" t="s">
        <v>24</v>
      </c>
      <c r="N2870" s="2">
        <v>44152</v>
      </c>
      <c r="O2870" s="2">
        <v>44175</v>
      </c>
      <c r="P2870" s="1">
        <v>1</v>
      </c>
      <c r="Q2870" s="1">
        <v>14.99</v>
      </c>
      <c r="R2870" s="1">
        <v>14.99</v>
      </c>
      <c r="S2870" s="1" t="s">
        <v>33</v>
      </c>
      <c r="T2870" s="1" t="s">
        <v>45</v>
      </c>
      <c r="U2870" s="1">
        <v>841</v>
      </c>
      <c r="V2870" s="1">
        <v>23.94</v>
      </c>
      <c r="W2870" s="1">
        <v>185.66</v>
      </c>
      <c r="X2870">
        <f>MONTH(Table1[[#This Row],[Date]])</f>
        <v>1</v>
      </c>
      <c r="Y2870" t="str">
        <f>TEXT(Table1[[#This Row],[Date]],"mmm")</f>
        <v>Jan</v>
      </c>
      <c r="Z2870">
        <f>DAY(Table1[[#This Row],[Date]])</f>
        <v>2</v>
      </c>
      <c r="AA2870" t="str">
        <f>TEXT(Table1[[#This Row],[Date]],"ddd")</f>
        <v>Thu</v>
      </c>
    </row>
    <row r="2871" spans="1:27" x14ac:dyDescent="0.25">
      <c r="A2871" s="1" t="s">
        <v>58</v>
      </c>
      <c r="B2871" s="1">
        <v>301.41000000000003</v>
      </c>
      <c r="C2871" s="1">
        <v>23</v>
      </c>
      <c r="D2871" s="1" t="s">
        <v>28</v>
      </c>
      <c r="E2871" s="2">
        <v>45797</v>
      </c>
      <c r="F2871" s="1">
        <v>9</v>
      </c>
      <c r="G2871" s="1" t="s">
        <v>52</v>
      </c>
      <c r="H2871" s="1" t="s">
        <v>30</v>
      </c>
      <c r="I2871" s="1">
        <v>276.05</v>
      </c>
      <c r="J2871" s="1">
        <v>27.98</v>
      </c>
      <c r="K2871" s="1">
        <v>7723.8789999999999</v>
      </c>
      <c r="L2871" s="1">
        <v>9</v>
      </c>
      <c r="M2871" s="1" t="s">
        <v>35</v>
      </c>
      <c r="N2871" s="2">
        <v>43912</v>
      </c>
      <c r="O2871" s="2">
        <v>43921</v>
      </c>
      <c r="P2871" s="1">
        <v>119</v>
      </c>
      <c r="Q2871" s="1">
        <v>25.57</v>
      </c>
      <c r="R2871" s="1">
        <v>3042.83</v>
      </c>
      <c r="S2871" s="1" t="s">
        <v>27</v>
      </c>
      <c r="T2871" s="1" t="s">
        <v>36</v>
      </c>
      <c r="U2871" s="1">
        <v>157</v>
      </c>
      <c r="V2871" s="1">
        <v>60.71</v>
      </c>
      <c r="W2871" s="1">
        <v>152.03</v>
      </c>
      <c r="X2871">
        <f>MONTH(Table1[[#This Row],[Date]])</f>
        <v>5</v>
      </c>
      <c r="Y2871" t="str">
        <f>TEXT(Table1[[#This Row],[Date]],"mmm")</f>
        <v>May</v>
      </c>
      <c r="Z2871">
        <f>DAY(Table1[[#This Row],[Date]])</f>
        <v>20</v>
      </c>
      <c r="AA2871" t="str">
        <f>TEXT(Table1[[#This Row],[Date]],"ddd")</f>
        <v>Tue</v>
      </c>
    </row>
    <row r="2872" spans="1:27" x14ac:dyDescent="0.25">
      <c r="A2872" s="1" t="s">
        <v>27</v>
      </c>
      <c r="B2872" s="1">
        <v>111.61</v>
      </c>
      <c r="C2872" s="1">
        <v>88</v>
      </c>
      <c r="D2872" s="1" t="s">
        <v>28</v>
      </c>
      <c r="E2872" s="2">
        <v>45809</v>
      </c>
      <c r="F2872" s="1">
        <v>2</v>
      </c>
      <c r="G2872" s="1" t="s">
        <v>63</v>
      </c>
      <c r="H2872" s="1" t="s">
        <v>66</v>
      </c>
      <c r="I2872" s="1">
        <v>881.37</v>
      </c>
      <c r="J2872" s="1">
        <v>40.72</v>
      </c>
      <c r="K2872" s="1">
        <v>35889.386399999901</v>
      </c>
      <c r="L2872" s="1">
        <v>28</v>
      </c>
      <c r="M2872" s="1" t="s">
        <v>35</v>
      </c>
      <c r="N2872" s="2">
        <v>44296</v>
      </c>
      <c r="O2872" s="2">
        <v>44324</v>
      </c>
      <c r="P2872" s="1">
        <v>555</v>
      </c>
      <c r="Q2872" s="1">
        <v>36.83</v>
      </c>
      <c r="R2872" s="1">
        <v>20440.650000000001</v>
      </c>
      <c r="S2872" s="1" t="s">
        <v>48</v>
      </c>
      <c r="T2872" s="1" t="s">
        <v>45</v>
      </c>
      <c r="U2872" s="1">
        <v>326</v>
      </c>
      <c r="V2872" s="1">
        <v>28.99</v>
      </c>
      <c r="W2872" s="1">
        <v>129.82</v>
      </c>
      <c r="X2872">
        <f>MONTH(Table1[[#This Row],[Date]])</f>
        <v>6</v>
      </c>
      <c r="Y2872" t="str">
        <f>TEXT(Table1[[#This Row],[Date]],"mmm")</f>
        <v>Jun</v>
      </c>
      <c r="Z2872">
        <f>DAY(Table1[[#This Row],[Date]])</f>
        <v>1</v>
      </c>
      <c r="AA2872" t="str">
        <f>TEXT(Table1[[#This Row],[Date]],"ddd")</f>
        <v>Sun</v>
      </c>
    </row>
    <row r="2873" spans="1:27" x14ac:dyDescent="0.25">
      <c r="A2873" s="1" t="s">
        <v>58</v>
      </c>
      <c r="B2873" s="1">
        <v>680.4</v>
      </c>
      <c r="C2873" s="1">
        <v>94</v>
      </c>
      <c r="D2873" s="1" t="s">
        <v>21</v>
      </c>
      <c r="E2873" s="2">
        <v>45680</v>
      </c>
      <c r="F2873" s="1">
        <v>6</v>
      </c>
      <c r="G2873" s="1" t="s">
        <v>46</v>
      </c>
      <c r="H2873" s="1" t="s">
        <v>43</v>
      </c>
      <c r="I2873" s="1">
        <v>165.21</v>
      </c>
      <c r="J2873" s="1">
        <v>72.209999999999994</v>
      </c>
      <c r="K2873" s="1">
        <v>11929.8141</v>
      </c>
      <c r="L2873" s="1">
        <v>6</v>
      </c>
      <c r="M2873" s="1" t="s">
        <v>35</v>
      </c>
      <c r="N2873" s="2">
        <v>44182</v>
      </c>
      <c r="O2873" s="2">
        <v>44188</v>
      </c>
      <c r="P2873" s="1">
        <v>117</v>
      </c>
      <c r="Q2873" s="1">
        <v>76.23</v>
      </c>
      <c r="R2873" s="1">
        <v>8918.91</v>
      </c>
      <c r="S2873" s="1" t="s">
        <v>54</v>
      </c>
      <c r="T2873" s="1" t="s">
        <v>36</v>
      </c>
      <c r="U2873" s="1">
        <v>48</v>
      </c>
      <c r="V2873" s="1">
        <v>13.33</v>
      </c>
      <c r="W2873" s="1">
        <v>94.2</v>
      </c>
      <c r="X2873">
        <f>MONTH(Table1[[#This Row],[Date]])</f>
        <v>1</v>
      </c>
      <c r="Y2873" t="str">
        <f>TEXT(Table1[[#This Row],[Date]],"mmm")</f>
        <v>Jan</v>
      </c>
      <c r="Z2873">
        <f>DAY(Table1[[#This Row],[Date]])</f>
        <v>23</v>
      </c>
      <c r="AA2873" t="str">
        <f>TEXT(Table1[[#This Row],[Date]],"ddd")</f>
        <v>Thu</v>
      </c>
    </row>
    <row r="2874" spans="1:27" x14ac:dyDescent="0.25">
      <c r="A2874" s="1" t="s">
        <v>40</v>
      </c>
      <c r="B2874" s="1">
        <v>724.98</v>
      </c>
      <c r="C2874" s="1">
        <v>53</v>
      </c>
      <c r="D2874" s="1" t="s">
        <v>37</v>
      </c>
      <c r="E2874" s="2">
        <v>45743</v>
      </c>
      <c r="F2874" s="1">
        <v>7</v>
      </c>
      <c r="G2874" s="1" t="s">
        <v>56</v>
      </c>
      <c r="H2874" s="1" t="s">
        <v>47</v>
      </c>
      <c r="I2874" s="1">
        <v>60.47</v>
      </c>
      <c r="J2874" s="1">
        <v>17.600000000000001</v>
      </c>
      <c r="K2874" s="1">
        <v>1064.2719999999999</v>
      </c>
      <c r="L2874" s="1">
        <v>15</v>
      </c>
      <c r="M2874" s="1" t="s">
        <v>35</v>
      </c>
      <c r="N2874" s="2">
        <v>45187</v>
      </c>
      <c r="O2874" s="2">
        <v>45202</v>
      </c>
      <c r="P2874" s="1">
        <v>52</v>
      </c>
      <c r="Q2874" s="1">
        <v>21.53</v>
      </c>
      <c r="R2874" s="1">
        <v>1119.56</v>
      </c>
      <c r="S2874" s="1" t="s">
        <v>32</v>
      </c>
      <c r="T2874" s="1" t="s">
        <v>36</v>
      </c>
      <c r="U2874" s="1">
        <v>8</v>
      </c>
      <c r="V2874" s="1">
        <v>65.94</v>
      </c>
      <c r="W2874" s="1">
        <v>126.85</v>
      </c>
      <c r="X2874">
        <f>MONTH(Table1[[#This Row],[Date]])</f>
        <v>3</v>
      </c>
      <c r="Y2874" t="str">
        <f>TEXT(Table1[[#This Row],[Date]],"mmm")</f>
        <v>Mar</v>
      </c>
      <c r="Z2874">
        <f>DAY(Table1[[#This Row],[Date]])</f>
        <v>27</v>
      </c>
      <c r="AA2874" t="str">
        <f>TEXT(Table1[[#This Row],[Date]],"ddd")</f>
        <v>Thu</v>
      </c>
    </row>
    <row r="2875" spans="1:27" x14ac:dyDescent="0.25">
      <c r="A2875" s="1" t="s">
        <v>33</v>
      </c>
      <c r="B2875" s="1">
        <v>291.62</v>
      </c>
      <c r="C2875" s="1">
        <v>69</v>
      </c>
      <c r="D2875" s="1" t="s">
        <v>37</v>
      </c>
      <c r="E2875" s="2">
        <v>45820</v>
      </c>
      <c r="F2875" s="1">
        <v>5</v>
      </c>
      <c r="G2875" s="1" t="s">
        <v>22</v>
      </c>
      <c r="H2875" s="1" t="s">
        <v>65</v>
      </c>
      <c r="I2875" s="1">
        <v>684.65</v>
      </c>
      <c r="J2875" s="1">
        <v>61.5</v>
      </c>
      <c r="K2875" s="1">
        <v>42105.974999999999</v>
      </c>
      <c r="L2875" s="1">
        <v>23</v>
      </c>
      <c r="M2875" s="1" t="s">
        <v>24</v>
      </c>
      <c r="N2875" s="2">
        <v>45072</v>
      </c>
      <c r="O2875" s="2">
        <v>45095</v>
      </c>
      <c r="P2875" s="1">
        <v>78</v>
      </c>
      <c r="Q2875" s="1">
        <v>63.67</v>
      </c>
      <c r="R2875" s="1">
        <v>4966.26</v>
      </c>
      <c r="S2875" s="1" t="s">
        <v>58</v>
      </c>
      <c r="T2875" s="1" t="s">
        <v>36</v>
      </c>
      <c r="U2875" s="1">
        <v>606</v>
      </c>
      <c r="V2875" s="1">
        <v>16.55</v>
      </c>
      <c r="W2875" s="1">
        <v>83.63</v>
      </c>
      <c r="X2875">
        <f>MONTH(Table1[[#This Row],[Date]])</f>
        <v>6</v>
      </c>
      <c r="Y2875" t="str">
        <f>TEXT(Table1[[#This Row],[Date]],"mmm")</f>
        <v>Jun</v>
      </c>
      <c r="Z2875">
        <f>DAY(Table1[[#This Row],[Date]])</f>
        <v>12</v>
      </c>
      <c r="AA2875" t="str">
        <f>TEXT(Table1[[#This Row],[Date]],"ddd")</f>
        <v>Thu</v>
      </c>
    </row>
    <row r="2876" spans="1:27" x14ac:dyDescent="0.25">
      <c r="A2876" s="1" t="s">
        <v>33</v>
      </c>
      <c r="B2876" s="1">
        <v>620.25</v>
      </c>
      <c r="C2876" s="1">
        <v>86</v>
      </c>
      <c r="D2876" s="1" t="s">
        <v>37</v>
      </c>
      <c r="E2876" s="2">
        <v>45658</v>
      </c>
      <c r="F2876" s="1">
        <v>5</v>
      </c>
      <c r="G2876" s="1" t="s">
        <v>22</v>
      </c>
      <c r="H2876" s="1" t="s">
        <v>43</v>
      </c>
      <c r="I2876" s="1">
        <v>567.88</v>
      </c>
      <c r="J2876" s="1">
        <v>15.86</v>
      </c>
      <c r="K2876" s="1">
        <v>9006.5767999999898</v>
      </c>
      <c r="L2876" s="1">
        <v>29</v>
      </c>
      <c r="M2876" s="1" t="s">
        <v>24</v>
      </c>
      <c r="N2876" s="2">
        <v>44851</v>
      </c>
      <c r="O2876" s="2">
        <v>44880</v>
      </c>
      <c r="P2876" s="1">
        <v>112</v>
      </c>
      <c r="Q2876" s="1">
        <v>18.46</v>
      </c>
      <c r="R2876" s="1">
        <v>2067.52</v>
      </c>
      <c r="S2876" s="1" t="s">
        <v>58</v>
      </c>
      <c r="T2876" s="1" t="s">
        <v>26</v>
      </c>
      <c r="U2876" s="1">
        <v>455</v>
      </c>
      <c r="V2876" s="1">
        <v>36.72</v>
      </c>
      <c r="W2876" s="1">
        <v>28.25</v>
      </c>
      <c r="X2876">
        <f>MONTH(Table1[[#This Row],[Date]])</f>
        <v>1</v>
      </c>
      <c r="Y2876" t="str">
        <f>TEXT(Table1[[#This Row],[Date]],"mmm")</f>
        <v>Jan</v>
      </c>
      <c r="Z2876">
        <f>DAY(Table1[[#This Row],[Date]])</f>
        <v>1</v>
      </c>
      <c r="AA2876" t="str">
        <f>TEXT(Table1[[#This Row],[Date]],"ddd")</f>
        <v>Wed</v>
      </c>
    </row>
    <row r="2877" spans="1:27" x14ac:dyDescent="0.25">
      <c r="A2877" s="1" t="s">
        <v>44</v>
      </c>
      <c r="B2877" s="1">
        <v>839.37</v>
      </c>
      <c r="C2877" s="1">
        <v>62</v>
      </c>
      <c r="D2877" s="1" t="s">
        <v>37</v>
      </c>
      <c r="E2877" s="2">
        <v>45795</v>
      </c>
      <c r="F2877" s="1">
        <v>4</v>
      </c>
      <c r="G2877" s="1" t="s">
        <v>34</v>
      </c>
      <c r="H2877" s="1" t="s">
        <v>43</v>
      </c>
      <c r="I2877" s="1">
        <v>125.36</v>
      </c>
      <c r="J2877" s="1">
        <v>54.81</v>
      </c>
      <c r="K2877" s="1">
        <v>6870.9816000000001</v>
      </c>
      <c r="L2877" s="1">
        <v>24</v>
      </c>
      <c r="M2877" s="1" t="s">
        <v>35</v>
      </c>
      <c r="N2877" s="2">
        <v>43938</v>
      </c>
      <c r="O2877" s="2">
        <v>43962</v>
      </c>
      <c r="P2877" s="1">
        <v>55</v>
      </c>
      <c r="Q2877" s="1">
        <v>58.57</v>
      </c>
      <c r="R2877" s="1">
        <v>3221.35</v>
      </c>
      <c r="S2877" s="1" t="s">
        <v>49</v>
      </c>
      <c r="T2877" s="1" t="s">
        <v>45</v>
      </c>
      <c r="U2877" s="1">
        <v>70</v>
      </c>
      <c r="V2877" s="1">
        <v>26.13</v>
      </c>
      <c r="W2877" s="1">
        <v>192.17</v>
      </c>
      <c r="X2877">
        <f>MONTH(Table1[[#This Row],[Date]])</f>
        <v>5</v>
      </c>
      <c r="Y2877" t="str">
        <f>TEXT(Table1[[#This Row],[Date]],"mmm")</f>
        <v>May</v>
      </c>
      <c r="Z2877">
        <f>DAY(Table1[[#This Row],[Date]])</f>
        <v>18</v>
      </c>
      <c r="AA2877" t="str">
        <f>TEXT(Table1[[#This Row],[Date]],"ddd")</f>
        <v>Sun</v>
      </c>
    </row>
    <row r="2878" spans="1:27" x14ac:dyDescent="0.25">
      <c r="A2878" s="1" t="s">
        <v>48</v>
      </c>
      <c r="B2878" s="1">
        <v>616.91</v>
      </c>
      <c r="C2878" s="1">
        <v>16</v>
      </c>
      <c r="D2878" s="1" t="s">
        <v>37</v>
      </c>
      <c r="E2878" s="2">
        <v>45700</v>
      </c>
      <c r="F2878" s="1">
        <v>5</v>
      </c>
      <c r="G2878" s="1" t="s">
        <v>22</v>
      </c>
      <c r="H2878" s="1" t="s">
        <v>65</v>
      </c>
      <c r="I2878" s="1">
        <v>197.19</v>
      </c>
      <c r="J2878" s="1">
        <v>39.43</v>
      </c>
      <c r="K2878" s="1">
        <v>7775.2016999999996</v>
      </c>
      <c r="L2878" s="1">
        <v>21</v>
      </c>
      <c r="M2878" s="1" t="s">
        <v>24</v>
      </c>
      <c r="N2878" s="2">
        <v>44179</v>
      </c>
      <c r="O2878" s="2">
        <v>44200</v>
      </c>
      <c r="P2878" s="1">
        <v>112</v>
      </c>
      <c r="Q2878" s="1">
        <v>40.5</v>
      </c>
      <c r="R2878" s="1">
        <v>4536</v>
      </c>
      <c r="S2878" s="1" t="s">
        <v>55</v>
      </c>
      <c r="T2878" s="1" t="s">
        <v>36</v>
      </c>
      <c r="U2878" s="1">
        <v>85</v>
      </c>
      <c r="V2878" s="1">
        <v>80.760000000000005</v>
      </c>
      <c r="W2878" s="1">
        <v>112.31</v>
      </c>
      <c r="X2878">
        <f>MONTH(Table1[[#This Row],[Date]])</f>
        <v>2</v>
      </c>
      <c r="Y2878" t="str">
        <f>TEXT(Table1[[#This Row],[Date]],"mmm")</f>
        <v>Feb</v>
      </c>
      <c r="Z2878">
        <f>DAY(Table1[[#This Row],[Date]])</f>
        <v>12</v>
      </c>
      <c r="AA2878" t="str">
        <f>TEXT(Table1[[#This Row],[Date]],"ddd")</f>
        <v>Wed</v>
      </c>
    </row>
    <row r="2879" spans="1:27" x14ac:dyDescent="0.25">
      <c r="A2879" s="1" t="s">
        <v>58</v>
      </c>
      <c r="B2879" s="1">
        <v>841.29</v>
      </c>
      <c r="C2879" s="1">
        <v>71</v>
      </c>
      <c r="D2879" s="1" t="s">
        <v>37</v>
      </c>
      <c r="E2879" s="2">
        <v>45769</v>
      </c>
      <c r="F2879" s="1">
        <v>3</v>
      </c>
      <c r="G2879" s="1" t="s">
        <v>38</v>
      </c>
      <c r="H2879" s="1" t="s">
        <v>39</v>
      </c>
      <c r="I2879" s="1">
        <v>840</v>
      </c>
      <c r="J2879" s="1">
        <v>72.11</v>
      </c>
      <c r="K2879" s="1">
        <v>60572.4</v>
      </c>
      <c r="L2879" s="1">
        <v>51</v>
      </c>
      <c r="M2879" s="1" t="s">
        <v>35</v>
      </c>
      <c r="N2879" s="2">
        <v>44493</v>
      </c>
      <c r="O2879" s="2">
        <v>44544</v>
      </c>
      <c r="P2879" s="1">
        <v>235</v>
      </c>
      <c r="Q2879" s="1">
        <v>73.56</v>
      </c>
      <c r="R2879" s="1">
        <v>17286.599999999999</v>
      </c>
      <c r="S2879" s="1" t="s">
        <v>40</v>
      </c>
      <c r="T2879" s="1" t="s">
        <v>45</v>
      </c>
      <c r="U2879" s="1">
        <v>605</v>
      </c>
      <c r="V2879" s="1">
        <v>51.15</v>
      </c>
      <c r="W2879" s="1">
        <v>150.38</v>
      </c>
      <c r="X2879">
        <f>MONTH(Table1[[#This Row],[Date]])</f>
        <v>4</v>
      </c>
      <c r="Y2879" t="str">
        <f>TEXT(Table1[[#This Row],[Date]],"mmm")</f>
        <v>Apr</v>
      </c>
      <c r="Z2879">
        <f>DAY(Table1[[#This Row],[Date]])</f>
        <v>22</v>
      </c>
      <c r="AA2879" t="str">
        <f>TEXT(Table1[[#This Row],[Date]],"ddd")</f>
        <v>Tue</v>
      </c>
    </row>
    <row r="2880" spans="1:27" x14ac:dyDescent="0.25">
      <c r="A2880" s="1" t="s">
        <v>25</v>
      </c>
      <c r="B2880" s="1">
        <v>52.01</v>
      </c>
      <c r="C2880" s="1">
        <v>21</v>
      </c>
      <c r="D2880" s="1" t="s">
        <v>28</v>
      </c>
      <c r="E2880" s="2">
        <v>45862</v>
      </c>
      <c r="F2880" s="1">
        <v>2</v>
      </c>
      <c r="G2880" s="1" t="s">
        <v>63</v>
      </c>
      <c r="H2880" s="1" t="s">
        <v>66</v>
      </c>
      <c r="I2880" s="1">
        <v>4.82</v>
      </c>
      <c r="J2880" s="1">
        <v>74.930000000000007</v>
      </c>
      <c r="K2880" s="1">
        <v>361.1626</v>
      </c>
      <c r="L2880" s="1">
        <v>39</v>
      </c>
      <c r="M2880" s="1" t="s">
        <v>24</v>
      </c>
      <c r="N2880" s="2">
        <v>44377</v>
      </c>
      <c r="O2880" s="2">
        <v>44416</v>
      </c>
      <c r="P2880" s="1">
        <v>1</v>
      </c>
      <c r="Q2880" s="1">
        <v>78.8</v>
      </c>
      <c r="R2880" s="1">
        <v>78.8</v>
      </c>
      <c r="S2880" s="1" t="s">
        <v>54</v>
      </c>
      <c r="T2880" s="1" t="s">
        <v>26</v>
      </c>
      <c r="U2880" s="1">
        <v>3</v>
      </c>
      <c r="V2880" s="1">
        <v>10.07</v>
      </c>
      <c r="W2880" s="1">
        <v>152.84</v>
      </c>
      <c r="X2880">
        <f>MONTH(Table1[[#This Row],[Date]])</f>
        <v>7</v>
      </c>
      <c r="Y2880" t="str">
        <f>TEXT(Table1[[#This Row],[Date]],"mmm")</f>
        <v>Jul</v>
      </c>
      <c r="Z2880">
        <f>DAY(Table1[[#This Row],[Date]])</f>
        <v>24</v>
      </c>
      <c r="AA2880" t="str">
        <f>TEXT(Table1[[#This Row],[Date]],"ddd")</f>
        <v>Thu</v>
      </c>
    </row>
    <row r="2881" spans="1:27" x14ac:dyDescent="0.25">
      <c r="A2881" s="1" t="s">
        <v>58</v>
      </c>
      <c r="B2881" s="1">
        <v>838.81</v>
      </c>
      <c r="C2881" s="1">
        <v>93</v>
      </c>
      <c r="D2881" s="1" t="s">
        <v>21</v>
      </c>
      <c r="E2881" s="2">
        <v>45663</v>
      </c>
      <c r="F2881" s="1">
        <v>4</v>
      </c>
      <c r="G2881" s="1" t="s">
        <v>34</v>
      </c>
      <c r="H2881" s="1" t="s">
        <v>65</v>
      </c>
      <c r="I2881" s="1">
        <v>591.28</v>
      </c>
      <c r="J2881" s="1">
        <v>48.45</v>
      </c>
      <c r="K2881" s="1">
        <v>28647.516</v>
      </c>
      <c r="L2881" s="1">
        <v>21</v>
      </c>
      <c r="M2881" s="1" t="s">
        <v>24</v>
      </c>
      <c r="N2881" s="2">
        <v>45235</v>
      </c>
      <c r="O2881" s="2">
        <v>45256</v>
      </c>
      <c r="P2881" s="1">
        <v>314</v>
      </c>
      <c r="Q2881" s="1">
        <v>51.08</v>
      </c>
      <c r="R2881" s="1">
        <v>16039.12</v>
      </c>
      <c r="S2881" s="1" t="s">
        <v>48</v>
      </c>
      <c r="T2881" s="1" t="s">
        <v>36</v>
      </c>
      <c r="U2881" s="1">
        <v>277</v>
      </c>
      <c r="V2881" s="1">
        <v>62.74</v>
      </c>
      <c r="W2881" s="1">
        <v>80.06</v>
      </c>
      <c r="X2881">
        <f>MONTH(Table1[[#This Row],[Date]])</f>
        <v>1</v>
      </c>
      <c r="Y2881" t="str">
        <f>TEXT(Table1[[#This Row],[Date]],"mmm")</f>
        <v>Jan</v>
      </c>
      <c r="Z2881">
        <f>DAY(Table1[[#This Row],[Date]])</f>
        <v>6</v>
      </c>
      <c r="AA2881" t="str">
        <f>TEXT(Table1[[#This Row],[Date]],"ddd")</f>
        <v>Mon</v>
      </c>
    </row>
    <row r="2882" spans="1:27" x14ac:dyDescent="0.25">
      <c r="A2882" s="1" t="s">
        <v>41</v>
      </c>
      <c r="B2882" s="1">
        <v>527.11</v>
      </c>
      <c r="C2882" s="1">
        <v>78</v>
      </c>
      <c r="D2882" s="1" t="s">
        <v>28</v>
      </c>
      <c r="E2882" s="2">
        <v>45896</v>
      </c>
      <c r="F2882" s="1">
        <v>10</v>
      </c>
      <c r="G2882" s="1" t="s">
        <v>61</v>
      </c>
      <c r="H2882" s="1" t="s">
        <v>30</v>
      </c>
      <c r="I2882" s="1">
        <v>706.99</v>
      </c>
      <c r="J2882" s="1">
        <v>86.21</v>
      </c>
      <c r="K2882" s="1">
        <v>60949.607899999901</v>
      </c>
      <c r="L2882" s="1">
        <v>150</v>
      </c>
      <c r="M2882" s="1" t="s">
        <v>62</v>
      </c>
      <c r="N2882" s="2">
        <v>44387</v>
      </c>
      <c r="O2882" s="2">
        <v>44537</v>
      </c>
      <c r="P2882" s="1">
        <v>48</v>
      </c>
      <c r="Q2882" s="1">
        <v>85.4</v>
      </c>
      <c r="R2882" s="1">
        <v>4099.2</v>
      </c>
      <c r="S2882" s="1" t="s">
        <v>25</v>
      </c>
      <c r="T2882" s="1" t="s">
        <v>45</v>
      </c>
      <c r="U2882" s="1">
        <v>658</v>
      </c>
      <c r="V2882" s="1">
        <v>60.67</v>
      </c>
      <c r="W2882" s="1">
        <v>91.94</v>
      </c>
      <c r="X2882">
        <f>MONTH(Table1[[#This Row],[Date]])</f>
        <v>8</v>
      </c>
      <c r="Y2882" t="str">
        <f>TEXT(Table1[[#This Row],[Date]],"mmm")</f>
        <v>Aug</v>
      </c>
      <c r="Z2882">
        <f>DAY(Table1[[#This Row],[Date]])</f>
        <v>27</v>
      </c>
      <c r="AA2882" t="str">
        <f>TEXT(Table1[[#This Row],[Date]],"ddd")</f>
        <v>Wed</v>
      </c>
    </row>
    <row r="2883" spans="1:27" x14ac:dyDescent="0.25">
      <c r="A2883" s="1" t="s">
        <v>48</v>
      </c>
      <c r="B2883" s="1">
        <v>479.16</v>
      </c>
      <c r="C2883" s="1">
        <v>94</v>
      </c>
      <c r="D2883" s="1" t="s">
        <v>21</v>
      </c>
      <c r="E2883" s="2">
        <v>45836</v>
      </c>
      <c r="F2883" s="1">
        <v>6</v>
      </c>
      <c r="G2883" s="1" t="s">
        <v>46</v>
      </c>
      <c r="H2883" s="1" t="s">
        <v>43</v>
      </c>
      <c r="I2883" s="1">
        <v>431.5</v>
      </c>
      <c r="J2883" s="1">
        <v>34.04</v>
      </c>
      <c r="K2883" s="1">
        <v>14688.26</v>
      </c>
      <c r="L2883" s="1">
        <v>7</v>
      </c>
      <c r="M2883" s="1" t="s">
        <v>35</v>
      </c>
      <c r="N2883" s="2">
        <v>44339</v>
      </c>
      <c r="O2883" s="2">
        <v>44346</v>
      </c>
      <c r="P2883" s="1">
        <v>293</v>
      </c>
      <c r="Q2883" s="1">
        <v>31.91</v>
      </c>
      <c r="R2883" s="1">
        <v>9349.6299999999992</v>
      </c>
      <c r="S2883" s="1" t="s">
        <v>33</v>
      </c>
      <c r="T2883" s="1" t="s">
        <v>26</v>
      </c>
      <c r="U2883" s="1">
        <v>138</v>
      </c>
      <c r="V2883" s="1">
        <v>59.57</v>
      </c>
      <c r="W2883" s="1">
        <v>39.42</v>
      </c>
      <c r="X2883">
        <f>MONTH(Table1[[#This Row],[Date]])</f>
        <v>6</v>
      </c>
      <c r="Y2883" t="str">
        <f>TEXT(Table1[[#This Row],[Date]],"mmm")</f>
        <v>Jun</v>
      </c>
      <c r="Z2883">
        <f>DAY(Table1[[#This Row],[Date]])</f>
        <v>28</v>
      </c>
      <c r="AA2883" t="str">
        <f>TEXT(Table1[[#This Row],[Date]],"ddd")</f>
        <v>Sat</v>
      </c>
    </row>
    <row r="2884" spans="1:27" x14ac:dyDescent="0.25">
      <c r="A2884" s="1" t="s">
        <v>55</v>
      </c>
      <c r="B2884" s="1">
        <v>890.67</v>
      </c>
      <c r="C2884" s="1">
        <v>39</v>
      </c>
      <c r="D2884" s="1" t="s">
        <v>37</v>
      </c>
      <c r="E2884" s="2">
        <v>45750</v>
      </c>
      <c r="F2884" s="1">
        <v>3</v>
      </c>
      <c r="G2884" s="1" t="s">
        <v>38</v>
      </c>
      <c r="H2884" s="1" t="s">
        <v>50</v>
      </c>
      <c r="I2884" s="1">
        <v>107.72</v>
      </c>
      <c r="J2884" s="1">
        <v>74.64</v>
      </c>
      <c r="K2884" s="1">
        <v>8040.2208000000001</v>
      </c>
      <c r="L2884" s="1">
        <v>73</v>
      </c>
      <c r="M2884" s="1" t="s">
        <v>35</v>
      </c>
      <c r="N2884" s="2">
        <v>44604</v>
      </c>
      <c r="O2884" s="2">
        <v>44677</v>
      </c>
      <c r="P2884" s="1">
        <v>43</v>
      </c>
      <c r="Q2884" s="1">
        <v>73.239999999999995</v>
      </c>
      <c r="R2884" s="1">
        <v>3149.32</v>
      </c>
      <c r="S2884" s="1" t="s">
        <v>32</v>
      </c>
      <c r="T2884" s="1" t="s">
        <v>45</v>
      </c>
      <c r="U2884" s="1">
        <v>64</v>
      </c>
      <c r="V2884" s="1">
        <v>83.06</v>
      </c>
      <c r="W2884" s="1">
        <v>61.44</v>
      </c>
      <c r="X2884">
        <f>MONTH(Table1[[#This Row],[Date]])</f>
        <v>4</v>
      </c>
      <c r="Y2884" t="str">
        <f>TEXT(Table1[[#This Row],[Date]],"mmm")</f>
        <v>Apr</v>
      </c>
      <c r="Z2884">
        <f>DAY(Table1[[#This Row],[Date]])</f>
        <v>3</v>
      </c>
      <c r="AA2884" t="str">
        <f>TEXT(Table1[[#This Row],[Date]],"ddd")</f>
        <v>Thu</v>
      </c>
    </row>
    <row r="2885" spans="1:27" x14ac:dyDescent="0.25">
      <c r="A2885" s="1" t="s">
        <v>54</v>
      </c>
      <c r="B2885" s="1">
        <v>457.9</v>
      </c>
      <c r="C2885" s="1">
        <v>56</v>
      </c>
      <c r="D2885" s="1" t="s">
        <v>37</v>
      </c>
      <c r="E2885" s="2">
        <v>45890</v>
      </c>
      <c r="F2885" s="1">
        <v>4</v>
      </c>
      <c r="G2885" s="1" t="s">
        <v>34</v>
      </c>
      <c r="H2885" s="1" t="s">
        <v>43</v>
      </c>
      <c r="I2885" s="1">
        <v>465.41</v>
      </c>
      <c r="J2885" s="1">
        <v>75.040000000000006</v>
      </c>
      <c r="K2885" s="1">
        <v>34924.366399999999</v>
      </c>
      <c r="L2885" s="1">
        <v>26</v>
      </c>
      <c r="M2885" s="1" t="s">
        <v>35</v>
      </c>
      <c r="N2885" s="2">
        <v>44758</v>
      </c>
      <c r="O2885" s="2">
        <v>44784</v>
      </c>
      <c r="P2885" s="1">
        <v>359</v>
      </c>
      <c r="Q2885" s="1">
        <v>72.45</v>
      </c>
      <c r="R2885" s="1">
        <v>26009.55</v>
      </c>
      <c r="S2885" s="1" t="s">
        <v>53</v>
      </c>
      <c r="T2885" s="1" t="s">
        <v>26</v>
      </c>
      <c r="U2885" s="1">
        <v>106</v>
      </c>
      <c r="V2885" s="1">
        <v>15.86</v>
      </c>
      <c r="W2885" s="1">
        <v>166.83</v>
      </c>
      <c r="X2885">
        <f>MONTH(Table1[[#This Row],[Date]])</f>
        <v>8</v>
      </c>
      <c r="Y2885" t="str">
        <f>TEXT(Table1[[#This Row],[Date]],"mmm")</f>
        <v>Aug</v>
      </c>
      <c r="Z2885">
        <f>DAY(Table1[[#This Row],[Date]])</f>
        <v>21</v>
      </c>
      <c r="AA2885" t="str">
        <f>TEXT(Table1[[#This Row],[Date]],"ddd")</f>
        <v>Thu</v>
      </c>
    </row>
    <row r="2886" spans="1:27" x14ac:dyDescent="0.25">
      <c r="A2886" s="1" t="s">
        <v>53</v>
      </c>
      <c r="B2886" s="1">
        <v>158.57</v>
      </c>
      <c r="C2886" s="1">
        <v>24</v>
      </c>
      <c r="D2886" s="1" t="s">
        <v>37</v>
      </c>
      <c r="E2886" s="2">
        <v>45667</v>
      </c>
      <c r="F2886" s="1">
        <v>4</v>
      </c>
      <c r="G2886" s="1" t="s">
        <v>34</v>
      </c>
      <c r="H2886" s="1" t="s">
        <v>23</v>
      </c>
      <c r="I2886" s="1">
        <v>329.32</v>
      </c>
      <c r="J2886" s="1">
        <v>50.68</v>
      </c>
      <c r="K2886" s="1">
        <v>16689.937600000001</v>
      </c>
      <c r="L2886" s="1">
        <v>25</v>
      </c>
      <c r="M2886" s="1" t="s">
        <v>35</v>
      </c>
      <c r="N2886" s="2">
        <v>44502</v>
      </c>
      <c r="O2886" s="2">
        <v>44527</v>
      </c>
      <c r="P2886" s="1">
        <v>138</v>
      </c>
      <c r="Q2886" s="1">
        <v>52.53</v>
      </c>
      <c r="R2886" s="1">
        <v>7249.14</v>
      </c>
      <c r="S2886" s="1" t="s">
        <v>49</v>
      </c>
      <c r="T2886" s="1" t="s">
        <v>26</v>
      </c>
      <c r="U2886" s="1">
        <v>191</v>
      </c>
      <c r="V2886" s="1">
        <v>78.569999999999993</v>
      </c>
      <c r="W2886" s="1">
        <v>59.5</v>
      </c>
      <c r="X2886">
        <f>MONTH(Table1[[#This Row],[Date]])</f>
        <v>1</v>
      </c>
      <c r="Y2886" t="str">
        <f>TEXT(Table1[[#This Row],[Date]],"mmm")</f>
        <v>Jan</v>
      </c>
      <c r="Z2886">
        <f>DAY(Table1[[#This Row],[Date]])</f>
        <v>10</v>
      </c>
      <c r="AA2886" t="str">
        <f>TEXT(Table1[[#This Row],[Date]],"ddd")</f>
        <v>Fri</v>
      </c>
    </row>
    <row r="2887" spans="1:27" x14ac:dyDescent="0.25">
      <c r="A2887" s="1" t="s">
        <v>49</v>
      </c>
      <c r="B2887" s="1">
        <v>334.39</v>
      </c>
      <c r="C2887" s="1">
        <v>96</v>
      </c>
      <c r="D2887" s="1" t="s">
        <v>28</v>
      </c>
      <c r="E2887" s="2">
        <v>45848</v>
      </c>
      <c r="F2887" s="1">
        <v>5</v>
      </c>
      <c r="G2887" s="1" t="s">
        <v>22</v>
      </c>
      <c r="H2887" s="1" t="s">
        <v>43</v>
      </c>
      <c r="I2887" s="1">
        <v>328.79</v>
      </c>
      <c r="J2887" s="1">
        <v>48.45</v>
      </c>
      <c r="K2887" s="1">
        <v>15929.8755</v>
      </c>
      <c r="L2887" s="1">
        <v>22</v>
      </c>
      <c r="M2887" s="1" t="s">
        <v>24</v>
      </c>
      <c r="N2887" s="2">
        <v>45111</v>
      </c>
      <c r="O2887" s="2">
        <v>45133</v>
      </c>
      <c r="P2887" s="1">
        <v>249</v>
      </c>
      <c r="Q2887" s="1">
        <v>43.51</v>
      </c>
      <c r="R2887" s="1">
        <v>10833.99</v>
      </c>
      <c r="S2887" s="1" t="s">
        <v>41</v>
      </c>
      <c r="T2887" s="1" t="s">
        <v>45</v>
      </c>
      <c r="U2887" s="1">
        <v>79</v>
      </c>
      <c r="V2887" s="1">
        <v>67.239999999999995</v>
      </c>
      <c r="W2887" s="1">
        <v>128.74</v>
      </c>
      <c r="X2887">
        <f>MONTH(Table1[[#This Row],[Date]])</f>
        <v>7</v>
      </c>
      <c r="Y2887" t="str">
        <f>TEXT(Table1[[#This Row],[Date]],"mmm")</f>
        <v>Jul</v>
      </c>
      <c r="Z2887">
        <f>DAY(Table1[[#This Row],[Date]])</f>
        <v>10</v>
      </c>
      <c r="AA2887" t="str">
        <f>TEXT(Table1[[#This Row],[Date]],"ddd")</f>
        <v>Thu</v>
      </c>
    </row>
    <row r="2888" spans="1:27" x14ac:dyDescent="0.25">
      <c r="A2888" s="1" t="s">
        <v>25</v>
      </c>
      <c r="B2888" s="1">
        <v>146.65</v>
      </c>
      <c r="C2888" s="1">
        <v>72</v>
      </c>
      <c r="D2888" s="1" t="s">
        <v>37</v>
      </c>
      <c r="E2888" s="2">
        <v>45812</v>
      </c>
      <c r="F2888" s="1">
        <v>9</v>
      </c>
      <c r="G2888" s="1" t="s">
        <v>52</v>
      </c>
      <c r="H2888" s="1" t="s">
        <v>57</v>
      </c>
      <c r="I2888" s="1">
        <v>303.97000000000003</v>
      </c>
      <c r="J2888" s="1">
        <v>34.590000000000003</v>
      </c>
      <c r="K2888" s="1">
        <v>10514.3223</v>
      </c>
      <c r="L2888" s="1">
        <v>9</v>
      </c>
      <c r="M2888" s="1" t="s">
        <v>35</v>
      </c>
      <c r="N2888" s="2">
        <v>44309</v>
      </c>
      <c r="O2888" s="2">
        <v>44318</v>
      </c>
      <c r="P2888" s="1">
        <v>233</v>
      </c>
      <c r="Q2888" s="1">
        <v>39.22</v>
      </c>
      <c r="R2888" s="1">
        <v>9138.26</v>
      </c>
      <c r="S2888" s="1" t="s">
        <v>53</v>
      </c>
      <c r="T2888" s="1" t="s">
        <v>45</v>
      </c>
      <c r="U2888" s="1">
        <v>70</v>
      </c>
      <c r="V2888" s="1">
        <v>96.09</v>
      </c>
      <c r="W2888" s="1">
        <v>103.32</v>
      </c>
      <c r="X2888">
        <f>MONTH(Table1[[#This Row],[Date]])</f>
        <v>6</v>
      </c>
      <c r="Y2888" t="str">
        <f>TEXT(Table1[[#This Row],[Date]],"mmm")</f>
        <v>Jun</v>
      </c>
      <c r="Z2888">
        <f>DAY(Table1[[#This Row],[Date]])</f>
        <v>4</v>
      </c>
      <c r="AA2888" t="str">
        <f>TEXT(Table1[[#This Row],[Date]],"ddd")</f>
        <v>Wed</v>
      </c>
    </row>
    <row r="2889" spans="1:27" x14ac:dyDescent="0.25">
      <c r="A2889" s="1" t="s">
        <v>40</v>
      </c>
      <c r="B2889" s="1">
        <v>555.39</v>
      </c>
      <c r="C2889" s="1">
        <v>24</v>
      </c>
      <c r="D2889" s="1" t="s">
        <v>37</v>
      </c>
      <c r="E2889" s="2">
        <v>45705</v>
      </c>
      <c r="F2889" s="1">
        <v>5</v>
      </c>
      <c r="G2889" s="1" t="s">
        <v>22</v>
      </c>
      <c r="H2889" s="1" t="s">
        <v>23</v>
      </c>
      <c r="I2889" s="1">
        <v>792.29</v>
      </c>
      <c r="J2889" s="1">
        <v>21.78</v>
      </c>
      <c r="K2889" s="1">
        <v>17256.0762</v>
      </c>
      <c r="L2889" s="1">
        <v>24</v>
      </c>
      <c r="M2889" s="1" t="s">
        <v>24</v>
      </c>
      <c r="N2889" s="2">
        <v>44198</v>
      </c>
      <c r="O2889" s="2">
        <v>44222</v>
      </c>
      <c r="P2889" s="1">
        <v>539</v>
      </c>
      <c r="Q2889" s="1">
        <v>25.47</v>
      </c>
      <c r="R2889" s="1">
        <v>13728.33</v>
      </c>
      <c r="S2889" s="1" t="s">
        <v>40</v>
      </c>
      <c r="T2889" s="1" t="s">
        <v>26</v>
      </c>
      <c r="U2889" s="1">
        <v>253</v>
      </c>
      <c r="V2889" s="1">
        <v>31.8</v>
      </c>
      <c r="W2889" s="1">
        <v>26.12</v>
      </c>
      <c r="X2889">
        <f>MONTH(Table1[[#This Row],[Date]])</f>
        <v>2</v>
      </c>
      <c r="Y2889" t="str">
        <f>TEXT(Table1[[#This Row],[Date]],"mmm")</f>
        <v>Feb</v>
      </c>
      <c r="Z2889">
        <f>DAY(Table1[[#This Row],[Date]])</f>
        <v>17</v>
      </c>
      <c r="AA2889" t="str">
        <f>TEXT(Table1[[#This Row],[Date]],"ddd")</f>
        <v>Mon</v>
      </c>
    </row>
    <row r="2890" spans="1:27" x14ac:dyDescent="0.25">
      <c r="A2890" s="1" t="s">
        <v>32</v>
      </c>
      <c r="B2890" s="1">
        <v>74.36</v>
      </c>
      <c r="C2890" s="1">
        <v>43</v>
      </c>
      <c r="D2890" s="1" t="s">
        <v>37</v>
      </c>
      <c r="E2890" s="2">
        <v>45738</v>
      </c>
      <c r="F2890" s="1">
        <v>8</v>
      </c>
      <c r="G2890" s="1" t="s">
        <v>42</v>
      </c>
      <c r="H2890" s="1" t="s">
        <v>43</v>
      </c>
      <c r="I2890" s="1">
        <v>572.02</v>
      </c>
      <c r="J2890" s="1">
        <v>86.45</v>
      </c>
      <c r="K2890" s="1">
        <v>49451.129000000001</v>
      </c>
      <c r="L2890" s="1">
        <v>10</v>
      </c>
      <c r="M2890" s="1" t="s">
        <v>35</v>
      </c>
      <c r="N2890" s="2">
        <v>44457</v>
      </c>
      <c r="O2890" s="2">
        <v>44467</v>
      </c>
      <c r="P2890" s="1">
        <v>376</v>
      </c>
      <c r="Q2890" s="1">
        <v>82.93</v>
      </c>
      <c r="R2890" s="1">
        <v>31181.68</v>
      </c>
      <c r="S2890" s="1" t="s">
        <v>58</v>
      </c>
      <c r="T2890" s="1" t="s">
        <v>26</v>
      </c>
      <c r="U2890" s="1">
        <v>196</v>
      </c>
      <c r="V2890" s="1">
        <v>59.23</v>
      </c>
      <c r="W2890" s="1">
        <v>23.12</v>
      </c>
      <c r="X2890">
        <f>MONTH(Table1[[#This Row],[Date]])</f>
        <v>3</v>
      </c>
      <c r="Y2890" t="str">
        <f>TEXT(Table1[[#This Row],[Date]],"mmm")</f>
        <v>Mar</v>
      </c>
      <c r="Z2890">
        <f>DAY(Table1[[#This Row],[Date]])</f>
        <v>22</v>
      </c>
      <c r="AA2890" t="str">
        <f>TEXT(Table1[[#This Row],[Date]],"ddd")</f>
        <v>Sat</v>
      </c>
    </row>
    <row r="2891" spans="1:27" x14ac:dyDescent="0.25">
      <c r="A2891" s="1" t="s">
        <v>33</v>
      </c>
      <c r="B2891" s="1">
        <v>171.69</v>
      </c>
      <c r="C2891" s="1">
        <v>40</v>
      </c>
      <c r="D2891" s="1" t="s">
        <v>37</v>
      </c>
      <c r="E2891" s="2">
        <v>45701</v>
      </c>
      <c r="F2891" s="1">
        <v>8</v>
      </c>
      <c r="G2891" s="1" t="s">
        <v>42</v>
      </c>
      <c r="H2891" s="1" t="s">
        <v>43</v>
      </c>
      <c r="I2891" s="1">
        <v>328.52</v>
      </c>
      <c r="J2891" s="1">
        <v>93.05</v>
      </c>
      <c r="K2891" s="1">
        <v>30568.785999999898</v>
      </c>
      <c r="L2891" s="1">
        <v>11</v>
      </c>
      <c r="M2891" s="1" t="s">
        <v>35</v>
      </c>
      <c r="N2891" s="2">
        <v>44967</v>
      </c>
      <c r="O2891" s="2">
        <v>44978</v>
      </c>
      <c r="P2891" s="1">
        <v>136</v>
      </c>
      <c r="Q2891" s="1">
        <v>96.26</v>
      </c>
      <c r="R2891" s="1">
        <v>13091.36</v>
      </c>
      <c r="S2891" s="1" t="s">
        <v>55</v>
      </c>
      <c r="T2891" s="1" t="s">
        <v>36</v>
      </c>
      <c r="U2891" s="1">
        <v>192</v>
      </c>
      <c r="V2891" s="1">
        <v>79.569999999999993</v>
      </c>
      <c r="W2891" s="1">
        <v>48.94</v>
      </c>
      <c r="X2891">
        <f>MONTH(Table1[[#This Row],[Date]])</f>
        <v>2</v>
      </c>
      <c r="Y2891" t="str">
        <f>TEXT(Table1[[#This Row],[Date]],"mmm")</f>
        <v>Feb</v>
      </c>
      <c r="Z2891">
        <f>DAY(Table1[[#This Row],[Date]])</f>
        <v>13</v>
      </c>
      <c r="AA2891" t="str">
        <f>TEXT(Table1[[#This Row],[Date]],"ddd")</f>
        <v>Thu</v>
      </c>
    </row>
    <row r="2892" spans="1:27" x14ac:dyDescent="0.25">
      <c r="A2892" s="1" t="s">
        <v>55</v>
      </c>
      <c r="B2892" s="1">
        <v>474.84</v>
      </c>
      <c r="C2892" s="1">
        <v>75</v>
      </c>
      <c r="D2892" s="1" t="s">
        <v>28</v>
      </c>
      <c r="E2892" s="2">
        <v>45671</v>
      </c>
      <c r="F2892" s="1">
        <v>6</v>
      </c>
      <c r="G2892" s="1" t="s">
        <v>46</v>
      </c>
      <c r="H2892" s="1" t="s">
        <v>57</v>
      </c>
      <c r="I2892" s="1">
        <v>443.9</v>
      </c>
      <c r="J2892" s="1">
        <v>74.099999999999994</v>
      </c>
      <c r="K2892" s="1">
        <v>32892.99</v>
      </c>
      <c r="L2892" s="1">
        <v>6</v>
      </c>
      <c r="M2892" s="1" t="s">
        <v>35</v>
      </c>
      <c r="N2892" s="2">
        <v>44165</v>
      </c>
      <c r="O2892" s="2">
        <v>44171</v>
      </c>
      <c r="P2892" s="1">
        <v>202</v>
      </c>
      <c r="Q2892" s="1">
        <v>75.260000000000005</v>
      </c>
      <c r="R2892" s="1">
        <v>15202.52</v>
      </c>
      <c r="S2892" s="1" t="s">
        <v>53</v>
      </c>
      <c r="T2892" s="1" t="s">
        <v>36</v>
      </c>
      <c r="U2892" s="1">
        <v>241</v>
      </c>
      <c r="V2892" s="1">
        <v>18.22</v>
      </c>
      <c r="W2892" s="1">
        <v>22.21</v>
      </c>
      <c r="X2892">
        <f>MONTH(Table1[[#This Row],[Date]])</f>
        <v>1</v>
      </c>
      <c r="Y2892" t="str">
        <f>TEXT(Table1[[#This Row],[Date]],"mmm")</f>
        <v>Jan</v>
      </c>
      <c r="Z2892">
        <f>DAY(Table1[[#This Row],[Date]])</f>
        <v>14</v>
      </c>
      <c r="AA2892" t="str">
        <f>TEXT(Table1[[#This Row],[Date]],"ddd")</f>
        <v>Tue</v>
      </c>
    </row>
    <row r="2893" spans="1:27" x14ac:dyDescent="0.25">
      <c r="A2893" s="1" t="s">
        <v>53</v>
      </c>
      <c r="B2893" s="1">
        <v>13.78</v>
      </c>
      <c r="C2893" s="1">
        <v>30</v>
      </c>
      <c r="D2893" s="1" t="s">
        <v>37</v>
      </c>
      <c r="E2893" s="2">
        <v>45787</v>
      </c>
      <c r="F2893" s="1">
        <v>3</v>
      </c>
      <c r="G2893" s="1" t="s">
        <v>38</v>
      </c>
      <c r="H2893" s="1" t="s">
        <v>30</v>
      </c>
      <c r="I2893" s="1">
        <v>407.76</v>
      </c>
      <c r="J2893" s="1">
        <v>52.72</v>
      </c>
      <c r="K2893" s="1">
        <v>21497.107199999999</v>
      </c>
      <c r="L2893" s="1">
        <v>44</v>
      </c>
      <c r="M2893" s="1" t="s">
        <v>35</v>
      </c>
      <c r="N2893" s="2">
        <v>45043</v>
      </c>
      <c r="O2893" s="2">
        <v>45089</v>
      </c>
      <c r="P2893" s="1">
        <v>242</v>
      </c>
      <c r="Q2893" s="1">
        <v>49.21</v>
      </c>
      <c r="R2893" s="1">
        <v>11908.82</v>
      </c>
      <c r="S2893" s="1" t="s">
        <v>49</v>
      </c>
      <c r="T2893" s="1" t="s">
        <v>45</v>
      </c>
      <c r="U2893" s="1">
        <v>165</v>
      </c>
      <c r="V2893" s="1">
        <v>73.540000000000006</v>
      </c>
      <c r="W2893" s="1">
        <v>142.22999999999999</v>
      </c>
      <c r="X2893">
        <f>MONTH(Table1[[#This Row],[Date]])</f>
        <v>5</v>
      </c>
      <c r="Y2893" t="str">
        <f>TEXT(Table1[[#This Row],[Date]],"mmm")</f>
        <v>May</v>
      </c>
      <c r="Z2893">
        <f>DAY(Table1[[#This Row],[Date]])</f>
        <v>10</v>
      </c>
      <c r="AA2893" t="str">
        <f>TEXT(Table1[[#This Row],[Date]],"ddd")</f>
        <v>Sat</v>
      </c>
    </row>
    <row r="2894" spans="1:27" x14ac:dyDescent="0.25">
      <c r="A2894" s="1" t="s">
        <v>41</v>
      </c>
      <c r="B2894" s="1">
        <v>181.01</v>
      </c>
      <c r="C2894" s="1">
        <v>75</v>
      </c>
      <c r="D2894" s="1" t="s">
        <v>28</v>
      </c>
      <c r="E2894" s="2">
        <v>45865</v>
      </c>
      <c r="F2894" s="1">
        <v>1</v>
      </c>
      <c r="G2894" s="1" t="s">
        <v>29</v>
      </c>
      <c r="H2894" s="1" t="s">
        <v>57</v>
      </c>
      <c r="I2894" s="1">
        <v>93.24</v>
      </c>
      <c r="J2894" s="1">
        <v>82.05</v>
      </c>
      <c r="K2894" s="1">
        <v>7650.3419999999996</v>
      </c>
      <c r="L2894" s="1">
        <v>1</v>
      </c>
      <c r="M2894" s="1" t="s">
        <v>60</v>
      </c>
      <c r="N2894" s="2">
        <v>45082</v>
      </c>
      <c r="O2894" s="2">
        <v>45083</v>
      </c>
      <c r="P2894" s="1">
        <v>91</v>
      </c>
      <c r="Q2894" s="1">
        <v>85.94</v>
      </c>
      <c r="R2894" s="1">
        <v>7820.54</v>
      </c>
      <c r="S2894" s="1" t="s">
        <v>25</v>
      </c>
      <c r="T2894" s="1" t="s">
        <v>36</v>
      </c>
      <c r="U2894" s="1">
        <v>2</v>
      </c>
      <c r="V2894" s="1">
        <v>58.47</v>
      </c>
      <c r="W2894" s="1">
        <v>50.49</v>
      </c>
      <c r="X2894">
        <f>MONTH(Table1[[#This Row],[Date]])</f>
        <v>7</v>
      </c>
      <c r="Y2894" t="str">
        <f>TEXT(Table1[[#This Row],[Date]],"mmm")</f>
        <v>Jul</v>
      </c>
      <c r="Z2894">
        <f>DAY(Table1[[#This Row],[Date]])</f>
        <v>27</v>
      </c>
      <c r="AA2894" t="str">
        <f>TEXT(Table1[[#This Row],[Date]],"ddd")</f>
        <v>Sun</v>
      </c>
    </row>
    <row r="2895" spans="1:27" x14ac:dyDescent="0.25">
      <c r="A2895" s="1" t="s">
        <v>32</v>
      </c>
      <c r="B2895" s="1">
        <v>684.67</v>
      </c>
      <c r="C2895" s="1">
        <v>16</v>
      </c>
      <c r="D2895" s="1" t="s">
        <v>37</v>
      </c>
      <c r="E2895" s="2">
        <v>45770</v>
      </c>
      <c r="F2895" s="1">
        <v>3</v>
      </c>
      <c r="G2895" s="1" t="s">
        <v>38</v>
      </c>
      <c r="H2895" s="1" t="s">
        <v>30</v>
      </c>
      <c r="I2895" s="1">
        <v>808.81</v>
      </c>
      <c r="J2895" s="1">
        <v>22.96</v>
      </c>
      <c r="K2895" s="1">
        <v>18570.277599999899</v>
      </c>
      <c r="L2895" s="1">
        <v>89</v>
      </c>
      <c r="M2895" s="1" t="s">
        <v>24</v>
      </c>
      <c r="N2895" s="2">
        <v>45203</v>
      </c>
      <c r="O2895" s="2">
        <v>45292</v>
      </c>
      <c r="P2895" s="1">
        <v>294</v>
      </c>
      <c r="Q2895" s="1">
        <v>27.5</v>
      </c>
      <c r="R2895" s="1">
        <v>8085</v>
      </c>
      <c r="S2895" s="1" t="s">
        <v>40</v>
      </c>
      <c r="T2895" s="1" t="s">
        <v>26</v>
      </c>
      <c r="U2895" s="1">
        <v>514</v>
      </c>
      <c r="V2895" s="1">
        <v>78</v>
      </c>
      <c r="W2895" s="1">
        <v>177.89</v>
      </c>
      <c r="X2895">
        <f>MONTH(Table1[[#This Row],[Date]])</f>
        <v>4</v>
      </c>
      <c r="Y2895" t="str">
        <f>TEXT(Table1[[#This Row],[Date]],"mmm")</f>
        <v>Apr</v>
      </c>
      <c r="Z2895">
        <f>DAY(Table1[[#This Row],[Date]])</f>
        <v>23</v>
      </c>
      <c r="AA2895" t="str">
        <f>TEXT(Table1[[#This Row],[Date]],"ddd")</f>
        <v>Wed</v>
      </c>
    </row>
    <row r="2896" spans="1:27" x14ac:dyDescent="0.25">
      <c r="A2896" s="1" t="s">
        <v>55</v>
      </c>
      <c r="B2896" s="1">
        <v>184.98</v>
      </c>
      <c r="C2896" s="1">
        <v>54</v>
      </c>
      <c r="D2896" s="1" t="s">
        <v>21</v>
      </c>
      <c r="E2896" s="2">
        <v>45748</v>
      </c>
      <c r="F2896" s="1">
        <v>7</v>
      </c>
      <c r="G2896" s="1" t="s">
        <v>56</v>
      </c>
      <c r="H2896" s="1" t="s">
        <v>30</v>
      </c>
      <c r="I2896" s="1">
        <v>245.63</v>
      </c>
      <c r="J2896" s="1">
        <v>51.71</v>
      </c>
      <c r="K2896" s="1">
        <v>12701.5273</v>
      </c>
      <c r="L2896" s="1">
        <v>16</v>
      </c>
      <c r="M2896" s="1" t="s">
        <v>35</v>
      </c>
      <c r="N2896" s="2">
        <v>44994</v>
      </c>
      <c r="O2896" s="2">
        <v>45010</v>
      </c>
      <c r="P2896" s="1">
        <v>235</v>
      </c>
      <c r="Q2896" s="1">
        <v>56.43</v>
      </c>
      <c r="R2896" s="1">
        <v>13261.05</v>
      </c>
      <c r="S2896" s="1" t="s">
        <v>58</v>
      </c>
      <c r="T2896" s="1" t="s">
        <v>26</v>
      </c>
      <c r="U2896" s="1">
        <v>10</v>
      </c>
      <c r="V2896" s="1">
        <v>72.599999999999994</v>
      </c>
      <c r="W2896" s="1">
        <v>146.59</v>
      </c>
      <c r="X2896">
        <f>MONTH(Table1[[#This Row],[Date]])</f>
        <v>4</v>
      </c>
      <c r="Y2896" t="str">
        <f>TEXT(Table1[[#This Row],[Date]],"mmm")</f>
        <v>Apr</v>
      </c>
      <c r="Z2896">
        <f>DAY(Table1[[#This Row],[Date]])</f>
        <v>1</v>
      </c>
      <c r="AA2896" t="str">
        <f>TEXT(Table1[[#This Row],[Date]],"ddd")</f>
        <v>Tue</v>
      </c>
    </row>
    <row r="2897" spans="1:27" x14ac:dyDescent="0.25">
      <c r="A2897" s="1" t="s">
        <v>58</v>
      </c>
      <c r="B2897" s="1">
        <v>358.74</v>
      </c>
      <c r="C2897" s="1">
        <v>22</v>
      </c>
      <c r="D2897" s="1" t="s">
        <v>37</v>
      </c>
      <c r="E2897" s="2">
        <v>45880</v>
      </c>
      <c r="F2897" s="1">
        <v>1</v>
      </c>
      <c r="G2897" s="1" t="s">
        <v>29</v>
      </c>
      <c r="H2897" s="1" t="s">
        <v>47</v>
      </c>
      <c r="I2897" s="1">
        <v>271.81</v>
      </c>
      <c r="J2897" s="1">
        <v>47.91</v>
      </c>
      <c r="K2897" s="1">
        <v>13022.417099999901</v>
      </c>
      <c r="L2897" s="1">
        <v>2</v>
      </c>
      <c r="M2897" s="1" t="s">
        <v>60</v>
      </c>
      <c r="N2897" s="2">
        <v>44370</v>
      </c>
      <c r="O2897" s="2">
        <v>44372</v>
      </c>
      <c r="P2897" s="1">
        <v>101</v>
      </c>
      <c r="Q2897" s="1">
        <v>50.31</v>
      </c>
      <c r="R2897" s="1">
        <v>5081.3100000000004</v>
      </c>
      <c r="S2897" s="1" t="s">
        <v>44</v>
      </c>
      <c r="T2897" s="1" t="s">
        <v>45</v>
      </c>
      <c r="U2897" s="1">
        <v>170</v>
      </c>
      <c r="V2897" s="1">
        <v>91.43</v>
      </c>
      <c r="W2897" s="1">
        <v>124.45</v>
      </c>
      <c r="X2897">
        <f>MONTH(Table1[[#This Row],[Date]])</f>
        <v>8</v>
      </c>
      <c r="Y2897" t="str">
        <f>TEXT(Table1[[#This Row],[Date]],"mmm")</f>
        <v>Aug</v>
      </c>
      <c r="Z2897">
        <f>DAY(Table1[[#This Row],[Date]])</f>
        <v>11</v>
      </c>
      <c r="AA2897" t="str">
        <f>TEXT(Table1[[#This Row],[Date]],"ddd")</f>
        <v>Mon</v>
      </c>
    </row>
    <row r="2898" spans="1:27" x14ac:dyDescent="0.25">
      <c r="A2898" s="1" t="s">
        <v>20</v>
      </c>
      <c r="B2898" s="1">
        <v>708.65</v>
      </c>
      <c r="C2898" s="1">
        <v>91</v>
      </c>
      <c r="D2898" s="1" t="s">
        <v>37</v>
      </c>
      <c r="E2898" s="2">
        <v>45786</v>
      </c>
      <c r="F2898" s="1">
        <v>9</v>
      </c>
      <c r="G2898" s="1" t="s">
        <v>52</v>
      </c>
      <c r="H2898" s="1" t="s">
        <v>47</v>
      </c>
      <c r="I2898" s="1">
        <v>905.87</v>
      </c>
      <c r="J2898" s="1">
        <v>56.97</v>
      </c>
      <c r="K2898" s="1">
        <v>51607.4139</v>
      </c>
      <c r="L2898" s="1">
        <v>8</v>
      </c>
      <c r="M2898" s="1" t="s">
        <v>35</v>
      </c>
      <c r="N2898" s="2">
        <v>44278</v>
      </c>
      <c r="O2898" s="2">
        <v>44286</v>
      </c>
      <c r="P2898" s="1">
        <v>686</v>
      </c>
      <c r="Q2898" s="1">
        <v>59.89</v>
      </c>
      <c r="R2898" s="1">
        <v>41084.54</v>
      </c>
      <c r="S2898" s="1" t="s">
        <v>32</v>
      </c>
      <c r="T2898" s="1" t="s">
        <v>45</v>
      </c>
      <c r="U2898" s="1">
        <v>219</v>
      </c>
      <c r="V2898" s="1">
        <v>96.71</v>
      </c>
      <c r="W2898" s="1">
        <v>128.03</v>
      </c>
      <c r="X2898">
        <f>MONTH(Table1[[#This Row],[Date]])</f>
        <v>5</v>
      </c>
      <c r="Y2898" t="str">
        <f>TEXT(Table1[[#This Row],[Date]],"mmm")</f>
        <v>May</v>
      </c>
      <c r="Z2898">
        <f>DAY(Table1[[#This Row],[Date]])</f>
        <v>9</v>
      </c>
      <c r="AA2898" t="str">
        <f>TEXT(Table1[[#This Row],[Date]],"ddd")</f>
        <v>Fri</v>
      </c>
    </row>
    <row r="2899" spans="1:27" x14ac:dyDescent="0.25">
      <c r="A2899" s="1" t="s">
        <v>33</v>
      </c>
      <c r="B2899" s="1">
        <v>677.87</v>
      </c>
      <c r="C2899" s="1">
        <v>52</v>
      </c>
      <c r="D2899" s="1" t="s">
        <v>37</v>
      </c>
      <c r="E2899" s="2">
        <v>45774</v>
      </c>
      <c r="F2899" s="1">
        <v>1</v>
      </c>
      <c r="G2899" s="1" t="s">
        <v>29</v>
      </c>
      <c r="H2899" s="1" t="s">
        <v>47</v>
      </c>
      <c r="I2899" s="1">
        <v>447.6</v>
      </c>
      <c r="J2899" s="1">
        <v>61</v>
      </c>
      <c r="K2899" s="1">
        <v>27303.599999999999</v>
      </c>
      <c r="L2899" s="1">
        <v>2</v>
      </c>
      <c r="M2899" s="1" t="s">
        <v>60</v>
      </c>
      <c r="N2899" s="2">
        <v>44834</v>
      </c>
      <c r="O2899" s="2">
        <v>44836</v>
      </c>
      <c r="P2899" s="1">
        <v>441</v>
      </c>
      <c r="Q2899" s="1">
        <v>56.88</v>
      </c>
      <c r="R2899" s="1">
        <v>25084.080000000002</v>
      </c>
      <c r="S2899" s="1" t="s">
        <v>20</v>
      </c>
      <c r="T2899" s="1" t="s">
        <v>45</v>
      </c>
      <c r="U2899" s="1">
        <v>6</v>
      </c>
      <c r="V2899" s="1">
        <v>87.78</v>
      </c>
      <c r="W2899" s="1">
        <v>61.9</v>
      </c>
      <c r="X2899">
        <f>MONTH(Table1[[#This Row],[Date]])</f>
        <v>4</v>
      </c>
      <c r="Y2899" t="str">
        <f>TEXT(Table1[[#This Row],[Date]],"mmm")</f>
        <v>Apr</v>
      </c>
      <c r="Z2899">
        <f>DAY(Table1[[#This Row],[Date]])</f>
        <v>27</v>
      </c>
      <c r="AA2899" t="str">
        <f>TEXT(Table1[[#This Row],[Date]],"ddd")</f>
        <v>Sun</v>
      </c>
    </row>
    <row r="2900" spans="1:27" x14ac:dyDescent="0.25">
      <c r="A2900" s="1" t="s">
        <v>55</v>
      </c>
      <c r="B2900" s="1">
        <v>571.36</v>
      </c>
      <c r="C2900" s="1">
        <v>94</v>
      </c>
      <c r="D2900" s="1" t="s">
        <v>37</v>
      </c>
      <c r="E2900" s="2">
        <v>45767</v>
      </c>
      <c r="F2900" s="1">
        <v>7</v>
      </c>
      <c r="G2900" s="1" t="s">
        <v>56</v>
      </c>
      <c r="H2900" s="1" t="s">
        <v>57</v>
      </c>
      <c r="I2900" s="1">
        <v>846.38</v>
      </c>
      <c r="J2900" s="1">
        <v>17.489999999999998</v>
      </c>
      <c r="K2900" s="1">
        <v>14803.1861999999</v>
      </c>
      <c r="L2900" s="1">
        <v>17</v>
      </c>
      <c r="M2900" s="1" t="s">
        <v>35</v>
      </c>
      <c r="N2900" s="2">
        <v>44272</v>
      </c>
      <c r="O2900" s="2">
        <v>44289</v>
      </c>
      <c r="P2900" s="1">
        <v>121</v>
      </c>
      <c r="Q2900" s="1">
        <v>18.34</v>
      </c>
      <c r="R2900" s="1">
        <v>2219.14</v>
      </c>
      <c r="S2900" s="1" t="s">
        <v>27</v>
      </c>
      <c r="T2900" s="1" t="s">
        <v>36</v>
      </c>
      <c r="U2900" s="1">
        <v>725</v>
      </c>
      <c r="V2900" s="1">
        <v>49.95</v>
      </c>
      <c r="W2900" s="1">
        <v>156.41999999999999</v>
      </c>
      <c r="X2900">
        <f>MONTH(Table1[[#This Row],[Date]])</f>
        <v>4</v>
      </c>
      <c r="Y2900" t="str">
        <f>TEXT(Table1[[#This Row],[Date]],"mmm")</f>
        <v>Apr</v>
      </c>
      <c r="Z2900">
        <f>DAY(Table1[[#This Row],[Date]])</f>
        <v>20</v>
      </c>
      <c r="AA2900" t="str">
        <f>TEXT(Table1[[#This Row],[Date]],"ddd")</f>
        <v>Sun</v>
      </c>
    </row>
    <row r="2901" spans="1:27" x14ac:dyDescent="0.25">
      <c r="A2901" s="1" t="s">
        <v>49</v>
      </c>
      <c r="B2901" s="1">
        <v>262.79000000000002</v>
      </c>
      <c r="C2901" s="1">
        <v>64</v>
      </c>
      <c r="D2901" s="1" t="s">
        <v>37</v>
      </c>
      <c r="E2901" s="2">
        <v>45775</v>
      </c>
      <c r="F2901" s="1">
        <v>1</v>
      </c>
      <c r="G2901" s="1" t="s">
        <v>29</v>
      </c>
      <c r="H2901" s="1" t="s">
        <v>57</v>
      </c>
      <c r="I2901" s="1">
        <v>333.06</v>
      </c>
      <c r="J2901" s="1">
        <v>42.94</v>
      </c>
      <c r="K2901" s="1">
        <v>14301.5963999999</v>
      </c>
      <c r="L2901" s="1">
        <v>24</v>
      </c>
      <c r="M2901" s="1" t="s">
        <v>31</v>
      </c>
      <c r="N2901" s="2">
        <v>43927</v>
      </c>
      <c r="O2901" s="2">
        <v>43951</v>
      </c>
      <c r="P2901" s="1">
        <v>202</v>
      </c>
      <c r="Q2901" s="1">
        <v>44.69</v>
      </c>
      <c r="R2901" s="1">
        <v>9027.3799999999992</v>
      </c>
      <c r="S2901" s="1" t="s">
        <v>20</v>
      </c>
      <c r="T2901" s="1" t="s">
        <v>45</v>
      </c>
      <c r="U2901" s="1">
        <v>131</v>
      </c>
      <c r="V2901" s="1">
        <v>56.32</v>
      </c>
      <c r="W2901" s="1">
        <v>40.94</v>
      </c>
      <c r="X2901">
        <f>MONTH(Table1[[#This Row],[Date]])</f>
        <v>4</v>
      </c>
      <c r="Y2901" t="str">
        <f>TEXT(Table1[[#This Row],[Date]],"mmm")</f>
        <v>Apr</v>
      </c>
      <c r="Z2901">
        <f>DAY(Table1[[#This Row],[Date]])</f>
        <v>28</v>
      </c>
      <c r="AA2901" t="str">
        <f>TEXT(Table1[[#This Row],[Date]],"ddd")</f>
        <v>Mon</v>
      </c>
    </row>
    <row r="2902" spans="1:27" x14ac:dyDescent="0.25">
      <c r="A2902" s="1" t="s">
        <v>58</v>
      </c>
      <c r="B2902" s="1">
        <v>942.54</v>
      </c>
      <c r="C2902" s="1">
        <v>72</v>
      </c>
      <c r="D2902" s="1" t="s">
        <v>28</v>
      </c>
      <c r="E2902" s="2">
        <v>45734</v>
      </c>
      <c r="F2902" s="1">
        <v>3</v>
      </c>
      <c r="G2902" s="1" t="s">
        <v>38</v>
      </c>
      <c r="H2902" s="1" t="s">
        <v>59</v>
      </c>
      <c r="I2902" s="1">
        <v>534.85</v>
      </c>
      <c r="J2902" s="1">
        <v>18.420000000000002</v>
      </c>
      <c r="K2902" s="1">
        <v>9851.9369999999999</v>
      </c>
      <c r="L2902" s="1">
        <v>77</v>
      </c>
      <c r="M2902" s="1" t="s">
        <v>24</v>
      </c>
      <c r="N2902" s="2">
        <v>44986</v>
      </c>
      <c r="O2902" s="2">
        <v>45063</v>
      </c>
      <c r="P2902" s="1">
        <v>149</v>
      </c>
      <c r="Q2902" s="1">
        <v>17.899999999999999</v>
      </c>
      <c r="R2902" s="1">
        <v>2667.1</v>
      </c>
      <c r="S2902" s="1" t="s">
        <v>55</v>
      </c>
      <c r="T2902" s="1" t="s">
        <v>26</v>
      </c>
      <c r="U2902" s="1">
        <v>385</v>
      </c>
      <c r="V2902" s="1">
        <v>35.82</v>
      </c>
      <c r="W2902" s="1">
        <v>179.24</v>
      </c>
      <c r="X2902">
        <f>MONTH(Table1[[#This Row],[Date]])</f>
        <v>3</v>
      </c>
      <c r="Y2902" t="str">
        <f>TEXT(Table1[[#This Row],[Date]],"mmm")</f>
        <v>Mar</v>
      </c>
      <c r="Z2902">
        <f>DAY(Table1[[#This Row],[Date]])</f>
        <v>18</v>
      </c>
      <c r="AA2902" t="str">
        <f>TEXT(Table1[[#This Row],[Date]],"ddd")</f>
        <v>Tue</v>
      </c>
    </row>
    <row r="2903" spans="1:27" x14ac:dyDescent="0.25">
      <c r="A2903" s="1" t="s">
        <v>27</v>
      </c>
      <c r="B2903" s="1">
        <v>194.53</v>
      </c>
      <c r="C2903" s="1">
        <v>89</v>
      </c>
      <c r="D2903" s="1" t="s">
        <v>37</v>
      </c>
      <c r="E2903" s="2">
        <v>45682</v>
      </c>
      <c r="F2903" s="1">
        <v>6</v>
      </c>
      <c r="G2903" s="1" t="s">
        <v>46</v>
      </c>
      <c r="H2903" s="1" t="s">
        <v>57</v>
      </c>
      <c r="I2903" s="1">
        <v>529.4</v>
      </c>
      <c r="J2903" s="1">
        <v>69</v>
      </c>
      <c r="K2903" s="1">
        <v>36528.6</v>
      </c>
      <c r="L2903" s="1">
        <v>7</v>
      </c>
      <c r="M2903" s="1" t="s">
        <v>35</v>
      </c>
      <c r="N2903" s="2">
        <v>44206</v>
      </c>
      <c r="O2903" s="2">
        <v>44213</v>
      </c>
      <c r="P2903" s="1">
        <v>229</v>
      </c>
      <c r="Q2903" s="1">
        <v>73.44</v>
      </c>
      <c r="R2903" s="1">
        <v>16817.759999999998</v>
      </c>
      <c r="S2903" s="1" t="s">
        <v>58</v>
      </c>
      <c r="T2903" s="1" t="s">
        <v>36</v>
      </c>
      <c r="U2903" s="1">
        <v>300</v>
      </c>
      <c r="V2903" s="1">
        <v>24.79</v>
      </c>
      <c r="W2903" s="1">
        <v>157.86000000000001</v>
      </c>
      <c r="X2903">
        <f>MONTH(Table1[[#This Row],[Date]])</f>
        <v>1</v>
      </c>
      <c r="Y2903" t="str">
        <f>TEXT(Table1[[#This Row],[Date]],"mmm")</f>
        <v>Jan</v>
      </c>
      <c r="Z2903">
        <f>DAY(Table1[[#This Row],[Date]])</f>
        <v>25</v>
      </c>
      <c r="AA2903" t="str">
        <f>TEXT(Table1[[#This Row],[Date]],"ddd")</f>
        <v>Sat</v>
      </c>
    </row>
    <row r="2904" spans="1:27" x14ac:dyDescent="0.25">
      <c r="A2904" s="1" t="s">
        <v>49</v>
      </c>
      <c r="B2904" s="1">
        <v>490.5</v>
      </c>
      <c r="C2904" s="1">
        <v>60</v>
      </c>
      <c r="D2904" s="1" t="s">
        <v>28</v>
      </c>
      <c r="E2904" s="2">
        <v>45729</v>
      </c>
      <c r="F2904" s="1">
        <v>9</v>
      </c>
      <c r="G2904" s="1" t="s">
        <v>52</v>
      </c>
      <c r="H2904" s="1" t="s">
        <v>30</v>
      </c>
      <c r="I2904" s="1">
        <v>831.69</v>
      </c>
      <c r="J2904" s="1">
        <v>94.5</v>
      </c>
      <c r="K2904" s="1">
        <v>78594.705000000002</v>
      </c>
      <c r="L2904" s="1">
        <v>12</v>
      </c>
      <c r="M2904" s="1" t="s">
        <v>35</v>
      </c>
      <c r="N2904" s="2">
        <v>44610</v>
      </c>
      <c r="O2904" s="2">
        <v>44622</v>
      </c>
      <c r="P2904" s="1">
        <v>188</v>
      </c>
      <c r="Q2904" s="1">
        <v>89.73</v>
      </c>
      <c r="R2904" s="1">
        <v>16869.240000000002</v>
      </c>
      <c r="S2904" s="1" t="s">
        <v>20</v>
      </c>
      <c r="T2904" s="1" t="s">
        <v>26</v>
      </c>
      <c r="U2904" s="1">
        <v>643</v>
      </c>
      <c r="V2904" s="1">
        <v>18.04</v>
      </c>
      <c r="W2904" s="1">
        <v>84.94</v>
      </c>
      <c r="X2904">
        <f>MONTH(Table1[[#This Row],[Date]])</f>
        <v>3</v>
      </c>
      <c r="Y2904" t="str">
        <f>TEXT(Table1[[#This Row],[Date]],"mmm")</f>
        <v>Mar</v>
      </c>
      <c r="Z2904">
        <f>DAY(Table1[[#This Row],[Date]])</f>
        <v>13</v>
      </c>
      <c r="AA2904" t="str">
        <f>TEXT(Table1[[#This Row],[Date]],"ddd")</f>
        <v>Thu</v>
      </c>
    </row>
    <row r="2905" spans="1:27" x14ac:dyDescent="0.25">
      <c r="A2905" s="1" t="s">
        <v>33</v>
      </c>
      <c r="B2905" s="1">
        <v>717.18</v>
      </c>
      <c r="C2905" s="1">
        <v>17</v>
      </c>
      <c r="D2905" s="1" t="s">
        <v>37</v>
      </c>
      <c r="E2905" s="2">
        <v>45701</v>
      </c>
      <c r="F2905" s="1">
        <v>6</v>
      </c>
      <c r="G2905" s="1" t="s">
        <v>46</v>
      </c>
      <c r="H2905" s="1" t="s">
        <v>57</v>
      </c>
      <c r="I2905" s="1">
        <v>334.34</v>
      </c>
      <c r="J2905" s="1">
        <v>29.45</v>
      </c>
      <c r="K2905" s="1">
        <v>9846.3129999999892</v>
      </c>
      <c r="L2905" s="1">
        <v>5</v>
      </c>
      <c r="M2905" s="1" t="s">
        <v>35</v>
      </c>
      <c r="N2905" s="2">
        <v>43873</v>
      </c>
      <c r="O2905" s="2">
        <v>43878</v>
      </c>
      <c r="P2905" s="1">
        <v>53</v>
      </c>
      <c r="Q2905" s="1">
        <v>25.74</v>
      </c>
      <c r="R2905" s="1">
        <v>1364.22</v>
      </c>
      <c r="S2905" s="1" t="s">
        <v>58</v>
      </c>
      <c r="T2905" s="1" t="s">
        <v>45</v>
      </c>
      <c r="U2905" s="1">
        <v>281</v>
      </c>
      <c r="V2905" s="1">
        <v>20.52</v>
      </c>
      <c r="W2905" s="1">
        <v>30.01</v>
      </c>
      <c r="X2905">
        <f>MONTH(Table1[[#This Row],[Date]])</f>
        <v>2</v>
      </c>
      <c r="Y2905" t="str">
        <f>TEXT(Table1[[#This Row],[Date]],"mmm")</f>
        <v>Feb</v>
      </c>
      <c r="Z2905">
        <f>DAY(Table1[[#This Row],[Date]])</f>
        <v>13</v>
      </c>
      <c r="AA2905" t="str">
        <f>TEXT(Table1[[#This Row],[Date]],"ddd")</f>
        <v>Thu</v>
      </c>
    </row>
    <row r="2906" spans="1:27" x14ac:dyDescent="0.25">
      <c r="A2906" s="1" t="s">
        <v>25</v>
      </c>
      <c r="B2906" s="1">
        <v>74.48</v>
      </c>
      <c r="C2906" s="1">
        <v>63</v>
      </c>
      <c r="D2906" s="1" t="s">
        <v>37</v>
      </c>
      <c r="E2906" s="2">
        <v>45748</v>
      </c>
      <c r="F2906" s="1">
        <v>2</v>
      </c>
      <c r="G2906" s="1" t="s">
        <v>63</v>
      </c>
      <c r="H2906" s="1" t="s">
        <v>30</v>
      </c>
      <c r="I2906" s="1">
        <v>754.66</v>
      </c>
      <c r="J2906" s="1">
        <v>13.83</v>
      </c>
      <c r="K2906" s="1">
        <v>10436.9478</v>
      </c>
      <c r="L2906" s="1">
        <v>38</v>
      </c>
      <c r="M2906" s="1" t="s">
        <v>35</v>
      </c>
      <c r="N2906" s="2">
        <v>44499</v>
      </c>
      <c r="O2906" s="2">
        <v>44537</v>
      </c>
      <c r="P2906" s="1">
        <v>71</v>
      </c>
      <c r="Q2906" s="1">
        <v>18.07</v>
      </c>
      <c r="R2906" s="1">
        <v>1282.97</v>
      </c>
      <c r="S2906" s="1" t="s">
        <v>44</v>
      </c>
      <c r="T2906" s="1" t="s">
        <v>26</v>
      </c>
      <c r="U2906" s="1">
        <v>683</v>
      </c>
      <c r="V2906" s="1">
        <v>25.03</v>
      </c>
      <c r="W2906" s="1">
        <v>152.11000000000001</v>
      </c>
      <c r="X2906">
        <f>MONTH(Table1[[#This Row],[Date]])</f>
        <v>4</v>
      </c>
      <c r="Y2906" t="str">
        <f>TEXT(Table1[[#This Row],[Date]],"mmm")</f>
        <v>Apr</v>
      </c>
      <c r="Z2906">
        <f>DAY(Table1[[#This Row],[Date]])</f>
        <v>1</v>
      </c>
      <c r="AA2906" t="str">
        <f>TEXT(Table1[[#This Row],[Date]],"ddd")</f>
        <v>Tue</v>
      </c>
    </row>
    <row r="2907" spans="1:27" x14ac:dyDescent="0.25">
      <c r="A2907" s="1" t="s">
        <v>20</v>
      </c>
      <c r="B2907" s="1">
        <v>221.52</v>
      </c>
      <c r="C2907" s="1">
        <v>99</v>
      </c>
      <c r="D2907" s="1" t="s">
        <v>21</v>
      </c>
      <c r="E2907" s="2">
        <v>45849</v>
      </c>
      <c r="F2907" s="1">
        <v>10</v>
      </c>
      <c r="G2907" s="1" t="s">
        <v>61</v>
      </c>
      <c r="H2907" s="1" t="s">
        <v>47</v>
      </c>
      <c r="I2907" s="1">
        <v>687.87</v>
      </c>
      <c r="J2907" s="1">
        <v>21.48</v>
      </c>
      <c r="K2907" s="1">
        <v>14775.4476</v>
      </c>
      <c r="L2907" s="1">
        <v>133</v>
      </c>
      <c r="M2907" s="1" t="s">
        <v>62</v>
      </c>
      <c r="N2907" s="2">
        <v>44348</v>
      </c>
      <c r="O2907" s="2">
        <v>44481</v>
      </c>
      <c r="P2907" s="1">
        <v>330</v>
      </c>
      <c r="Q2907" s="1">
        <v>21.41</v>
      </c>
      <c r="R2907" s="1">
        <v>7065.3</v>
      </c>
      <c r="S2907" s="1" t="s">
        <v>33</v>
      </c>
      <c r="T2907" s="1" t="s">
        <v>26</v>
      </c>
      <c r="U2907" s="1">
        <v>357</v>
      </c>
      <c r="V2907" s="1">
        <v>31.22</v>
      </c>
      <c r="W2907" s="1">
        <v>76.180000000000007</v>
      </c>
      <c r="X2907">
        <f>MONTH(Table1[[#This Row],[Date]])</f>
        <v>7</v>
      </c>
      <c r="Y2907" t="str">
        <f>TEXT(Table1[[#This Row],[Date]],"mmm")</f>
        <v>Jul</v>
      </c>
      <c r="Z2907">
        <f>DAY(Table1[[#This Row],[Date]])</f>
        <v>11</v>
      </c>
      <c r="AA2907" t="str">
        <f>TEXT(Table1[[#This Row],[Date]],"ddd")</f>
        <v>Fri</v>
      </c>
    </row>
    <row r="2908" spans="1:27" x14ac:dyDescent="0.25">
      <c r="A2908" s="1" t="s">
        <v>49</v>
      </c>
      <c r="B2908" s="1">
        <v>547.54</v>
      </c>
      <c r="C2908" s="1">
        <v>44</v>
      </c>
      <c r="D2908" s="1" t="s">
        <v>37</v>
      </c>
      <c r="E2908" s="2">
        <v>45753</v>
      </c>
      <c r="F2908" s="1">
        <v>1</v>
      </c>
      <c r="G2908" s="1" t="s">
        <v>29</v>
      </c>
      <c r="H2908" s="1" t="s">
        <v>30</v>
      </c>
      <c r="I2908" s="1">
        <v>300.77999999999997</v>
      </c>
      <c r="J2908" s="1">
        <v>38.26</v>
      </c>
      <c r="K2908" s="1">
        <v>11507.8427999999</v>
      </c>
      <c r="L2908" s="1">
        <v>2</v>
      </c>
      <c r="M2908" s="1" t="s">
        <v>60</v>
      </c>
      <c r="N2908" s="2">
        <v>43917</v>
      </c>
      <c r="O2908" s="2">
        <v>43921</v>
      </c>
      <c r="P2908" s="1">
        <v>122</v>
      </c>
      <c r="Q2908" s="1">
        <v>39.68</v>
      </c>
      <c r="R2908" s="1">
        <v>4840.96</v>
      </c>
      <c r="S2908" s="1" t="s">
        <v>32</v>
      </c>
      <c r="T2908" s="1" t="s">
        <v>26</v>
      </c>
      <c r="U2908" s="1">
        <v>178</v>
      </c>
      <c r="V2908" s="1">
        <v>53.47</v>
      </c>
      <c r="W2908" s="1">
        <v>148.65</v>
      </c>
      <c r="X2908">
        <f>MONTH(Table1[[#This Row],[Date]])</f>
        <v>4</v>
      </c>
      <c r="Y2908" t="str">
        <f>TEXT(Table1[[#This Row],[Date]],"mmm")</f>
        <v>Apr</v>
      </c>
      <c r="Z2908">
        <f>DAY(Table1[[#This Row],[Date]])</f>
        <v>6</v>
      </c>
      <c r="AA2908" t="str">
        <f>TEXT(Table1[[#This Row],[Date]],"ddd")</f>
        <v>Sun</v>
      </c>
    </row>
    <row r="2909" spans="1:27" x14ac:dyDescent="0.25">
      <c r="A2909" s="1" t="s">
        <v>44</v>
      </c>
      <c r="B2909" s="1">
        <v>703.4</v>
      </c>
      <c r="C2909" s="1">
        <v>82</v>
      </c>
      <c r="D2909" s="1" t="s">
        <v>37</v>
      </c>
      <c r="E2909" s="2">
        <v>45764</v>
      </c>
      <c r="F2909" s="1">
        <v>3</v>
      </c>
      <c r="G2909" s="1" t="s">
        <v>38</v>
      </c>
      <c r="H2909" s="1" t="s">
        <v>59</v>
      </c>
      <c r="I2909" s="1">
        <v>802.13</v>
      </c>
      <c r="J2909" s="1">
        <v>52.91</v>
      </c>
      <c r="K2909" s="1">
        <v>42440.698299999996</v>
      </c>
      <c r="L2909" s="1">
        <v>74</v>
      </c>
      <c r="M2909" s="1" t="s">
        <v>35</v>
      </c>
      <c r="N2909" s="2">
        <v>45028</v>
      </c>
      <c r="O2909" s="2">
        <v>45102</v>
      </c>
      <c r="P2909" s="1">
        <v>242</v>
      </c>
      <c r="Q2909" s="1">
        <v>48.48</v>
      </c>
      <c r="R2909" s="1">
        <v>11732.16</v>
      </c>
      <c r="S2909" s="1" t="s">
        <v>32</v>
      </c>
      <c r="T2909" s="1" t="s">
        <v>26</v>
      </c>
      <c r="U2909" s="1">
        <v>560</v>
      </c>
      <c r="V2909" s="1">
        <v>89.55</v>
      </c>
      <c r="W2909" s="1">
        <v>169.54</v>
      </c>
      <c r="X2909">
        <f>MONTH(Table1[[#This Row],[Date]])</f>
        <v>4</v>
      </c>
      <c r="Y2909" t="str">
        <f>TEXT(Table1[[#This Row],[Date]],"mmm")</f>
        <v>Apr</v>
      </c>
      <c r="Z2909">
        <f>DAY(Table1[[#This Row],[Date]])</f>
        <v>17</v>
      </c>
      <c r="AA2909" t="str">
        <f>TEXT(Table1[[#This Row],[Date]],"ddd")</f>
        <v>Thu</v>
      </c>
    </row>
    <row r="2910" spans="1:27" x14ac:dyDescent="0.25">
      <c r="A2910" s="1" t="s">
        <v>44</v>
      </c>
      <c r="B2910" s="1">
        <v>820.61</v>
      </c>
      <c r="C2910" s="1">
        <v>44</v>
      </c>
      <c r="D2910" s="1" t="s">
        <v>21</v>
      </c>
      <c r="E2910" s="2">
        <v>45725</v>
      </c>
      <c r="F2910" s="1">
        <v>8</v>
      </c>
      <c r="G2910" s="1" t="s">
        <v>42</v>
      </c>
      <c r="H2910" s="1" t="s">
        <v>43</v>
      </c>
      <c r="I2910" s="1">
        <v>370.57</v>
      </c>
      <c r="J2910" s="1">
        <v>66.34</v>
      </c>
      <c r="K2910" s="1">
        <v>24583.613799999999</v>
      </c>
      <c r="L2910" s="1">
        <v>12</v>
      </c>
      <c r="M2910" s="1" t="s">
        <v>35</v>
      </c>
      <c r="N2910" s="2">
        <v>44588</v>
      </c>
      <c r="O2910" s="2">
        <v>44600</v>
      </c>
      <c r="P2910" s="1">
        <v>331</v>
      </c>
      <c r="Q2910" s="1">
        <v>67.260000000000005</v>
      </c>
      <c r="R2910" s="1">
        <v>22263.06</v>
      </c>
      <c r="S2910" s="1" t="s">
        <v>25</v>
      </c>
      <c r="T2910" s="1" t="s">
        <v>45</v>
      </c>
      <c r="U2910" s="1">
        <v>39</v>
      </c>
      <c r="V2910" s="1">
        <v>85.09</v>
      </c>
      <c r="W2910" s="1">
        <v>68.25</v>
      </c>
      <c r="X2910">
        <f>MONTH(Table1[[#This Row],[Date]])</f>
        <v>3</v>
      </c>
      <c r="Y2910" t="str">
        <f>TEXT(Table1[[#This Row],[Date]],"mmm")</f>
        <v>Mar</v>
      </c>
      <c r="Z2910">
        <f>DAY(Table1[[#This Row],[Date]])</f>
        <v>9</v>
      </c>
      <c r="AA2910" t="str">
        <f>TEXT(Table1[[#This Row],[Date]],"ddd")</f>
        <v>Sun</v>
      </c>
    </row>
    <row r="2911" spans="1:27" x14ac:dyDescent="0.25">
      <c r="A2911" s="1" t="s">
        <v>58</v>
      </c>
      <c r="B2911" s="1">
        <v>19.13</v>
      </c>
      <c r="C2911" s="1">
        <v>84</v>
      </c>
      <c r="D2911" s="1" t="s">
        <v>21</v>
      </c>
      <c r="E2911" s="2">
        <v>45834</v>
      </c>
      <c r="F2911" s="1">
        <v>5</v>
      </c>
      <c r="G2911" s="1" t="s">
        <v>22</v>
      </c>
      <c r="H2911" s="1" t="s">
        <v>65</v>
      </c>
      <c r="I2911" s="1">
        <v>368.85</v>
      </c>
      <c r="J2911" s="1">
        <v>46.6</v>
      </c>
      <c r="K2911" s="1">
        <v>17188.41</v>
      </c>
      <c r="L2911" s="1">
        <v>27</v>
      </c>
      <c r="M2911" s="1" t="s">
        <v>24</v>
      </c>
      <c r="N2911" s="2">
        <v>45073</v>
      </c>
      <c r="O2911" s="2">
        <v>45100</v>
      </c>
      <c r="P2911" s="1">
        <v>363</v>
      </c>
      <c r="Q2911" s="1">
        <v>50.88</v>
      </c>
      <c r="R2911" s="1">
        <v>18469.439999999999</v>
      </c>
      <c r="S2911" s="1" t="s">
        <v>54</v>
      </c>
      <c r="T2911" s="1" t="s">
        <v>45</v>
      </c>
      <c r="U2911" s="1">
        <v>5</v>
      </c>
      <c r="V2911" s="1">
        <v>90.32</v>
      </c>
      <c r="W2911" s="1">
        <v>69.59</v>
      </c>
      <c r="X2911">
        <f>MONTH(Table1[[#This Row],[Date]])</f>
        <v>6</v>
      </c>
      <c r="Y2911" t="str">
        <f>TEXT(Table1[[#This Row],[Date]],"mmm")</f>
        <v>Jun</v>
      </c>
      <c r="Z2911">
        <f>DAY(Table1[[#This Row],[Date]])</f>
        <v>26</v>
      </c>
      <c r="AA2911" t="str">
        <f>TEXT(Table1[[#This Row],[Date]],"ddd")</f>
        <v>Thu</v>
      </c>
    </row>
    <row r="2912" spans="1:27" x14ac:dyDescent="0.25">
      <c r="A2912" s="1" t="s">
        <v>40</v>
      </c>
      <c r="B2912" s="1">
        <v>726.99</v>
      </c>
      <c r="C2912" s="1">
        <v>61</v>
      </c>
      <c r="D2912" s="1" t="s">
        <v>28</v>
      </c>
      <c r="E2912" s="2">
        <v>45660</v>
      </c>
      <c r="F2912" s="1">
        <v>8</v>
      </c>
      <c r="G2912" s="1" t="s">
        <v>42</v>
      </c>
      <c r="H2912" s="1" t="s">
        <v>57</v>
      </c>
      <c r="I2912" s="1">
        <v>780.48</v>
      </c>
      <c r="J2912" s="1">
        <v>16.170000000000002</v>
      </c>
      <c r="K2912" s="1">
        <v>12620.3616</v>
      </c>
      <c r="L2912" s="1">
        <v>10</v>
      </c>
      <c r="M2912" s="1" t="s">
        <v>35</v>
      </c>
      <c r="N2912" s="2">
        <v>44146</v>
      </c>
      <c r="O2912" s="2">
        <v>44156</v>
      </c>
      <c r="P2912" s="1">
        <v>268</v>
      </c>
      <c r="Q2912" s="1">
        <v>18.010000000000002</v>
      </c>
      <c r="R2912" s="1">
        <v>4826.68</v>
      </c>
      <c r="S2912" s="1" t="s">
        <v>32</v>
      </c>
      <c r="T2912" s="1" t="s">
        <v>26</v>
      </c>
      <c r="U2912" s="1">
        <v>512</v>
      </c>
      <c r="V2912" s="1">
        <v>38.64</v>
      </c>
      <c r="W2912" s="1">
        <v>177.44</v>
      </c>
      <c r="X2912">
        <f>MONTH(Table1[[#This Row],[Date]])</f>
        <v>1</v>
      </c>
      <c r="Y2912" t="str">
        <f>TEXT(Table1[[#This Row],[Date]],"mmm")</f>
        <v>Jan</v>
      </c>
      <c r="Z2912">
        <f>DAY(Table1[[#This Row],[Date]])</f>
        <v>3</v>
      </c>
      <c r="AA2912" t="str">
        <f>TEXT(Table1[[#This Row],[Date]],"ddd")</f>
        <v>Fri</v>
      </c>
    </row>
    <row r="2913" spans="1:27" x14ac:dyDescent="0.25">
      <c r="A2913" s="1" t="s">
        <v>55</v>
      </c>
      <c r="B2913" s="1">
        <v>326.95999999999998</v>
      </c>
      <c r="C2913" s="1">
        <v>21</v>
      </c>
      <c r="D2913" s="1" t="s">
        <v>21</v>
      </c>
      <c r="E2913" s="2">
        <v>45926</v>
      </c>
      <c r="F2913" s="1">
        <v>3</v>
      </c>
      <c r="G2913" s="1" t="s">
        <v>38</v>
      </c>
      <c r="H2913" s="1" t="s">
        <v>59</v>
      </c>
      <c r="I2913" s="1">
        <v>24.8</v>
      </c>
      <c r="J2913" s="1">
        <v>74.34</v>
      </c>
      <c r="K2913" s="1">
        <v>1843.6320000000001</v>
      </c>
      <c r="L2913" s="1">
        <v>42</v>
      </c>
      <c r="M2913" s="1" t="s">
        <v>24</v>
      </c>
      <c r="N2913" s="2">
        <v>45135</v>
      </c>
      <c r="O2913" s="2">
        <v>45177</v>
      </c>
      <c r="P2913" s="1">
        <v>14</v>
      </c>
      <c r="Q2913" s="1">
        <v>71.569999999999993</v>
      </c>
      <c r="R2913" s="1">
        <v>1001.98</v>
      </c>
      <c r="S2913" s="1" t="s">
        <v>55</v>
      </c>
      <c r="T2913" s="1" t="s">
        <v>45</v>
      </c>
      <c r="U2913" s="1">
        <v>10</v>
      </c>
      <c r="V2913" s="1">
        <v>34.57</v>
      </c>
      <c r="W2913" s="1">
        <v>55.77</v>
      </c>
      <c r="X2913">
        <f>MONTH(Table1[[#This Row],[Date]])</f>
        <v>9</v>
      </c>
      <c r="Y2913" t="str">
        <f>TEXT(Table1[[#This Row],[Date]],"mmm")</f>
        <v>Sep</v>
      </c>
      <c r="Z2913">
        <f>DAY(Table1[[#This Row],[Date]])</f>
        <v>26</v>
      </c>
      <c r="AA2913" t="str">
        <f>TEXT(Table1[[#This Row],[Date]],"ddd")</f>
        <v>Fri</v>
      </c>
    </row>
    <row r="2914" spans="1:27" x14ac:dyDescent="0.25">
      <c r="A2914" s="1" t="s">
        <v>27</v>
      </c>
      <c r="B2914" s="1">
        <v>860.63</v>
      </c>
      <c r="C2914" s="1">
        <v>82</v>
      </c>
      <c r="D2914" s="1" t="s">
        <v>21</v>
      </c>
      <c r="E2914" s="2">
        <v>45922</v>
      </c>
      <c r="F2914" s="1">
        <v>6</v>
      </c>
      <c r="G2914" s="1" t="s">
        <v>46</v>
      </c>
      <c r="H2914" s="1" t="s">
        <v>30</v>
      </c>
      <c r="I2914" s="1">
        <v>617.70000000000005</v>
      </c>
      <c r="J2914" s="1">
        <v>53.5</v>
      </c>
      <c r="K2914" s="1">
        <v>33046.949999999997</v>
      </c>
      <c r="L2914" s="1">
        <v>5</v>
      </c>
      <c r="M2914" s="1" t="s">
        <v>35</v>
      </c>
      <c r="N2914" s="2">
        <v>45162</v>
      </c>
      <c r="O2914" s="2">
        <v>45166</v>
      </c>
      <c r="P2914" s="1">
        <v>455</v>
      </c>
      <c r="Q2914" s="1">
        <v>57.32</v>
      </c>
      <c r="R2914" s="1">
        <v>26080.6</v>
      </c>
      <c r="S2914" s="1" t="s">
        <v>44</v>
      </c>
      <c r="T2914" s="1" t="s">
        <v>26</v>
      </c>
      <c r="U2914" s="1">
        <v>162</v>
      </c>
      <c r="V2914" s="1">
        <v>63.11</v>
      </c>
      <c r="W2914" s="1">
        <v>84.8</v>
      </c>
      <c r="X2914">
        <f>MONTH(Table1[[#This Row],[Date]])</f>
        <v>9</v>
      </c>
      <c r="Y2914" t="str">
        <f>TEXT(Table1[[#This Row],[Date]],"mmm")</f>
        <v>Sep</v>
      </c>
      <c r="Z2914">
        <f>DAY(Table1[[#This Row],[Date]])</f>
        <v>22</v>
      </c>
      <c r="AA2914" t="str">
        <f>TEXT(Table1[[#This Row],[Date]],"ddd")</f>
        <v>Mon</v>
      </c>
    </row>
    <row r="2915" spans="1:27" x14ac:dyDescent="0.25">
      <c r="A2915" s="1" t="s">
        <v>48</v>
      </c>
      <c r="B2915" s="1">
        <v>909.99</v>
      </c>
      <c r="C2915" s="1">
        <v>66</v>
      </c>
      <c r="D2915" s="1" t="s">
        <v>37</v>
      </c>
      <c r="E2915" s="2">
        <v>45822</v>
      </c>
      <c r="F2915" s="1">
        <v>6</v>
      </c>
      <c r="G2915" s="1" t="s">
        <v>46</v>
      </c>
      <c r="H2915" s="1" t="s">
        <v>30</v>
      </c>
      <c r="I2915" s="1">
        <v>31.77</v>
      </c>
      <c r="J2915" s="1">
        <v>83.09</v>
      </c>
      <c r="K2915" s="1">
        <v>2639.7692999999999</v>
      </c>
      <c r="L2915" s="1">
        <v>7</v>
      </c>
      <c r="M2915" s="1" t="s">
        <v>35</v>
      </c>
      <c r="N2915" s="2">
        <v>43957</v>
      </c>
      <c r="O2915" s="2">
        <v>43964</v>
      </c>
      <c r="P2915" s="1">
        <v>13</v>
      </c>
      <c r="Q2915" s="1">
        <v>82.07</v>
      </c>
      <c r="R2915" s="1">
        <v>1066.9100000000001</v>
      </c>
      <c r="S2915" s="1" t="s">
        <v>58</v>
      </c>
      <c r="T2915" s="1" t="s">
        <v>36</v>
      </c>
      <c r="U2915" s="1">
        <v>18</v>
      </c>
      <c r="V2915" s="1">
        <v>59.14</v>
      </c>
      <c r="W2915" s="1">
        <v>166.98</v>
      </c>
      <c r="X2915">
        <f>MONTH(Table1[[#This Row],[Date]])</f>
        <v>6</v>
      </c>
      <c r="Y2915" t="str">
        <f>TEXT(Table1[[#This Row],[Date]],"mmm")</f>
        <v>Jun</v>
      </c>
      <c r="Z2915">
        <f>DAY(Table1[[#This Row],[Date]])</f>
        <v>14</v>
      </c>
      <c r="AA2915" t="str">
        <f>TEXT(Table1[[#This Row],[Date]],"ddd")</f>
        <v>Sat</v>
      </c>
    </row>
    <row r="2916" spans="1:27" x14ac:dyDescent="0.25">
      <c r="A2916" s="1" t="s">
        <v>58</v>
      </c>
      <c r="B2916" s="1">
        <v>714.99</v>
      </c>
      <c r="C2916" s="1">
        <v>62</v>
      </c>
      <c r="D2916" s="1" t="s">
        <v>37</v>
      </c>
      <c r="E2916" s="2">
        <v>45741</v>
      </c>
      <c r="F2916" s="1">
        <v>3</v>
      </c>
      <c r="G2916" s="1" t="s">
        <v>38</v>
      </c>
      <c r="H2916" s="1" t="s">
        <v>30</v>
      </c>
      <c r="I2916" s="1">
        <v>619.9</v>
      </c>
      <c r="J2916" s="1">
        <v>37.81</v>
      </c>
      <c r="K2916" s="1">
        <v>23438.419000000002</v>
      </c>
      <c r="L2916" s="1">
        <v>66</v>
      </c>
      <c r="M2916" s="1" t="s">
        <v>24</v>
      </c>
      <c r="N2916" s="2">
        <v>44086</v>
      </c>
      <c r="O2916" s="2">
        <v>44152</v>
      </c>
      <c r="P2916" s="1">
        <v>215</v>
      </c>
      <c r="Q2916" s="1">
        <v>41.08</v>
      </c>
      <c r="R2916" s="1">
        <v>8832.2000000000007</v>
      </c>
      <c r="S2916" s="1" t="s">
        <v>27</v>
      </c>
      <c r="T2916" s="1" t="s">
        <v>45</v>
      </c>
      <c r="U2916" s="1">
        <v>404</v>
      </c>
      <c r="V2916" s="1">
        <v>49.53</v>
      </c>
      <c r="W2916" s="1">
        <v>62.45</v>
      </c>
      <c r="X2916">
        <f>MONTH(Table1[[#This Row],[Date]])</f>
        <v>3</v>
      </c>
      <c r="Y2916" t="str">
        <f>TEXT(Table1[[#This Row],[Date]],"mmm")</f>
        <v>Mar</v>
      </c>
      <c r="Z2916">
        <f>DAY(Table1[[#This Row],[Date]])</f>
        <v>25</v>
      </c>
      <c r="AA2916" t="str">
        <f>TEXT(Table1[[#This Row],[Date]],"ddd")</f>
        <v>Tue</v>
      </c>
    </row>
    <row r="2917" spans="1:27" x14ac:dyDescent="0.25">
      <c r="A2917" s="1" t="s">
        <v>25</v>
      </c>
      <c r="B2917" s="1">
        <v>319.19</v>
      </c>
      <c r="C2917" s="1">
        <v>66</v>
      </c>
      <c r="D2917" s="1" t="s">
        <v>21</v>
      </c>
      <c r="E2917" s="2">
        <v>45724</v>
      </c>
      <c r="F2917" s="1">
        <v>3</v>
      </c>
      <c r="G2917" s="1" t="s">
        <v>38</v>
      </c>
      <c r="H2917" s="1" t="s">
        <v>39</v>
      </c>
      <c r="I2917" s="1">
        <v>323.24</v>
      </c>
      <c r="J2917" s="1">
        <v>87.72</v>
      </c>
      <c r="K2917" s="1">
        <v>28354.612799999999</v>
      </c>
      <c r="L2917" s="1">
        <v>82</v>
      </c>
      <c r="M2917" s="1" t="s">
        <v>35</v>
      </c>
      <c r="N2917" s="2">
        <v>44588</v>
      </c>
      <c r="O2917" s="2">
        <v>44670</v>
      </c>
      <c r="P2917" s="1">
        <v>76</v>
      </c>
      <c r="Q2917" s="1">
        <v>91.91</v>
      </c>
      <c r="R2917" s="1">
        <v>6985.16</v>
      </c>
      <c r="S2917" s="1" t="s">
        <v>27</v>
      </c>
      <c r="T2917" s="1" t="s">
        <v>26</v>
      </c>
      <c r="U2917" s="1">
        <v>247</v>
      </c>
      <c r="V2917" s="1">
        <v>17.73</v>
      </c>
      <c r="W2917" s="1">
        <v>90.55</v>
      </c>
      <c r="X2917">
        <f>MONTH(Table1[[#This Row],[Date]])</f>
        <v>3</v>
      </c>
      <c r="Y2917" t="str">
        <f>TEXT(Table1[[#This Row],[Date]],"mmm")</f>
        <v>Mar</v>
      </c>
      <c r="Z2917">
        <f>DAY(Table1[[#This Row],[Date]])</f>
        <v>8</v>
      </c>
      <c r="AA2917" t="str">
        <f>TEXT(Table1[[#This Row],[Date]],"ddd")</f>
        <v>Sat</v>
      </c>
    </row>
    <row r="2918" spans="1:27" x14ac:dyDescent="0.25">
      <c r="A2918" s="1" t="s">
        <v>20</v>
      </c>
      <c r="B2918" s="1">
        <v>321.19</v>
      </c>
      <c r="C2918" s="1">
        <v>89</v>
      </c>
      <c r="D2918" s="1" t="s">
        <v>37</v>
      </c>
      <c r="E2918" s="2">
        <v>45865</v>
      </c>
      <c r="F2918" s="1">
        <v>5</v>
      </c>
      <c r="G2918" s="1" t="s">
        <v>22</v>
      </c>
      <c r="H2918" s="1" t="s">
        <v>30</v>
      </c>
      <c r="I2918" s="1">
        <v>907.69</v>
      </c>
      <c r="J2918" s="1">
        <v>16.739999999999998</v>
      </c>
      <c r="K2918" s="1">
        <v>15194.730599999901</v>
      </c>
      <c r="L2918" s="1">
        <v>25</v>
      </c>
      <c r="M2918" s="1" t="s">
        <v>24</v>
      </c>
      <c r="N2918" s="2">
        <v>44008</v>
      </c>
      <c r="O2918" s="2">
        <v>44033</v>
      </c>
      <c r="P2918" s="1">
        <v>564</v>
      </c>
      <c r="Q2918" s="1">
        <v>17.739999999999998</v>
      </c>
      <c r="R2918" s="1">
        <v>10005.36</v>
      </c>
      <c r="S2918" s="1" t="s">
        <v>20</v>
      </c>
      <c r="T2918" s="1" t="s">
        <v>26</v>
      </c>
      <c r="U2918" s="1">
        <v>343</v>
      </c>
      <c r="V2918" s="1">
        <v>24.52</v>
      </c>
      <c r="W2918" s="1">
        <v>108.61</v>
      </c>
      <c r="X2918">
        <f>MONTH(Table1[[#This Row],[Date]])</f>
        <v>7</v>
      </c>
      <c r="Y2918" t="str">
        <f>TEXT(Table1[[#This Row],[Date]],"mmm")</f>
        <v>Jul</v>
      </c>
      <c r="Z2918">
        <f>DAY(Table1[[#This Row],[Date]])</f>
        <v>27</v>
      </c>
      <c r="AA2918" t="str">
        <f>TEXT(Table1[[#This Row],[Date]],"ddd")</f>
        <v>Sun</v>
      </c>
    </row>
    <row r="2919" spans="1:27" x14ac:dyDescent="0.25">
      <c r="A2919" s="1" t="s">
        <v>20</v>
      </c>
      <c r="B2919" s="1">
        <v>874.98</v>
      </c>
      <c r="C2919" s="1">
        <v>93</v>
      </c>
      <c r="D2919" s="1" t="s">
        <v>21</v>
      </c>
      <c r="E2919" s="2">
        <v>45895</v>
      </c>
      <c r="F2919" s="1">
        <v>9</v>
      </c>
      <c r="G2919" s="1" t="s">
        <v>52</v>
      </c>
      <c r="H2919" s="1" t="s">
        <v>47</v>
      </c>
      <c r="I2919" s="1">
        <v>146.84</v>
      </c>
      <c r="J2919" s="1">
        <v>79.78</v>
      </c>
      <c r="K2919" s="1">
        <v>11714.895200000001</v>
      </c>
      <c r="L2919" s="1">
        <v>10</v>
      </c>
      <c r="M2919" s="1" t="s">
        <v>35</v>
      </c>
      <c r="N2919" s="2">
        <v>44026</v>
      </c>
      <c r="O2919" s="2">
        <v>44036</v>
      </c>
      <c r="P2919" s="1">
        <v>114</v>
      </c>
      <c r="Q2919" s="1">
        <v>84.43</v>
      </c>
      <c r="R2919" s="1">
        <v>9625.02</v>
      </c>
      <c r="S2919" s="1" t="s">
        <v>25</v>
      </c>
      <c r="T2919" s="1" t="s">
        <v>45</v>
      </c>
      <c r="U2919" s="1">
        <v>32</v>
      </c>
      <c r="V2919" s="1">
        <v>44.04</v>
      </c>
      <c r="W2919" s="1">
        <v>74.87</v>
      </c>
      <c r="X2919">
        <f>MONTH(Table1[[#This Row],[Date]])</f>
        <v>8</v>
      </c>
      <c r="Y2919" t="str">
        <f>TEXT(Table1[[#This Row],[Date]],"mmm")</f>
        <v>Aug</v>
      </c>
      <c r="Z2919">
        <f>DAY(Table1[[#This Row],[Date]])</f>
        <v>26</v>
      </c>
      <c r="AA2919" t="str">
        <f>TEXT(Table1[[#This Row],[Date]],"ddd")</f>
        <v>Tue</v>
      </c>
    </row>
    <row r="2920" spans="1:27" x14ac:dyDescent="0.25">
      <c r="A2920" s="1" t="s">
        <v>55</v>
      </c>
      <c r="B2920" s="1">
        <v>667.77</v>
      </c>
      <c r="C2920" s="1">
        <v>54</v>
      </c>
      <c r="D2920" s="1" t="s">
        <v>21</v>
      </c>
      <c r="E2920" s="2">
        <v>45710</v>
      </c>
      <c r="F2920" s="1">
        <v>9</v>
      </c>
      <c r="G2920" s="1" t="s">
        <v>52</v>
      </c>
      <c r="H2920" s="1" t="s">
        <v>47</v>
      </c>
      <c r="I2920" s="1">
        <v>935.45</v>
      </c>
      <c r="J2920" s="1">
        <v>41.05</v>
      </c>
      <c r="K2920" s="1">
        <v>38400.222499999902</v>
      </c>
      <c r="L2920" s="1">
        <v>13</v>
      </c>
      <c r="M2920" s="1" t="s">
        <v>35</v>
      </c>
      <c r="N2920" s="2">
        <v>43847</v>
      </c>
      <c r="O2920" s="2">
        <v>43860</v>
      </c>
      <c r="P2920" s="1">
        <v>491</v>
      </c>
      <c r="Q2920" s="1">
        <v>37.54</v>
      </c>
      <c r="R2920" s="1">
        <v>18432.14</v>
      </c>
      <c r="S2920" s="1" t="s">
        <v>41</v>
      </c>
      <c r="T2920" s="1" t="s">
        <v>26</v>
      </c>
      <c r="U2920" s="1">
        <v>444</v>
      </c>
      <c r="V2920" s="1">
        <v>27.15</v>
      </c>
      <c r="W2920" s="1">
        <v>180.67</v>
      </c>
      <c r="X2920">
        <f>MONTH(Table1[[#This Row],[Date]])</f>
        <v>2</v>
      </c>
      <c r="Y2920" t="str">
        <f>TEXT(Table1[[#This Row],[Date]],"mmm")</f>
        <v>Feb</v>
      </c>
      <c r="Z2920">
        <f>DAY(Table1[[#This Row],[Date]])</f>
        <v>22</v>
      </c>
      <c r="AA2920" t="str">
        <f>TEXT(Table1[[#This Row],[Date]],"ddd")</f>
        <v>Sat</v>
      </c>
    </row>
    <row r="2921" spans="1:27" x14ac:dyDescent="0.25">
      <c r="A2921" s="1" t="s">
        <v>53</v>
      </c>
      <c r="B2921" s="1">
        <v>584.20000000000005</v>
      </c>
      <c r="C2921" s="1">
        <v>43</v>
      </c>
      <c r="D2921" s="1" t="s">
        <v>28</v>
      </c>
      <c r="E2921" s="2">
        <v>45833</v>
      </c>
      <c r="F2921" s="1">
        <v>5</v>
      </c>
      <c r="G2921" s="1" t="s">
        <v>22</v>
      </c>
      <c r="H2921" s="1" t="s">
        <v>23</v>
      </c>
      <c r="I2921" s="1">
        <v>110.23</v>
      </c>
      <c r="J2921" s="1">
        <v>45.22</v>
      </c>
      <c r="K2921" s="1">
        <v>4984.6005999999998</v>
      </c>
      <c r="L2921" s="1">
        <v>27</v>
      </c>
      <c r="M2921" s="1" t="s">
        <v>24</v>
      </c>
      <c r="N2921" s="2">
        <v>45042</v>
      </c>
      <c r="O2921" s="2">
        <v>45069</v>
      </c>
      <c r="P2921" s="1">
        <v>68</v>
      </c>
      <c r="Q2921" s="1">
        <v>42.05</v>
      </c>
      <c r="R2921" s="1">
        <v>2859.4</v>
      </c>
      <c r="S2921" s="1" t="s">
        <v>40</v>
      </c>
      <c r="T2921" s="1" t="s">
        <v>26</v>
      </c>
      <c r="U2921" s="1">
        <v>42</v>
      </c>
      <c r="V2921" s="1">
        <v>26.78</v>
      </c>
      <c r="W2921" s="1">
        <v>65.33</v>
      </c>
      <c r="X2921">
        <f>MONTH(Table1[[#This Row],[Date]])</f>
        <v>6</v>
      </c>
      <c r="Y2921" t="str">
        <f>TEXT(Table1[[#This Row],[Date]],"mmm")</f>
        <v>Jun</v>
      </c>
      <c r="Z2921">
        <f>DAY(Table1[[#This Row],[Date]])</f>
        <v>25</v>
      </c>
      <c r="AA2921" t="str">
        <f>TEXT(Table1[[#This Row],[Date]],"ddd")</f>
        <v>Wed</v>
      </c>
    </row>
    <row r="2922" spans="1:27" x14ac:dyDescent="0.25">
      <c r="A2922" s="1" t="s">
        <v>41</v>
      </c>
      <c r="B2922" s="1">
        <v>163.25</v>
      </c>
      <c r="C2922" s="1">
        <v>53</v>
      </c>
      <c r="D2922" s="1" t="s">
        <v>37</v>
      </c>
      <c r="E2922" s="2">
        <v>45781</v>
      </c>
      <c r="F2922" s="1">
        <v>10</v>
      </c>
      <c r="G2922" s="1" t="s">
        <v>61</v>
      </c>
      <c r="H2922" s="1" t="s">
        <v>43</v>
      </c>
      <c r="I2922" s="1">
        <v>894.6</v>
      </c>
      <c r="J2922" s="1">
        <v>61.47</v>
      </c>
      <c r="K2922" s="1">
        <v>54991.061999999998</v>
      </c>
      <c r="L2922" s="1">
        <v>147</v>
      </c>
      <c r="M2922" s="1" t="s">
        <v>62</v>
      </c>
      <c r="N2922" s="2">
        <v>45047</v>
      </c>
      <c r="O2922" s="2">
        <v>45194</v>
      </c>
      <c r="P2922" s="1">
        <v>672</v>
      </c>
      <c r="Q2922" s="1">
        <v>63.56</v>
      </c>
      <c r="R2922" s="1">
        <v>42712.32</v>
      </c>
      <c r="S2922" s="1" t="s">
        <v>41</v>
      </c>
      <c r="T2922" s="1" t="s">
        <v>45</v>
      </c>
      <c r="U2922" s="1">
        <v>222</v>
      </c>
      <c r="V2922" s="1">
        <v>81.290000000000006</v>
      </c>
      <c r="W2922" s="1">
        <v>69.72</v>
      </c>
      <c r="X2922">
        <f>MONTH(Table1[[#This Row],[Date]])</f>
        <v>5</v>
      </c>
      <c r="Y2922" t="str">
        <f>TEXT(Table1[[#This Row],[Date]],"mmm")</f>
        <v>May</v>
      </c>
      <c r="Z2922">
        <f>DAY(Table1[[#This Row],[Date]])</f>
        <v>4</v>
      </c>
      <c r="AA2922" t="str">
        <f>TEXT(Table1[[#This Row],[Date]],"ddd")</f>
        <v>Sun</v>
      </c>
    </row>
    <row r="2923" spans="1:27" x14ac:dyDescent="0.25">
      <c r="A2923" s="1" t="s">
        <v>49</v>
      </c>
      <c r="B2923" s="1">
        <v>15.16</v>
      </c>
      <c r="C2923" s="1">
        <v>24</v>
      </c>
      <c r="D2923" s="1" t="s">
        <v>21</v>
      </c>
      <c r="E2923" s="2">
        <v>45706</v>
      </c>
      <c r="F2923" s="1">
        <v>2</v>
      </c>
      <c r="G2923" s="1" t="s">
        <v>63</v>
      </c>
      <c r="H2923" s="1" t="s">
        <v>30</v>
      </c>
      <c r="I2923" s="1">
        <v>609.08000000000004</v>
      </c>
      <c r="J2923" s="1">
        <v>86.58</v>
      </c>
      <c r="K2923" s="1">
        <v>52734.146399999998</v>
      </c>
      <c r="L2923" s="1">
        <v>37</v>
      </c>
      <c r="M2923" s="1" t="s">
        <v>35</v>
      </c>
      <c r="N2923" s="2">
        <v>44933</v>
      </c>
      <c r="O2923" s="2">
        <v>44970</v>
      </c>
      <c r="P2923" s="1">
        <v>251</v>
      </c>
      <c r="Q2923" s="1">
        <v>87.94</v>
      </c>
      <c r="R2923" s="1">
        <v>22072.94</v>
      </c>
      <c r="S2923" s="1" t="s">
        <v>55</v>
      </c>
      <c r="T2923" s="1" t="s">
        <v>45</v>
      </c>
      <c r="U2923" s="1">
        <v>358</v>
      </c>
      <c r="V2923" s="1">
        <v>51.91</v>
      </c>
      <c r="W2923" s="1">
        <v>161.28</v>
      </c>
      <c r="X2923">
        <f>MONTH(Table1[[#This Row],[Date]])</f>
        <v>2</v>
      </c>
      <c r="Y2923" t="str">
        <f>TEXT(Table1[[#This Row],[Date]],"mmm")</f>
        <v>Feb</v>
      </c>
      <c r="Z2923">
        <f>DAY(Table1[[#This Row],[Date]])</f>
        <v>18</v>
      </c>
      <c r="AA2923" t="str">
        <f>TEXT(Table1[[#This Row],[Date]],"ddd")</f>
        <v>Tue</v>
      </c>
    </row>
    <row r="2924" spans="1:27" x14ac:dyDescent="0.25">
      <c r="A2924" s="1" t="s">
        <v>53</v>
      </c>
      <c r="B2924" s="1">
        <v>194.27</v>
      </c>
      <c r="C2924" s="1">
        <v>80</v>
      </c>
      <c r="D2924" s="1" t="s">
        <v>21</v>
      </c>
      <c r="E2924" s="2">
        <v>45721</v>
      </c>
      <c r="F2924" s="1">
        <v>5</v>
      </c>
      <c r="G2924" s="1" t="s">
        <v>22</v>
      </c>
      <c r="H2924" s="1" t="s">
        <v>23</v>
      </c>
      <c r="I2924" s="1">
        <v>431.65</v>
      </c>
      <c r="J2924" s="1">
        <v>26.66</v>
      </c>
      <c r="K2924" s="1">
        <v>11507.788999999901</v>
      </c>
      <c r="L2924" s="1">
        <v>22</v>
      </c>
      <c r="M2924" s="1" t="s">
        <v>24</v>
      </c>
      <c r="N2924" s="2">
        <v>44790</v>
      </c>
      <c r="O2924" s="2">
        <v>44812</v>
      </c>
      <c r="P2924" s="1">
        <v>340</v>
      </c>
      <c r="Q2924" s="1">
        <v>28.05</v>
      </c>
      <c r="R2924" s="1">
        <v>9537</v>
      </c>
      <c r="S2924" s="1" t="s">
        <v>55</v>
      </c>
      <c r="T2924" s="1" t="s">
        <v>45</v>
      </c>
      <c r="U2924" s="1">
        <v>91</v>
      </c>
      <c r="V2924" s="1">
        <v>60.72</v>
      </c>
      <c r="W2924" s="1">
        <v>142.72</v>
      </c>
      <c r="X2924">
        <f>MONTH(Table1[[#This Row],[Date]])</f>
        <v>3</v>
      </c>
      <c r="Y2924" t="str">
        <f>TEXT(Table1[[#This Row],[Date]],"mmm")</f>
        <v>Mar</v>
      </c>
      <c r="Z2924">
        <f>DAY(Table1[[#This Row],[Date]])</f>
        <v>5</v>
      </c>
      <c r="AA2924" t="str">
        <f>TEXT(Table1[[#This Row],[Date]],"ddd")</f>
        <v>Wed</v>
      </c>
    </row>
    <row r="2925" spans="1:27" x14ac:dyDescent="0.25">
      <c r="A2925" s="1" t="s">
        <v>20</v>
      </c>
      <c r="B2925" s="1">
        <v>477.16</v>
      </c>
      <c r="C2925" s="1">
        <v>33</v>
      </c>
      <c r="D2925" s="1" t="s">
        <v>37</v>
      </c>
      <c r="E2925" s="2">
        <v>45726</v>
      </c>
      <c r="F2925" s="1">
        <v>9</v>
      </c>
      <c r="G2925" s="1" t="s">
        <v>52</v>
      </c>
      <c r="H2925" s="1" t="s">
        <v>30</v>
      </c>
      <c r="I2925" s="1">
        <v>689.05</v>
      </c>
      <c r="J2925" s="1">
        <v>10.11</v>
      </c>
      <c r="K2925" s="1">
        <v>6966.2954999999902</v>
      </c>
      <c r="L2925" s="1">
        <v>10</v>
      </c>
      <c r="M2925" s="1" t="s">
        <v>35</v>
      </c>
      <c r="N2925" s="2">
        <v>44993</v>
      </c>
      <c r="O2925" s="2">
        <v>45003</v>
      </c>
      <c r="P2925" s="1">
        <v>365</v>
      </c>
      <c r="Q2925" s="1">
        <v>7.4</v>
      </c>
      <c r="R2925" s="1">
        <v>2701</v>
      </c>
      <c r="S2925" s="1" t="s">
        <v>58</v>
      </c>
      <c r="T2925" s="1" t="s">
        <v>45</v>
      </c>
      <c r="U2925" s="1">
        <v>324</v>
      </c>
      <c r="V2925" s="1">
        <v>27.45</v>
      </c>
      <c r="W2925" s="1">
        <v>170.13</v>
      </c>
      <c r="X2925">
        <f>MONTH(Table1[[#This Row],[Date]])</f>
        <v>3</v>
      </c>
      <c r="Y2925" t="str">
        <f>TEXT(Table1[[#This Row],[Date]],"mmm")</f>
        <v>Mar</v>
      </c>
      <c r="Z2925">
        <f>DAY(Table1[[#This Row],[Date]])</f>
        <v>10</v>
      </c>
      <c r="AA2925" t="str">
        <f>TEXT(Table1[[#This Row],[Date]],"ddd")</f>
        <v>Mon</v>
      </c>
    </row>
    <row r="2926" spans="1:27" x14ac:dyDescent="0.25">
      <c r="A2926" s="1" t="s">
        <v>32</v>
      </c>
      <c r="B2926" s="1">
        <v>730.8</v>
      </c>
      <c r="C2926" s="1">
        <v>34</v>
      </c>
      <c r="D2926" s="1" t="s">
        <v>21</v>
      </c>
      <c r="E2926" s="2">
        <v>45785</v>
      </c>
      <c r="F2926" s="1">
        <v>5</v>
      </c>
      <c r="G2926" s="1" t="s">
        <v>22</v>
      </c>
      <c r="H2926" s="1" t="s">
        <v>23</v>
      </c>
      <c r="I2926" s="1">
        <v>409.51</v>
      </c>
      <c r="J2926" s="1">
        <v>49.5</v>
      </c>
      <c r="K2926" s="1">
        <v>20270.744999999999</v>
      </c>
      <c r="L2926" s="1">
        <v>27</v>
      </c>
      <c r="M2926" s="1" t="s">
        <v>24</v>
      </c>
      <c r="N2926" s="2">
        <v>45051</v>
      </c>
      <c r="O2926" s="2">
        <v>45078</v>
      </c>
      <c r="P2926" s="1">
        <v>100</v>
      </c>
      <c r="Q2926" s="1">
        <v>50.04</v>
      </c>
      <c r="R2926" s="1">
        <v>5004</v>
      </c>
      <c r="S2926" s="1" t="s">
        <v>41</v>
      </c>
      <c r="T2926" s="1" t="s">
        <v>36</v>
      </c>
      <c r="U2926" s="1">
        <v>309</v>
      </c>
      <c r="V2926" s="1">
        <v>72.94</v>
      </c>
      <c r="W2926" s="1">
        <v>170.17</v>
      </c>
      <c r="X2926">
        <f>MONTH(Table1[[#This Row],[Date]])</f>
        <v>5</v>
      </c>
      <c r="Y2926" t="str">
        <f>TEXT(Table1[[#This Row],[Date]],"mmm")</f>
        <v>May</v>
      </c>
      <c r="Z2926">
        <f>DAY(Table1[[#This Row],[Date]])</f>
        <v>8</v>
      </c>
      <c r="AA2926" t="str">
        <f>TEXT(Table1[[#This Row],[Date]],"ddd")</f>
        <v>Thu</v>
      </c>
    </row>
    <row r="2927" spans="1:27" x14ac:dyDescent="0.25">
      <c r="A2927" s="1" t="s">
        <v>32</v>
      </c>
      <c r="B2927" s="1">
        <v>507.68</v>
      </c>
      <c r="C2927" s="1">
        <v>92</v>
      </c>
      <c r="D2927" s="1" t="s">
        <v>21</v>
      </c>
      <c r="E2927" s="2">
        <v>45662</v>
      </c>
      <c r="F2927" s="1">
        <v>5</v>
      </c>
      <c r="G2927" s="1" t="s">
        <v>22</v>
      </c>
      <c r="H2927" s="1" t="s">
        <v>30</v>
      </c>
      <c r="I2927" s="1">
        <v>258.61</v>
      </c>
      <c r="J2927" s="1">
        <v>82.53</v>
      </c>
      <c r="K2927" s="1">
        <v>21343.083299999998</v>
      </c>
      <c r="L2927" s="1">
        <v>30</v>
      </c>
      <c r="M2927" s="1" t="s">
        <v>24</v>
      </c>
      <c r="N2927" s="2">
        <v>44928</v>
      </c>
      <c r="O2927" s="2">
        <v>44958</v>
      </c>
      <c r="P2927" s="1">
        <v>176</v>
      </c>
      <c r="Q2927" s="1">
        <v>81.7</v>
      </c>
      <c r="R2927" s="1">
        <v>14379.2</v>
      </c>
      <c r="S2927" s="1" t="s">
        <v>51</v>
      </c>
      <c r="T2927" s="1" t="s">
        <v>45</v>
      </c>
      <c r="U2927" s="1">
        <v>82</v>
      </c>
      <c r="V2927" s="1">
        <v>91.44</v>
      </c>
      <c r="W2927" s="1">
        <v>49.83</v>
      </c>
      <c r="X2927">
        <f>MONTH(Table1[[#This Row],[Date]])</f>
        <v>1</v>
      </c>
      <c r="Y2927" t="str">
        <f>TEXT(Table1[[#This Row],[Date]],"mmm")</f>
        <v>Jan</v>
      </c>
      <c r="Z2927">
        <f>DAY(Table1[[#This Row],[Date]])</f>
        <v>5</v>
      </c>
      <c r="AA2927" t="str">
        <f>TEXT(Table1[[#This Row],[Date]],"ddd")</f>
        <v>Sun</v>
      </c>
    </row>
    <row r="2928" spans="1:27" x14ac:dyDescent="0.25">
      <c r="A2928" s="1" t="s">
        <v>40</v>
      </c>
      <c r="B2928" s="1">
        <v>598.07000000000005</v>
      </c>
      <c r="C2928" s="1">
        <v>56</v>
      </c>
      <c r="D2928" s="1" t="s">
        <v>37</v>
      </c>
      <c r="E2928" s="2">
        <v>45779</v>
      </c>
      <c r="F2928" s="1">
        <v>3</v>
      </c>
      <c r="G2928" s="1" t="s">
        <v>38</v>
      </c>
      <c r="H2928" s="1" t="s">
        <v>39</v>
      </c>
      <c r="I2928" s="1">
        <v>737.01</v>
      </c>
      <c r="J2928" s="1">
        <v>59.82</v>
      </c>
      <c r="K2928" s="1">
        <v>44087.938199999997</v>
      </c>
      <c r="L2928" s="1">
        <v>46</v>
      </c>
      <c r="M2928" s="1" t="s">
        <v>35</v>
      </c>
      <c r="N2928" s="2">
        <v>44658</v>
      </c>
      <c r="O2928" s="2">
        <v>44704</v>
      </c>
      <c r="P2928" s="1">
        <v>430</v>
      </c>
      <c r="Q2928" s="1">
        <v>57.34</v>
      </c>
      <c r="R2928" s="1">
        <v>24656.2</v>
      </c>
      <c r="S2928" s="1" t="s">
        <v>40</v>
      </c>
      <c r="T2928" s="1" t="s">
        <v>36</v>
      </c>
      <c r="U2928" s="1">
        <v>307</v>
      </c>
      <c r="V2928" s="1">
        <v>64.650000000000006</v>
      </c>
      <c r="W2928" s="1">
        <v>102.68</v>
      </c>
      <c r="X2928">
        <f>MONTH(Table1[[#This Row],[Date]])</f>
        <v>5</v>
      </c>
      <c r="Y2928" t="str">
        <f>TEXT(Table1[[#This Row],[Date]],"mmm")</f>
        <v>May</v>
      </c>
      <c r="Z2928">
        <f>DAY(Table1[[#This Row],[Date]])</f>
        <v>2</v>
      </c>
      <c r="AA2928" t="str">
        <f>TEXT(Table1[[#This Row],[Date]],"ddd")</f>
        <v>Fri</v>
      </c>
    </row>
    <row r="2929" spans="1:27" x14ac:dyDescent="0.25">
      <c r="A2929" s="1" t="s">
        <v>20</v>
      </c>
      <c r="B2929" s="1">
        <v>351.15</v>
      </c>
      <c r="C2929" s="1">
        <v>10</v>
      </c>
      <c r="D2929" s="1" t="s">
        <v>37</v>
      </c>
      <c r="E2929" s="2">
        <v>45832</v>
      </c>
      <c r="F2929" s="1">
        <v>7</v>
      </c>
      <c r="G2929" s="1" t="s">
        <v>56</v>
      </c>
      <c r="H2929" s="1" t="s">
        <v>43</v>
      </c>
      <c r="I2929" s="1">
        <v>847.7</v>
      </c>
      <c r="J2929" s="1">
        <v>37</v>
      </c>
      <c r="K2929" s="1">
        <v>31364.9</v>
      </c>
      <c r="L2929" s="1">
        <v>14</v>
      </c>
      <c r="M2929" s="1" t="s">
        <v>35</v>
      </c>
      <c r="N2929" s="2">
        <v>43960</v>
      </c>
      <c r="O2929" s="2">
        <v>43974</v>
      </c>
      <c r="P2929" s="1">
        <v>326</v>
      </c>
      <c r="Q2929" s="1">
        <v>38.450000000000003</v>
      </c>
      <c r="R2929" s="1">
        <v>12534.7</v>
      </c>
      <c r="S2929" s="1" t="s">
        <v>58</v>
      </c>
      <c r="T2929" s="1" t="s">
        <v>26</v>
      </c>
      <c r="U2929" s="1">
        <v>521</v>
      </c>
      <c r="V2929" s="1">
        <v>10.9</v>
      </c>
      <c r="W2929" s="1">
        <v>80.42</v>
      </c>
      <c r="X2929">
        <f>MONTH(Table1[[#This Row],[Date]])</f>
        <v>6</v>
      </c>
      <c r="Y2929" t="str">
        <f>TEXT(Table1[[#This Row],[Date]],"mmm")</f>
        <v>Jun</v>
      </c>
      <c r="Z2929">
        <f>DAY(Table1[[#This Row],[Date]])</f>
        <v>24</v>
      </c>
      <c r="AA2929" t="str">
        <f>TEXT(Table1[[#This Row],[Date]],"ddd")</f>
        <v>Tue</v>
      </c>
    </row>
    <row r="2930" spans="1:27" x14ac:dyDescent="0.25">
      <c r="A2930" s="1" t="s">
        <v>49</v>
      </c>
      <c r="B2930" s="1">
        <v>651.15</v>
      </c>
      <c r="C2930" s="1">
        <v>96</v>
      </c>
      <c r="D2930" s="1" t="s">
        <v>37</v>
      </c>
      <c r="E2930" s="2">
        <v>45800</v>
      </c>
      <c r="F2930" s="1">
        <v>10</v>
      </c>
      <c r="G2930" s="1" t="s">
        <v>61</v>
      </c>
      <c r="H2930" s="1" t="s">
        <v>57</v>
      </c>
      <c r="I2930" s="1">
        <v>979.11</v>
      </c>
      <c r="J2930" s="1">
        <v>71.81</v>
      </c>
      <c r="K2930" s="1">
        <v>70309.8891</v>
      </c>
      <c r="L2930" s="1">
        <v>80</v>
      </c>
      <c r="M2930" s="1" t="s">
        <v>62</v>
      </c>
      <c r="N2930" s="2">
        <v>44283</v>
      </c>
      <c r="O2930" s="2">
        <v>44363</v>
      </c>
      <c r="P2930" s="1">
        <v>921</v>
      </c>
      <c r="Q2930" s="1">
        <v>67.989999999999995</v>
      </c>
      <c r="R2930" s="1">
        <v>62618.79</v>
      </c>
      <c r="S2930" s="1" t="s">
        <v>58</v>
      </c>
      <c r="T2930" s="1" t="s">
        <v>36</v>
      </c>
      <c r="U2930" s="1">
        <v>58</v>
      </c>
      <c r="V2930" s="1">
        <v>65.239999999999995</v>
      </c>
      <c r="W2930" s="1">
        <v>29.82</v>
      </c>
      <c r="X2930">
        <f>MONTH(Table1[[#This Row],[Date]])</f>
        <v>5</v>
      </c>
      <c r="Y2930" t="str">
        <f>TEXT(Table1[[#This Row],[Date]],"mmm")</f>
        <v>May</v>
      </c>
      <c r="Z2930">
        <f>DAY(Table1[[#This Row],[Date]])</f>
        <v>23</v>
      </c>
      <c r="AA2930" t="str">
        <f>TEXT(Table1[[#This Row],[Date]],"ddd")</f>
        <v>Fri</v>
      </c>
    </row>
    <row r="2931" spans="1:27" x14ac:dyDescent="0.25">
      <c r="A2931" s="1" t="s">
        <v>48</v>
      </c>
      <c r="B2931" s="1">
        <v>525.16999999999996</v>
      </c>
      <c r="C2931" s="1">
        <v>42</v>
      </c>
      <c r="D2931" s="1" t="s">
        <v>37</v>
      </c>
      <c r="E2931" s="2">
        <v>45773</v>
      </c>
      <c r="F2931" s="1">
        <v>5</v>
      </c>
      <c r="G2931" s="1" t="s">
        <v>22</v>
      </c>
      <c r="H2931" s="1" t="s">
        <v>65</v>
      </c>
      <c r="I2931" s="1">
        <v>891.91</v>
      </c>
      <c r="J2931" s="1">
        <v>47.08</v>
      </c>
      <c r="K2931" s="1">
        <v>41991.122799999997</v>
      </c>
      <c r="L2931" s="1">
        <v>30</v>
      </c>
      <c r="M2931" s="1" t="s">
        <v>24</v>
      </c>
      <c r="N2931" s="2">
        <v>44510</v>
      </c>
      <c r="O2931" s="2">
        <v>44540</v>
      </c>
      <c r="P2931" s="1">
        <v>114</v>
      </c>
      <c r="Q2931" s="1">
        <v>44.08</v>
      </c>
      <c r="R2931" s="1">
        <v>5025.12</v>
      </c>
      <c r="S2931" s="1" t="s">
        <v>51</v>
      </c>
      <c r="T2931" s="1" t="s">
        <v>45</v>
      </c>
      <c r="U2931" s="1">
        <v>777</v>
      </c>
      <c r="V2931" s="1">
        <v>58.2</v>
      </c>
      <c r="W2931" s="1">
        <v>55.42</v>
      </c>
      <c r="X2931">
        <f>MONTH(Table1[[#This Row],[Date]])</f>
        <v>4</v>
      </c>
      <c r="Y2931" t="str">
        <f>TEXT(Table1[[#This Row],[Date]],"mmm")</f>
        <v>Apr</v>
      </c>
      <c r="Z2931">
        <f>DAY(Table1[[#This Row],[Date]])</f>
        <v>26</v>
      </c>
      <c r="AA2931" t="str">
        <f>TEXT(Table1[[#This Row],[Date]],"ddd")</f>
        <v>Sat</v>
      </c>
    </row>
    <row r="2932" spans="1:27" x14ac:dyDescent="0.25">
      <c r="A2932" s="1" t="s">
        <v>20</v>
      </c>
      <c r="B2932" s="1">
        <v>101.57</v>
      </c>
      <c r="C2932" s="1">
        <v>57</v>
      </c>
      <c r="D2932" s="1" t="s">
        <v>21</v>
      </c>
      <c r="E2932" s="2">
        <v>45677</v>
      </c>
      <c r="F2932" s="1">
        <v>3</v>
      </c>
      <c r="G2932" s="1" t="s">
        <v>38</v>
      </c>
      <c r="H2932" s="1" t="s">
        <v>59</v>
      </c>
      <c r="I2932" s="1">
        <v>986.74</v>
      </c>
      <c r="J2932" s="1">
        <v>59.32</v>
      </c>
      <c r="K2932" s="1">
        <v>58533.416799999999</v>
      </c>
      <c r="L2932" s="1">
        <v>53</v>
      </c>
      <c r="M2932" s="1" t="s">
        <v>35</v>
      </c>
      <c r="N2932" s="2">
        <v>43836</v>
      </c>
      <c r="O2932" s="2">
        <v>43889</v>
      </c>
      <c r="P2932" s="1">
        <v>546</v>
      </c>
      <c r="Q2932" s="1">
        <v>56.89</v>
      </c>
      <c r="R2932" s="1">
        <v>31061.94</v>
      </c>
      <c r="S2932" s="1" t="s">
        <v>58</v>
      </c>
      <c r="T2932" s="1" t="s">
        <v>36</v>
      </c>
      <c r="U2932" s="1">
        <v>440</v>
      </c>
      <c r="V2932" s="1">
        <v>66.69</v>
      </c>
      <c r="W2932" s="1">
        <v>42.54</v>
      </c>
      <c r="X2932">
        <f>MONTH(Table1[[#This Row],[Date]])</f>
        <v>1</v>
      </c>
      <c r="Y2932" t="str">
        <f>TEXT(Table1[[#This Row],[Date]],"mmm")</f>
        <v>Jan</v>
      </c>
      <c r="Z2932">
        <f>DAY(Table1[[#This Row],[Date]])</f>
        <v>20</v>
      </c>
      <c r="AA2932" t="str">
        <f>TEXT(Table1[[#This Row],[Date]],"ddd")</f>
        <v>Mon</v>
      </c>
    </row>
    <row r="2933" spans="1:27" x14ac:dyDescent="0.25">
      <c r="A2933" s="1" t="s">
        <v>54</v>
      </c>
      <c r="B2933" s="1">
        <v>207.11</v>
      </c>
      <c r="C2933" s="1">
        <v>49</v>
      </c>
      <c r="D2933" s="1" t="s">
        <v>28</v>
      </c>
      <c r="E2933" s="2">
        <v>45910</v>
      </c>
      <c r="F2933" s="1">
        <v>4</v>
      </c>
      <c r="G2933" s="1" t="s">
        <v>34</v>
      </c>
      <c r="H2933" s="1" t="s">
        <v>65</v>
      </c>
      <c r="I2933" s="1">
        <v>469.01</v>
      </c>
      <c r="J2933" s="1">
        <v>14.3</v>
      </c>
      <c r="K2933" s="1">
        <v>6706.8429999999998</v>
      </c>
      <c r="L2933" s="1">
        <v>26</v>
      </c>
      <c r="M2933" s="1" t="s">
        <v>35</v>
      </c>
      <c r="N2933" s="2">
        <v>44765</v>
      </c>
      <c r="O2933" s="2">
        <v>44791</v>
      </c>
      <c r="P2933" s="1">
        <v>283</v>
      </c>
      <c r="Q2933" s="1">
        <v>16.579999999999998</v>
      </c>
      <c r="R2933" s="1">
        <v>4692.1400000000003</v>
      </c>
      <c r="S2933" s="1" t="s">
        <v>20</v>
      </c>
      <c r="T2933" s="1" t="s">
        <v>36</v>
      </c>
      <c r="U2933" s="1">
        <v>186</v>
      </c>
      <c r="V2933" s="1">
        <v>45.35</v>
      </c>
      <c r="W2933" s="1">
        <v>190.75</v>
      </c>
      <c r="X2933">
        <f>MONTH(Table1[[#This Row],[Date]])</f>
        <v>9</v>
      </c>
      <c r="Y2933" t="str">
        <f>TEXT(Table1[[#This Row],[Date]],"mmm")</f>
        <v>Sep</v>
      </c>
      <c r="Z2933">
        <f>DAY(Table1[[#This Row],[Date]])</f>
        <v>10</v>
      </c>
      <c r="AA2933" t="str">
        <f>TEXT(Table1[[#This Row],[Date]],"ddd")</f>
        <v>Wed</v>
      </c>
    </row>
    <row r="2934" spans="1:27" x14ac:dyDescent="0.25">
      <c r="A2934" s="1" t="s">
        <v>49</v>
      </c>
      <c r="B2934" s="1">
        <v>95.51</v>
      </c>
      <c r="C2934" s="1">
        <v>56</v>
      </c>
      <c r="D2934" s="1" t="s">
        <v>28</v>
      </c>
      <c r="E2934" s="2">
        <v>45874</v>
      </c>
      <c r="F2934" s="1">
        <v>9</v>
      </c>
      <c r="G2934" s="1" t="s">
        <v>52</v>
      </c>
      <c r="H2934" s="1" t="s">
        <v>43</v>
      </c>
      <c r="I2934" s="1">
        <v>458.17</v>
      </c>
      <c r="J2934" s="1">
        <v>69.39</v>
      </c>
      <c r="K2934" s="1">
        <v>31792.416300000001</v>
      </c>
      <c r="L2934" s="1">
        <v>10</v>
      </c>
      <c r="M2934" s="1" t="s">
        <v>35</v>
      </c>
      <c r="N2934" s="2">
        <v>44776</v>
      </c>
      <c r="O2934" s="2">
        <v>44786</v>
      </c>
      <c r="P2934" s="1">
        <v>47</v>
      </c>
      <c r="Q2934" s="1">
        <v>65.599999999999994</v>
      </c>
      <c r="R2934" s="1">
        <v>3083.2</v>
      </c>
      <c r="S2934" s="1" t="s">
        <v>48</v>
      </c>
      <c r="T2934" s="1" t="s">
        <v>45</v>
      </c>
      <c r="U2934" s="1">
        <v>411</v>
      </c>
      <c r="V2934" s="1">
        <v>56</v>
      </c>
      <c r="W2934" s="1">
        <v>80.650000000000006</v>
      </c>
      <c r="X2934">
        <f>MONTH(Table1[[#This Row],[Date]])</f>
        <v>8</v>
      </c>
      <c r="Y2934" t="str">
        <f>TEXT(Table1[[#This Row],[Date]],"mmm")</f>
        <v>Aug</v>
      </c>
      <c r="Z2934">
        <f>DAY(Table1[[#This Row],[Date]])</f>
        <v>5</v>
      </c>
      <c r="AA2934" t="str">
        <f>TEXT(Table1[[#This Row],[Date]],"ddd")</f>
        <v>Tue</v>
      </c>
    </row>
    <row r="2935" spans="1:27" x14ac:dyDescent="0.25">
      <c r="A2935" s="1" t="s">
        <v>51</v>
      </c>
      <c r="B2935" s="1">
        <v>168.44</v>
      </c>
      <c r="C2935" s="1">
        <v>70</v>
      </c>
      <c r="D2935" s="1" t="s">
        <v>21</v>
      </c>
      <c r="E2935" s="2">
        <v>45813</v>
      </c>
      <c r="F2935" s="1">
        <v>7</v>
      </c>
      <c r="G2935" s="1" t="s">
        <v>56</v>
      </c>
      <c r="H2935" s="1" t="s">
        <v>47</v>
      </c>
      <c r="I2935" s="1">
        <v>698.01</v>
      </c>
      <c r="J2935" s="1">
        <v>46.06</v>
      </c>
      <c r="K2935" s="1">
        <v>32150.3406</v>
      </c>
      <c r="L2935" s="1">
        <v>16</v>
      </c>
      <c r="M2935" s="1" t="s">
        <v>35</v>
      </c>
      <c r="N2935" s="2">
        <v>44689</v>
      </c>
      <c r="O2935" s="2">
        <v>44705</v>
      </c>
      <c r="P2935" s="1">
        <v>556</v>
      </c>
      <c r="Q2935" s="1">
        <v>44.44</v>
      </c>
      <c r="R2935" s="1">
        <v>24708.639999999999</v>
      </c>
      <c r="S2935" s="1" t="s">
        <v>54</v>
      </c>
      <c r="T2935" s="1" t="s">
        <v>26</v>
      </c>
      <c r="U2935" s="1">
        <v>142</v>
      </c>
      <c r="V2935" s="1">
        <v>97.52</v>
      </c>
      <c r="W2935" s="1">
        <v>83.51</v>
      </c>
      <c r="X2935">
        <f>MONTH(Table1[[#This Row],[Date]])</f>
        <v>6</v>
      </c>
      <c r="Y2935" t="str">
        <f>TEXT(Table1[[#This Row],[Date]],"mmm")</f>
        <v>Jun</v>
      </c>
      <c r="Z2935">
        <f>DAY(Table1[[#This Row],[Date]])</f>
        <v>5</v>
      </c>
      <c r="AA2935" t="str">
        <f>TEXT(Table1[[#This Row],[Date]],"ddd")</f>
        <v>Thu</v>
      </c>
    </row>
    <row r="2936" spans="1:27" x14ac:dyDescent="0.25">
      <c r="A2936" s="1" t="s">
        <v>27</v>
      </c>
      <c r="B2936" s="1">
        <v>520.12</v>
      </c>
      <c r="C2936" s="1">
        <v>84</v>
      </c>
      <c r="D2936" s="1" t="s">
        <v>37</v>
      </c>
      <c r="E2936" s="2">
        <v>45779</v>
      </c>
      <c r="F2936" s="1">
        <v>8</v>
      </c>
      <c r="G2936" s="1" t="s">
        <v>42</v>
      </c>
      <c r="H2936" s="1" t="s">
        <v>57</v>
      </c>
      <c r="I2936" s="1">
        <v>948.2</v>
      </c>
      <c r="J2936" s="1">
        <v>19.850000000000001</v>
      </c>
      <c r="K2936" s="1">
        <v>18821.77</v>
      </c>
      <c r="L2936" s="1">
        <v>8</v>
      </c>
      <c r="M2936" s="1" t="s">
        <v>35</v>
      </c>
      <c r="N2936" s="2">
        <v>43915</v>
      </c>
      <c r="O2936" s="2">
        <v>43923</v>
      </c>
      <c r="P2936" s="1">
        <v>70</v>
      </c>
      <c r="Q2936" s="1">
        <v>18.86</v>
      </c>
      <c r="R2936" s="1">
        <v>1320.2</v>
      </c>
      <c r="S2936" s="1" t="s">
        <v>53</v>
      </c>
      <c r="T2936" s="1" t="s">
        <v>36</v>
      </c>
      <c r="U2936" s="1">
        <v>878</v>
      </c>
      <c r="V2936" s="1">
        <v>83.47</v>
      </c>
      <c r="W2936" s="1">
        <v>35.31</v>
      </c>
      <c r="X2936">
        <f>MONTH(Table1[[#This Row],[Date]])</f>
        <v>5</v>
      </c>
      <c r="Y2936" t="str">
        <f>TEXT(Table1[[#This Row],[Date]],"mmm")</f>
        <v>May</v>
      </c>
      <c r="Z2936">
        <f>DAY(Table1[[#This Row],[Date]])</f>
        <v>2</v>
      </c>
      <c r="AA2936" t="str">
        <f>TEXT(Table1[[#This Row],[Date]],"ddd")</f>
        <v>Fri</v>
      </c>
    </row>
    <row r="2937" spans="1:27" x14ac:dyDescent="0.25">
      <c r="A2937" s="1" t="s">
        <v>32</v>
      </c>
      <c r="B2937" s="1">
        <v>294.16000000000003</v>
      </c>
      <c r="C2937" s="1">
        <v>29</v>
      </c>
      <c r="D2937" s="1" t="s">
        <v>28</v>
      </c>
      <c r="E2937" s="2">
        <v>45829</v>
      </c>
      <c r="F2937" s="1">
        <v>7</v>
      </c>
      <c r="G2937" s="1" t="s">
        <v>56</v>
      </c>
      <c r="H2937" s="1" t="s">
        <v>30</v>
      </c>
      <c r="I2937" s="1">
        <v>186.32</v>
      </c>
      <c r="J2937" s="1">
        <v>61.19</v>
      </c>
      <c r="K2937" s="1">
        <v>11400.9208</v>
      </c>
      <c r="L2937" s="1">
        <v>14</v>
      </c>
      <c r="M2937" s="1" t="s">
        <v>35</v>
      </c>
      <c r="N2937" s="2">
        <v>43975</v>
      </c>
      <c r="O2937" s="2">
        <v>43989</v>
      </c>
      <c r="P2937" s="1">
        <v>134</v>
      </c>
      <c r="Q2937" s="1">
        <v>63.97</v>
      </c>
      <c r="R2937" s="1">
        <v>8571.98</v>
      </c>
      <c r="S2937" s="1" t="s">
        <v>53</v>
      </c>
      <c r="T2937" s="1" t="s">
        <v>26</v>
      </c>
      <c r="U2937" s="1">
        <v>52</v>
      </c>
      <c r="V2937" s="1">
        <v>56.58</v>
      </c>
      <c r="W2937" s="1">
        <v>148.38999999999999</v>
      </c>
      <c r="X2937">
        <f>MONTH(Table1[[#This Row],[Date]])</f>
        <v>6</v>
      </c>
      <c r="Y2937" t="str">
        <f>TEXT(Table1[[#This Row],[Date]],"mmm")</f>
        <v>Jun</v>
      </c>
      <c r="Z2937">
        <f>DAY(Table1[[#This Row],[Date]])</f>
        <v>21</v>
      </c>
      <c r="AA2937" t="str">
        <f>TEXT(Table1[[#This Row],[Date]],"ddd")</f>
        <v>Sat</v>
      </c>
    </row>
    <row r="2938" spans="1:27" x14ac:dyDescent="0.25">
      <c r="A2938" s="1" t="s">
        <v>25</v>
      </c>
      <c r="B2938" s="1">
        <v>156.04</v>
      </c>
      <c r="C2938" s="1">
        <v>24</v>
      </c>
      <c r="D2938" s="1" t="s">
        <v>21</v>
      </c>
      <c r="E2938" s="2">
        <v>45674</v>
      </c>
      <c r="F2938" s="1">
        <v>1</v>
      </c>
      <c r="G2938" s="1" t="s">
        <v>29</v>
      </c>
      <c r="H2938" s="1" t="s">
        <v>30</v>
      </c>
      <c r="I2938" s="1">
        <v>883.32</v>
      </c>
      <c r="J2938" s="1">
        <v>99</v>
      </c>
      <c r="K2938" s="1">
        <v>87448.68</v>
      </c>
      <c r="L2938" s="1">
        <v>2</v>
      </c>
      <c r="M2938" s="1" t="s">
        <v>60</v>
      </c>
      <c r="N2938" s="2">
        <v>44893</v>
      </c>
      <c r="O2938" s="2">
        <v>44895</v>
      </c>
      <c r="P2938" s="1">
        <v>107</v>
      </c>
      <c r="Q2938" s="1">
        <v>99.58</v>
      </c>
      <c r="R2938" s="1">
        <v>10655.06</v>
      </c>
      <c r="S2938" s="1" t="s">
        <v>58</v>
      </c>
      <c r="T2938" s="1" t="s">
        <v>45</v>
      </c>
      <c r="U2938" s="1">
        <v>776</v>
      </c>
      <c r="V2938" s="1">
        <v>90.63</v>
      </c>
      <c r="W2938" s="1">
        <v>20.12</v>
      </c>
      <c r="X2938">
        <f>MONTH(Table1[[#This Row],[Date]])</f>
        <v>1</v>
      </c>
      <c r="Y2938" t="str">
        <f>TEXT(Table1[[#This Row],[Date]],"mmm")</f>
        <v>Jan</v>
      </c>
      <c r="Z2938">
        <f>DAY(Table1[[#This Row],[Date]])</f>
        <v>17</v>
      </c>
      <c r="AA2938" t="str">
        <f>TEXT(Table1[[#This Row],[Date]],"ddd")</f>
        <v>Fri</v>
      </c>
    </row>
    <row r="2939" spans="1:27" x14ac:dyDescent="0.25">
      <c r="A2939" s="1" t="s">
        <v>55</v>
      </c>
      <c r="B2939" s="1">
        <v>231.58</v>
      </c>
      <c r="C2939" s="1">
        <v>90</v>
      </c>
      <c r="D2939" s="1" t="s">
        <v>21</v>
      </c>
      <c r="E2939" s="2">
        <v>45743</v>
      </c>
      <c r="F2939" s="1">
        <v>2</v>
      </c>
      <c r="G2939" s="1" t="s">
        <v>63</v>
      </c>
      <c r="H2939" s="1" t="s">
        <v>64</v>
      </c>
      <c r="I2939" s="1">
        <v>457.37</v>
      </c>
      <c r="J2939" s="1">
        <v>66.12</v>
      </c>
      <c r="K2939" s="1">
        <v>30241.304400000001</v>
      </c>
      <c r="L2939" s="1">
        <v>32</v>
      </c>
      <c r="M2939" s="1" t="s">
        <v>24</v>
      </c>
      <c r="N2939" s="2">
        <v>44273</v>
      </c>
      <c r="O2939" s="2">
        <v>44305</v>
      </c>
      <c r="P2939" s="1">
        <v>198</v>
      </c>
      <c r="Q2939" s="1">
        <v>61.91</v>
      </c>
      <c r="R2939" s="1">
        <v>12258.18</v>
      </c>
      <c r="S2939" s="1" t="s">
        <v>25</v>
      </c>
      <c r="T2939" s="1" t="s">
        <v>26</v>
      </c>
      <c r="U2939" s="1">
        <v>259</v>
      </c>
      <c r="V2939" s="1">
        <v>99.62</v>
      </c>
      <c r="W2939" s="1">
        <v>134.44</v>
      </c>
      <c r="X2939">
        <f>MONTH(Table1[[#This Row],[Date]])</f>
        <v>3</v>
      </c>
      <c r="Y2939" t="str">
        <f>TEXT(Table1[[#This Row],[Date]],"mmm")</f>
        <v>Mar</v>
      </c>
      <c r="Z2939">
        <f>DAY(Table1[[#This Row],[Date]])</f>
        <v>27</v>
      </c>
      <c r="AA2939" t="str">
        <f>TEXT(Table1[[#This Row],[Date]],"ddd")</f>
        <v>Thu</v>
      </c>
    </row>
    <row r="2940" spans="1:27" x14ac:dyDescent="0.25">
      <c r="A2940" s="1" t="s">
        <v>48</v>
      </c>
      <c r="B2940" s="1">
        <v>317.94</v>
      </c>
      <c r="C2940" s="1">
        <v>10</v>
      </c>
      <c r="D2940" s="1" t="s">
        <v>28</v>
      </c>
      <c r="E2940" s="2">
        <v>45752</v>
      </c>
      <c r="F2940" s="1">
        <v>9</v>
      </c>
      <c r="G2940" s="1" t="s">
        <v>52</v>
      </c>
      <c r="H2940" s="1" t="s">
        <v>47</v>
      </c>
      <c r="I2940" s="1">
        <v>131.96</v>
      </c>
      <c r="J2940" s="1">
        <v>96.93</v>
      </c>
      <c r="K2940" s="1">
        <v>12790.882799999999</v>
      </c>
      <c r="L2940" s="1">
        <v>11</v>
      </c>
      <c r="M2940" s="1" t="s">
        <v>35</v>
      </c>
      <c r="N2940" s="2">
        <v>45234</v>
      </c>
      <c r="O2940" s="2">
        <v>45245</v>
      </c>
      <c r="P2940" s="1">
        <v>68</v>
      </c>
      <c r="Q2940" s="1">
        <v>93.23</v>
      </c>
      <c r="R2940" s="1">
        <v>6339.64</v>
      </c>
      <c r="S2940" s="1" t="s">
        <v>58</v>
      </c>
      <c r="T2940" s="1" t="s">
        <v>36</v>
      </c>
      <c r="U2940" s="1">
        <v>63</v>
      </c>
      <c r="V2940" s="1">
        <v>33.04</v>
      </c>
      <c r="W2940" s="1">
        <v>57.64</v>
      </c>
      <c r="X2940">
        <f>MONTH(Table1[[#This Row],[Date]])</f>
        <v>4</v>
      </c>
      <c r="Y2940" t="str">
        <f>TEXT(Table1[[#This Row],[Date]],"mmm")</f>
        <v>Apr</v>
      </c>
      <c r="Z2940">
        <f>DAY(Table1[[#This Row],[Date]])</f>
        <v>5</v>
      </c>
      <c r="AA2940" t="str">
        <f>TEXT(Table1[[#This Row],[Date]],"ddd")</f>
        <v>Sat</v>
      </c>
    </row>
    <row r="2941" spans="1:27" x14ac:dyDescent="0.25">
      <c r="A2941" s="1" t="s">
        <v>48</v>
      </c>
      <c r="B2941" s="1">
        <v>70.3</v>
      </c>
      <c r="C2941" s="1">
        <v>43</v>
      </c>
      <c r="D2941" s="1" t="s">
        <v>37</v>
      </c>
      <c r="E2941" s="2">
        <v>45917</v>
      </c>
      <c r="F2941" s="1">
        <v>5</v>
      </c>
      <c r="G2941" s="1" t="s">
        <v>22</v>
      </c>
      <c r="H2941" s="1" t="s">
        <v>30</v>
      </c>
      <c r="I2941" s="1">
        <v>655.59</v>
      </c>
      <c r="J2941" s="1">
        <v>93.6</v>
      </c>
      <c r="K2941" s="1">
        <v>61363.224000000002</v>
      </c>
      <c r="L2941" s="1">
        <v>23</v>
      </c>
      <c r="M2941" s="1" t="s">
        <v>24</v>
      </c>
      <c r="N2941" s="2">
        <v>44414</v>
      </c>
      <c r="O2941" s="2">
        <v>44436</v>
      </c>
      <c r="P2941" s="1">
        <v>581</v>
      </c>
      <c r="Q2941" s="1">
        <v>91.47</v>
      </c>
      <c r="R2941" s="1">
        <v>53144.07</v>
      </c>
      <c r="S2941" s="1" t="s">
        <v>55</v>
      </c>
      <c r="T2941" s="1" t="s">
        <v>45</v>
      </c>
      <c r="U2941" s="1">
        <v>74</v>
      </c>
      <c r="V2941" s="1">
        <v>88.69</v>
      </c>
      <c r="W2941" s="1">
        <v>46.24</v>
      </c>
      <c r="X2941">
        <f>MONTH(Table1[[#This Row],[Date]])</f>
        <v>9</v>
      </c>
      <c r="Y2941" t="str">
        <f>TEXT(Table1[[#This Row],[Date]],"mmm")</f>
        <v>Sep</v>
      </c>
      <c r="Z2941">
        <f>DAY(Table1[[#This Row],[Date]])</f>
        <v>17</v>
      </c>
      <c r="AA2941" t="str">
        <f>TEXT(Table1[[#This Row],[Date]],"ddd")</f>
        <v>Wed</v>
      </c>
    </row>
    <row r="2942" spans="1:27" x14ac:dyDescent="0.25">
      <c r="A2942" s="1" t="s">
        <v>41</v>
      </c>
      <c r="B2942" s="1">
        <v>547.47</v>
      </c>
      <c r="C2942" s="1">
        <v>94</v>
      </c>
      <c r="D2942" s="1" t="s">
        <v>28</v>
      </c>
      <c r="E2942" s="2">
        <v>45926</v>
      </c>
      <c r="F2942" s="1">
        <v>9</v>
      </c>
      <c r="G2942" s="1" t="s">
        <v>52</v>
      </c>
      <c r="H2942" s="1" t="s">
        <v>30</v>
      </c>
      <c r="I2942" s="1">
        <v>152.5</v>
      </c>
      <c r="J2942" s="1">
        <v>59.8</v>
      </c>
      <c r="K2942" s="1">
        <v>9119.5</v>
      </c>
      <c r="L2942" s="1">
        <v>13</v>
      </c>
      <c r="M2942" s="1" t="s">
        <v>35</v>
      </c>
      <c r="N2942" s="2">
        <v>44416</v>
      </c>
      <c r="O2942" s="2">
        <v>44429</v>
      </c>
      <c r="P2942" s="1">
        <v>39</v>
      </c>
      <c r="Q2942" s="1">
        <v>62.21</v>
      </c>
      <c r="R2942" s="1">
        <v>2426.19</v>
      </c>
      <c r="S2942" s="1" t="s">
        <v>27</v>
      </c>
      <c r="T2942" s="1" t="s">
        <v>45</v>
      </c>
      <c r="U2942" s="1">
        <v>113</v>
      </c>
      <c r="V2942" s="1">
        <v>18.64</v>
      </c>
      <c r="W2942" s="1">
        <v>51.2</v>
      </c>
      <c r="X2942">
        <f>MONTH(Table1[[#This Row],[Date]])</f>
        <v>9</v>
      </c>
      <c r="Y2942" t="str">
        <f>TEXT(Table1[[#This Row],[Date]],"mmm")</f>
        <v>Sep</v>
      </c>
      <c r="Z2942">
        <f>DAY(Table1[[#This Row],[Date]])</f>
        <v>26</v>
      </c>
      <c r="AA2942" t="str">
        <f>TEXT(Table1[[#This Row],[Date]],"ddd")</f>
        <v>Fri</v>
      </c>
    </row>
    <row r="2943" spans="1:27" x14ac:dyDescent="0.25">
      <c r="A2943" s="1" t="s">
        <v>40</v>
      </c>
      <c r="B2943" s="1">
        <v>409.86</v>
      </c>
      <c r="C2943" s="1">
        <v>75</v>
      </c>
      <c r="D2943" s="1" t="s">
        <v>21</v>
      </c>
      <c r="E2943" s="2">
        <v>45905</v>
      </c>
      <c r="F2943" s="1">
        <v>5</v>
      </c>
      <c r="G2943" s="1" t="s">
        <v>22</v>
      </c>
      <c r="H2943" s="1" t="s">
        <v>43</v>
      </c>
      <c r="I2943" s="1">
        <v>517.29</v>
      </c>
      <c r="J2943" s="1">
        <v>60.34</v>
      </c>
      <c r="K2943" s="1">
        <v>31213.2785999999</v>
      </c>
      <c r="L2943" s="1">
        <v>30</v>
      </c>
      <c r="M2943" s="1" t="s">
        <v>24</v>
      </c>
      <c r="N2943" s="2">
        <v>44052</v>
      </c>
      <c r="O2943" s="2">
        <v>44082</v>
      </c>
      <c r="P2943" s="1">
        <v>61</v>
      </c>
      <c r="Q2943" s="1">
        <v>61.43</v>
      </c>
      <c r="R2943" s="1">
        <v>3747.23</v>
      </c>
      <c r="S2943" s="1" t="s">
        <v>48</v>
      </c>
      <c r="T2943" s="1" t="s">
        <v>26</v>
      </c>
      <c r="U2943" s="1">
        <v>456</v>
      </c>
      <c r="V2943" s="1">
        <v>94.34</v>
      </c>
      <c r="W2943" s="1">
        <v>160.91999999999999</v>
      </c>
      <c r="X2943">
        <f>MONTH(Table1[[#This Row],[Date]])</f>
        <v>9</v>
      </c>
      <c r="Y2943" t="str">
        <f>TEXT(Table1[[#This Row],[Date]],"mmm")</f>
        <v>Sep</v>
      </c>
      <c r="Z2943">
        <f>DAY(Table1[[#This Row],[Date]])</f>
        <v>5</v>
      </c>
      <c r="AA2943" t="str">
        <f>TEXT(Table1[[#This Row],[Date]],"ddd")</f>
        <v>Fri</v>
      </c>
    </row>
    <row r="2944" spans="1:27" x14ac:dyDescent="0.25">
      <c r="A2944" s="1" t="s">
        <v>55</v>
      </c>
      <c r="B2944" s="1">
        <v>35.700000000000003</v>
      </c>
      <c r="C2944" s="1">
        <v>37</v>
      </c>
      <c r="D2944" s="1" t="s">
        <v>21</v>
      </c>
      <c r="E2944" s="2">
        <v>45673</v>
      </c>
      <c r="F2944" s="1">
        <v>5</v>
      </c>
      <c r="G2944" s="1" t="s">
        <v>22</v>
      </c>
      <c r="H2944" s="1" t="s">
        <v>23</v>
      </c>
      <c r="I2944" s="1">
        <v>416.94</v>
      </c>
      <c r="J2944" s="1">
        <v>26.21</v>
      </c>
      <c r="K2944" s="1">
        <v>10927.9974</v>
      </c>
      <c r="L2944" s="1">
        <v>22</v>
      </c>
      <c r="M2944" s="1" t="s">
        <v>24</v>
      </c>
      <c r="N2944" s="2">
        <v>44141</v>
      </c>
      <c r="O2944" s="2">
        <v>44163</v>
      </c>
      <c r="P2944" s="1">
        <v>329</v>
      </c>
      <c r="Q2944" s="1">
        <v>22.24</v>
      </c>
      <c r="R2944" s="1">
        <v>7316.96</v>
      </c>
      <c r="S2944" s="1" t="s">
        <v>53</v>
      </c>
      <c r="T2944" s="1" t="s">
        <v>36</v>
      </c>
      <c r="U2944" s="1">
        <v>87</v>
      </c>
      <c r="V2944" s="1">
        <v>24.13</v>
      </c>
      <c r="W2944" s="1">
        <v>79.709999999999994</v>
      </c>
      <c r="X2944">
        <f>MONTH(Table1[[#This Row],[Date]])</f>
        <v>1</v>
      </c>
      <c r="Y2944" t="str">
        <f>TEXT(Table1[[#This Row],[Date]],"mmm")</f>
        <v>Jan</v>
      </c>
      <c r="Z2944">
        <f>DAY(Table1[[#This Row],[Date]])</f>
        <v>16</v>
      </c>
      <c r="AA2944" t="str">
        <f>TEXT(Table1[[#This Row],[Date]],"ddd")</f>
        <v>Thu</v>
      </c>
    </row>
    <row r="2945" spans="1:27" x14ac:dyDescent="0.25">
      <c r="A2945" s="1" t="s">
        <v>58</v>
      </c>
      <c r="B2945" s="1">
        <v>417.43</v>
      </c>
      <c r="C2945" s="1">
        <v>23</v>
      </c>
      <c r="D2945" s="1" t="s">
        <v>21</v>
      </c>
      <c r="E2945" s="2">
        <v>45722</v>
      </c>
      <c r="F2945" s="1">
        <v>7</v>
      </c>
      <c r="G2945" s="1" t="s">
        <v>56</v>
      </c>
      <c r="H2945" s="1" t="s">
        <v>43</v>
      </c>
      <c r="I2945" s="1">
        <v>473.1</v>
      </c>
      <c r="J2945" s="1">
        <v>50.13</v>
      </c>
      <c r="K2945" s="1">
        <v>23716.503000000001</v>
      </c>
      <c r="L2945" s="1">
        <v>12</v>
      </c>
      <c r="M2945" s="1" t="s">
        <v>35</v>
      </c>
      <c r="N2945" s="2">
        <v>44600</v>
      </c>
      <c r="O2945" s="2">
        <v>44612</v>
      </c>
      <c r="P2945" s="1">
        <v>409</v>
      </c>
      <c r="Q2945" s="1">
        <v>45.27</v>
      </c>
      <c r="R2945" s="1">
        <v>18515.43</v>
      </c>
      <c r="S2945" s="1" t="s">
        <v>55</v>
      </c>
      <c r="T2945" s="1" t="s">
        <v>26</v>
      </c>
      <c r="U2945" s="1">
        <v>64</v>
      </c>
      <c r="V2945" s="1">
        <v>50.68</v>
      </c>
      <c r="W2945" s="1">
        <v>139.37</v>
      </c>
      <c r="X2945">
        <f>MONTH(Table1[[#This Row],[Date]])</f>
        <v>3</v>
      </c>
      <c r="Y2945" t="str">
        <f>TEXT(Table1[[#This Row],[Date]],"mmm")</f>
        <v>Mar</v>
      </c>
      <c r="Z2945">
        <f>DAY(Table1[[#This Row],[Date]])</f>
        <v>6</v>
      </c>
      <c r="AA2945" t="str">
        <f>TEXT(Table1[[#This Row],[Date]],"ddd")</f>
        <v>Thu</v>
      </c>
    </row>
    <row r="2946" spans="1:27" x14ac:dyDescent="0.25">
      <c r="A2946" s="1" t="s">
        <v>44</v>
      </c>
      <c r="B2946" s="1">
        <v>114.94</v>
      </c>
      <c r="C2946" s="1">
        <v>59</v>
      </c>
      <c r="D2946" s="1" t="s">
        <v>28</v>
      </c>
      <c r="E2946" s="2">
        <v>45861</v>
      </c>
      <c r="F2946" s="1">
        <v>9</v>
      </c>
      <c r="G2946" s="1" t="s">
        <v>52</v>
      </c>
      <c r="H2946" s="1" t="s">
        <v>47</v>
      </c>
      <c r="I2946" s="1">
        <v>334.35</v>
      </c>
      <c r="J2946" s="1">
        <v>96.39</v>
      </c>
      <c r="K2946" s="1">
        <v>32227.996500000001</v>
      </c>
      <c r="L2946" s="1">
        <v>14</v>
      </c>
      <c r="M2946" s="1" t="s">
        <v>35</v>
      </c>
      <c r="N2946" s="2">
        <v>44740</v>
      </c>
      <c r="O2946" s="2">
        <v>44754</v>
      </c>
      <c r="P2946" s="1">
        <v>308</v>
      </c>
      <c r="Q2946" s="1">
        <v>100.51</v>
      </c>
      <c r="R2946" s="1">
        <v>30957.08</v>
      </c>
      <c r="S2946" s="1" t="s">
        <v>44</v>
      </c>
      <c r="T2946" s="1" t="s">
        <v>36</v>
      </c>
      <c r="U2946" s="1">
        <v>26</v>
      </c>
      <c r="V2946" s="1">
        <v>46.22</v>
      </c>
      <c r="W2946" s="1">
        <v>146.47999999999999</v>
      </c>
      <c r="X2946">
        <f>MONTH(Table1[[#This Row],[Date]])</f>
        <v>7</v>
      </c>
      <c r="Y2946" t="str">
        <f>TEXT(Table1[[#This Row],[Date]],"mmm")</f>
        <v>Jul</v>
      </c>
      <c r="Z2946">
        <f>DAY(Table1[[#This Row],[Date]])</f>
        <v>23</v>
      </c>
      <c r="AA2946" t="str">
        <f>TEXT(Table1[[#This Row],[Date]],"ddd")</f>
        <v>Wed</v>
      </c>
    </row>
    <row r="2947" spans="1:27" x14ac:dyDescent="0.25">
      <c r="A2947" s="1" t="s">
        <v>53</v>
      </c>
      <c r="B2947" s="1">
        <v>257.95999999999998</v>
      </c>
      <c r="C2947" s="1">
        <v>21</v>
      </c>
      <c r="D2947" s="1" t="s">
        <v>37</v>
      </c>
      <c r="E2947" s="2">
        <v>45723</v>
      </c>
      <c r="F2947" s="1">
        <v>5</v>
      </c>
      <c r="G2947" s="1" t="s">
        <v>22</v>
      </c>
      <c r="H2947" s="1" t="s">
        <v>43</v>
      </c>
      <c r="I2947" s="1">
        <v>780.57</v>
      </c>
      <c r="J2947" s="1">
        <v>82.26</v>
      </c>
      <c r="K2947" s="1">
        <v>64209.688199999997</v>
      </c>
      <c r="L2947" s="1">
        <v>28</v>
      </c>
      <c r="M2947" s="1" t="s">
        <v>24</v>
      </c>
      <c r="N2947" s="2">
        <v>44057</v>
      </c>
      <c r="O2947" s="2">
        <v>44085</v>
      </c>
      <c r="P2947" s="1">
        <v>141</v>
      </c>
      <c r="Q2947" s="1">
        <v>86.74</v>
      </c>
      <c r="R2947" s="1">
        <v>12230.34</v>
      </c>
      <c r="S2947" s="1" t="s">
        <v>58</v>
      </c>
      <c r="T2947" s="1" t="s">
        <v>26</v>
      </c>
      <c r="U2947" s="1">
        <v>639</v>
      </c>
      <c r="V2947" s="1">
        <v>96.12</v>
      </c>
      <c r="W2947" s="1">
        <v>154.03</v>
      </c>
      <c r="X2947">
        <f>MONTH(Table1[[#This Row],[Date]])</f>
        <v>3</v>
      </c>
      <c r="Y2947" t="str">
        <f>TEXT(Table1[[#This Row],[Date]],"mmm")</f>
        <v>Mar</v>
      </c>
      <c r="Z2947">
        <f>DAY(Table1[[#This Row],[Date]])</f>
        <v>7</v>
      </c>
      <c r="AA2947" t="str">
        <f>TEXT(Table1[[#This Row],[Date]],"ddd")</f>
        <v>Fri</v>
      </c>
    </row>
    <row r="2948" spans="1:27" x14ac:dyDescent="0.25">
      <c r="A2948" s="1" t="s">
        <v>20</v>
      </c>
      <c r="B2948" s="1">
        <v>943.74</v>
      </c>
      <c r="C2948" s="1">
        <v>28</v>
      </c>
      <c r="D2948" s="1" t="s">
        <v>28</v>
      </c>
      <c r="E2948" s="2">
        <v>45672</v>
      </c>
      <c r="F2948" s="1">
        <v>2</v>
      </c>
      <c r="G2948" s="1" t="s">
        <v>63</v>
      </c>
      <c r="H2948" s="1" t="s">
        <v>43</v>
      </c>
      <c r="I2948" s="1">
        <v>936.5</v>
      </c>
      <c r="J2948" s="1">
        <v>18.41</v>
      </c>
      <c r="K2948" s="1">
        <v>17240.965</v>
      </c>
      <c r="L2948" s="1">
        <v>32</v>
      </c>
      <c r="M2948" s="1" t="s">
        <v>35</v>
      </c>
      <c r="N2948" s="2">
        <v>44197</v>
      </c>
      <c r="O2948" s="2">
        <v>44229</v>
      </c>
      <c r="P2948" s="1">
        <v>67</v>
      </c>
      <c r="Q2948" s="1">
        <v>18.579999999999998</v>
      </c>
      <c r="R2948" s="1">
        <v>1244.8599999999999</v>
      </c>
      <c r="S2948" s="1" t="s">
        <v>25</v>
      </c>
      <c r="T2948" s="1" t="s">
        <v>26</v>
      </c>
      <c r="U2948" s="1">
        <v>869</v>
      </c>
      <c r="V2948" s="1">
        <v>45.37</v>
      </c>
      <c r="W2948" s="1">
        <v>129.32</v>
      </c>
      <c r="X2948">
        <f>MONTH(Table1[[#This Row],[Date]])</f>
        <v>1</v>
      </c>
      <c r="Y2948" t="str">
        <f>TEXT(Table1[[#This Row],[Date]],"mmm")</f>
        <v>Jan</v>
      </c>
      <c r="Z2948">
        <f>DAY(Table1[[#This Row],[Date]])</f>
        <v>15</v>
      </c>
      <c r="AA2948" t="str">
        <f>TEXT(Table1[[#This Row],[Date]],"ddd")</f>
        <v>Wed</v>
      </c>
    </row>
    <row r="2949" spans="1:27" x14ac:dyDescent="0.25">
      <c r="A2949" s="1" t="s">
        <v>48</v>
      </c>
      <c r="B2949" s="1">
        <v>77.510000000000005</v>
      </c>
      <c r="C2949" s="1">
        <v>16</v>
      </c>
      <c r="D2949" s="1" t="s">
        <v>37</v>
      </c>
      <c r="E2949" s="2">
        <v>45813</v>
      </c>
      <c r="F2949" s="1">
        <v>10</v>
      </c>
      <c r="G2949" s="1" t="s">
        <v>61</v>
      </c>
      <c r="H2949" s="1" t="s">
        <v>43</v>
      </c>
      <c r="I2949" s="1">
        <v>241.37</v>
      </c>
      <c r="J2949" s="1">
        <v>88.74</v>
      </c>
      <c r="K2949" s="1">
        <v>21419.1738</v>
      </c>
      <c r="L2949" s="1">
        <v>76</v>
      </c>
      <c r="M2949" s="1" t="s">
        <v>62</v>
      </c>
      <c r="N2949" s="2">
        <v>44326</v>
      </c>
      <c r="O2949" s="2">
        <v>44402</v>
      </c>
      <c r="P2949" s="1">
        <v>177</v>
      </c>
      <c r="Q2949" s="1">
        <v>92.85</v>
      </c>
      <c r="R2949" s="1">
        <v>16434.45</v>
      </c>
      <c r="S2949" s="1" t="s">
        <v>41</v>
      </c>
      <c r="T2949" s="1" t="s">
        <v>36</v>
      </c>
      <c r="U2949" s="1">
        <v>64</v>
      </c>
      <c r="V2949" s="1">
        <v>42.94</v>
      </c>
      <c r="W2949" s="1">
        <v>181</v>
      </c>
      <c r="X2949">
        <f>MONTH(Table1[[#This Row],[Date]])</f>
        <v>6</v>
      </c>
      <c r="Y2949" t="str">
        <f>TEXT(Table1[[#This Row],[Date]],"mmm")</f>
        <v>Jun</v>
      </c>
      <c r="Z2949">
        <f>DAY(Table1[[#This Row],[Date]])</f>
        <v>5</v>
      </c>
      <c r="AA2949" t="str">
        <f>TEXT(Table1[[#This Row],[Date]],"ddd")</f>
        <v>Thu</v>
      </c>
    </row>
    <row r="2950" spans="1:27" x14ac:dyDescent="0.25">
      <c r="A2950" s="1" t="s">
        <v>27</v>
      </c>
      <c r="B2950" s="1">
        <v>519.79</v>
      </c>
      <c r="C2950" s="1">
        <v>64</v>
      </c>
      <c r="D2950" s="1" t="s">
        <v>37</v>
      </c>
      <c r="E2950" s="2">
        <v>45703</v>
      </c>
      <c r="F2950" s="1">
        <v>6</v>
      </c>
      <c r="G2950" s="1" t="s">
        <v>46</v>
      </c>
      <c r="H2950" s="1" t="s">
        <v>30</v>
      </c>
      <c r="I2950" s="1">
        <v>419.86</v>
      </c>
      <c r="J2950" s="1">
        <v>80.650000000000006</v>
      </c>
      <c r="K2950" s="1">
        <v>33861.709000000003</v>
      </c>
      <c r="L2950" s="1">
        <v>6</v>
      </c>
      <c r="M2950" s="1" t="s">
        <v>35</v>
      </c>
      <c r="N2950" s="2">
        <v>44599</v>
      </c>
      <c r="O2950" s="2">
        <v>44605</v>
      </c>
      <c r="P2950" s="1">
        <v>99</v>
      </c>
      <c r="Q2950" s="1">
        <v>84.84</v>
      </c>
      <c r="R2950" s="1">
        <v>8399.16</v>
      </c>
      <c r="S2950" s="1" t="s">
        <v>49</v>
      </c>
      <c r="T2950" s="1" t="s">
        <v>36</v>
      </c>
      <c r="U2950" s="1">
        <v>320</v>
      </c>
      <c r="V2950" s="1">
        <v>41.04</v>
      </c>
      <c r="W2950" s="1">
        <v>142.94999999999999</v>
      </c>
      <c r="X2950">
        <f>MONTH(Table1[[#This Row],[Date]])</f>
        <v>2</v>
      </c>
      <c r="Y2950" t="str">
        <f>TEXT(Table1[[#This Row],[Date]],"mmm")</f>
        <v>Feb</v>
      </c>
      <c r="Z2950">
        <f>DAY(Table1[[#This Row],[Date]])</f>
        <v>15</v>
      </c>
      <c r="AA2950" t="str">
        <f>TEXT(Table1[[#This Row],[Date]],"ddd")</f>
        <v>Sat</v>
      </c>
    </row>
    <row r="2951" spans="1:27" x14ac:dyDescent="0.25">
      <c r="A2951" s="1" t="s">
        <v>51</v>
      </c>
      <c r="B2951" s="1">
        <v>954.47</v>
      </c>
      <c r="C2951" s="1">
        <v>87</v>
      </c>
      <c r="D2951" s="1" t="s">
        <v>21</v>
      </c>
      <c r="E2951" s="2">
        <v>45706</v>
      </c>
      <c r="F2951" s="1">
        <v>5</v>
      </c>
      <c r="G2951" s="1" t="s">
        <v>22</v>
      </c>
      <c r="H2951" s="1" t="s">
        <v>30</v>
      </c>
      <c r="I2951" s="1">
        <v>76.569999999999993</v>
      </c>
      <c r="J2951" s="1">
        <v>47.42</v>
      </c>
      <c r="K2951" s="1">
        <v>3630.9494</v>
      </c>
      <c r="L2951" s="1">
        <v>27</v>
      </c>
      <c r="M2951" s="1" t="s">
        <v>24</v>
      </c>
      <c r="N2951" s="2">
        <v>43857</v>
      </c>
      <c r="O2951" s="2">
        <v>43886</v>
      </c>
      <c r="P2951" s="1">
        <v>53</v>
      </c>
      <c r="Q2951" s="1">
        <v>49.19</v>
      </c>
      <c r="R2951" s="1">
        <v>2607.0700000000002</v>
      </c>
      <c r="S2951" s="1" t="s">
        <v>33</v>
      </c>
      <c r="T2951" s="1" t="s">
        <v>26</v>
      </c>
      <c r="U2951" s="1">
        <v>23</v>
      </c>
      <c r="V2951" s="1">
        <v>60.99</v>
      </c>
      <c r="W2951" s="1">
        <v>153.21</v>
      </c>
      <c r="X2951">
        <f>MONTH(Table1[[#This Row],[Date]])</f>
        <v>2</v>
      </c>
      <c r="Y2951" t="str">
        <f>TEXT(Table1[[#This Row],[Date]],"mmm")</f>
        <v>Feb</v>
      </c>
      <c r="Z2951">
        <f>DAY(Table1[[#This Row],[Date]])</f>
        <v>18</v>
      </c>
      <c r="AA2951" t="str">
        <f>TEXT(Table1[[#This Row],[Date]],"ddd")</f>
        <v>Tue</v>
      </c>
    </row>
    <row r="2952" spans="1:27" x14ac:dyDescent="0.25">
      <c r="A2952" s="1" t="s">
        <v>49</v>
      </c>
      <c r="B2952" s="1">
        <v>788.51</v>
      </c>
      <c r="C2952" s="1">
        <v>20</v>
      </c>
      <c r="D2952" s="1" t="s">
        <v>37</v>
      </c>
      <c r="E2952" s="2">
        <v>45698</v>
      </c>
      <c r="F2952" s="1">
        <v>4</v>
      </c>
      <c r="G2952" s="1" t="s">
        <v>34</v>
      </c>
      <c r="H2952" s="1" t="s">
        <v>30</v>
      </c>
      <c r="I2952" s="1">
        <v>669.01</v>
      </c>
      <c r="J2952" s="1">
        <v>50.74</v>
      </c>
      <c r="K2952" s="1">
        <v>33945.5674</v>
      </c>
      <c r="L2952" s="1">
        <v>29</v>
      </c>
      <c r="M2952" s="1" t="s">
        <v>24</v>
      </c>
      <c r="N2952" s="2">
        <v>44228</v>
      </c>
      <c r="O2952" s="2">
        <v>44256</v>
      </c>
      <c r="P2952" s="1">
        <v>501</v>
      </c>
      <c r="Q2952" s="1">
        <v>54.45</v>
      </c>
      <c r="R2952" s="1">
        <v>27279.45</v>
      </c>
      <c r="S2952" s="1" t="s">
        <v>33</v>
      </c>
      <c r="T2952" s="1" t="s">
        <v>26</v>
      </c>
      <c r="U2952" s="1">
        <v>168</v>
      </c>
      <c r="V2952" s="1">
        <v>91.41</v>
      </c>
      <c r="W2952" s="1">
        <v>167.14</v>
      </c>
      <c r="X2952">
        <f>MONTH(Table1[[#This Row],[Date]])</f>
        <v>2</v>
      </c>
      <c r="Y2952" t="str">
        <f>TEXT(Table1[[#This Row],[Date]],"mmm")</f>
        <v>Feb</v>
      </c>
      <c r="Z2952">
        <f>DAY(Table1[[#This Row],[Date]])</f>
        <v>10</v>
      </c>
      <c r="AA2952" t="str">
        <f>TEXT(Table1[[#This Row],[Date]],"ddd")</f>
        <v>Mon</v>
      </c>
    </row>
    <row r="2953" spans="1:27" x14ac:dyDescent="0.25">
      <c r="A2953" s="1" t="s">
        <v>33</v>
      </c>
      <c r="B2953" s="1">
        <v>118.26</v>
      </c>
      <c r="C2953" s="1">
        <v>73</v>
      </c>
      <c r="D2953" s="1" t="s">
        <v>37</v>
      </c>
      <c r="E2953" s="2">
        <v>45765</v>
      </c>
      <c r="F2953" s="1">
        <v>8</v>
      </c>
      <c r="G2953" s="1" t="s">
        <v>42</v>
      </c>
      <c r="H2953" s="1" t="s">
        <v>30</v>
      </c>
      <c r="I2953" s="1">
        <v>643.78</v>
      </c>
      <c r="J2953" s="1">
        <v>37.369999999999997</v>
      </c>
      <c r="K2953" s="1">
        <v>24058.058599999898</v>
      </c>
      <c r="L2953" s="1">
        <v>12</v>
      </c>
      <c r="M2953" s="1" t="s">
        <v>35</v>
      </c>
      <c r="N2953" s="2">
        <v>43891</v>
      </c>
      <c r="O2953" s="2">
        <v>43903</v>
      </c>
      <c r="P2953" s="1">
        <v>611</v>
      </c>
      <c r="Q2953" s="1">
        <v>38.06</v>
      </c>
      <c r="R2953" s="1">
        <v>23254.66</v>
      </c>
      <c r="S2953" s="1" t="s">
        <v>53</v>
      </c>
      <c r="T2953" s="1" t="s">
        <v>36</v>
      </c>
      <c r="U2953" s="1">
        <v>32</v>
      </c>
      <c r="V2953" s="1">
        <v>32.69</v>
      </c>
      <c r="W2953" s="1">
        <v>95.19</v>
      </c>
      <c r="X2953">
        <f>MONTH(Table1[[#This Row],[Date]])</f>
        <v>4</v>
      </c>
      <c r="Y2953" t="str">
        <f>TEXT(Table1[[#This Row],[Date]],"mmm")</f>
        <v>Apr</v>
      </c>
      <c r="Z2953">
        <f>DAY(Table1[[#This Row],[Date]])</f>
        <v>18</v>
      </c>
      <c r="AA2953" t="str">
        <f>TEXT(Table1[[#This Row],[Date]],"ddd")</f>
        <v>Fri</v>
      </c>
    </row>
    <row r="2954" spans="1:27" x14ac:dyDescent="0.25">
      <c r="A2954" s="1" t="s">
        <v>55</v>
      </c>
      <c r="B2954" s="1">
        <v>853.57</v>
      </c>
      <c r="C2954" s="1">
        <v>64</v>
      </c>
      <c r="D2954" s="1" t="s">
        <v>37</v>
      </c>
      <c r="E2954" s="2">
        <v>45909</v>
      </c>
      <c r="F2954" s="1">
        <v>6</v>
      </c>
      <c r="G2954" s="1" t="s">
        <v>46</v>
      </c>
      <c r="H2954" s="1" t="s">
        <v>43</v>
      </c>
      <c r="I2954" s="1">
        <v>378.69</v>
      </c>
      <c r="J2954" s="1">
        <v>33.1</v>
      </c>
      <c r="K2954" s="1">
        <v>12534.638999999999</v>
      </c>
      <c r="L2954" s="1">
        <v>5</v>
      </c>
      <c r="M2954" s="1" t="s">
        <v>35</v>
      </c>
      <c r="N2954" s="2">
        <v>44803</v>
      </c>
      <c r="O2954" s="2">
        <v>44808</v>
      </c>
      <c r="P2954" s="1">
        <v>90</v>
      </c>
      <c r="Q2954" s="1">
        <v>35.51</v>
      </c>
      <c r="R2954" s="1">
        <v>3195.9</v>
      </c>
      <c r="S2954" s="1" t="s">
        <v>51</v>
      </c>
      <c r="T2954" s="1" t="s">
        <v>45</v>
      </c>
      <c r="U2954" s="1">
        <v>288</v>
      </c>
      <c r="V2954" s="1">
        <v>28.73</v>
      </c>
      <c r="W2954" s="1">
        <v>110.14</v>
      </c>
      <c r="X2954">
        <f>MONTH(Table1[[#This Row],[Date]])</f>
        <v>9</v>
      </c>
      <c r="Y2954" t="str">
        <f>TEXT(Table1[[#This Row],[Date]],"mmm")</f>
        <v>Sep</v>
      </c>
      <c r="Z2954">
        <f>DAY(Table1[[#This Row],[Date]])</f>
        <v>9</v>
      </c>
      <c r="AA2954" t="str">
        <f>TEXT(Table1[[#This Row],[Date]],"ddd")</f>
        <v>Tue</v>
      </c>
    </row>
    <row r="2955" spans="1:27" x14ac:dyDescent="0.25">
      <c r="A2955" s="1" t="s">
        <v>49</v>
      </c>
      <c r="B2955" s="1">
        <v>285.01</v>
      </c>
      <c r="C2955" s="1">
        <v>46</v>
      </c>
      <c r="D2955" s="1" t="s">
        <v>37</v>
      </c>
      <c r="E2955" s="2">
        <v>45916</v>
      </c>
      <c r="F2955" s="1">
        <v>3</v>
      </c>
      <c r="G2955" s="1" t="s">
        <v>38</v>
      </c>
      <c r="H2955" s="1" t="s">
        <v>39</v>
      </c>
      <c r="I2955" s="1">
        <v>169.66</v>
      </c>
      <c r="J2955" s="1">
        <v>67.59</v>
      </c>
      <c r="K2955" s="1">
        <v>11467.3194</v>
      </c>
      <c r="L2955" s="1">
        <v>73</v>
      </c>
      <c r="M2955" s="1" t="s">
        <v>35</v>
      </c>
      <c r="N2955" s="2">
        <v>44435</v>
      </c>
      <c r="O2955" s="2">
        <v>44510</v>
      </c>
      <c r="P2955" s="1">
        <v>6</v>
      </c>
      <c r="Q2955" s="1">
        <v>63.61</v>
      </c>
      <c r="R2955" s="1">
        <v>381.66</v>
      </c>
      <c r="S2955" s="1" t="s">
        <v>48</v>
      </c>
      <c r="T2955" s="1" t="s">
        <v>45</v>
      </c>
      <c r="U2955" s="1">
        <v>163</v>
      </c>
      <c r="V2955" s="1">
        <v>53.4</v>
      </c>
      <c r="W2955" s="1">
        <v>196.54</v>
      </c>
      <c r="X2955">
        <f>MONTH(Table1[[#This Row],[Date]])</f>
        <v>9</v>
      </c>
      <c r="Y2955" t="str">
        <f>TEXT(Table1[[#This Row],[Date]],"mmm")</f>
        <v>Sep</v>
      </c>
      <c r="Z2955">
        <f>DAY(Table1[[#This Row],[Date]])</f>
        <v>16</v>
      </c>
      <c r="AA2955" t="str">
        <f>TEXT(Table1[[#This Row],[Date]],"ddd")</f>
        <v>Tue</v>
      </c>
    </row>
    <row r="2956" spans="1:27" x14ac:dyDescent="0.25">
      <c r="A2956" s="1" t="s">
        <v>55</v>
      </c>
      <c r="B2956" s="1">
        <v>15.68</v>
      </c>
      <c r="C2956" s="1">
        <v>11</v>
      </c>
      <c r="D2956" s="1" t="s">
        <v>21</v>
      </c>
      <c r="E2956" s="2">
        <v>45664</v>
      </c>
      <c r="F2956" s="1">
        <v>6</v>
      </c>
      <c r="G2956" s="1" t="s">
        <v>46</v>
      </c>
      <c r="H2956" s="1" t="s">
        <v>30</v>
      </c>
      <c r="I2956" s="1">
        <v>221.31</v>
      </c>
      <c r="J2956" s="1">
        <v>49.85</v>
      </c>
      <c r="K2956" s="1">
        <v>11032.3035</v>
      </c>
      <c r="L2956" s="1">
        <v>7</v>
      </c>
      <c r="M2956" s="1" t="s">
        <v>35</v>
      </c>
      <c r="N2956" s="2">
        <v>44163</v>
      </c>
      <c r="O2956" s="2">
        <v>44170</v>
      </c>
      <c r="P2956" s="1">
        <v>119</v>
      </c>
      <c r="Q2956" s="1">
        <v>46.07</v>
      </c>
      <c r="R2956" s="1">
        <v>5482.33</v>
      </c>
      <c r="S2956" s="1" t="s">
        <v>51</v>
      </c>
      <c r="T2956" s="1" t="s">
        <v>45</v>
      </c>
      <c r="U2956" s="1">
        <v>102</v>
      </c>
      <c r="V2956" s="1">
        <v>59.83</v>
      </c>
      <c r="W2956" s="1">
        <v>24.38</v>
      </c>
      <c r="X2956">
        <f>MONTH(Table1[[#This Row],[Date]])</f>
        <v>1</v>
      </c>
      <c r="Y2956" t="str">
        <f>TEXT(Table1[[#This Row],[Date]],"mmm")</f>
        <v>Jan</v>
      </c>
      <c r="Z2956">
        <f>DAY(Table1[[#This Row],[Date]])</f>
        <v>7</v>
      </c>
      <c r="AA2956" t="str">
        <f>TEXT(Table1[[#This Row],[Date]],"ddd")</f>
        <v>Tue</v>
      </c>
    </row>
    <row r="2957" spans="1:27" x14ac:dyDescent="0.25">
      <c r="A2957" s="1" t="s">
        <v>40</v>
      </c>
      <c r="B2957" s="1">
        <v>358.94</v>
      </c>
      <c r="C2957" s="1">
        <v>56</v>
      </c>
      <c r="D2957" s="1" t="s">
        <v>28</v>
      </c>
      <c r="E2957" s="2">
        <v>45928</v>
      </c>
      <c r="F2957" s="1">
        <v>4</v>
      </c>
      <c r="G2957" s="1" t="s">
        <v>34</v>
      </c>
      <c r="H2957" s="1" t="s">
        <v>30</v>
      </c>
      <c r="I2957" s="1">
        <v>802.14</v>
      </c>
      <c r="J2957" s="1">
        <v>79.47</v>
      </c>
      <c r="K2957" s="1">
        <v>63746.065799999997</v>
      </c>
      <c r="L2957" s="1">
        <v>28</v>
      </c>
      <c r="M2957" s="1" t="s">
        <v>35</v>
      </c>
      <c r="N2957" s="2">
        <v>44457</v>
      </c>
      <c r="O2957" s="2">
        <v>44485</v>
      </c>
      <c r="P2957" s="1">
        <v>558</v>
      </c>
      <c r="Q2957" s="1">
        <v>81.23</v>
      </c>
      <c r="R2957" s="1">
        <v>45326.34</v>
      </c>
      <c r="S2957" s="1" t="s">
        <v>33</v>
      </c>
      <c r="T2957" s="1" t="s">
        <v>26</v>
      </c>
      <c r="U2957" s="1">
        <v>244</v>
      </c>
      <c r="V2957" s="1">
        <v>20.59</v>
      </c>
      <c r="W2957" s="1">
        <v>198.68</v>
      </c>
      <c r="X2957">
        <f>MONTH(Table1[[#This Row],[Date]])</f>
        <v>9</v>
      </c>
      <c r="Y2957" t="str">
        <f>TEXT(Table1[[#This Row],[Date]],"mmm")</f>
        <v>Sep</v>
      </c>
      <c r="Z2957">
        <f>DAY(Table1[[#This Row],[Date]])</f>
        <v>28</v>
      </c>
      <c r="AA2957" t="str">
        <f>TEXT(Table1[[#This Row],[Date]],"ddd")</f>
        <v>Sun</v>
      </c>
    </row>
    <row r="2958" spans="1:27" x14ac:dyDescent="0.25">
      <c r="A2958" s="1" t="s">
        <v>55</v>
      </c>
      <c r="B2958" s="1">
        <v>324.43</v>
      </c>
      <c r="C2958" s="1">
        <v>63</v>
      </c>
      <c r="D2958" s="1" t="s">
        <v>21</v>
      </c>
      <c r="E2958" s="2">
        <v>45913</v>
      </c>
      <c r="F2958" s="1">
        <v>5</v>
      </c>
      <c r="G2958" s="1" t="s">
        <v>22</v>
      </c>
      <c r="H2958" s="1" t="s">
        <v>43</v>
      </c>
      <c r="I2958" s="1">
        <v>962.89</v>
      </c>
      <c r="J2958" s="1">
        <v>93.65</v>
      </c>
      <c r="K2958" s="1">
        <v>90174.648499999996</v>
      </c>
      <c r="L2958" s="1">
        <v>23</v>
      </c>
      <c r="M2958" s="1" t="s">
        <v>24</v>
      </c>
      <c r="N2958" s="2">
        <v>44784</v>
      </c>
      <c r="O2958" s="2">
        <v>44807</v>
      </c>
      <c r="P2958" s="1">
        <v>712</v>
      </c>
      <c r="Q2958" s="1">
        <v>97.26</v>
      </c>
      <c r="R2958" s="1">
        <v>69249.119999999995</v>
      </c>
      <c r="S2958" s="1" t="s">
        <v>25</v>
      </c>
      <c r="T2958" s="1" t="s">
        <v>45</v>
      </c>
      <c r="U2958" s="1">
        <v>250</v>
      </c>
      <c r="V2958" s="1">
        <v>71.92</v>
      </c>
      <c r="W2958" s="1">
        <v>93.76</v>
      </c>
      <c r="X2958">
        <f>MONTH(Table1[[#This Row],[Date]])</f>
        <v>9</v>
      </c>
      <c r="Y2958" t="str">
        <f>TEXT(Table1[[#This Row],[Date]],"mmm")</f>
        <v>Sep</v>
      </c>
      <c r="Z2958">
        <f>DAY(Table1[[#This Row],[Date]])</f>
        <v>13</v>
      </c>
      <c r="AA2958" t="str">
        <f>TEXT(Table1[[#This Row],[Date]],"ddd")</f>
        <v>Sat</v>
      </c>
    </row>
    <row r="2959" spans="1:27" x14ac:dyDescent="0.25">
      <c r="A2959" s="1" t="s">
        <v>54</v>
      </c>
      <c r="B2959" s="1">
        <v>225.21</v>
      </c>
      <c r="C2959" s="1">
        <v>98</v>
      </c>
      <c r="D2959" s="1" t="s">
        <v>37</v>
      </c>
      <c r="E2959" s="2">
        <v>45892</v>
      </c>
      <c r="F2959" s="1">
        <v>10</v>
      </c>
      <c r="G2959" s="1" t="s">
        <v>61</v>
      </c>
      <c r="H2959" s="1" t="s">
        <v>47</v>
      </c>
      <c r="I2959" s="1">
        <v>980.43</v>
      </c>
      <c r="J2959" s="1">
        <v>29.45</v>
      </c>
      <c r="K2959" s="1">
        <v>28873.663499999999</v>
      </c>
      <c r="L2959" s="1">
        <v>66</v>
      </c>
      <c r="M2959" s="1" t="s">
        <v>62</v>
      </c>
      <c r="N2959" s="2">
        <v>44378</v>
      </c>
      <c r="O2959" s="2">
        <v>44444</v>
      </c>
      <c r="P2959" s="1">
        <v>930</v>
      </c>
      <c r="Q2959" s="1">
        <v>33.229999999999997</v>
      </c>
      <c r="R2959" s="1">
        <v>30903.9</v>
      </c>
      <c r="S2959" s="1" t="s">
        <v>20</v>
      </c>
      <c r="T2959" s="1" t="s">
        <v>36</v>
      </c>
      <c r="U2959" s="1">
        <v>50</v>
      </c>
      <c r="V2959" s="1">
        <v>83.01</v>
      </c>
      <c r="W2959" s="1">
        <v>170.15</v>
      </c>
      <c r="X2959">
        <f>MONTH(Table1[[#This Row],[Date]])</f>
        <v>8</v>
      </c>
      <c r="Y2959" t="str">
        <f>TEXT(Table1[[#This Row],[Date]],"mmm")</f>
        <v>Aug</v>
      </c>
      <c r="Z2959">
        <f>DAY(Table1[[#This Row],[Date]])</f>
        <v>23</v>
      </c>
      <c r="AA2959" t="str">
        <f>TEXT(Table1[[#This Row],[Date]],"ddd")</f>
        <v>Sat</v>
      </c>
    </row>
    <row r="2960" spans="1:27" x14ac:dyDescent="0.25">
      <c r="A2960" s="1" t="s">
        <v>32</v>
      </c>
      <c r="B2960" s="1">
        <v>22.34</v>
      </c>
      <c r="C2960" s="1">
        <v>88</v>
      </c>
      <c r="D2960" s="1" t="s">
        <v>21</v>
      </c>
      <c r="E2960" s="2">
        <v>45675</v>
      </c>
      <c r="F2960" s="1">
        <v>2</v>
      </c>
      <c r="G2960" s="1" t="s">
        <v>63</v>
      </c>
      <c r="H2960" s="1" t="s">
        <v>30</v>
      </c>
      <c r="I2960" s="1">
        <v>484.69</v>
      </c>
      <c r="J2960" s="1">
        <v>93.35</v>
      </c>
      <c r="K2960" s="1">
        <v>45245.811499999902</v>
      </c>
      <c r="L2960" s="1">
        <v>37</v>
      </c>
      <c r="M2960" s="1" t="s">
        <v>24</v>
      </c>
      <c r="N2960" s="2">
        <v>45271</v>
      </c>
      <c r="O2960" s="2">
        <v>45308</v>
      </c>
      <c r="P2960" s="1">
        <v>153</v>
      </c>
      <c r="Q2960" s="1">
        <v>92.93</v>
      </c>
      <c r="R2960" s="1">
        <v>14218.29</v>
      </c>
      <c r="S2960" s="1" t="s">
        <v>32</v>
      </c>
      <c r="T2960" s="1" t="s">
        <v>26</v>
      </c>
      <c r="U2960" s="1">
        <v>331</v>
      </c>
      <c r="V2960" s="1">
        <v>81.680000000000007</v>
      </c>
      <c r="W2960" s="1">
        <v>120.18</v>
      </c>
      <c r="X2960">
        <f>MONTH(Table1[[#This Row],[Date]])</f>
        <v>1</v>
      </c>
      <c r="Y2960" t="str">
        <f>TEXT(Table1[[#This Row],[Date]],"mmm")</f>
        <v>Jan</v>
      </c>
      <c r="Z2960">
        <f>DAY(Table1[[#This Row],[Date]])</f>
        <v>18</v>
      </c>
      <c r="AA2960" t="str">
        <f>TEXT(Table1[[#This Row],[Date]],"ddd")</f>
        <v>Sat</v>
      </c>
    </row>
    <row r="2961" spans="1:27" x14ac:dyDescent="0.25">
      <c r="A2961" s="1" t="s">
        <v>33</v>
      </c>
      <c r="B2961" s="1">
        <v>637.96</v>
      </c>
      <c r="C2961" s="1">
        <v>86</v>
      </c>
      <c r="D2961" s="1" t="s">
        <v>28</v>
      </c>
      <c r="E2961" s="2">
        <v>45816</v>
      </c>
      <c r="F2961" s="1">
        <v>2</v>
      </c>
      <c r="G2961" s="1" t="s">
        <v>63</v>
      </c>
      <c r="H2961" s="1" t="s">
        <v>30</v>
      </c>
      <c r="I2961" s="1">
        <v>454.9</v>
      </c>
      <c r="J2961" s="1">
        <v>13.38</v>
      </c>
      <c r="K2961" s="1">
        <v>6086.5619999999999</v>
      </c>
      <c r="L2961" s="1">
        <v>35</v>
      </c>
      <c r="M2961" s="1" t="s">
        <v>24</v>
      </c>
      <c r="N2961" s="2">
        <v>44688</v>
      </c>
      <c r="O2961" s="2">
        <v>44723</v>
      </c>
      <c r="P2961" s="1">
        <v>201</v>
      </c>
      <c r="Q2961" s="1">
        <v>17.84</v>
      </c>
      <c r="R2961" s="1">
        <v>3585.84</v>
      </c>
      <c r="S2961" s="1" t="s">
        <v>27</v>
      </c>
      <c r="T2961" s="1" t="s">
        <v>26</v>
      </c>
      <c r="U2961" s="1">
        <v>253</v>
      </c>
      <c r="V2961" s="1">
        <v>58.45</v>
      </c>
      <c r="W2961" s="1">
        <v>47.49</v>
      </c>
      <c r="X2961">
        <f>MONTH(Table1[[#This Row],[Date]])</f>
        <v>6</v>
      </c>
      <c r="Y2961" t="str">
        <f>TEXT(Table1[[#This Row],[Date]],"mmm")</f>
        <v>Jun</v>
      </c>
      <c r="Z2961">
        <f>DAY(Table1[[#This Row],[Date]])</f>
        <v>8</v>
      </c>
      <c r="AA2961" t="str">
        <f>TEXT(Table1[[#This Row],[Date]],"ddd")</f>
        <v>Sun</v>
      </c>
    </row>
    <row r="2962" spans="1:27" x14ac:dyDescent="0.25">
      <c r="A2962" s="1" t="s">
        <v>20</v>
      </c>
      <c r="B2962" s="1">
        <v>54.41</v>
      </c>
      <c r="C2962" s="1">
        <v>52</v>
      </c>
      <c r="D2962" s="1" t="s">
        <v>21</v>
      </c>
      <c r="E2962" s="2">
        <v>45683</v>
      </c>
      <c r="F2962" s="1">
        <v>3</v>
      </c>
      <c r="G2962" s="1" t="s">
        <v>38</v>
      </c>
      <c r="H2962" s="1" t="s">
        <v>59</v>
      </c>
      <c r="I2962" s="1">
        <v>359.3</v>
      </c>
      <c r="J2962" s="1">
        <v>85.27</v>
      </c>
      <c r="K2962" s="1">
        <v>30637.510999999999</v>
      </c>
      <c r="L2962" s="1">
        <v>52</v>
      </c>
      <c r="M2962" s="1" t="s">
        <v>35</v>
      </c>
      <c r="N2962" s="2">
        <v>43827</v>
      </c>
      <c r="O2962" s="2">
        <v>43879</v>
      </c>
      <c r="P2962" s="1">
        <v>287</v>
      </c>
      <c r="Q2962" s="1">
        <v>89.79</v>
      </c>
      <c r="R2962" s="1">
        <v>25769.73</v>
      </c>
      <c r="S2962" s="1" t="s">
        <v>41</v>
      </c>
      <c r="T2962" s="1" t="s">
        <v>26</v>
      </c>
      <c r="U2962" s="1">
        <v>72</v>
      </c>
      <c r="V2962" s="1">
        <v>41.1</v>
      </c>
      <c r="W2962" s="1">
        <v>49.15</v>
      </c>
      <c r="X2962">
        <f>MONTH(Table1[[#This Row],[Date]])</f>
        <v>1</v>
      </c>
      <c r="Y2962" t="str">
        <f>TEXT(Table1[[#This Row],[Date]],"mmm")</f>
        <v>Jan</v>
      </c>
      <c r="Z2962">
        <f>DAY(Table1[[#This Row],[Date]])</f>
        <v>26</v>
      </c>
      <c r="AA2962" t="str">
        <f>TEXT(Table1[[#This Row],[Date]],"ddd")</f>
        <v>Sun</v>
      </c>
    </row>
    <row r="2963" spans="1:27" x14ac:dyDescent="0.25">
      <c r="A2963" s="1" t="s">
        <v>55</v>
      </c>
      <c r="B2963" s="1">
        <v>21.19</v>
      </c>
      <c r="C2963" s="1">
        <v>64</v>
      </c>
      <c r="D2963" s="1" t="s">
        <v>21</v>
      </c>
      <c r="E2963" s="2">
        <v>45921</v>
      </c>
      <c r="F2963" s="1">
        <v>6</v>
      </c>
      <c r="G2963" s="1" t="s">
        <v>46</v>
      </c>
      <c r="H2963" s="1" t="s">
        <v>43</v>
      </c>
      <c r="I2963" s="1">
        <v>576.84</v>
      </c>
      <c r="J2963" s="1">
        <v>56.93</v>
      </c>
      <c r="K2963" s="1">
        <v>32839.501199999999</v>
      </c>
      <c r="L2963" s="1">
        <v>7</v>
      </c>
      <c r="M2963" s="1" t="s">
        <v>35</v>
      </c>
      <c r="N2963" s="2">
        <v>44442</v>
      </c>
      <c r="O2963" s="2">
        <v>44449</v>
      </c>
      <c r="P2963" s="1">
        <v>432</v>
      </c>
      <c r="Q2963" s="1">
        <v>54.2</v>
      </c>
      <c r="R2963" s="1">
        <v>23414.400000000001</v>
      </c>
      <c r="S2963" s="1" t="s">
        <v>58</v>
      </c>
      <c r="T2963" s="1" t="s">
        <v>36</v>
      </c>
      <c r="U2963" s="1">
        <v>144</v>
      </c>
      <c r="V2963" s="1">
        <v>82.31</v>
      </c>
      <c r="W2963" s="1">
        <v>149.87</v>
      </c>
      <c r="X2963">
        <f>MONTH(Table1[[#This Row],[Date]])</f>
        <v>9</v>
      </c>
      <c r="Y2963" t="str">
        <f>TEXT(Table1[[#This Row],[Date]],"mmm")</f>
        <v>Sep</v>
      </c>
      <c r="Z2963">
        <f>DAY(Table1[[#This Row],[Date]])</f>
        <v>21</v>
      </c>
      <c r="AA2963" t="str">
        <f>TEXT(Table1[[#This Row],[Date]],"ddd")</f>
        <v>Sun</v>
      </c>
    </row>
    <row r="2964" spans="1:27" x14ac:dyDescent="0.25">
      <c r="A2964" s="1" t="s">
        <v>32</v>
      </c>
      <c r="B2964" s="1">
        <v>876.3</v>
      </c>
      <c r="C2964" s="1">
        <v>10</v>
      </c>
      <c r="D2964" s="1" t="s">
        <v>21</v>
      </c>
      <c r="E2964" s="2">
        <v>45792</v>
      </c>
      <c r="F2964" s="1">
        <v>8</v>
      </c>
      <c r="G2964" s="1" t="s">
        <v>42</v>
      </c>
      <c r="H2964" s="1" t="s">
        <v>47</v>
      </c>
      <c r="I2964" s="1">
        <v>248.82</v>
      </c>
      <c r="J2964" s="1">
        <v>46.51</v>
      </c>
      <c r="K2964" s="1">
        <v>11572.618199999901</v>
      </c>
      <c r="L2964" s="1">
        <v>7</v>
      </c>
      <c r="M2964" s="1" t="s">
        <v>35</v>
      </c>
      <c r="N2964" s="2">
        <v>44674</v>
      </c>
      <c r="O2964" s="2">
        <v>44681</v>
      </c>
      <c r="P2964" s="1">
        <v>87</v>
      </c>
      <c r="Q2964" s="1">
        <v>50.43</v>
      </c>
      <c r="R2964" s="1">
        <v>4387.41</v>
      </c>
      <c r="S2964" s="1" t="s">
        <v>54</v>
      </c>
      <c r="T2964" s="1" t="s">
        <v>36</v>
      </c>
      <c r="U2964" s="1">
        <v>161</v>
      </c>
      <c r="V2964" s="1">
        <v>56.88</v>
      </c>
      <c r="W2964" s="1">
        <v>118.53</v>
      </c>
      <c r="X2964">
        <f>MONTH(Table1[[#This Row],[Date]])</f>
        <v>5</v>
      </c>
      <c r="Y2964" t="str">
        <f>TEXT(Table1[[#This Row],[Date]],"mmm")</f>
        <v>May</v>
      </c>
      <c r="Z2964">
        <f>DAY(Table1[[#This Row],[Date]])</f>
        <v>15</v>
      </c>
      <c r="AA2964" t="str">
        <f>TEXT(Table1[[#This Row],[Date]],"ddd")</f>
        <v>Thu</v>
      </c>
    </row>
    <row r="2965" spans="1:27" x14ac:dyDescent="0.25">
      <c r="A2965" s="1" t="s">
        <v>44</v>
      </c>
      <c r="B2965" s="1">
        <v>826.91</v>
      </c>
      <c r="C2965" s="1">
        <v>44</v>
      </c>
      <c r="D2965" s="1" t="s">
        <v>28</v>
      </c>
      <c r="E2965" s="2">
        <v>45846</v>
      </c>
      <c r="F2965" s="1">
        <v>5</v>
      </c>
      <c r="G2965" s="1" t="s">
        <v>22</v>
      </c>
      <c r="H2965" s="1" t="s">
        <v>43</v>
      </c>
      <c r="I2965" s="1">
        <v>378.63</v>
      </c>
      <c r="J2965" s="1">
        <v>26.45</v>
      </c>
      <c r="K2965" s="1">
        <v>10014.763499999999</v>
      </c>
      <c r="L2965" s="1">
        <v>29</v>
      </c>
      <c r="M2965" s="1" t="s">
        <v>24</v>
      </c>
      <c r="N2965" s="2">
        <v>44691</v>
      </c>
      <c r="O2965" s="2">
        <v>44720</v>
      </c>
      <c r="P2965" s="1">
        <v>135</v>
      </c>
      <c r="Q2965" s="1">
        <v>23.99</v>
      </c>
      <c r="R2965" s="1">
        <v>3238.65</v>
      </c>
      <c r="S2965" s="1" t="s">
        <v>41</v>
      </c>
      <c r="T2965" s="1" t="s">
        <v>26</v>
      </c>
      <c r="U2965" s="1">
        <v>243</v>
      </c>
      <c r="V2965" s="1">
        <v>68.08</v>
      </c>
      <c r="W2965" s="1">
        <v>132.77000000000001</v>
      </c>
      <c r="X2965">
        <f>MONTH(Table1[[#This Row],[Date]])</f>
        <v>7</v>
      </c>
      <c r="Y2965" t="str">
        <f>TEXT(Table1[[#This Row],[Date]],"mmm")</f>
        <v>Jul</v>
      </c>
      <c r="Z2965">
        <f>DAY(Table1[[#This Row],[Date]])</f>
        <v>8</v>
      </c>
      <c r="AA2965" t="str">
        <f>TEXT(Table1[[#This Row],[Date]],"ddd")</f>
        <v>Tue</v>
      </c>
    </row>
    <row r="2966" spans="1:27" x14ac:dyDescent="0.25">
      <c r="A2966" s="1" t="s">
        <v>25</v>
      </c>
      <c r="B2966" s="1">
        <v>512.48</v>
      </c>
      <c r="C2966" s="1">
        <v>53</v>
      </c>
      <c r="D2966" s="1" t="s">
        <v>21</v>
      </c>
      <c r="E2966" s="2">
        <v>45658</v>
      </c>
      <c r="F2966" s="1">
        <v>5</v>
      </c>
      <c r="G2966" s="1" t="s">
        <v>22</v>
      </c>
      <c r="H2966" s="1" t="s">
        <v>43</v>
      </c>
      <c r="I2966" s="1">
        <v>146.30000000000001</v>
      </c>
      <c r="J2966" s="1">
        <v>17.059999999999999</v>
      </c>
      <c r="K2966" s="1">
        <v>2495.8780000000002</v>
      </c>
      <c r="L2966" s="1">
        <v>28</v>
      </c>
      <c r="M2966" s="1" t="s">
        <v>24</v>
      </c>
      <c r="N2966" s="2">
        <v>44881</v>
      </c>
      <c r="O2966" s="2">
        <v>44909</v>
      </c>
      <c r="P2966" s="1">
        <v>92</v>
      </c>
      <c r="Q2966" s="1">
        <v>21.5</v>
      </c>
      <c r="R2966" s="1">
        <v>1978</v>
      </c>
      <c r="S2966" s="1" t="s">
        <v>53</v>
      </c>
      <c r="T2966" s="1" t="s">
        <v>45</v>
      </c>
      <c r="U2966" s="1">
        <v>54</v>
      </c>
      <c r="V2966" s="1">
        <v>98.72</v>
      </c>
      <c r="W2966" s="1">
        <v>172.39</v>
      </c>
      <c r="X2966">
        <f>MONTH(Table1[[#This Row],[Date]])</f>
        <v>1</v>
      </c>
      <c r="Y2966" t="str">
        <f>TEXT(Table1[[#This Row],[Date]],"mmm")</f>
        <v>Jan</v>
      </c>
      <c r="Z2966">
        <f>DAY(Table1[[#This Row],[Date]])</f>
        <v>1</v>
      </c>
      <c r="AA2966" t="str">
        <f>TEXT(Table1[[#This Row],[Date]],"ddd")</f>
        <v>Wed</v>
      </c>
    </row>
    <row r="2967" spans="1:27" x14ac:dyDescent="0.25">
      <c r="A2967" s="1" t="s">
        <v>32</v>
      </c>
      <c r="B2967" s="1">
        <v>150.09</v>
      </c>
      <c r="C2967" s="1">
        <v>23</v>
      </c>
      <c r="D2967" s="1" t="s">
        <v>28</v>
      </c>
      <c r="E2967" s="2">
        <v>45719</v>
      </c>
      <c r="F2967" s="1">
        <v>8</v>
      </c>
      <c r="G2967" s="1" t="s">
        <v>42</v>
      </c>
      <c r="H2967" s="1" t="s">
        <v>30</v>
      </c>
      <c r="I2967" s="1">
        <v>659.16</v>
      </c>
      <c r="J2967" s="1">
        <v>11.07</v>
      </c>
      <c r="K2967" s="1">
        <v>7296.9012000000002</v>
      </c>
      <c r="L2967" s="1">
        <v>9</v>
      </c>
      <c r="M2967" s="1" t="s">
        <v>35</v>
      </c>
      <c r="N2967" s="2">
        <v>44810</v>
      </c>
      <c r="O2967" s="2">
        <v>44819</v>
      </c>
      <c r="P2967" s="1">
        <v>31</v>
      </c>
      <c r="Q2967" s="1">
        <v>11.34</v>
      </c>
      <c r="R2967" s="1">
        <v>351.54</v>
      </c>
      <c r="S2967" s="1" t="s">
        <v>54</v>
      </c>
      <c r="T2967" s="1" t="s">
        <v>36</v>
      </c>
      <c r="U2967" s="1">
        <v>628</v>
      </c>
      <c r="V2967" s="1">
        <v>44.63</v>
      </c>
      <c r="W2967" s="1">
        <v>73.03</v>
      </c>
      <c r="X2967">
        <f>MONTH(Table1[[#This Row],[Date]])</f>
        <v>3</v>
      </c>
      <c r="Y2967" t="str">
        <f>TEXT(Table1[[#This Row],[Date]],"mmm")</f>
        <v>Mar</v>
      </c>
      <c r="Z2967">
        <f>DAY(Table1[[#This Row],[Date]])</f>
        <v>3</v>
      </c>
      <c r="AA2967" t="str">
        <f>TEXT(Table1[[#This Row],[Date]],"ddd")</f>
        <v>Mon</v>
      </c>
    </row>
    <row r="2968" spans="1:27" x14ac:dyDescent="0.25">
      <c r="A2968" s="1" t="s">
        <v>55</v>
      </c>
      <c r="B2968" s="1">
        <v>131.03</v>
      </c>
      <c r="C2968" s="1">
        <v>32</v>
      </c>
      <c r="D2968" s="1" t="s">
        <v>21</v>
      </c>
      <c r="E2968" s="2">
        <v>45768</v>
      </c>
      <c r="F2968" s="1">
        <v>8</v>
      </c>
      <c r="G2968" s="1" t="s">
        <v>42</v>
      </c>
      <c r="H2968" s="1" t="s">
        <v>47</v>
      </c>
      <c r="I2968" s="1">
        <v>423.1</v>
      </c>
      <c r="J2968" s="1">
        <v>50.72</v>
      </c>
      <c r="K2968" s="1">
        <v>21459.632000000001</v>
      </c>
      <c r="L2968" s="1">
        <v>9</v>
      </c>
      <c r="M2968" s="1" t="s">
        <v>35</v>
      </c>
      <c r="N2968" s="2">
        <v>45227</v>
      </c>
      <c r="O2968" s="2">
        <v>45236</v>
      </c>
      <c r="P2968" s="1">
        <v>17</v>
      </c>
      <c r="Q2968" s="1">
        <v>50.99</v>
      </c>
      <c r="R2968" s="1">
        <v>866.83</v>
      </c>
      <c r="S2968" s="1" t="s">
        <v>20</v>
      </c>
      <c r="T2968" s="1" t="s">
        <v>26</v>
      </c>
      <c r="U2968" s="1">
        <v>406</v>
      </c>
      <c r="V2968" s="1">
        <v>78.709999999999994</v>
      </c>
      <c r="W2968" s="1">
        <v>114.14</v>
      </c>
      <c r="X2968">
        <f>MONTH(Table1[[#This Row],[Date]])</f>
        <v>4</v>
      </c>
      <c r="Y2968" t="str">
        <f>TEXT(Table1[[#This Row],[Date]],"mmm")</f>
        <v>Apr</v>
      </c>
      <c r="Z2968">
        <f>DAY(Table1[[#This Row],[Date]])</f>
        <v>21</v>
      </c>
      <c r="AA2968" t="str">
        <f>TEXT(Table1[[#This Row],[Date]],"ddd")</f>
        <v>Mon</v>
      </c>
    </row>
    <row r="2969" spans="1:27" x14ac:dyDescent="0.25">
      <c r="A2969" s="1" t="s">
        <v>55</v>
      </c>
      <c r="B2969" s="1">
        <v>982.43</v>
      </c>
      <c r="C2969" s="1">
        <v>80</v>
      </c>
      <c r="D2969" s="1" t="s">
        <v>21</v>
      </c>
      <c r="E2969" s="2">
        <v>45813</v>
      </c>
      <c r="F2969" s="1">
        <v>3</v>
      </c>
      <c r="G2969" s="1" t="s">
        <v>38</v>
      </c>
      <c r="H2969" s="1" t="s">
        <v>50</v>
      </c>
      <c r="I2969" s="1">
        <v>516.82000000000005</v>
      </c>
      <c r="J2969" s="1">
        <v>74.41</v>
      </c>
      <c r="K2969" s="1">
        <v>38456.576200000003</v>
      </c>
      <c r="L2969" s="1">
        <v>49</v>
      </c>
      <c r="M2969" s="1" t="s">
        <v>24</v>
      </c>
      <c r="N2969" s="2">
        <v>44687</v>
      </c>
      <c r="O2969" s="2">
        <v>44736</v>
      </c>
      <c r="P2969" s="1">
        <v>256</v>
      </c>
      <c r="Q2969" s="1">
        <v>72.28</v>
      </c>
      <c r="R2969" s="1">
        <v>18503.68</v>
      </c>
      <c r="S2969" s="1" t="s">
        <v>25</v>
      </c>
      <c r="T2969" s="1" t="s">
        <v>36</v>
      </c>
      <c r="U2969" s="1">
        <v>260</v>
      </c>
      <c r="V2969" s="1">
        <v>11.37</v>
      </c>
      <c r="W2969" s="1">
        <v>114.1</v>
      </c>
      <c r="X2969">
        <f>MONTH(Table1[[#This Row],[Date]])</f>
        <v>6</v>
      </c>
      <c r="Y2969" t="str">
        <f>TEXT(Table1[[#This Row],[Date]],"mmm")</f>
        <v>Jun</v>
      </c>
      <c r="Z2969">
        <f>DAY(Table1[[#This Row],[Date]])</f>
        <v>5</v>
      </c>
      <c r="AA2969" t="str">
        <f>TEXT(Table1[[#This Row],[Date]],"ddd")</f>
        <v>Thu</v>
      </c>
    </row>
    <row r="2970" spans="1:27" x14ac:dyDescent="0.25">
      <c r="A2970" s="1" t="s">
        <v>40</v>
      </c>
      <c r="B2970" s="1">
        <v>906.39</v>
      </c>
      <c r="C2970" s="1">
        <v>44</v>
      </c>
      <c r="D2970" s="1" t="s">
        <v>37</v>
      </c>
      <c r="E2970" s="2">
        <v>45682</v>
      </c>
      <c r="F2970" s="1">
        <v>10</v>
      </c>
      <c r="G2970" s="1" t="s">
        <v>61</v>
      </c>
      <c r="H2970" s="1" t="s">
        <v>30</v>
      </c>
      <c r="I2970" s="1">
        <v>680.37</v>
      </c>
      <c r="J2970" s="1">
        <v>12.28</v>
      </c>
      <c r="K2970" s="1">
        <v>8354.9436000000005</v>
      </c>
      <c r="L2970" s="1">
        <v>76</v>
      </c>
      <c r="M2970" s="1" t="s">
        <v>62</v>
      </c>
      <c r="N2970" s="2">
        <v>44884</v>
      </c>
      <c r="O2970" s="2">
        <v>44960</v>
      </c>
      <c r="P2970" s="1">
        <v>371</v>
      </c>
      <c r="Q2970" s="1">
        <v>9.35</v>
      </c>
      <c r="R2970" s="1">
        <v>3468.85</v>
      </c>
      <c r="S2970" s="1" t="s">
        <v>41</v>
      </c>
      <c r="T2970" s="1" t="s">
        <v>45</v>
      </c>
      <c r="U2970" s="1">
        <v>309</v>
      </c>
      <c r="V2970" s="1">
        <v>72.599999999999994</v>
      </c>
      <c r="W2970" s="1">
        <v>133.94999999999999</v>
      </c>
      <c r="X2970">
        <f>MONTH(Table1[[#This Row],[Date]])</f>
        <v>1</v>
      </c>
      <c r="Y2970" t="str">
        <f>TEXT(Table1[[#This Row],[Date]],"mmm")</f>
        <v>Jan</v>
      </c>
      <c r="Z2970">
        <f>DAY(Table1[[#This Row],[Date]])</f>
        <v>25</v>
      </c>
      <c r="AA2970" t="str">
        <f>TEXT(Table1[[#This Row],[Date]],"ddd")</f>
        <v>Sat</v>
      </c>
    </row>
    <row r="2971" spans="1:27" x14ac:dyDescent="0.25">
      <c r="A2971" s="1" t="s">
        <v>58</v>
      </c>
      <c r="B2971" s="1">
        <v>701.13</v>
      </c>
      <c r="C2971" s="1">
        <v>66</v>
      </c>
      <c r="D2971" s="1" t="s">
        <v>21</v>
      </c>
      <c r="E2971" s="2">
        <v>45892</v>
      </c>
      <c r="F2971" s="1">
        <v>5</v>
      </c>
      <c r="G2971" s="1" t="s">
        <v>22</v>
      </c>
      <c r="H2971" s="1" t="s">
        <v>23</v>
      </c>
      <c r="I2971" s="1">
        <v>628.24</v>
      </c>
      <c r="J2971" s="1">
        <v>85.18</v>
      </c>
      <c r="K2971" s="1">
        <v>53513.483200000002</v>
      </c>
      <c r="L2971" s="1">
        <v>25</v>
      </c>
      <c r="M2971" s="1" t="s">
        <v>24</v>
      </c>
      <c r="N2971" s="2">
        <v>45115</v>
      </c>
      <c r="O2971" s="2">
        <v>45140</v>
      </c>
      <c r="P2971" s="1">
        <v>47</v>
      </c>
      <c r="Q2971" s="1">
        <v>87.63</v>
      </c>
      <c r="R2971" s="1">
        <v>4118.6099999999997</v>
      </c>
      <c r="S2971" s="1" t="s">
        <v>53</v>
      </c>
      <c r="T2971" s="1" t="s">
        <v>45</v>
      </c>
      <c r="U2971" s="1">
        <v>581</v>
      </c>
      <c r="V2971" s="1">
        <v>90.35</v>
      </c>
      <c r="W2971" s="1">
        <v>51.02</v>
      </c>
      <c r="X2971">
        <f>MONTH(Table1[[#This Row],[Date]])</f>
        <v>8</v>
      </c>
      <c r="Y2971" t="str">
        <f>TEXT(Table1[[#This Row],[Date]],"mmm")</f>
        <v>Aug</v>
      </c>
      <c r="Z2971">
        <f>DAY(Table1[[#This Row],[Date]])</f>
        <v>23</v>
      </c>
      <c r="AA2971" t="str">
        <f>TEXT(Table1[[#This Row],[Date]],"ddd")</f>
        <v>Sat</v>
      </c>
    </row>
    <row r="2972" spans="1:27" x14ac:dyDescent="0.25">
      <c r="A2972" s="1" t="s">
        <v>41</v>
      </c>
      <c r="B2972" s="1">
        <v>233.65</v>
      </c>
      <c r="C2972" s="1">
        <v>71</v>
      </c>
      <c r="D2972" s="1" t="s">
        <v>37</v>
      </c>
      <c r="E2972" s="2">
        <v>45732</v>
      </c>
      <c r="F2972" s="1">
        <v>2</v>
      </c>
      <c r="G2972" s="1" t="s">
        <v>63</v>
      </c>
      <c r="H2972" s="1" t="s">
        <v>43</v>
      </c>
      <c r="I2972" s="1">
        <v>619.59</v>
      </c>
      <c r="J2972" s="1">
        <v>70.569999999999993</v>
      </c>
      <c r="K2972" s="1">
        <v>43724.4663</v>
      </c>
      <c r="L2972" s="1">
        <v>38</v>
      </c>
      <c r="M2972" s="1" t="s">
        <v>35</v>
      </c>
      <c r="N2972" s="2">
        <v>45165</v>
      </c>
      <c r="O2972" s="2">
        <v>45205</v>
      </c>
      <c r="P2972" s="1">
        <v>583</v>
      </c>
      <c r="Q2972" s="1">
        <v>74.97</v>
      </c>
      <c r="R2972" s="1">
        <v>43707.51</v>
      </c>
      <c r="S2972" s="1" t="s">
        <v>51</v>
      </c>
      <c r="T2972" s="1" t="s">
        <v>36</v>
      </c>
      <c r="U2972" s="1">
        <v>36</v>
      </c>
      <c r="V2972" s="1">
        <v>12.2</v>
      </c>
      <c r="W2972" s="1">
        <v>30.32</v>
      </c>
      <c r="X2972">
        <f>MONTH(Table1[[#This Row],[Date]])</f>
        <v>3</v>
      </c>
      <c r="Y2972" t="str">
        <f>TEXT(Table1[[#This Row],[Date]],"mmm")</f>
        <v>Mar</v>
      </c>
      <c r="Z2972">
        <f>DAY(Table1[[#This Row],[Date]])</f>
        <v>16</v>
      </c>
      <c r="AA2972" t="str">
        <f>TEXT(Table1[[#This Row],[Date]],"ddd")</f>
        <v>Sun</v>
      </c>
    </row>
    <row r="2973" spans="1:27" x14ac:dyDescent="0.25">
      <c r="A2973" s="1" t="s">
        <v>55</v>
      </c>
      <c r="B2973" s="1">
        <v>596.45000000000005</v>
      </c>
      <c r="C2973" s="1">
        <v>75</v>
      </c>
      <c r="D2973" s="1" t="s">
        <v>21</v>
      </c>
      <c r="E2973" s="2">
        <v>45926</v>
      </c>
      <c r="F2973" s="1">
        <v>4</v>
      </c>
      <c r="G2973" s="1" t="s">
        <v>34</v>
      </c>
      <c r="H2973" s="1" t="s">
        <v>43</v>
      </c>
      <c r="I2973" s="1">
        <v>557.61</v>
      </c>
      <c r="J2973" s="1">
        <v>67.02</v>
      </c>
      <c r="K2973" s="1">
        <v>37371.022199999999</v>
      </c>
      <c r="L2973" s="1">
        <v>27</v>
      </c>
      <c r="M2973" s="1" t="s">
        <v>24</v>
      </c>
      <c r="N2973" s="2">
        <v>44791</v>
      </c>
      <c r="O2973" s="2">
        <v>44818</v>
      </c>
      <c r="P2973" s="1">
        <v>284</v>
      </c>
      <c r="Q2973" s="1">
        <v>63.88</v>
      </c>
      <c r="R2973" s="1">
        <v>18141.919999999998</v>
      </c>
      <c r="S2973" s="1" t="s">
        <v>58</v>
      </c>
      <c r="T2973" s="1" t="s">
        <v>45</v>
      </c>
      <c r="U2973" s="1">
        <v>273</v>
      </c>
      <c r="V2973" s="1">
        <v>80.8</v>
      </c>
      <c r="W2973" s="1">
        <v>154.63</v>
      </c>
      <c r="X2973">
        <f>MONTH(Table1[[#This Row],[Date]])</f>
        <v>9</v>
      </c>
      <c r="Y2973" t="str">
        <f>TEXT(Table1[[#This Row],[Date]],"mmm")</f>
        <v>Sep</v>
      </c>
      <c r="Z2973">
        <f>DAY(Table1[[#This Row],[Date]])</f>
        <v>26</v>
      </c>
      <c r="AA2973" t="str">
        <f>TEXT(Table1[[#This Row],[Date]],"ddd")</f>
        <v>Fri</v>
      </c>
    </row>
    <row r="2974" spans="1:27" x14ac:dyDescent="0.25">
      <c r="A2974" s="1" t="s">
        <v>41</v>
      </c>
      <c r="B2974" s="1">
        <v>488.71</v>
      </c>
      <c r="C2974" s="1">
        <v>30</v>
      </c>
      <c r="D2974" s="1" t="s">
        <v>21</v>
      </c>
      <c r="E2974" s="2">
        <v>45742</v>
      </c>
      <c r="F2974" s="1">
        <v>4</v>
      </c>
      <c r="G2974" s="1" t="s">
        <v>34</v>
      </c>
      <c r="H2974" s="1" t="s">
        <v>43</v>
      </c>
      <c r="I2974" s="1">
        <v>218.69</v>
      </c>
      <c r="J2974" s="1">
        <v>44.92</v>
      </c>
      <c r="K2974" s="1">
        <v>9823.5547999999999</v>
      </c>
      <c r="L2974" s="1">
        <v>26</v>
      </c>
      <c r="M2974" s="1" t="s">
        <v>35</v>
      </c>
      <c r="N2974" s="2">
        <v>44240</v>
      </c>
      <c r="O2974" s="2">
        <v>44265</v>
      </c>
      <c r="P2974" s="1">
        <v>122</v>
      </c>
      <c r="Q2974" s="1">
        <v>41.53</v>
      </c>
      <c r="R2974" s="1">
        <v>5066.66</v>
      </c>
      <c r="S2974" s="1" t="s">
        <v>55</v>
      </c>
      <c r="T2974" s="1" t="s">
        <v>26</v>
      </c>
      <c r="U2974" s="1">
        <v>96</v>
      </c>
      <c r="V2974" s="1">
        <v>54.99</v>
      </c>
      <c r="W2974" s="1">
        <v>174.62</v>
      </c>
      <c r="X2974">
        <f>MONTH(Table1[[#This Row],[Date]])</f>
        <v>3</v>
      </c>
      <c r="Y2974" t="str">
        <f>TEXT(Table1[[#This Row],[Date]],"mmm")</f>
        <v>Mar</v>
      </c>
      <c r="Z2974">
        <f>DAY(Table1[[#This Row],[Date]])</f>
        <v>26</v>
      </c>
      <c r="AA2974" t="str">
        <f>TEXT(Table1[[#This Row],[Date]],"ddd")</f>
        <v>Wed</v>
      </c>
    </row>
    <row r="2975" spans="1:27" x14ac:dyDescent="0.25">
      <c r="A2975" s="1" t="s">
        <v>27</v>
      </c>
      <c r="B2975" s="1">
        <v>342.77</v>
      </c>
      <c r="C2975" s="1">
        <v>31</v>
      </c>
      <c r="D2975" s="1" t="s">
        <v>28</v>
      </c>
      <c r="E2975" s="2">
        <v>45708</v>
      </c>
      <c r="F2975" s="1">
        <v>1</v>
      </c>
      <c r="G2975" s="1" t="s">
        <v>29</v>
      </c>
      <c r="H2975" s="1" t="s">
        <v>43</v>
      </c>
      <c r="I2975" s="1">
        <v>911.4</v>
      </c>
      <c r="J2975" s="1">
        <v>19.22</v>
      </c>
      <c r="K2975" s="1">
        <v>17517.108</v>
      </c>
      <c r="L2975" s="1">
        <v>29</v>
      </c>
      <c r="M2975" s="1" t="s">
        <v>31</v>
      </c>
      <c r="N2975" s="2">
        <v>44191</v>
      </c>
      <c r="O2975" s="2">
        <v>44220</v>
      </c>
      <c r="P2975" s="1">
        <v>677</v>
      </c>
      <c r="Q2975" s="1">
        <v>19.149999999999999</v>
      </c>
      <c r="R2975" s="1">
        <v>12964.55</v>
      </c>
      <c r="S2975" s="1" t="s">
        <v>49</v>
      </c>
      <c r="T2975" s="1" t="s">
        <v>45</v>
      </c>
      <c r="U2975" s="1">
        <v>234</v>
      </c>
      <c r="V2975" s="1">
        <v>63.38</v>
      </c>
      <c r="W2975" s="1">
        <v>168.8</v>
      </c>
      <c r="X2975">
        <f>MONTH(Table1[[#This Row],[Date]])</f>
        <v>2</v>
      </c>
      <c r="Y2975" t="str">
        <f>TEXT(Table1[[#This Row],[Date]],"mmm")</f>
        <v>Feb</v>
      </c>
      <c r="Z2975">
        <f>DAY(Table1[[#This Row],[Date]])</f>
        <v>20</v>
      </c>
      <c r="AA2975" t="str">
        <f>TEXT(Table1[[#This Row],[Date]],"ddd")</f>
        <v>Thu</v>
      </c>
    </row>
    <row r="2976" spans="1:27" x14ac:dyDescent="0.25">
      <c r="A2976" s="1" t="s">
        <v>20</v>
      </c>
      <c r="B2976" s="1">
        <v>170.95</v>
      </c>
      <c r="C2976" s="1">
        <v>64</v>
      </c>
      <c r="D2976" s="1" t="s">
        <v>28</v>
      </c>
      <c r="E2976" s="2">
        <v>45912</v>
      </c>
      <c r="F2976" s="1">
        <v>2</v>
      </c>
      <c r="G2976" s="1" t="s">
        <v>63</v>
      </c>
      <c r="H2976" s="1" t="s">
        <v>43</v>
      </c>
      <c r="I2976" s="1">
        <v>113.8</v>
      </c>
      <c r="J2976" s="1">
        <v>10.61</v>
      </c>
      <c r="K2976" s="1">
        <v>1207.4179999999999</v>
      </c>
      <c r="L2976" s="1">
        <v>30</v>
      </c>
      <c r="M2976" s="1" t="s">
        <v>24</v>
      </c>
      <c r="N2976" s="2">
        <v>45160</v>
      </c>
      <c r="O2976" s="2">
        <v>45190</v>
      </c>
      <c r="P2976" s="1">
        <v>30</v>
      </c>
      <c r="Q2976" s="1">
        <v>9.56</v>
      </c>
      <c r="R2976" s="1">
        <v>286.8</v>
      </c>
      <c r="S2976" s="1" t="s">
        <v>41</v>
      </c>
      <c r="T2976" s="1" t="s">
        <v>45</v>
      </c>
      <c r="U2976" s="1">
        <v>83</v>
      </c>
      <c r="V2976" s="1">
        <v>21.62</v>
      </c>
      <c r="W2976" s="1">
        <v>153.26</v>
      </c>
      <c r="X2976">
        <f>MONTH(Table1[[#This Row],[Date]])</f>
        <v>9</v>
      </c>
      <c r="Y2976" t="str">
        <f>TEXT(Table1[[#This Row],[Date]],"mmm")</f>
        <v>Sep</v>
      </c>
      <c r="Z2976">
        <f>DAY(Table1[[#This Row],[Date]])</f>
        <v>12</v>
      </c>
      <c r="AA2976" t="str">
        <f>TEXT(Table1[[#This Row],[Date]],"ddd")</f>
        <v>Fri</v>
      </c>
    </row>
    <row r="2977" spans="1:27" x14ac:dyDescent="0.25">
      <c r="A2977" s="1" t="s">
        <v>40</v>
      </c>
      <c r="B2977" s="1">
        <v>330.2</v>
      </c>
      <c r="C2977" s="1">
        <v>52</v>
      </c>
      <c r="D2977" s="1" t="s">
        <v>28</v>
      </c>
      <c r="E2977" s="2">
        <v>45823</v>
      </c>
      <c r="F2977" s="1">
        <v>1</v>
      </c>
      <c r="G2977" s="1" t="s">
        <v>29</v>
      </c>
      <c r="H2977" s="1" t="s">
        <v>43</v>
      </c>
      <c r="I2977" s="1">
        <v>902.19</v>
      </c>
      <c r="J2977" s="1">
        <v>29.22</v>
      </c>
      <c r="K2977" s="1">
        <v>26361.9918</v>
      </c>
      <c r="L2977" s="1">
        <v>1</v>
      </c>
      <c r="M2977" s="1" t="s">
        <v>60</v>
      </c>
      <c r="N2977" s="2">
        <v>45078</v>
      </c>
      <c r="O2977" s="2">
        <v>45079</v>
      </c>
      <c r="P2977" s="1">
        <v>783</v>
      </c>
      <c r="Q2977" s="1">
        <v>31.98</v>
      </c>
      <c r="R2977" s="1">
        <v>25040.34</v>
      </c>
      <c r="S2977" s="1" t="s">
        <v>32</v>
      </c>
      <c r="T2977" s="1" t="s">
        <v>45</v>
      </c>
      <c r="U2977" s="1">
        <v>119</v>
      </c>
      <c r="V2977" s="1">
        <v>98.17</v>
      </c>
      <c r="W2977" s="1">
        <v>192.87</v>
      </c>
      <c r="X2977">
        <f>MONTH(Table1[[#This Row],[Date]])</f>
        <v>6</v>
      </c>
      <c r="Y2977" t="str">
        <f>TEXT(Table1[[#This Row],[Date]],"mmm")</f>
        <v>Jun</v>
      </c>
      <c r="Z2977">
        <f>DAY(Table1[[#This Row],[Date]])</f>
        <v>15</v>
      </c>
      <c r="AA2977" t="str">
        <f>TEXT(Table1[[#This Row],[Date]],"ddd")</f>
        <v>Sun</v>
      </c>
    </row>
    <row r="2978" spans="1:27" x14ac:dyDescent="0.25">
      <c r="A2978" s="1" t="s">
        <v>51</v>
      </c>
      <c r="B2978" s="1">
        <v>654.74</v>
      </c>
      <c r="C2978" s="1">
        <v>19</v>
      </c>
      <c r="D2978" s="1" t="s">
        <v>21</v>
      </c>
      <c r="E2978" s="2">
        <v>45842</v>
      </c>
      <c r="F2978" s="1">
        <v>9</v>
      </c>
      <c r="G2978" s="1" t="s">
        <v>52</v>
      </c>
      <c r="H2978" s="1" t="s">
        <v>43</v>
      </c>
      <c r="I2978" s="1">
        <v>937.7</v>
      </c>
      <c r="J2978" s="1">
        <v>99.45</v>
      </c>
      <c r="K2978" s="1">
        <v>93254.264999999999</v>
      </c>
      <c r="L2978" s="1">
        <v>11</v>
      </c>
      <c r="M2978" s="1" t="s">
        <v>35</v>
      </c>
      <c r="N2978" s="2">
        <v>44007</v>
      </c>
      <c r="O2978" s="2">
        <v>44018</v>
      </c>
      <c r="P2978" s="1">
        <v>893</v>
      </c>
      <c r="Q2978" s="1">
        <v>95.58</v>
      </c>
      <c r="R2978" s="1">
        <v>85352.94</v>
      </c>
      <c r="S2978" s="1" t="s">
        <v>40</v>
      </c>
      <c r="T2978" s="1" t="s">
        <v>45</v>
      </c>
      <c r="U2978" s="1">
        <v>44</v>
      </c>
      <c r="V2978" s="1">
        <v>31.25</v>
      </c>
      <c r="W2978" s="1">
        <v>159.56</v>
      </c>
      <c r="X2978">
        <f>MONTH(Table1[[#This Row],[Date]])</f>
        <v>7</v>
      </c>
      <c r="Y2978" t="str">
        <f>TEXT(Table1[[#This Row],[Date]],"mmm")</f>
        <v>Jul</v>
      </c>
      <c r="Z2978">
        <f>DAY(Table1[[#This Row],[Date]])</f>
        <v>4</v>
      </c>
      <c r="AA2978" t="str">
        <f>TEXT(Table1[[#This Row],[Date]],"ddd")</f>
        <v>Fri</v>
      </c>
    </row>
    <row r="2979" spans="1:27" x14ac:dyDescent="0.25">
      <c r="A2979" s="1" t="s">
        <v>55</v>
      </c>
      <c r="B2979" s="1">
        <v>860.33</v>
      </c>
      <c r="C2979" s="1">
        <v>22</v>
      </c>
      <c r="D2979" s="1" t="s">
        <v>28</v>
      </c>
      <c r="E2979" s="2">
        <v>45909</v>
      </c>
      <c r="F2979" s="1">
        <v>5</v>
      </c>
      <c r="G2979" s="1" t="s">
        <v>22</v>
      </c>
      <c r="H2979" s="1" t="s">
        <v>30</v>
      </c>
      <c r="I2979" s="1">
        <v>288.14</v>
      </c>
      <c r="J2979" s="1">
        <v>67.33</v>
      </c>
      <c r="K2979" s="1">
        <v>19400.466199999999</v>
      </c>
      <c r="L2979" s="1">
        <v>26</v>
      </c>
      <c r="M2979" s="1" t="s">
        <v>24</v>
      </c>
      <c r="N2979" s="2">
        <v>44415</v>
      </c>
      <c r="O2979" s="2">
        <v>44441</v>
      </c>
      <c r="P2979" s="1">
        <v>133</v>
      </c>
      <c r="Q2979" s="1">
        <v>70.95</v>
      </c>
      <c r="R2979" s="1">
        <v>9436.35</v>
      </c>
      <c r="S2979" s="1" t="s">
        <v>51</v>
      </c>
      <c r="T2979" s="1" t="s">
        <v>36</v>
      </c>
      <c r="U2979" s="1">
        <v>155</v>
      </c>
      <c r="V2979" s="1">
        <v>44.39</v>
      </c>
      <c r="W2979" s="1">
        <v>76.739999999999995</v>
      </c>
      <c r="X2979">
        <f>MONTH(Table1[[#This Row],[Date]])</f>
        <v>9</v>
      </c>
      <c r="Y2979" t="str">
        <f>TEXT(Table1[[#This Row],[Date]],"mmm")</f>
        <v>Sep</v>
      </c>
      <c r="Z2979">
        <f>DAY(Table1[[#This Row],[Date]])</f>
        <v>9</v>
      </c>
      <c r="AA2979" t="str">
        <f>TEXT(Table1[[#This Row],[Date]],"ddd")</f>
        <v>Tue</v>
      </c>
    </row>
    <row r="2980" spans="1:27" x14ac:dyDescent="0.25">
      <c r="A2980" s="1" t="s">
        <v>58</v>
      </c>
      <c r="B2980" s="1">
        <v>359.99</v>
      </c>
      <c r="C2980" s="1">
        <v>25</v>
      </c>
      <c r="D2980" s="1" t="s">
        <v>21</v>
      </c>
      <c r="E2980" s="2">
        <v>45836</v>
      </c>
      <c r="F2980" s="1">
        <v>5</v>
      </c>
      <c r="G2980" s="1" t="s">
        <v>22</v>
      </c>
      <c r="H2980" s="1" t="s">
        <v>23</v>
      </c>
      <c r="I2980" s="1">
        <v>160.13</v>
      </c>
      <c r="J2980" s="1">
        <v>88.09</v>
      </c>
      <c r="K2980" s="1">
        <v>14105.851699999999</v>
      </c>
      <c r="L2980" s="1">
        <v>27</v>
      </c>
      <c r="M2980" s="1" t="s">
        <v>24</v>
      </c>
      <c r="N2980" s="2">
        <v>44713</v>
      </c>
      <c r="O2980" s="2">
        <v>44740</v>
      </c>
      <c r="P2980" s="1">
        <v>45</v>
      </c>
      <c r="Q2980" s="1">
        <v>88.36</v>
      </c>
      <c r="R2980" s="1">
        <v>3976.2</v>
      </c>
      <c r="S2980" s="1" t="s">
        <v>58</v>
      </c>
      <c r="T2980" s="1" t="s">
        <v>26</v>
      </c>
      <c r="U2980" s="1">
        <v>115</v>
      </c>
      <c r="V2980" s="1">
        <v>77.7</v>
      </c>
      <c r="W2980" s="1">
        <v>146.53</v>
      </c>
      <c r="X2980">
        <f>MONTH(Table1[[#This Row],[Date]])</f>
        <v>6</v>
      </c>
      <c r="Y2980" t="str">
        <f>TEXT(Table1[[#This Row],[Date]],"mmm")</f>
        <v>Jun</v>
      </c>
      <c r="Z2980">
        <f>DAY(Table1[[#This Row],[Date]])</f>
        <v>28</v>
      </c>
      <c r="AA2980" t="str">
        <f>TEXT(Table1[[#This Row],[Date]],"ddd")</f>
        <v>Sat</v>
      </c>
    </row>
    <row r="2981" spans="1:27" x14ac:dyDescent="0.25">
      <c r="A2981" s="1" t="s">
        <v>54</v>
      </c>
      <c r="B2981" s="1">
        <v>669.8</v>
      </c>
      <c r="C2981" s="1">
        <v>41</v>
      </c>
      <c r="D2981" s="1" t="s">
        <v>28</v>
      </c>
      <c r="E2981" s="2">
        <v>45831</v>
      </c>
      <c r="F2981" s="1">
        <v>8</v>
      </c>
      <c r="G2981" s="1" t="s">
        <v>42</v>
      </c>
      <c r="H2981" s="1" t="s">
        <v>43</v>
      </c>
      <c r="I2981" s="1">
        <v>835.13</v>
      </c>
      <c r="J2981" s="1">
        <v>13.97</v>
      </c>
      <c r="K2981" s="1">
        <v>11666.766100000001</v>
      </c>
      <c r="L2981" s="1">
        <v>10</v>
      </c>
      <c r="M2981" s="1" t="s">
        <v>35</v>
      </c>
      <c r="N2981" s="2">
        <v>44715</v>
      </c>
      <c r="O2981" s="2">
        <v>44725</v>
      </c>
      <c r="P2981" s="1">
        <v>137</v>
      </c>
      <c r="Q2981" s="1">
        <v>15.7</v>
      </c>
      <c r="R2981" s="1">
        <v>2150.9</v>
      </c>
      <c r="S2981" s="1" t="s">
        <v>54</v>
      </c>
      <c r="T2981" s="1" t="s">
        <v>45</v>
      </c>
      <c r="U2981" s="1">
        <v>698</v>
      </c>
      <c r="V2981" s="1">
        <v>54.59</v>
      </c>
      <c r="W2981" s="1">
        <v>119.65</v>
      </c>
      <c r="X2981">
        <f>MONTH(Table1[[#This Row],[Date]])</f>
        <v>6</v>
      </c>
      <c r="Y2981" t="str">
        <f>TEXT(Table1[[#This Row],[Date]],"mmm")</f>
        <v>Jun</v>
      </c>
      <c r="Z2981">
        <f>DAY(Table1[[#This Row],[Date]])</f>
        <v>23</v>
      </c>
      <c r="AA2981" t="str">
        <f>TEXT(Table1[[#This Row],[Date]],"ddd")</f>
        <v>Mon</v>
      </c>
    </row>
    <row r="2982" spans="1:27" x14ac:dyDescent="0.25">
      <c r="A2982" s="1" t="s">
        <v>53</v>
      </c>
      <c r="B2982" s="1">
        <v>798.75</v>
      </c>
      <c r="C2982" s="1">
        <v>36</v>
      </c>
      <c r="D2982" s="1" t="s">
        <v>21</v>
      </c>
      <c r="E2982" s="2">
        <v>45663</v>
      </c>
      <c r="F2982" s="1">
        <v>9</v>
      </c>
      <c r="G2982" s="1" t="s">
        <v>52</v>
      </c>
      <c r="H2982" s="1" t="s">
        <v>57</v>
      </c>
      <c r="I2982" s="1">
        <v>774.28</v>
      </c>
      <c r="J2982" s="1">
        <v>52.32</v>
      </c>
      <c r="K2982" s="1">
        <v>40510.329599999997</v>
      </c>
      <c r="L2982" s="1">
        <v>10</v>
      </c>
      <c r="M2982" s="1" t="s">
        <v>35</v>
      </c>
      <c r="N2982" s="2">
        <v>44152</v>
      </c>
      <c r="O2982" s="2">
        <v>44162</v>
      </c>
      <c r="P2982" s="1">
        <v>26</v>
      </c>
      <c r="Q2982" s="1">
        <v>50.75</v>
      </c>
      <c r="R2982" s="1">
        <v>1319.5</v>
      </c>
      <c r="S2982" s="1" t="s">
        <v>55</v>
      </c>
      <c r="T2982" s="1" t="s">
        <v>26</v>
      </c>
      <c r="U2982" s="1">
        <v>748</v>
      </c>
      <c r="V2982" s="1">
        <v>18.61</v>
      </c>
      <c r="W2982" s="1">
        <v>100.93</v>
      </c>
      <c r="X2982">
        <f>MONTH(Table1[[#This Row],[Date]])</f>
        <v>1</v>
      </c>
      <c r="Y2982" t="str">
        <f>TEXT(Table1[[#This Row],[Date]],"mmm")</f>
        <v>Jan</v>
      </c>
      <c r="Z2982">
        <f>DAY(Table1[[#This Row],[Date]])</f>
        <v>6</v>
      </c>
      <c r="AA2982" t="str">
        <f>TEXT(Table1[[#This Row],[Date]],"ddd")</f>
        <v>Mon</v>
      </c>
    </row>
    <row r="2983" spans="1:27" x14ac:dyDescent="0.25">
      <c r="A2983" s="1" t="s">
        <v>51</v>
      </c>
      <c r="B2983" s="1">
        <v>372.84</v>
      </c>
      <c r="C2983" s="1">
        <v>27</v>
      </c>
      <c r="D2983" s="1" t="s">
        <v>28</v>
      </c>
      <c r="E2983" s="2">
        <v>45760</v>
      </c>
      <c r="F2983" s="1">
        <v>8</v>
      </c>
      <c r="G2983" s="1" t="s">
        <v>42</v>
      </c>
      <c r="H2983" s="1" t="s">
        <v>57</v>
      </c>
      <c r="I2983" s="1">
        <v>437.42</v>
      </c>
      <c r="J2983" s="1">
        <v>50.74</v>
      </c>
      <c r="K2983" s="1">
        <v>22194.6908</v>
      </c>
      <c r="L2983" s="1">
        <v>9</v>
      </c>
      <c r="M2983" s="1" t="s">
        <v>35</v>
      </c>
      <c r="N2983" s="2">
        <v>45184</v>
      </c>
      <c r="O2983" s="2">
        <v>45193</v>
      </c>
      <c r="P2983" s="1">
        <v>22</v>
      </c>
      <c r="Q2983" s="1">
        <v>54.15</v>
      </c>
      <c r="R2983" s="1">
        <v>1191.3</v>
      </c>
      <c r="S2983" s="1" t="s">
        <v>25</v>
      </c>
      <c r="T2983" s="1" t="s">
        <v>45</v>
      </c>
      <c r="U2983" s="1">
        <v>415</v>
      </c>
      <c r="V2983" s="1">
        <v>41.73</v>
      </c>
      <c r="W2983" s="1">
        <v>73.180000000000007</v>
      </c>
      <c r="X2983">
        <f>MONTH(Table1[[#This Row],[Date]])</f>
        <v>4</v>
      </c>
      <c r="Y2983" t="str">
        <f>TEXT(Table1[[#This Row],[Date]],"mmm")</f>
        <v>Apr</v>
      </c>
      <c r="Z2983">
        <f>DAY(Table1[[#This Row],[Date]])</f>
        <v>13</v>
      </c>
      <c r="AA2983" t="str">
        <f>TEXT(Table1[[#This Row],[Date]],"ddd")</f>
        <v>Sun</v>
      </c>
    </row>
    <row r="2984" spans="1:27" x14ac:dyDescent="0.25">
      <c r="A2984" s="1" t="s">
        <v>55</v>
      </c>
      <c r="B2984" s="1">
        <v>501.18</v>
      </c>
      <c r="C2984" s="1">
        <v>76</v>
      </c>
      <c r="D2984" s="1" t="s">
        <v>21</v>
      </c>
      <c r="E2984" s="2">
        <v>45740</v>
      </c>
      <c r="F2984" s="1">
        <v>8</v>
      </c>
      <c r="G2984" s="1" t="s">
        <v>42</v>
      </c>
      <c r="H2984" s="1" t="s">
        <v>30</v>
      </c>
      <c r="I2984" s="1">
        <v>179.27</v>
      </c>
      <c r="J2984" s="1">
        <v>58.57</v>
      </c>
      <c r="K2984" s="1">
        <v>10499.8439</v>
      </c>
      <c r="L2984" s="1">
        <v>13</v>
      </c>
      <c r="M2984" s="1" t="s">
        <v>35</v>
      </c>
      <c r="N2984" s="2">
        <v>44439</v>
      </c>
      <c r="O2984" s="2">
        <v>44452</v>
      </c>
      <c r="P2984" s="1">
        <v>49</v>
      </c>
      <c r="Q2984" s="1">
        <v>55.51</v>
      </c>
      <c r="R2984" s="1">
        <v>2719.99</v>
      </c>
      <c r="S2984" s="1" t="s">
        <v>27</v>
      </c>
      <c r="T2984" s="1" t="s">
        <v>26</v>
      </c>
      <c r="U2984" s="1">
        <v>130</v>
      </c>
      <c r="V2984" s="1">
        <v>27.86</v>
      </c>
      <c r="W2984" s="1">
        <v>66.52</v>
      </c>
      <c r="X2984">
        <f>MONTH(Table1[[#This Row],[Date]])</f>
        <v>3</v>
      </c>
      <c r="Y2984" t="str">
        <f>TEXT(Table1[[#This Row],[Date]],"mmm")</f>
        <v>Mar</v>
      </c>
      <c r="Z2984">
        <f>DAY(Table1[[#This Row],[Date]])</f>
        <v>24</v>
      </c>
      <c r="AA2984" t="str">
        <f>TEXT(Table1[[#This Row],[Date]],"ddd")</f>
        <v>Mon</v>
      </c>
    </row>
    <row r="2985" spans="1:27" x14ac:dyDescent="0.25">
      <c r="A2985" s="1" t="s">
        <v>55</v>
      </c>
      <c r="B2985" s="1">
        <v>968.9</v>
      </c>
      <c r="C2985" s="1">
        <v>66</v>
      </c>
      <c r="D2985" s="1" t="s">
        <v>28</v>
      </c>
      <c r="E2985" s="2">
        <v>45773</v>
      </c>
      <c r="F2985" s="1">
        <v>9</v>
      </c>
      <c r="G2985" s="1" t="s">
        <v>52</v>
      </c>
      <c r="H2985" s="1" t="s">
        <v>57</v>
      </c>
      <c r="I2985" s="1">
        <v>741.16</v>
      </c>
      <c r="J2985" s="1">
        <v>77.72</v>
      </c>
      <c r="K2985" s="1">
        <v>57602.955199999997</v>
      </c>
      <c r="L2985" s="1">
        <v>9</v>
      </c>
      <c r="M2985" s="1" t="s">
        <v>35</v>
      </c>
      <c r="N2985" s="2">
        <v>45203</v>
      </c>
      <c r="O2985" s="2">
        <v>45212</v>
      </c>
      <c r="P2985" s="1">
        <v>557</v>
      </c>
      <c r="Q2985" s="1">
        <v>79.75</v>
      </c>
      <c r="R2985" s="1">
        <v>44420.75</v>
      </c>
      <c r="S2985" s="1" t="s">
        <v>55</v>
      </c>
      <c r="T2985" s="1" t="s">
        <v>26</v>
      </c>
      <c r="U2985" s="1">
        <v>184</v>
      </c>
      <c r="V2985" s="1">
        <v>87.4</v>
      </c>
      <c r="W2985" s="1">
        <v>20.41</v>
      </c>
      <c r="X2985">
        <f>MONTH(Table1[[#This Row],[Date]])</f>
        <v>4</v>
      </c>
      <c r="Y2985" t="str">
        <f>TEXT(Table1[[#This Row],[Date]],"mmm")</f>
        <v>Apr</v>
      </c>
      <c r="Z2985">
        <f>DAY(Table1[[#This Row],[Date]])</f>
        <v>26</v>
      </c>
      <c r="AA2985" t="str">
        <f>TEXT(Table1[[#This Row],[Date]],"ddd")</f>
        <v>Sat</v>
      </c>
    </row>
    <row r="2986" spans="1:27" x14ac:dyDescent="0.25">
      <c r="A2986" s="1" t="s">
        <v>40</v>
      </c>
      <c r="B2986" s="1">
        <v>142.04</v>
      </c>
      <c r="C2986" s="1">
        <v>19</v>
      </c>
      <c r="D2986" s="1" t="s">
        <v>28</v>
      </c>
      <c r="E2986" s="2">
        <v>45671</v>
      </c>
      <c r="F2986" s="1">
        <v>5</v>
      </c>
      <c r="G2986" s="1" t="s">
        <v>22</v>
      </c>
      <c r="H2986" s="1" t="s">
        <v>43</v>
      </c>
      <c r="I2986" s="1">
        <v>468.49</v>
      </c>
      <c r="J2986" s="1">
        <v>15.38</v>
      </c>
      <c r="K2986" s="1">
        <v>7205.3761999999997</v>
      </c>
      <c r="L2986" s="1">
        <v>30</v>
      </c>
      <c r="M2986" s="1" t="s">
        <v>24</v>
      </c>
      <c r="N2986" s="2">
        <v>44896</v>
      </c>
      <c r="O2986" s="2">
        <v>44926</v>
      </c>
      <c r="P2986" s="1">
        <v>369</v>
      </c>
      <c r="Q2986" s="1">
        <v>17.23</v>
      </c>
      <c r="R2986" s="1">
        <v>6357.87</v>
      </c>
      <c r="S2986" s="1" t="s">
        <v>27</v>
      </c>
      <c r="T2986" s="1" t="s">
        <v>36</v>
      </c>
      <c r="U2986" s="1">
        <v>99</v>
      </c>
      <c r="V2986" s="1">
        <v>94.33</v>
      </c>
      <c r="W2986" s="1">
        <v>126.42</v>
      </c>
      <c r="X2986">
        <f>MONTH(Table1[[#This Row],[Date]])</f>
        <v>1</v>
      </c>
      <c r="Y2986" t="str">
        <f>TEXT(Table1[[#This Row],[Date]],"mmm")</f>
        <v>Jan</v>
      </c>
      <c r="Z2986">
        <f>DAY(Table1[[#This Row],[Date]])</f>
        <v>14</v>
      </c>
      <c r="AA2986" t="str">
        <f>TEXT(Table1[[#This Row],[Date]],"ddd")</f>
        <v>Tue</v>
      </c>
    </row>
    <row r="2987" spans="1:27" x14ac:dyDescent="0.25">
      <c r="A2987" s="1" t="s">
        <v>58</v>
      </c>
      <c r="B2987" s="1">
        <v>999.39</v>
      </c>
      <c r="C2987" s="1">
        <v>83</v>
      </c>
      <c r="D2987" s="1" t="s">
        <v>28</v>
      </c>
      <c r="E2987" s="2">
        <v>45879</v>
      </c>
      <c r="F2987" s="1">
        <v>4</v>
      </c>
      <c r="G2987" s="1" t="s">
        <v>34</v>
      </c>
      <c r="H2987" s="1" t="s">
        <v>30</v>
      </c>
      <c r="I2987" s="1">
        <v>373.36</v>
      </c>
      <c r="J2987" s="1">
        <v>18.39</v>
      </c>
      <c r="K2987" s="1">
        <v>6866.0904</v>
      </c>
      <c r="L2987" s="1">
        <v>21</v>
      </c>
      <c r="M2987" s="1" t="s">
        <v>35</v>
      </c>
      <c r="N2987" s="2">
        <v>44034</v>
      </c>
      <c r="O2987" s="2">
        <v>44055</v>
      </c>
      <c r="P2987" s="1">
        <v>355</v>
      </c>
      <c r="Q2987" s="1">
        <v>15.99</v>
      </c>
      <c r="R2987" s="1">
        <v>5676.45</v>
      </c>
      <c r="S2987" s="1" t="s">
        <v>53</v>
      </c>
      <c r="T2987" s="1" t="s">
        <v>26</v>
      </c>
      <c r="U2987" s="1">
        <v>18</v>
      </c>
      <c r="V2987" s="1">
        <v>49.49</v>
      </c>
      <c r="W2987" s="1">
        <v>155.22</v>
      </c>
      <c r="X2987">
        <f>MONTH(Table1[[#This Row],[Date]])</f>
        <v>8</v>
      </c>
      <c r="Y2987" t="str">
        <f>TEXT(Table1[[#This Row],[Date]],"mmm")</f>
        <v>Aug</v>
      </c>
      <c r="Z2987">
        <f>DAY(Table1[[#This Row],[Date]])</f>
        <v>10</v>
      </c>
      <c r="AA2987" t="str">
        <f>TEXT(Table1[[#This Row],[Date]],"ddd")</f>
        <v>Sun</v>
      </c>
    </row>
    <row r="2988" spans="1:27" x14ac:dyDescent="0.25">
      <c r="A2988" s="1" t="s">
        <v>54</v>
      </c>
      <c r="B2988" s="1">
        <v>897.73</v>
      </c>
      <c r="C2988" s="1">
        <v>59</v>
      </c>
      <c r="D2988" s="1" t="s">
        <v>37</v>
      </c>
      <c r="E2988" s="2">
        <v>45842</v>
      </c>
      <c r="F2988" s="1">
        <v>1</v>
      </c>
      <c r="G2988" s="1" t="s">
        <v>29</v>
      </c>
      <c r="H2988" s="1" t="s">
        <v>57</v>
      </c>
      <c r="I2988" s="1">
        <v>558.24</v>
      </c>
      <c r="J2988" s="1">
        <v>46.93</v>
      </c>
      <c r="K2988" s="1">
        <v>26198.2032</v>
      </c>
      <c r="L2988" s="1">
        <v>22</v>
      </c>
      <c r="M2988" s="1" t="s">
        <v>31</v>
      </c>
      <c r="N2988" s="2">
        <v>44346</v>
      </c>
      <c r="O2988" s="2">
        <v>44368</v>
      </c>
      <c r="P2988" s="1">
        <v>548</v>
      </c>
      <c r="Q2988" s="1">
        <v>46.68</v>
      </c>
      <c r="R2988" s="1">
        <v>25580.639999999999</v>
      </c>
      <c r="S2988" s="1" t="s">
        <v>49</v>
      </c>
      <c r="T2988" s="1" t="s">
        <v>45</v>
      </c>
      <c r="U2988" s="1">
        <v>10</v>
      </c>
      <c r="V2988" s="1">
        <v>81.05</v>
      </c>
      <c r="W2988" s="1">
        <v>85.7</v>
      </c>
      <c r="X2988">
        <f>MONTH(Table1[[#This Row],[Date]])</f>
        <v>7</v>
      </c>
      <c r="Y2988" t="str">
        <f>TEXT(Table1[[#This Row],[Date]],"mmm")</f>
        <v>Jul</v>
      </c>
      <c r="Z2988">
        <f>DAY(Table1[[#This Row],[Date]])</f>
        <v>4</v>
      </c>
      <c r="AA2988" t="str">
        <f>TEXT(Table1[[#This Row],[Date]],"ddd")</f>
        <v>Fri</v>
      </c>
    </row>
    <row r="2989" spans="1:27" x14ac:dyDescent="0.25">
      <c r="A2989" s="1" t="s">
        <v>48</v>
      </c>
      <c r="B2989" s="1">
        <v>515.84</v>
      </c>
      <c r="C2989" s="1">
        <v>36</v>
      </c>
      <c r="D2989" s="1" t="s">
        <v>28</v>
      </c>
      <c r="E2989" s="2">
        <v>45694</v>
      </c>
      <c r="F2989" s="1">
        <v>2</v>
      </c>
      <c r="G2989" s="1" t="s">
        <v>63</v>
      </c>
      <c r="H2989" s="1" t="s">
        <v>66</v>
      </c>
      <c r="I2989" s="1">
        <v>545.41999999999996</v>
      </c>
      <c r="J2989" s="1">
        <v>68.650000000000006</v>
      </c>
      <c r="K2989" s="1">
        <v>37443.082999999999</v>
      </c>
      <c r="L2989" s="1">
        <v>40</v>
      </c>
      <c r="M2989" s="1" t="s">
        <v>24</v>
      </c>
      <c r="N2989" s="2">
        <v>43826</v>
      </c>
      <c r="O2989" s="2">
        <v>43866</v>
      </c>
      <c r="P2989" s="1">
        <v>129</v>
      </c>
      <c r="Q2989" s="1">
        <v>73.180000000000007</v>
      </c>
      <c r="R2989" s="1">
        <v>9440.2199999999993</v>
      </c>
      <c r="S2989" s="1" t="s">
        <v>51</v>
      </c>
      <c r="T2989" s="1" t="s">
        <v>45</v>
      </c>
      <c r="U2989" s="1">
        <v>416</v>
      </c>
      <c r="V2989" s="1">
        <v>67.52</v>
      </c>
      <c r="W2989" s="1">
        <v>129.08000000000001</v>
      </c>
      <c r="X2989">
        <f>MONTH(Table1[[#This Row],[Date]])</f>
        <v>2</v>
      </c>
      <c r="Y2989" t="str">
        <f>TEXT(Table1[[#This Row],[Date]],"mmm")</f>
        <v>Feb</v>
      </c>
      <c r="Z2989">
        <f>DAY(Table1[[#This Row],[Date]])</f>
        <v>6</v>
      </c>
      <c r="AA2989" t="str">
        <f>TEXT(Table1[[#This Row],[Date]],"ddd")</f>
        <v>Thu</v>
      </c>
    </row>
    <row r="2990" spans="1:27" x14ac:dyDescent="0.25">
      <c r="A2990" s="1" t="s">
        <v>20</v>
      </c>
      <c r="B2990" s="1">
        <v>419.08</v>
      </c>
      <c r="C2990" s="1">
        <v>32</v>
      </c>
      <c r="D2990" s="1" t="s">
        <v>21</v>
      </c>
      <c r="E2990" s="2">
        <v>45751</v>
      </c>
      <c r="F2990" s="1">
        <v>5</v>
      </c>
      <c r="G2990" s="1" t="s">
        <v>22</v>
      </c>
      <c r="H2990" s="1" t="s">
        <v>30</v>
      </c>
      <c r="I2990" s="1">
        <v>555.95000000000005</v>
      </c>
      <c r="J2990" s="1">
        <v>12.12</v>
      </c>
      <c r="K2990" s="1">
        <v>6738.1139999999996</v>
      </c>
      <c r="L2990" s="1">
        <v>24</v>
      </c>
      <c r="M2990" s="1" t="s">
        <v>24</v>
      </c>
      <c r="N2990" s="2">
        <v>44634</v>
      </c>
      <c r="O2990" s="2">
        <v>44658</v>
      </c>
      <c r="P2990" s="1">
        <v>117</v>
      </c>
      <c r="Q2990" s="1">
        <v>9.93</v>
      </c>
      <c r="R2990" s="1">
        <v>1161.81</v>
      </c>
      <c r="S2990" s="1" t="s">
        <v>53</v>
      </c>
      <c r="T2990" s="1" t="s">
        <v>45</v>
      </c>
      <c r="U2990" s="1">
        <v>438</v>
      </c>
      <c r="V2990" s="1">
        <v>51.86</v>
      </c>
      <c r="W2990" s="1">
        <v>102.63</v>
      </c>
      <c r="X2990">
        <f>MONTH(Table1[[#This Row],[Date]])</f>
        <v>4</v>
      </c>
      <c r="Y2990" t="str">
        <f>TEXT(Table1[[#This Row],[Date]],"mmm")</f>
        <v>Apr</v>
      </c>
      <c r="Z2990">
        <f>DAY(Table1[[#This Row],[Date]])</f>
        <v>4</v>
      </c>
      <c r="AA2990" t="str">
        <f>TEXT(Table1[[#This Row],[Date]],"ddd")</f>
        <v>Fri</v>
      </c>
    </row>
    <row r="2991" spans="1:27" x14ac:dyDescent="0.25">
      <c r="A2991" s="1" t="s">
        <v>54</v>
      </c>
      <c r="B2991" s="1">
        <v>901.59</v>
      </c>
      <c r="C2991" s="1">
        <v>31</v>
      </c>
      <c r="D2991" s="1" t="s">
        <v>37</v>
      </c>
      <c r="E2991" s="2">
        <v>45873</v>
      </c>
      <c r="F2991" s="1">
        <v>2</v>
      </c>
      <c r="G2991" s="1" t="s">
        <v>63</v>
      </c>
      <c r="H2991" s="1" t="s">
        <v>66</v>
      </c>
      <c r="I2991" s="1">
        <v>321.81</v>
      </c>
      <c r="J2991" s="1">
        <v>69.81</v>
      </c>
      <c r="K2991" s="1">
        <v>22465.556100000002</v>
      </c>
      <c r="L2991" s="1">
        <v>28</v>
      </c>
      <c r="M2991" s="1" t="s">
        <v>24</v>
      </c>
      <c r="N2991" s="2">
        <v>44722</v>
      </c>
      <c r="O2991" s="2">
        <v>44750</v>
      </c>
      <c r="P2991" s="1">
        <v>311</v>
      </c>
      <c r="Q2991" s="1">
        <v>67.75</v>
      </c>
      <c r="R2991" s="1">
        <v>21070.25</v>
      </c>
      <c r="S2991" s="1" t="s">
        <v>48</v>
      </c>
      <c r="T2991" s="1" t="s">
        <v>45</v>
      </c>
      <c r="U2991" s="1">
        <v>10</v>
      </c>
      <c r="V2991" s="1">
        <v>52.75</v>
      </c>
      <c r="W2991" s="1">
        <v>42.43</v>
      </c>
      <c r="X2991">
        <f>MONTH(Table1[[#This Row],[Date]])</f>
        <v>8</v>
      </c>
      <c r="Y2991" t="str">
        <f>TEXT(Table1[[#This Row],[Date]],"mmm")</f>
        <v>Aug</v>
      </c>
      <c r="Z2991">
        <f>DAY(Table1[[#This Row],[Date]])</f>
        <v>4</v>
      </c>
      <c r="AA2991" t="str">
        <f>TEXT(Table1[[#This Row],[Date]],"ddd")</f>
        <v>Mon</v>
      </c>
    </row>
    <row r="2992" spans="1:27" x14ac:dyDescent="0.25">
      <c r="A2992" s="1" t="s">
        <v>40</v>
      </c>
      <c r="B2992" s="1">
        <v>127.18</v>
      </c>
      <c r="C2992" s="1">
        <v>32</v>
      </c>
      <c r="D2992" s="1" t="s">
        <v>37</v>
      </c>
      <c r="E2992" s="2">
        <v>45742</v>
      </c>
      <c r="F2992" s="1">
        <v>9</v>
      </c>
      <c r="G2992" s="1" t="s">
        <v>52</v>
      </c>
      <c r="H2992" s="1" t="s">
        <v>47</v>
      </c>
      <c r="I2992" s="1">
        <v>249.78</v>
      </c>
      <c r="J2992" s="1">
        <v>78.349999999999994</v>
      </c>
      <c r="K2992" s="1">
        <v>19570.262999999999</v>
      </c>
      <c r="L2992" s="1">
        <v>8</v>
      </c>
      <c r="M2992" s="1" t="s">
        <v>35</v>
      </c>
      <c r="N2992" s="2">
        <v>44605</v>
      </c>
      <c r="O2992" s="2">
        <v>44613</v>
      </c>
      <c r="P2992" s="1">
        <v>101</v>
      </c>
      <c r="Q2992" s="1">
        <v>82.02</v>
      </c>
      <c r="R2992" s="1">
        <v>8284.02</v>
      </c>
      <c r="S2992" s="1" t="s">
        <v>53</v>
      </c>
      <c r="T2992" s="1" t="s">
        <v>36</v>
      </c>
      <c r="U2992" s="1">
        <v>148</v>
      </c>
      <c r="V2992" s="1">
        <v>35.43</v>
      </c>
      <c r="W2992" s="1">
        <v>175.74</v>
      </c>
      <c r="X2992">
        <f>MONTH(Table1[[#This Row],[Date]])</f>
        <v>3</v>
      </c>
      <c r="Y2992" t="str">
        <f>TEXT(Table1[[#This Row],[Date]],"mmm")</f>
        <v>Mar</v>
      </c>
      <c r="Z2992">
        <f>DAY(Table1[[#This Row],[Date]])</f>
        <v>26</v>
      </c>
      <c r="AA2992" t="str">
        <f>TEXT(Table1[[#This Row],[Date]],"ddd")</f>
        <v>Wed</v>
      </c>
    </row>
    <row r="2993" spans="1:27" x14ac:dyDescent="0.25">
      <c r="A2993" s="1" t="s">
        <v>48</v>
      </c>
      <c r="B2993" s="1">
        <v>526.41</v>
      </c>
      <c r="C2993" s="1">
        <v>13</v>
      </c>
      <c r="D2993" s="1" t="s">
        <v>37</v>
      </c>
      <c r="E2993" s="2">
        <v>45668</v>
      </c>
      <c r="F2993" s="1">
        <v>10</v>
      </c>
      <c r="G2993" s="1" t="s">
        <v>61</v>
      </c>
      <c r="H2993" s="1" t="s">
        <v>57</v>
      </c>
      <c r="I2993" s="1">
        <v>105.35</v>
      </c>
      <c r="J2993" s="1">
        <v>65.06</v>
      </c>
      <c r="K2993" s="1">
        <v>6854.0709999999999</v>
      </c>
      <c r="L2993" s="1">
        <v>78</v>
      </c>
      <c r="M2993" s="1" t="s">
        <v>62</v>
      </c>
      <c r="N2993" s="2">
        <v>44890</v>
      </c>
      <c r="O2993" s="2">
        <v>44968</v>
      </c>
      <c r="P2993" s="1">
        <v>48</v>
      </c>
      <c r="Q2993" s="1">
        <v>61.2</v>
      </c>
      <c r="R2993" s="1">
        <v>2937.6</v>
      </c>
      <c r="S2993" s="1" t="s">
        <v>54</v>
      </c>
      <c r="T2993" s="1" t="s">
        <v>45</v>
      </c>
      <c r="U2993" s="1">
        <v>57</v>
      </c>
      <c r="V2993" s="1">
        <v>37.25</v>
      </c>
      <c r="W2993" s="1">
        <v>108.53</v>
      </c>
      <c r="X2993">
        <f>MONTH(Table1[[#This Row],[Date]])</f>
        <v>1</v>
      </c>
      <c r="Y2993" t="str">
        <f>TEXT(Table1[[#This Row],[Date]],"mmm")</f>
        <v>Jan</v>
      </c>
      <c r="Z2993">
        <f>DAY(Table1[[#This Row],[Date]])</f>
        <v>11</v>
      </c>
      <c r="AA2993" t="str">
        <f>TEXT(Table1[[#This Row],[Date]],"ddd")</f>
        <v>Sat</v>
      </c>
    </row>
    <row r="2994" spans="1:27" x14ac:dyDescent="0.25">
      <c r="A2994" s="1" t="s">
        <v>32</v>
      </c>
      <c r="B2994" s="1">
        <v>908.17</v>
      </c>
      <c r="C2994" s="1">
        <v>66</v>
      </c>
      <c r="D2994" s="1" t="s">
        <v>37</v>
      </c>
      <c r="E2994" s="2">
        <v>45774</v>
      </c>
      <c r="F2994" s="1">
        <v>7</v>
      </c>
      <c r="G2994" s="1" t="s">
        <v>56</v>
      </c>
      <c r="H2994" s="1" t="s">
        <v>30</v>
      </c>
      <c r="I2994" s="1">
        <v>945.13</v>
      </c>
      <c r="J2994" s="1">
        <v>46.92</v>
      </c>
      <c r="K2994" s="1">
        <v>44345.499600000003</v>
      </c>
      <c r="L2994" s="1">
        <v>18</v>
      </c>
      <c r="M2994" s="1" t="s">
        <v>35</v>
      </c>
      <c r="N2994" s="2">
        <v>44673</v>
      </c>
      <c r="O2994" s="2">
        <v>44691</v>
      </c>
      <c r="P2994" s="1">
        <v>157</v>
      </c>
      <c r="Q2994" s="1">
        <v>49.02</v>
      </c>
      <c r="R2994" s="1">
        <v>7696.14</v>
      </c>
      <c r="S2994" s="1" t="s">
        <v>20</v>
      </c>
      <c r="T2994" s="1" t="s">
        <v>26</v>
      </c>
      <c r="U2994" s="1">
        <v>788</v>
      </c>
      <c r="V2994" s="1">
        <v>29.48</v>
      </c>
      <c r="W2994" s="1">
        <v>31.31</v>
      </c>
      <c r="X2994">
        <f>MONTH(Table1[[#This Row],[Date]])</f>
        <v>4</v>
      </c>
      <c r="Y2994" t="str">
        <f>TEXT(Table1[[#This Row],[Date]],"mmm")</f>
        <v>Apr</v>
      </c>
      <c r="Z2994">
        <f>DAY(Table1[[#This Row],[Date]])</f>
        <v>27</v>
      </c>
      <c r="AA2994" t="str">
        <f>TEXT(Table1[[#This Row],[Date]],"ddd")</f>
        <v>Sun</v>
      </c>
    </row>
    <row r="2995" spans="1:27" x14ac:dyDescent="0.25">
      <c r="A2995" s="1" t="s">
        <v>25</v>
      </c>
      <c r="B2995" s="1">
        <v>573.5</v>
      </c>
      <c r="C2995" s="1">
        <v>99</v>
      </c>
      <c r="D2995" s="1" t="s">
        <v>37</v>
      </c>
      <c r="E2995" s="2">
        <v>45738</v>
      </c>
      <c r="F2995" s="1">
        <v>6</v>
      </c>
      <c r="G2995" s="1" t="s">
        <v>46</v>
      </c>
      <c r="H2995" s="1" t="s">
        <v>30</v>
      </c>
      <c r="I2995" s="1">
        <v>816.91</v>
      </c>
      <c r="J2995" s="1">
        <v>53.18</v>
      </c>
      <c r="K2995" s="1">
        <v>43443.273799999901</v>
      </c>
      <c r="L2995" s="1">
        <v>6</v>
      </c>
      <c r="M2995" s="1" t="s">
        <v>35</v>
      </c>
      <c r="N2995" s="2">
        <v>44251</v>
      </c>
      <c r="O2995" s="2">
        <v>44256</v>
      </c>
      <c r="P2995" s="1">
        <v>307</v>
      </c>
      <c r="Q2995" s="1">
        <v>52.83</v>
      </c>
      <c r="R2995" s="1">
        <v>16218.81</v>
      </c>
      <c r="S2995" s="1" t="s">
        <v>58</v>
      </c>
      <c r="T2995" s="1" t="s">
        <v>45</v>
      </c>
      <c r="U2995" s="1">
        <v>509</v>
      </c>
      <c r="V2995" s="1">
        <v>29.63</v>
      </c>
      <c r="W2995" s="1">
        <v>169.01</v>
      </c>
      <c r="X2995">
        <f>MONTH(Table1[[#This Row],[Date]])</f>
        <v>3</v>
      </c>
      <c r="Y2995" t="str">
        <f>TEXT(Table1[[#This Row],[Date]],"mmm")</f>
        <v>Mar</v>
      </c>
      <c r="Z2995">
        <f>DAY(Table1[[#This Row],[Date]])</f>
        <v>22</v>
      </c>
      <c r="AA2995" t="str">
        <f>TEXT(Table1[[#This Row],[Date]],"ddd")</f>
        <v>Sat</v>
      </c>
    </row>
    <row r="2996" spans="1:27" x14ac:dyDescent="0.25">
      <c r="A2996" s="1" t="s">
        <v>55</v>
      </c>
      <c r="B2996" s="1">
        <v>652.86</v>
      </c>
      <c r="C2996" s="1">
        <v>42</v>
      </c>
      <c r="D2996" s="1" t="s">
        <v>37</v>
      </c>
      <c r="E2996" s="2">
        <v>45756</v>
      </c>
      <c r="F2996" s="1">
        <v>5</v>
      </c>
      <c r="G2996" s="1" t="s">
        <v>22</v>
      </c>
      <c r="H2996" s="1" t="s">
        <v>43</v>
      </c>
      <c r="I2996" s="1">
        <v>361.03</v>
      </c>
      <c r="J2996" s="1">
        <v>79.81</v>
      </c>
      <c r="K2996" s="1">
        <v>28813.8043</v>
      </c>
      <c r="L2996" s="1">
        <v>26</v>
      </c>
      <c r="M2996" s="1" t="s">
        <v>24</v>
      </c>
      <c r="N2996" s="2">
        <v>44114</v>
      </c>
      <c r="O2996" s="2">
        <v>44140</v>
      </c>
      <c r="P2996" s="1">
        <v>331</v>
      </c>
      <c r="Q2996" s="1">
        <v>82.62</v>
      </c>
      <c r="R2996" s="1">
        <v>27347.22</v>
      </c>
      <c r="S2996" s="1" t="s">
        <v>54</v>
      </c>
      <c r="T2996" s="1" t="s">
        <v>45</v>
      </c>
      <c r="U2996" s="1">
        <v>30</v>
      </c>
      <c r="V2996" s="1">
        <v>51.72</v>
      </c>
      <c r="W2996" s="1">
        <v>77.069999999999993</v>
      </c>
      <c r="X2996">
        <f>MONTH(Table1[[#This Row],[Date]])</f>
        <v>4</v>
      </c>
      <c r="Y2996" t="str">
        <f>TEXT(Table1[[#This Row],[Date]],"mmm")</f>
        <v>Apr</v>
      </c>
      <c r="Z2996">
        <f>DAY(Table1[[#This Row],[Date]])</f>
        <v>9</v>
      </c>
      <c r="AA2996" t="str">
        <f>TEXT(Table1[[#This Row],[Date]],"ddd")</f>
        <v>Wed</v>
      </c>
    </row>
    <row r="2997" spans="1:27" x14ac:dyDescent="0.25">
      <c r="A2997" s="1" t="s">
        <v>27</v>
      </c>
      <c r="B2997" s="1">
        <v>527.83000000000004</v>
      </c>
      <c r="C2997" s="1">
        <v>82</v>
      </c>
      <c r="D2997" s="1" t="s">
        <v>21</v>
      </c>
      <c r="E2997" s="2">
        <v>45783</v>
      </c>
      <c r="F2997" s="1">
        <v>4</v>
      </c>
      <c r="G2997" s="1" t="s">
        <v>34</v>
      </c>
      <c r="H2997" s="1" t="s">
        <v>23</v>
      </c>
      <c r="I2997" s="1">
        <v>577.71</v>
      </c>
      <c r="J2997" s="1">
        <v>56.5</v>
      </c>
      <c r="K2997" s="1">
        <v>32640.615000000002</v>
      </c>
      <c r="L2997" s="1">
        <v>28</v>
      </c>
      <c r="M2997" s="1" t="s">
        <v>35</v>
      </c>
      <c r="N2997" s="2">
        <v>44664</v>
      </c>
      <c r="O2997" s="2">
        <v>44692</v>
      </c>
      <c r="P2997" s="1">
        <v>424</v>
      </c>
      <c r="Q2997" s="1">
        <v>54.13</v>
      </c>
      <c r="R2997" s="1">
        <v>22951.119999999999</v>
      </c>
      <c r="S2997" s="1" t="s">
        <v>41</v>
      </c>
      <c r="T2997" s="1" t="s">
        <v>36</v>
      </c>
      <c r="U2997" s="1">
        <v>153</v>
      </c>
      <c r="V2997" s="1">
        <v>39.47</v>
      </c>
      <c r="W2997" s="1">
        <v>167.5</v>
      </c>
      <c r="X2997">
        <f>MONTH(Table1[[#This Row],[Date]])</f>
        <v>5</v>
      </c>
      <c r="Y2997" t="str">
        <f>TEXT(Table1[[#This Row],[Date]],"mmm")</f>
        <v>May</v>
      </c>
      <c r="Z2997">
        <f>DAY(Table1[[#This Row],[Date]])</f>
        <v>6</v>
      </c>
      <c r="AA2997" t="str">
        <f>TEXT(Table1[[#This Row],[Date]],"ddd")</f>
        <v>Tue</v>
      </c>
    </row>
    <row r="2998" spans="1:27" x14ac:dyDescent="0.25">
      <c r="A2998" s="1" t="s">
        <v>54</v>
      </c>
      <c r="B2998" s="1">
        <v>156.63999999999999</v>
      </c>
      <c r="C2998" s="1">
        <v>69</v>
      </c>
      <c r="D2998" s="1" t="s">
        <v>37</v>
      </c>
      <c r="E2998" s="2">
        <v>45910</v>
      </c>
      <c r="F2998" s="1">
        <v>7</v>
      </c>
      <c r="G2998" s="1" t="s">
        <v>56</v>
      </c>
      <c r="H2998" s="1" t="s">
        <v>57</v>
      </c>
      <c r="I2998" s="1">
        <v>464.25</v>
      </c>
      <c r="J2998" s="1">
        <v>45.15</v>
      </c>
      <c r="K2998" s="1">
        <v>20960.887500000001</v>
      </c>
      <c r="L2998" s="1">
        <v>16</v>
      </c>
      <c r="M2998" s="1" t="s">
        <v>35</v>
      </c>
      <c r="N2998" s="2">
        <v>44082</v>
      </c>
      <c r="O2998" s="2">
        <v>44098</v>
      </c>
      <c r="P2998" s="1">
        <v>58</v>
      </c>
      <c r="Q2998" s="1">
        <v>43.09</v>
      </c>
      <c r="R2998" s="1">
        <v>2499.2199999999998</v>
      </c>
      <c r="S2998" s="1" t="s">
        <v>55</v>
      </c>
      <c r="T2998" s="1" t="s">
        <v>45</v>
      </c>
      <c r="U2998" s="1">
        <v>406</v>
      </c>
      <c r="V2998" s="1">
        <v>66.41</v>
      </c>
      <c r="W2998" s="1">
        <v>89.25</v>
      </c>
      <c r="X2998">
        <f>MONTH(Table1[[#This Row],[Date]])</f>
        <v>9</v>
      </c>
      <c r="Y2998" t="str">
        <f>TEXT(Table1[[#This Row],[Date]],"mmm")</f>
        <v>Sep</v>
      </c>
      <c r="Z2998">
        <f>DAY(Table1[[#This Row],[Date]])</f>
        <v>10</v>
      </c>
      <c r="AA2998" t="str">
        <f>TEXT(Table1[[#This Row],[Date]],"ddd")</f>
        <v>Wed</v>
      </c>
    </row>
    <row r="2999" spans="1:27" x14ac:dyDescent="0.25">
      <c r="A2999" s="1" t="s">
        <v>49</v>
      </c>
      <c r="B2999" s="1">
        <v>978.85</v>
      </c>
      <c r="C2999" s="1">
        <v>22</v>
      </c>
      <c r="D2999" s="1" t="s">
        <v>37</v>
      </c>
      <c r="E2999" s="2">
        <v>45780</v>
      </c>
      <c r="F2999" s="1">
        <v>8</v>
      </c>
      <c r="G2999" s="1" t="s">
        <v>42</v>
      </c>
      <c r="H2999" s="1" t="s">
        <v>30</v>
      </c>
      <c r="I2999" s="1">
        <v>399.81</v>
      </c>
      <c r="J2999" s="1">
        <v>77.13</v>
      </c>
      <c r="K2999" s="1">
        <v>30837.345299999899</v>
      </c>
      <c r="L2999" s="1">
        <v>12</v>
      </c>
      <c r="M2999" s="1" t="s">
        <v>35</v>
      </c>
      <c r="N2999" s="2">
        <v>44317</v>
      </c>
      <c r="O2999" s="2">
        <v>44329</v>
      </c>
      <c r="P2999" s="1">
        <v>265</v>
      </c>
      <c r="Q2999" s="1">
        <v>79.599999999999994</v>
      </c>
      <c r="R2999" s="1">
        <v>21094</v>
      </c>
      <c r="S2999" s="1" t="s">
        <v>51</v>
      </c>
      <c r="T2999" s="1" t="s">
        <v>26</v>
      </c>
      <c r="U2999" s="1">
        <v>134</v>
      </c>
      <c r="V2999" s="1">
        <v>70.23</v>
      </c>
      <c r="W2999" s="1">
        <v>23.73</v>
      </c>
      <c r="X2999">
        <f>MONTH(Table1[[#This Row],[Date]])</f>
        <v>5</v>
      </c>
      <c r="Y2999" t="str">
        <f>TEXT(Table1[[#This Row],[Date]],"mmm")</f>
        <v>May</v>
      </c>
      <c r="Z2999">
        <f>DAY(Table1[[#This Row],[Date]])</f>
        <v>3</v>
      </c>
      <c r="AA2999" t="str">
        <f>TEXT(Table1[[#This Row],[Date]],"ddd")</f>
        <v>Sat</v>
      </c>
    </row>
    <row r="3000" spans="1:27" x14ac:dyDescent="0.25">
      <c r="A3000" s="1" t="s">
        <v>20</v>
      </c>
      <c r="B3000" s="1">
        <v>974.54</v>
      </c>
      <c r="C3000" s="1">
        <v>72</v>
      </c>
      <c r="D3000" s="1" t="s">
        <v>37</v>
      </c>
      <c r="E3000" s="2">
        <v>45661</v>
      </c>
      <c r="F3000" s="1">
        <v>10</v>
      </c>
      <c r="G3000" s="1" t="s">
        <v>61</v>
      </c>
      <c r="H3000" s="1" t="s">
        <v>57</v>
      </c>
      <c r="I3000" s="1">
        <v>866.31</v>
      </c>
      <c r="J3000" s="1">
        <v>22.88</v>
      </c>
      <c r="K3000" s="1">
        <v>19821.172799999898</v>
      </c>
      <c r="L3000" s="1">
        <v>130</v>
      </c>
      <c r="M3000" s="1" t="s">
        <v>62</v>
      </c>
      <c r="N3000" s="2">
        <v>44510</v>
      </c>
      <c r="O3000" s="2">
        <v>44640</v>
      </c>
      <c r="P3000" s="1">
        <v>314</v>
      </c>
      <c r="Q3000" s="1">
        <v>18.440000000000001</v>
      </c>
      <c r="R3000" s="1">
        <v>5790.16</v>
      </c>
      <c r="S3000" s="1" t="s">
        <v>53</v>
      </c>
      <c r="T3000" s="1" t="s">
        <v>45</v>
      </c>
      <c r="U3000" s="1">
        <v>552</v>
      </c>
      <c r="V3000" s="1">
        <v>23.27</v>
      </c>
      <c r="W3000" s="1">
        <v>150.78</v>
      </c>
      <c r="X3000">
        <f>MONTH(Table1[[#This Row],[Date]])</f>
        <v>1</v>
      </c>
      <c r="Y3000" t="str">
        <f>TEXT(Table1[[#This Row],[Date]],"mmm")</f>
        <v>Jan</v>
      </c>
      <c r="Z3000">
        <f>DAY(Table1[[#This Row],[Date]])</f>
        <v>4</v>
      </c>
      <c r="AA3000" t="str">
        <f>TEXT(Table1[[#This Row],[Date]],"ddd")</f>
        <v>Sat</v>
      </c>
    </row>
    <row r="3001" spans="1:27" x14ac:dyDescent="0.25">
      <c r="A3001" s="1" t="s">
        <v>20</v>
      </c>
      <c r="B3001" s="1">
        <v>819.26</v>
      </c>
      <c r="C3001" s="1">
        <v>16</v>
      </c>
      <c r="D3001" s="1" t="s">
        <v>21</v>
      </c>
      <c r="E3001" s="2">
        <v>45704</v>
      </c>
      <c r="F3001" s="1">
        <v>4</v>
      </c>
      <c r="G3001" s="1" t="s">
        <v>34</v>
      </c>
      <c r="H3001" s="1" t="s">
        <v>23</v>
      </c>
      <c r="I3001" s="1">
        <v>732.93</v>
      </c>
      <c r="J3001" s="1">
        <v>88.53</v>
      </c>
      <c r="K3001" s="1">
        <v>64886.292899999899</v>
      </c>
      <c r="L3001" s="1">
        <v>23</v>
      </c>
      <c r="M3001" s="1" t="s">
        <v>35</v>
      </c>
      <c r="N3001" s="2">
        <v>44940</v>
      </c>
      <c r="O3001" s="2">
        <v>44963</v>
      </c>
      <c r="P3001" s="1">
        <v>319</v>
      </c>
      <c r="Q3001" s="1">
        <v>92.87</v>
      </c>
      <c r="R3001" s="1">
        <v>29625.53</v>
      </c>
      <c r="S3001" s="1" t="s">
        <v>51</v>
      </c>
      <c r="T3001" s="1" t="s">
        <v>26</v>
      </c>
      <c r="U3001" s="1">
        <v>413</v>
      </c>
      <c r="V3001" s="1">
        <v>71.47</v>
      </c>
      <c r="W3001" s="1">
        <v>128</v>
      </c>
      <c r="X3001">
        <f>MONTH(Table1[[#This Row],[Date]])</f>
        <v>2</v>
      </c>
      <c r="Y3001" t="str">
        <f>TEXT(Table1[[#This Row],[Date]],"mmm")</f>
        <v>Feb</v>
      </c>
      <c r="Z3001">
        <f>DAY(Table1[[#This Row],[Date]])</f>
        <v>16</v>
      </c>
      <c r="AA3001" t="str">
        <f>TEXT(Table1[[#This Row],[Date]],"ddd")</f>
        <v>Sun</v>
      </c>
    </row>
    <row r="3002" spans="1:27" x14ac:dyDescent="0.25">
      <c r="A3002" s="1" t="s">
        <v>32</v>
      </c>
      <c r="B3002" s="1">
        <v>197.11</v>
      </c>
      <c r="C3002" s="1">
        <v>65</v>
      </c>
      <c r="D3002" s="1" t="s">
        <v>28</v>
      </c>
      <c r="E3002" s="2">
        <v>45728</v>
      </c>
      <c r="F3002" s="1">
        <v>1</v>
      </c>
      <c r="G3002" s="1" t="s">
        <v>29</v>
      </c>
      <c r="H3002" s="1" t="s">
        <v>43</v>
      </c>
      <c r="I3002" s="1">
        <v>40.39</v>
      </c>
      <c r="J3002" s="1">
        <v>95.85</v>
      </c>
      <c r="K3002" s="1">
        <v>3871.3815</v>
      </c>
      <c r="L3002" s="1">
        <v>2</v>
      </c>
      <c r="M3002" s="1" t="s">
        <v>60</v>
      </c>
      <c r="N3002" s="2">
        <v>44786</v>
      </c>
      <c r="O3002" s="2">
        <v>44788</v>
      </c>
      <c r="P3002" s="1">
        <v>22</v>
      </c>
      <c r="Q3002" s="1">
        <v>99.39</v>
      </c>
      <c r="R3002" s="1">
        <v>2186.58</v>
      </c>
      <c r="S3002" s="1" t="s">
        <v>54</v>
      </c>
      <c r="T3002" s="1" t="s">
        <v>26</v>
      </c>
      <c r="U3002" s="1">
        <v>18</v>
      </c>
      <c r="V3002" s="1">
        <v>77.73</v>
      </c>
      <c r="W3002" s="1">
        <v>137.96</v>
      </c>
      <c r="X3002">
        <f>MONTH(Table1[[#This Row],[Date]])</f>
        <v>3</v>
      </c>
      <c r="Y3002" t="str">
        <f>TEXT(Table1[[#This Row],[Date]],"mmm")</f>
        <v>Mar</v>
      </c>
      <c r="Z3002">
        <f>DAY(Table1[[#This Row],[Date]])</f>
        <v>12</v>
      </c>
      <c r="AA3002" t="str">
        <f>TEXT(Table1[[#This Row],[Date]],"ddd")</f>
        <v>Wed</v>
      </c>
    </row>
    <row r="3003" spans="1:27" x14ac:dyDescent="0.25">
      <c r="A3003" s="1" t="s">
        <v>53</v>
      </c>
      <c r="B3003" s="1">
        <v>283.72000000000003</v>
      </c>
      <c r="C3003" s="1">
        <v>88</v>
      </c>
      <c r="D3003" s="1" t="s">
        <v>37</v>
      </c>
      <c r="E3003" s="2">
        <v>45701</v>
      </c>
      <c r="F3003" s="1">
        <v>8</v>
      </c>
      <c r="G3003" s="1" t="s">
        <v>42</v>
      </c>
      <c r="H3003" s="1" t="s">
        <v>30</v>
      </c>
      <c r="I3003" s="1">
        <v>625.85</v>
      </c>
      <c r="J3003" s="1">
        <v>74.459999999999994</v>
      </c>
      <c r="K3003" s="1">
        <v>46600.790999999997</v>
      </c>
      <c r="L3003" s="1">
        <v>14</v>
      </c>
      <c r="M3003" s="1" t="s">
        <v>35</v>
      </c>
      <c r="N3003" s="2">
        <v>43825</v>
      </c>
      <c r="O3003" s="2">
        <v>43839</v>
      </c>
      <c r="P3003" s="1">
        <v>587</v>
      </c>
      <c r="Q3003" s="1">
        <v>72.2</v>
      </c>
      <c r="R3003" s="1">
        <v>42381.4</v>
      </c>
      <c r="S3003" s="1" t="s">
        <v>48</v>
      </c>
      <c r="T3003" s="1" t="s">
        <v>45</v>
      </c>
      <c r="U3003" s="1">
        <v>38</v>
      </c>
      <c r="V3003" s="1">
        <v>85.69</v>
      </c>
      <c r="W3003" s="1">
        <v>187.63</v>
      </c>
      <c r="X3003">
        <f>MONTH(Table1[[#This Row],[Date]])</f>
        <v>2</v>
      </c>
      <c r="Y3003" t="str">
        <f>TEXT(Table1[[#This Row],[Date]],"mmm")</f>
        <v>Feb</v>
      </c>
      <c r="Z3003">
        <f>DAY(Table1[[#This Row],[Date]])</f>
        <v>13</v>
      </c>
      <c r="AA3003" t="str">
        <f>TEXT(Table1[[#This Row],[Date]],"ddd")</f>
        <v>Thu</v>
      </c>
    </row>
    <row r="3004" spans="1:27" x14ac:dyDescent="0.25">
      <c r="A3004" s="1" t="s">
        <v>27</v>
      </c>
      <c r="B3004" s="1">
        <v>789.7</v>
      </c>
      <c r="C3004" s="1">
        <v>69</v>
      </c>
      <c r="D3004" s="1" t="s">
        <v>37</v>
      </c>
      <c r="E3004" s="2">
        <v>45765</v>
      </c>
      <c r="F3004" s="1">
        <v>9</v>
      </c>
      <c r="G3004" s="1" t="s">
        <v>52</v>
      </c>
      <c r="H3004" s="1" t="s">
        <v>43</v>
      </c>
      <c r="I3004" s="1">
        <v>276.68</v>
      </c>
      <c r="J3004" s="1">
        <v>64.430000000000007</v>
      </c>
      <c r="K3004" s="1">
        <v>17826.492399999999</v>
      </c>
      <c r="L3004" s="1">
        <v>7</v>
      </c>
      <c r="M3004" s="1" t="s">
        <v>35</v>
      </c>
      <c r="N3004" s="2">
        <v>44131</v>
      </c>
      <c r="O3004" s="2">
        <v>44140</v>
      </c>
      <c r="P3004" s="1">
        <v>210</v>
      </c>
      <c r="Q3004" s="1">
        <v>67.62</v>
      </c>
      <c r="R3004" s="1">
        <v>14200.2</v>
      </c>
      <c r="S3004" s="1" t="s">
        <v>48</v>
      </c>
      <c r="T3004" s="1" t="s">
        <v>45</v>
      </c>
      <c r="U3004" s="1">
        <v>66</v>
      </c>
      <c r="V3004" s="1">
        <v>64.13</v>
      </c>
      <c r="W3004" s="1">
        <v>107.98</v>
      </c>
      <c r="X3004">
        <f>MONTH(Table1[[#This Row],[Date]])</f>
        <v>4</v>
      </c>
      <c r="Y3004" t="str">
        <f>TEXT(Table1[[#This Row],[Date]],"mmm")</f>
        <v>Apr</v>
      </c>
      <c r="Z3004">
        <f>DAY(Table1[[#This Row],[Date]])</f>
        <v>18</v>
      </c>
      <c r="AA3004" t="str">
        <f>TEXT(Table1[[#This Row],[Date]],"ddd")</f>
        <v>Fri</v>
      </c>
    </row>
    <row r="3005" spans="1:27" x14ac:dyDescent="0.25">
      <c r="A3005" s="1" t="s">
        <v>44</v>
      </c>
      <c r="B3005" s="1">
        <v>458.8</v>
      </c>
      <c r="C3005" s="1">
        <v>93</v>
      </c>
      <c r="D3005" s="1" t="s">
        <v>37</v>
      </c>
      <c r="E3005" s="2">
        <v>45817</v>
      </c>
      <c r="F3005" s="1">
        <v>5</v>
      </c>
      <c r="G3005" s="1" t="s">
        <v>22</v>
      </c>
      <c r="H3005" s="1" t="s">
        <v>30</v>
      </c>
      <c r="I3005" s="1">
        <v>868.47</v>
      </c>
      <c r="J3005" s="1">
        <v>87.65</v>
      </c>
      <c r="K3005" s="1">
        <v>76121.395499999999</v>
      </c>
      <c r="L3005" s="1">
        <v>22</v>
      </c>
      <c r="M3005" s="1" t="s">
        <v>24</v>
      </c>
      <c r="N3005" s="2">
        <v>44678</v>
      </c>
      <c r="O3005" s="2">
        <v>44702</v>
      </c>
      <c r="P3005" s="1">
        <v>476</v>
      </c>
      <c r="Q3005" s="1">
        <v>85.48</v>
      </c>
      <c r="R3005" s="1">
        <v>40688.480000000003</v>
      </c>
      <c r="S3005" s="1" t="s">
        <v>54</v>
      </c>
      <c r="T3005" s="1" t="s">
        <v>26</v>
      </c>
      <c r="U3005" s="1">
        <v>392</v>
      </c>
      <c r="V3005" s="1">
        <v>13.25</v>
      </c>
      <c r="W3005" s="1">
        <v>105.07</v>
      </c>
      <c r="X3005">
        <f>MONTH(Table1[[#This Row],[Date]])</f>
        <v>6</v>
      </c>
      <c r="Y3005" t="str">
        <f>TEXT(Table1[[#This Row],[Date]],"mmm")</f>
        <v>Jun</v>
      </c>
      <c r="Z3005">
        <f>DAY(Table1[[#This Row],[Date]])</f>
        <v>9</v>
      </c>
      <c r="AA3005" t="str">
        <f>TEXT(Table1[[#This Row],[Date]],"ddd")</f>
        <v>Mon</v>
      </c>
    </row>
    <row r="3006" spans="1:27" x14ac:dyDescent="0.25">
      <c r="A3006" s="1" t="s">
        <v>27</v>
      </c>
      <c r="B3006" s="1">
        <v>318.07</v>
      </c>
      <c r="C3006" s="1">
        <v>77</v>
      </c>
      <c r="D3006" s="1" t="s">
        <v>37</v>
      </c>
      <c r="E3006" s="2">
        <v>45737</v>
      </c>
      <c r="F3006" s="1">
        <v>5</v>
      </c>
      <c r="G3006" s="1" t="s">
        <v>22</v>
      </c>
      <c r="H3006" s="1" t="s">
        <v>65</v>
      </c>
      <c r="I3006" s="1">
        <v>622.23</v>
      </c>
      <c r="J3006" s="1">
        <v>43.07</v>
      </c>
      <c r="K3006" s="1">
        <v>26799.446100000001</v>
      </c>
      <c r="L3006" s="1">
        <v>21</v>
      </c>
      <c r="M3006" s="1" t="s">
        <v>24</v>
      </c>
      <c r="N3006" s="2">
        <v>44592</v>
      </c>
      <c r="O3006" s="2">
        <v>44613</v>
      </c>
      <c r="P3006" s="1">
        <v>363</v>
      </c>
      <c r="Q3006" s="1">
        <v>43.71</v>
      </c>
      <c r="R3006" s="1">
        <v>15866.73</v>
      </c>
      <c r="S3006" s="1" t="s">
        <v>32</v>
      </c>
      <c r="T3006" s="1" t="s">
        <v>36</v>
      </c>
      <c r="U3006" s="1">
        <v>259</v>
      </c>
      <c r="V3006" s="1">
        <v>34.729999999999997</v>
      </c>
      <c r="W3006" s="1">
        <v>142.88</v>
      </c>
      <c r="X3006">
        <f>MONTH(Table1[[#This Row],[Date]])</f>
        <v>3</v>
      </c>
      <c r="Y3006" t="str">
        <f>TEXT(Table1[[#This Row],[Date]],"mmm")</f>
        <v>Mar</v>
      </c>
      <c r="Z3006">
        <f>DAY(Table1[[#This Row],[Date]])</f>
        <v>21</v>
      </c>
      <c r="AA3006" t="str">
        <f>TEXT(Table1[[#This Row],[Date]],"ddd")</f>
        <v>Fri</v>
      </c>
    </row>
    <row r="3007" spans="1:27" x14ac:dyDescent="0.25">
      <c r="A3007" s="1" t="s">
        <v>40</v>
      </c>
      <c r="B3007" s="1">
        <v>222.34</v>
      </c>
      <c r="C3007" s="1">
        <v>91</v>
      </c>
      <c r="D3007" s="1" t="s">
        <v>28</v>
      </c>
      <c r="E3007" s="2">
        <v>45733</v>
      </c>
      <c r="F3007" s="1">
        <v>2</v>
      </c>
      <c r="G3007" s="1" t="s">
        <v>63</v>
      </c>
      <c r="H3007" s="1" t="s">
        <v>30</v>
      </c>
      <c r="I3007" s="1">
        <v>814.21</v>
      </c>
      <c r="J3007" s="1">
        <v>76.94</v>
      </c>
      <c r="K3007" s="1">
        <v>62645.3174</v>
      </c>
      <c r="L3007" s="1">
        <v>37</v>
      </c>
      <c r="M3007" s="1" t="s">
        <v>35</v>
      </c>
      <c r="N3007" s="2">
        <v>44975</v>
      </c>
      <c r="O3007" s="2">
        <v>45012</v>
      </c>
      <c r="P3007" s="1">
        <v>697</v>
      </c>
      <c r="Q3007" s="1">
        <v>77.8</v>
      </c>
      <c r="R3007" s="1">
        <v>54226.6</v>
      </c>
      <c r="S3007" s="1" t="s">
        <v>53</v>
      </c>
      <c r="T3007" s="1" t="s">
        <v>36</v>
      </c>
      <c r="U3007" s="1">
        <v>117</v>
      </c>
      <c r="V3007" s="1">
        <v>90.18</v>
      </c>
      <c r="W3007" s="1">
        <v>149.15</v>
      </c>
      <c r="X3007">
        <f>MONTH(Table1[[#This Row],[Date]])</f>
        <v>3</v>
      </c>
      <c r="Y3007" t="str">
        <f>TEXT(Table1[[#This Row],[Date]],"mmm")</f>
        <v>Mar</v>
      </c>
      <c r="Z3007">
        <f>DAY(Table1[[#This Row],[Date]])</f>
        <v>17</v>
      </c>
      <c r="AA3007" t="str">
        <f>TEXT(Table1[[#This Row],[Date]],"ddd")</f>
        <v>Mon</v>
      </c>
    </row>
    <row r="3008" spans="1:27" x14ac:dyDescent="0.25">
      <c r="A3008" s="1" t="s">
        <v>48</v>
      </c>
      <c r="B3008" s="1">
        <v>982.27</v>
      </c>
      <c r="C3008" s="1">
        <v>74</v>
      </c>
      <c r="D3008" s="1" t="s">
        <v>28</v>
      </c>
      <c r="E3008" s="2">
        <v>45693</v>
      </c>
      <c r="F3008" s="1">
        <v>7</v>
      </c>
      <c r="G3008" s="1" t="s">
        <v>56</v>
      </c>
      <c r="H3008" s="1" t="s">
        <v>57</v>
      </c>
      <c r="I3008" s="1">
        <v>45.57</v>
      </c>
      <c r="J3008" s="1">
        <v>36.24</v>
      </c>
      <c r="K3008" s="1">
        <v>1651.4567999999999</v>
      </c>
      <c r="L3008" s="1">
        <v>15</v>
      </c>
      <c r="M3008" s="1" t="s">
        <v>35</v>
      </c>
      <c r="N3008" s="2">
        <v>44579</v>
      </c>
      <c r="O3008" s="2">
        <v>44594</v>
      </c>
      <c r="P3008" s="1">
        <v>4</v>
      </c>
      <c r="Q3008" s="1">
        <v>32.57</v>
      </c>
      <c r="R3008" s="1">
        <v>130.28</v>
      </c>
      <c r="S3008" s="1" t="s">
        <v>33</v>
      </c>
      <c r="T3008" s="1" t="s">
        <v>36</v>
      </c>
      <c r="U3008" s="1">
        <v>41</v>
      </c>
      <c r="V3008" s="1">
        <v>40.97</v>
      </c>
      <c r="W3008" s="1">
        <v>53.69</v>
      </c>
      <c r="X3008">
        <f>MONTH(Table1[[#This Row],[Date]])</f>
        <v>2</v>
      </c>
      <c r="Y3008" t="str">
        <f>TEXT(Table1[[#This Row],[Date]],"mmm")</f>
        <v>Feb</v>
      </c>
      <c r="Z3008">
        <f>DAY(Table1[[#This Row],[Date]])</f>
        <v>5</v>
      </c>
      <c r="AA3008" t="str">
        <f>TEXT(Table1[[#This Row],[Date]],"ddd")</f>
        <v>Wed</v>
      </c>
    </row>
    <row r="3009" spans="1:27" x14ac:dyDescent="0.25">
      <c r="A3009" s="1" t="s">
        <v>58</v>
      </c>
      <c r="B3009" s="1">
        <v>88.31</v>
      </c>
      <c r="C3009" s="1">
        <v>32</v>
      </c>
      <c r="D3009" s="1" t="s">
        <v>28</v>
      </c>
      <c r="E3009" s="2">
        <v>45820</v>
      </c>
      <c r="F3009" s="1">
        <v>5</v>
      </c>
      <c r="G3009" s="1" t="s">
        <v>22</v>
      </c>
      <c r="H3009" s="1" t="s">
        <v>23</v>
      </c>
      <c r="I3009" s="1">
        <v>953.78</v>
      </c>
      <c r="J3009" s="1">
        <v>92.68</v>
      </c>
      <c r="K3009" s="1">
        <v>88396.330400000006</v>
      </c>
      <c r="L3009" s="1">
        <v>21</v>
      </c>
      <c r="M3009" s="1" t="s">
        <v>24</v>
      </c>
      <c r="N3009" s="2">
        <v>44332</v>
      </c>
      <c r="O3009" s="2">
        <v>44353</v>
      </c>
      <c r="P3009" s="1">
        <v>224</v>
      </c>
      <c r="Q3009" s="1">
        <v>91.65</v>
      </c>
      <c r="R3009" s="1">
        <v>20529.599999999999</v>
      </c>
      <c r="S3009" s="1" t="s">
        <v>55</v>
      </c>
      <c r="T3009" s="1" t="s">
        <v>26</v>
      </c>
      <c r="U3009" s="1">
        <v>729</v>
      </c>
      <c r="V3009" s="1">
        <v>94.9</v>
      </c>
      <c r="W3009" s="1">
        <v>128.97</v>
      </c>
      <c r="X3009">
        <f>MONTH(Table1[[#This Row],[Date]])</f>
        <v>6</v>
      </c>
      <c r="Y3009" t="str">
        <f>TEXT(Table1[[#This Row],[Date]],"mmm")</f>
        <v>Jun</v>
      </c>
      <c r="Z3009">
        <f>DAY(Table1[[#This Row],[Date]])</f>
        <v>12</v>
      </c>
      <c r="AA3009" t="str">
        <f>TEXT(Table1[[#This Row],[Date]],"ddd")</f>
        <v>Thu</v>
      </c>
    </row>
    <row r="3010" spans="1:27" x14ac:dyDescent="0.25">
      <c r="A3010" s="1" t="s">
        <v>58</v>
      </c>
      <c r="B3010" s="1">
        <v>497.02</v>
      </c>
      <c r="C3010" s="1">
        <v>29</v>
      </c>
      <c r="D3010" s="1" t="s">
        <v>21</v>
      </c>
      <c r="E3010" s="2">
        <v>45790</v>
      </c>
      <c r="F3010" s="1">
        <v>2</v>
      </c>
      <c r="G3010" s="1" t="s">
        <v>63</v>
      </c>
      <c r="H3010" s="1" t="s">
        <v>43</v>
      </c>
      <c r="I3010" s="1">
        <v>322.24</v>
      </c>
      <c r="J3010" s="1">
        <v>70.89</v>
      </c>
      <c r="K3010" s="1">
        <v>22843.5936</v>
      </c>
      <c r="L3010" s="1">
        <v>37</v>
      </c>
      <c r="M3010" s="1" t="s">
        <v>24</v>
      </c>
      <c r="N3010" s="2">
        <v>43923</v>
      </c>
      <c r="O3010" s="2">
        <v>43960</v>
      </c>
      <c r="P3010" s="1">
        <v>297</v>
      </c>
      <c r="Q3010" s="1">
        <v>70.34</v>
      </c>
      <c r="R3010" s="1">
        <v>20890.98</v>
      </c>
      <c r="S3010" s="1" t="s">
        <v>55</v>
      </c>
      <c r="T3010" s="1" t="s">
        <v>36</v>
      </c>
      <c r="U3010" s="1">
        <v>25</v>
      </c>
      <c r="V3010" s="1">
        <v>31.68</v>
      </c>
      <c r="W3010" s="1">
        <v>166.36</v>
      </c>
      <c r="X3010">
        <f>MONTH(Table1[[#This Row],[Date]])</f>
        <v>5</v>
      </c>
      <c r="Y3010" t="str">
        <f>TEXT(Table1[[#This Row],[Date]],"mmm")</f>
        <v>May</v>
      </c>
      <c r="Z3010">
        <f>DAY(Table1[[#This Row],[Date]])</f>
        <v>13</v>
      </c>
      <c r="AA3010" t="str">
        <f>TEXT(Table1[[#This Row],[Date]],"ddd")</f>
        <v>Tue</v>
      </c>
    </row>
    <row r="3011" spans="1:27" x14ac:dyDescent="0.25">
      <c r="A3011" s="1" t="s">
        <v>55</v>
      </c>
      <c r="B3011" s="1">
        <v>98.14</v>
      </c>
      <c r="C3011" s="1">
        <v>37</v>
      </c>
      <c r="D3011" s="1" t="s">
        <v>37</v>
      </c>
      <c r="E3011" s="2">
        <v>45713</v>
      </c>
      <c r="F3011" s="1">
        <v>6</v>
      </c>
      <c r="G3011" s="1" t="s">
        <v>46</v>
      </c>
      <c r="H3011" s="1" t="s">
        <v>57</v>
      </c>
      <c r="I3011" s="1">
        <v>446.62</v>
      </c>
      <c r="J3011" s="1">
        <v>95.19</v>
      </c>
      <c r="K3011" s="1">
        <v>42513.757799999999</v>
      </c>
      <c r="L3011" s="1">
        <v>7</v>
      </c>
      <c r="M3011" s="1" t="s">
        <v>35</v>
      </c>
      <c r="N3011" s="2">
        <v>43855</v>
      </c>
      <c r="O3011" s="2">
        <v>43862</v>
      </c>
      <c r="P3011" s="1">
        <v>389</v>
      </c>
      <c r="Q3011" s="1">
        <v>96.66</v>
      </c>
      <c r="R3011" s="1">
        <v>37600.74</v>
      </c>
      <c r="S3011" s="1" t="s">
        <v>54</v>
      </c>
      <c r="T3011" s="1" t="s">
        <v>45</v>
      </c>
      <c r="U3011" s="1">
        <v>57</v>
      </c>
      <c r="V3011" s="1">
        <v>94.98</v>
      </c>
      <c r="W3011" s="1">
        <v>153.66999999999999</v>
      </c>
      <c r="X3011">
        <f>MONTH(Table1[[#This Row],[Date]])</f>
        <v>2</v>
      </c>
      <c r="Y3011" t="str">
        <f>TEXT(Table1[[#This Row],[Date]],"mmm")</f>
        <v>Feb</v>
      </c>
      <c r="Z3011">
        <f>DAY(Table1[[#This Row],[Date]])</f>
        <v>25</v>
      </c>
      <c r="AA3011" t="str">
        <f>TEXT(Table1[[#This Row],[Date]],"ddd")</f>
        <v>Tue</v>
      </c>
    </row>
    <row r="3012" spans="1:27" x14ac:dyDescent="0.25">
      <c r="A3012" s="1" t="s">
        <v>55</v>
      </c>
      <c r="B3012" s="1">
        <v>672.15</v>
      </c>
      <c r="C3012" s="1">
        <v>53</v>
      </c>
      <c r="D3012" s="1" t="s">
        <v>37</v>
      </c>
      <c r="E3012" s="2">
        <v>45677</v>
      </c>
      <c r="F3012" s="1">
        <v>2</v>
      </c>
      <c r="G3012" s="1" t="s">
        <v>63</v>
      </c>
      <c r="H3012" s="1" t="s">
        <v>30</v>
      </c>
      <c r="I3012" s="1">
        <v>69.849999999999994</v>
      </c>
      <c r="J3012" s="1">
        <v>97.53</v>
      </c>
      <c r="K3012" s="1">
        <v>6812.4704999999904</v>
      </c>
      <c r="L3012" s="1">
        <v>31</v>
      </c>
      <c r="M3012" s="1" t="s">
        <v>24</v>
      </c>
      <c r="N3012" s="2">
        <v>44210</v>
      </c>
      <c r="O3012" s="2">
        <v>44241</v>
      </c>
      <c r="P3012" s="1">
        <v>5</v>
      </c>
      <c r="Q3012" s="1">
        <v>100.31</v>
      </c>
      <c r="R3012" s="1">
        <v>501.55</v>
      </c>
      <c r="S3012" s="1" t="s">
        <v>58</v>
      </c>
      <c r="T3012" s="1" t="s">
        <v>26</v>
      </c>
      <c r="U3012" s="1">
        <v>64</v>
      </c>
      <c r="V3012" s="1">
        <v>73.59</v>
      </c>
      <c r="W3012" s="1">
        <v>146.9</v>
      </c>
      <c r="X3012">
        <f>MONTH(Table1[[#This Row],[Date]])</f>
        <v>1</v>
      </c>
      <c r="Y3012" t="str">
        <f>TEXT(Table1[[#This Row],[Date]],"mmm")</f>
        <v>Jan</v>
      </c>
      <c r="Z3012">
        <f>DAY(Table1[[#This Row],[Date]])</f>
        <v>20</v>
      </c>
      <c r="AA3012" t="str">
        <f>TEXT(Table1[[#This Row],[Date]],"ddd")</f>
        <v>Mon</v>
      </c>
    </row>
    <row r="3013" spans="1:27" x14ac:dyDescent="0.25">
      <c r="A3013" s="1" t="s">
        <v>33</v>
      </c>
      <c r="B3013" s="1">
        <v>880.78</v>
      </c>
      <c r="C3013" s="1">
        <v>67</v>
      </c>
      <c r="D3013" s="1" t="s">
        <v>28</v>
      </c>
      <c r="E3013" s="2">
        <v>45911</v>
      </c>
      <c r="F3013" s="1">
        <v>6</v>
      </c>
      <c r="G3013" s="1" t="s">
        <v>46</v>
      </c>
      <c r="H3013" s="1" t="s">
        <v>47</v>
      </c>
      <c r="I3013" s="1">
        <v>963.28</v>
      </c>
      <c r="J3013" s="1">
        <v>16.329999999999998</v>
      </c>
      <c r="K3013" s="1">
        <v>15730.3623999999</v>
      </c>
      <c r="L3013" s="1">
        <v>6</v>
      </c>
      <c r="M3013" s="1" t="s">
        <v>35</v>
      </c>
      <c r="N3013" s="2">
        <v>44413</v>
      </c>
      <c r="O3013" s="2">
        <v>44419</v>
      </c>
      <c r="P3013" s="1">
        <v>590</v>
      </c>
      <c r="Q3013" s="1">
        <v>13.24</v>
      </c>
      <c r="R3013" s="1">
        <v>7811.6</v>
      </c>
      <c r="S3013" s="1" t="s">
        <v>48</v>
      </c>
      <c r="T3013" s="1" t="s">
        <v>36</v>
      </c>
      <c r="U3013" s="1">
        <v>373</v>
      </c>
      <c r="V3013" s="1">
        <v>54.19</v>
      </c>
      <c r="W3013" s="1">
        <v>26.37</v>
      </c>
      <c r="X3013">
        <f>MONTH(Table1[[#This Row],[Date]])</f>
        <v>9</v>
      </c>
      <c r="Y3013" t="str">
        <f>TEXT(Table1[[#This Row],[Date]],"mmm")</f>
        <v>Sep</v>
      </c>
      <c r="Z3013">
        <f>DAY(Table1[[#This Row],[Date]])</f>
        <v>11</v>
      </c>
      <c r="AA3013" t="str">
        <f>TEXT(Table1[[#This Row],[Date]],"ddd")</f>
        <v>Thu</v>
      </c>
    </row>
    <row r="3014" spans="1:27" x14ac:dyDescent="0.25">
      <c r="A3014" s="1" t="s">
        <v>27</v>
      </c>
      <c r="B3014" s="1">
        <v>932.58</v>
      </c>
      <c r="C3014" s="1">
        <v>83</v>
      </c>
      <c r="D3014" s="1" t="s">
        <v>28</v>
      </c>
      <c r="E3014" s="2">
        <v>45767</v>
      </c>
      <c r="F3014" s="1">
        <v>9</v>
      </c>
      <c r="G3014" s="1" t="s">
        <v>52</v>
      </c>
      <c r="H3014" s="1" t="s">
        <v>30</v>
      </c>
      <c r="I3014" s="1">
        <v>913.85</v>
      </c>
      <c r="J3014" s="1">
        <v>95.82</v>
      </c>
      <c r="K3014" s="1">
        <v>87565.106999999902</v>
      </c>
      <c r="L3014" s="1">
        <v>11</v>
      </c>
      <c r="M3014" s="1" t="s">
        <v>35</v>
      </c>
      <c r="N3014" s="2">
        <v>44143</v>
      </c>
      <c r="O3014" s="2">
        <v>44154</v>
      </c>
      <c r="P3014" s="1">
        <v>264</v>
      </c>
      <c r="Q3014" s="1">
        <v>93.41</v>
      </c>
      <c r="R3014" s="1">
        <v>24660.240000000002</v>
      </c>
      <c r="S3014" s="1" t="s">
        <v>20</v>
      </c>
      <c r="T3014" s="1" t="s">
        <v>36</v>
      </c>
      <c r="U3014" s="1">
        <v>649</v>
      </c>
      <c r="V3014" s="1">
        <v>11.71</v>
      </c>
      <c r="W3014" s="1">
        <v>82.62</v>
      </c>
      <c r="X3014">
        <f>MONTH(Table1[[#This Row],[Date]])</f>
        <v>4</v>
      </c>
      <c r="Y3014" t="str">
        <f>TEXT(Table1[[#This Row],[Date]],"mmm")</f>
        <v>Apr</v>
      </c>
      <c r="Z3014">
        <f>DAY(Table1[[#This Row],[Date]])</f>
        <v>20</v>
      </c>
      <c r="AA3014" t="str">
        <f>TEXT(Table1[[#This Row],[Date]],"ddd")</f>
        <v>Sun</v>
      </c>
    </row>
    <row r="3015" spans="1:27" x14ac:dyDescent="0.25">
      <c r="A3015" s="1" t="s">
        <v>41</v>
      </c>
      <c r="B3015" s="1">
        <v>638.76</v>
      </c>
      <c r="C3015" s="1">
        <v>33</v>
      </c>
      <c r="D3015" s="1" t="s">
        <v>28</v>
      </c>
      <c r="E3015" s="2">
        <v>45721</v>
      </c>
      <c r="F3015" s="1">
        <v>3</v>
      </c>
      <c r="G3015" s="1" t="s">
        <v>38</v>
      </c>
      <c r="H3015" s="1" t="s">
        <v>39</v>
      </c>
      <c r="I3015" s="1">
        <v>384.21</v>
      </c>
      <c r="J3015" s="1">
        <v>23.18</v>
      </c>
      <c r="K3015" s="1">
        <v>8905.9877999999899</v>
      </c>
      <c r="L3015" s="1">
        <v>74</v>
      </c>
      <c r="M3015" s="1" t="s">
        <v>24</v>
      </c>
      <c r="N3015" s="2">
        <v>45178</v>
      </c>
      <c r="O3015" s="2">
        <v>45252</v>
      </c>
      <c r="P3015" s="1">
        <v>210</v>
      </c>
      <c r="Q3015" s="1">
        <v>25.2</v>
      </c>
      <c r="R3015" s="1">
        <v>5292</v>
      </c>
      <c r="S3015" s="1" t="s">
        <v>20</v>
      </c>
      <c r="T3015" s="1" t="s">
        <v>36</v>
      </c>
      <c r="U3015" s="1">
        <v>174</v>
      </c>
      <c r="V3015" s="1">
        <v>48.57</v>
      </c>
      <c r="W3015" s="1">
        <v>187.69</v>
      </c>
      <c r="X3015">
        <f>MONTH(Table1[[#This Row],[Date]])</f>
        <v>3</v>
      </c>
      <c r="Y3015" t="str">
        <f>TEXT(Table1[[#This Row],[Date]],"mmm")</f>
        <v>Mar</v>
      </c>
      <c r="Z3015">
        <f>DAY(Table1[[#This Row],[Date]])</f>
        <v>5</v>
      </c>
      <c r="AA3015" t="str">
        <f>TEXT(Table1[[#This Row],[Date]],"ddd")</f>
        <v>Wed</v>
      </c>
    </row>
    <row r="3016" spans="1:27" x14ac:dyDescent="0.25">
      <c r="A3016" s="1" t="s">
        <v>58</v>
      </c>
      <c r="B3016" s="1">
        <v>243.67</v>
      </c>
      <c r="C3016" s="1">
        <v>87</v>
      </c>
      <c r="D3016" s="1" t="s">
        <v>21</v>
      </c>
      <c r="E3016" s="2">
        <v>45690</v>
      </c>
      <c r="F3016" s="1">
        <v>7</v>
      </c>
      <c r="G3016" s="1" t="s">
        <v>56</v>
      </c>
      <c r="H3016" s="1" t="s">
        <v>47</v>
      </c>
      <c r="I3016" s="1">
        <v>646.9</v>
      </c>
      <c r="J3016" s="1">
        <v>50.58</v>
      </c>
      <c r="K3016" s="1">
        <v>32720.201999999899</v>
      </c>
      <c r="L3016" s="1">
        <v>15</v>
      </c>
      <c r="M3016" s="1" t="s">
        <v>35</v>
      </c>
      <c r="N3016" s="2">
        <v>44913</v>
      </c>
      <c r="O3016" s="2">
        <v>44928</v>
      </c>
      <c r="P3016" s="1">
        <v>589</v>
      </c>
      <c r="Q3016" s="1">
        <v>49.28</v>
      </c>
      <c r="R3016" s="1">
        <v>29025.919999999998</v>
      </c>
      <c r="S3016" s="1" t="s">
        <v>33</v>
      </c>
      <c r="T3016" s="1" t="s">
        <v>26</v>
      </c>
      <c r="U3016" s="1">
        <v>57</v>
      </c>
      <c r="V3016" s="1">
        <v>95.36</v>
      </c>
      <c r="W3016" s="1">
        <v>166.72</v>
      </c>
      <c r="X3016">
        <f>MONTH(Table1[[#This Row],[Date]])</f>
        <v>2</v>
      </c>
      <c r="Y3016" t="str">
        <f>TEXT(Table1[[#This Row],[Date]],"mmm")</f>
        <v>Feb</v>
      </c>
      <c r="Z3016">
        <f>DAY(Table1[[#This Row],[Date]])</f>
        <v>2</v>
      </c>
      <c r="AA3016" t="str">
        <f>TEXT(Table1[[#This Row],[Date]],"ddd")</f>
        <v>Sun</v>
      </c>
    </row>
    <row r="3017" spans="1:27" x14ac:dyDescent="0.25">
      <c r="A3017" s="1" t="s">
        <v>40</v>
      </c>
      <c r="B3017" s="1">
        <v>939.24</v>
      </c>
      <c r="C3017" s="1">
        <v>28</v>
      </c>
      <c r="D3017" s="1" t="s">
        <v>21</v>
      </c>
      <c r="E3017" s="2">
        <v>45678</v>
      </c>
      <c r="F3017" s="1">
        <v>9</v>
      </c>
      <c r="G3017" s="1" t="s">
        <v>52</v>
      </c>
      <c r="H3017" s="1" t="s">
        <v>47</v>
      </c>
      <c r="I3017" s="1">
        <v>65.84</v>
      </c>
      <c r="J3017" s="1">
        <v>61.2</v>
      </c>
      <c r="K3017" s="1">
        <v>4029.4079999999999</v>
      </c>
      <c r="L3017" s="1">
        <v>13</v>
      </c>
      <c r="M3017" s="1" t="s">
        <v>35</v>
      </c>
      <c r="N3017" s="2">
        <v>45260</v>
      </c>
      <c r="O3017" s="2">
        <v>45273</v>
      </c>
      <c r="P3017" s="1">
        <v>47</v>
      </c>
      <c r="Q3017" s="1">
        <v>63.85</v>
      </c>
      <c r="R3017" s="1">
        <v>3000.95</v>
      </c>
      <c r="S3017" s="1" t="s">
        <v>20</v>
      </c>
      <c r="T3017" s="1" t="s">
        <v>26</v>
      </c>
      <c r="U3017" s="1">
        <v>18</v>
      </c>
      <c r="V3017" s="1">
        <v>99.34</v>
      </c>
      <c r="W3017" s="1">
        <v>33.799999999999997</v>
      </c>
      <c r="X3017">
        <f>MONTH(Table1[[#This Row],[Date]])</f>
        <v>1</v>
      </c>
      <c r="Y3017" t="str">
        <f>TEXT(Table1[[#This Row],[Date]],"mmm")</f>
        <v>Jan</v>
      </c>
      <c r="Z3017">
        <f>DAY(Table1[[#This Row],[Date]])</f>
        <v>21</v>
      </c>
      <c r="AA3017" t="str">
        <f>TEXT(Table1[[#This Row],[Date]],"ddd")</f>
        <v>Tue</v>
      </c>
    </row>
    <row r="3018" spans="1:27" x14ac:dyDescent="0.25">
      <c r="A3018" s="1" t="s">
        <v>40</v>
      </c>
      <c r="B3018" s="1">
        <v>813.28</v>
      </c>
      <c r="C3018" s="1">
        <v>62</v>
      </c>
      <c r="D3018" s="1" t="s">
        <v>28</v>
      </c>
      <c r="E3018" s="2">
        <v>45693</v>
      </c>
      <c r="F3018" s="1">
        <v>7</v>
      </c>
      <c r="G3018" s="1" t="s">
        <v>56</v>
      </c>
      <c r="H3018" s="1" t="s">
        <v>30</v>
      </c>
      <c r="I3018" s="1">
        <v>698.51</v>
      </c>
      <c r="J3018" s="1">
        <v>69.069999999999993</v>
      </c>
      <c r="K3018" s="1">
        <v>48246.085699999901</v>
      </c>
      <c r="L3018" s="1">
        <v>17</v>
      </c>
      <c r="M3018" s="1" t="s">
        <v>35</v>
      </c>
      <c r="N3018" s="2">
        <v>44958</v>
      </c>
      <c r="O3018" s="2">
        <v>44975</v>
      </c>
      <c r="P3018" s="1">
        <v>629</v>
      </c>
      <c r="Q3018" s="1">
        <v>72.569999999999993</v>
      </c>
      <c r="R3018" s="1">
        <v>45646.53</v>
      </c>
      <c r="S3018" s="1" t="s">
        <v>41</v>
      </c>
      <c r="T3018" s="1" t="s">
        <v>45</v>
      </c>
      <c r="U3018" s="1">
        <v>69</v>
      </c>
      <c r="V3018" s="1">
        <v>62.43</v>
      </c>
      <c r="W3018" s="1">
        <v>196.8</v>
      </c>
      <c r="X3018">
        <f>MONTH(Table1[[#This Row],[Date]])</f>
        <v>2</v>
      </c>
      <c r="Y3018" t="str">
        <f>TEXT(Table1[[#This Row],[Date]],"mmm")</f>
        <v>Feb</v>
      </c>
      <c r="Z3018">
        <f>DAY(Table1[[#This Row],[Date]])</f>
        <v>5</v>
      </c>
      <c r="AA3018" t="str">
        <f>TEXT(Table1[[#This Row],[Date]],"ddd")</f>
        <v>Wed</v>
      </c>
    </row>
    <row r="3019" spans="1:27" x14ac:dyDescent="0.25">
      <c r="A3019" s="1" t="s">
        <v>44</v>
      </c>
      <c r="B3019" s="1">
        <v>31.72</v>
      </c>
      <c r="C3019" s="1">
        <v>80</v>
      </c>
      <c r="D3019" s="1" t="s">
        <v>37</v>
      </c>
      <c r="E3019" s="2">
        <v>45705</v>
      </c>
      <c r="F3019" s="1">
        <v>5</v>
      </c>
      <c r="G3019" s="1" t="s">
        <v>22</v>
      </c>
      <c r="H3019" s="1" t="s">
        <v>30</v>
      </c>
      <c r="I3019" s="1">
        <v>695.57</v>
      </c>
      <c r="J3019" s="1">
        <v>14.11</v>
      </c>
      <c r="K3019" s="1">
        <v>9814.4927000000007</v>
      </c>
      <c r="L3019" s="1">
        <v>22</v>
      </c>
      <c r="M3019" s="1" t="s">
        <v>24</v>
      </c>
      <c r="N3019" s="2">
        <v>43819</v>
      </c>
      <c r="O3019" s="2">
        <v>43841</v>
      </c>
      <c r="P3019" s="1">
        <v>184</v>
      </c>
      <c r="Q3019" s="1">
        <v>13.19</v>
      </c>
      <c r="R3019" s="1">
        <v>2426.96</v>
      </c>
      <c r="S3019" s="1" t="s">
        <v>58</v>
      </c>
      <c r="T3019" s="1" t="s">
        <v>36</v>
      </c>
      <c r="U3019" s="1">
        <v>511</v>
      </c>
      <c r="V3019" s="1">
        <v>76.14</v>
      </c>
      <c r="W3019" s="1">
        <v>63.94</v>
      </c>
      <c r="X3019">
        <f>MONTH(Table1[[#This Row],[Date]])</f>
        <v>2</v>
      </c>
      <c r="Y3019" t="str">
        <f>TEXT(Table1[[#This Row],[Date]],"mmm")</f>
        <v>Feb</v>
      </c>
      <c r="Z3019">
        <f>DAY(Table1[[#This Row],[Date]])</f>
        <v>17</v>
      </c>
      <c r="AA3019" t="str">
        <f>TEXT(Table1[[#This Row],[Date]],"ddd")</f>
        <v>Mon</v>
      </c>
    </row>
    <row r="3020" spans="1:27" x14ac:dyDescent="0.25">
      <c r="A3020" s="1" t="s">
        <v>53</v>
      </c>
      <c r="B3020" s="1">
        <v>419.21</v>
      </c>
      <c r="C3020" s="1">
        <v>32</v>
      </c>
      <c r="D3020" s="1" t="s">
        <v>28</v>
      </c>
      <c r="E3020" s="2">
        <v>45829</v>
      </c>
      <c r="F3020" s="1">
        <v>5</v>
      </c>
      <c r="G3020" s="1" t="s">
        <v>22</v>
      </c>
      <c r="H3020" s="1" t="s">
        <v>23</v>
      </c>
      <c r="I3020" s="1">
        <v>153.04</v>
      </c>
      <c r="J3020" s="1">
        <v>26.65</v>
      </c>
      <c r="K3020" s="1">
        <v>4078.5159999999901</v>
      </c>
      <c r="L3020" s="1">
        <v>25</v>
      </c>
      <c r="M3020" s="1" t="s">
        <v>24</v>
      </c>
      <c r="N3020" s="2">
        <v>44709</v>
      </c>
      <c r="O3020" s="2">
        <v>44734</v>
      </c>
      <c r="P3020" s="1">
        <v>40</v>
      </c>
      <c r="Q3020" s="1">
        <v>25.1</v>
      </c>
      <c r="R3020" s="1">
        <v>1004</v>
      </c>
      <c r="S3020" s="1" t="s">
        <v>27</v>
      </c>
      <c r="T3020" s="1" t="s">
        <v>45</v>
      </c>
      <c r="U3020" s="1">
        <v>113</v>
      </c>
      <c r="V3020" s="1">
        <v>74.67</v>
      </c>
      <c r="W3020" s="1">
        <v>25.49</v>
      </c>
      <c r="X3020">
        <f>MONTH(Table1[[#This Row],[Date]])</f>
        <v>6</v>
      </c>
      <c r="Y3020" t="str">
        <f>TEXT(Table1[[#This Row],[Date]],"mmm")</f>
        <v>Jun</v>
      </c>
      <c r="Z3020">
        <f>DAY(Table1[[#This Row],[Date]])</f>
        <v>21</v>
      </c>
      <c r="AA3020" t="str">
        <f>TEXT(Table1[[#This Row],[Date]],"ddd")</f>
        <v>Sat</v>
      </c>
    </row>
    <row r="3021" spans="1:27" x14ac:dyDescent="0.25">
      <c r="A3021" s="1" t="s">
        <v>48</v>
      </c>
      <c r="B3021" s="1">
        <v>828.13</v>
      </c>
      <c r="C3021" s="1">
        <v>14</v>
      </c>
      <c r="D3021" s="1" t="s">
        <v>37</v>
      </c>
      <c r="E3021" s="2">
        <v>45854</v>
      </c>
      <c r="F3021" s="1">
        <v>5</v>
      </c>
      <c r="G3021" s="1" t="s">
        <v>22</v>
      </c>
      <c r="H3021" s="1" t="s">
        <v>65</v>
      </c>
      <c r="I3021" s="1">
        <v>303.85000000000002</v>
      </c>
      <c r="J3021" s="1">
        <v>69.25</v>
      </c>
      <c r="K3021" s="1">
        <v>21041.612499999999</v>
      </c>
      <c r="L3021" s="1">
        <v>26</v>
      </c>
      <c r="M3021" s="1" t="s">
        <v>24</v>
      </c>
      <c r="N3021" s="2">
        <v>45117</v>
      </c>
      <c r="O3021" s="2">
        <v>45143</v>
      </c>
      <c r="P3021" s="1">
        <v>79</v>
      </c>
      <c r="Q3021" s="1">
        <v>66.33</v>
      </c>
      <c r="R3021" s="1">
        <v>5240.07</v>
      </c>
      <c r="S3021" s="1" t="s">
        <v>40</v>
      </c>
      <c r="T3021" s="1" t="s">
        <v>26</v>
      </c>
      <c r="U3021" s="1">
        <v>224</v>
      </c>
      <c r="V3021" s="1">
        <v>81.52</v>
      </c>
      <c r="W3021" s="1">
        <v>185.15</v>
      </c>
      <c r="X3021">
        <f>MONTH(Table1[[#This Row],[Date]])</f>
        <v>7</v>
      </c>
      <c r="Y3021" t="str">
        <f>TEXT(Table1[[#This Row],[Date]],"mmm")</f>
        <v>Jul</v>
      </c>
      <c r="Z3021">
        <f>DAY(Table1[[#This Row],[Date]])</f>
        <v>16</v>
      </c>
      <c r="AA3021" t="str">
        <f>TEXT(Table1[[#This Row],[Date]],"ddd")</f>
        <v>Wed</v>
      </c>
    </row>
    <row r="3022" spans="1:27" x14ac:dyDescent="0.25">
      <c r="A3022" s="1" t="s">
        <v>40</v>
      </c>
      <c r="B3022" s="1">
        <v>955.26</v>
      </c>
      <c r="C3022" s="1">
        <v>18</v>
      </c>
      <c r="D3022" s="1" t="s">
        <v>37</v>
      </c>
      <c r="E3022" s="2">
        <v>45733</v>
      </c>
      <c r="F3022" s="1">
        <v>7</v>
      </c>
      <c r="G3022" s="1" t="s">
        <v>56</v>
      </c>
      <c r="H3022" s="1" t="s">
        <v>47</v>
      </c>
      <c r="I3022" s="1">
        <v>584.01</v>
      </c>
      <c r="J3022" s="1">
        <v>40.17</v>
      </c>
      <c r="K3022" s="1">
        <v>23459.681700000001</v>
      </c>
      <c r="L3022" s="1">
        <v>15</v>
      </c>
      <c r="M3022" s="1" t="s">
        <v>35</v>
      </c>
      <c r="N3022" s="2">
        <v>44101</v>
      </c>
      <c r="O3022" s="2">
        <v>44116</v>
      </c>
      <c r="P3022" s="1">
        <v>202</v>
      </c>
      <c r="Q3022" s="1">
        <v>36.590000000000003</v>
      </c>
      <c r="R3022" s="1">
        <v>7391.18</v>
      </c>
      <c r="S3022" s="1" t="s">
        <v>54</v>
      </c>
      <c r="T3022" s="1" t="s">
        <v>26</v>
      </c>
      <c r="U3022" s="1">
        <v>382</v>
      </c>
      <c r="V3022" s="1">
        <v>37.729999999999997</v>
      </c>
      <c r="W3022" s="1">
        <v>64.63</v>
      </c>
      <c r="X3022">
        <f>MONTH(Table1[[#This Row],[Date]])</f>
        <v>3</v>
      </c>
      <c r="Y3022" t="str">
        <f>TEXT(Table1[[#This Row],[Date]],"mmm")</f>
        <v>Mar</v>
      </c>
      <c r="Z3022">
        <f>DAY(Table1[[#This Row],[Date]])</f>
        <v>17</v>
      </c>
      <c r="AA3022" t="str">
        <f>TEXT(Table1[[#This Row],[Date]],"ddd")</f>
        <v>Mon</v>
      </c>
    </row>
    <row r="3023" spans="1:27" x14ac:dyDescent="0.25">
      <c r="A3023" s="1" t="s">
        <v>32</v>
      </c>
      <c r="B3023" s="1">
        <v>201.05</v>
      </c>
      <c r="C3023" s="1">
        <v>55</v>
      </c>
      <c r="D3023" s="1" t="s">
        <v>28</v>
      </c>
      <c r="E3023" s="2">
        <v>45854</v>
      </c>
      <c r="F3023" s="1">
        <v>6</v>
      </c>
      <c r="G3023" s="1" t="s">
        <v>46</v>
      </c>
      <c r="H3023" s="1" t="s">
        <v>47</v>
      </c>
      <c r="I3023" s="1">
        <v>351.69</v>
      </c>
      <c r="J3023" s="1">
        <v>77.709999999999994</v>
      </c>
      <c r="K3023" s="1">
        <v>27329.829899999899</v>
      </c>
      <c r="L3023" s="1">
        <v>6</v>
      </c>
      <c r="M3023" s="1" t="s">
        <v>35</v>
      </c>
      <c r="N3023" s="2">
        <v>45079</v>
      </c>
      <c r="O3023" s="2">
        <v>45085</v>
      </c>
      <c r="P3023" s="1">
        <v>157</v>
      </c>
      <c r="Q3023" s="1">
        <v>79.31</v>
      </c>
      <c r="R3023" s="1">
        <v>12451.67</v>
      </c>
      <c r="S3023" s="1" t="s">
        <v>33</v>
      </c>
      <c r="T3023" s="1" t="s">
        <v>45</v>
      </c>
      <c r="U3023" s="1">
        <v>194</v>
      </c>
      <c r="V3023" s="1">
        <v>83.14</v>
      </c>
      <c r="W3023" s="1">
        <v>150.72</v>
      </c>
      <c r="X3023">
        <f>MONTH(Table1[[#This Row],[Date]])</f>
        <v>7</v>
      </c>
      <c r="Y3023" t="str">
        <f>TEXT(Table1[[#This Row],[Date]],"mmm")</f>
        <v>Jul</v>
      </c>
      <c r="Z3023">
        <f>DAY(Table1[[#This Row],[Date]])</f>
        <v>16</v>
      </c>
      <c r="AA3023" t="str">
        <f>TEXT(Table1[[#This Row],[Date]],"ddd")</f>
        <v>Wed</v>
      </c>
    </row>
    <row r="3024" spans="1:27" x14ac:dyDescent="0.25">
      <c r="A3024" s="1" t="s">
        <v>54</v>
      </c>
      <c r="B3024" s="1">
        <v>904.66</v>
      </c>
      <c r="C3024" s="1">
        <v>34</v>
      </c>
      <c r="D3024" s="1" t="s">
        <v>37</v>
      </c>
      <c r="E3024" s="2">
        <v>45848</v>
      </c>
      <c r="F3024" s="1">
        <v>6</v>
      </c>
      <c r="G3024" s="1" t="s">
        <v>46</v>
      </c>
      <c r="H3024" s="1" t="s">
        <v>47</v>
      </c>
      <c r="I3024" s="1">
        <v>815.29</v>
      </c>
      <c r="J3024" s="1">
        <v>93.31</v>
      </c>
      <c r="K3024" s="1">
        <v>76074.709900000002</v>
      </c>
      <c r="L3024" s="1">
        <v>7</v>
      </c>
      <c r="M3024" s="1" t="s">
        <v>35</v>
      </c>
      <c r="N3024" s="2">
        <v>45088</v>
      </c>
      <c r="O3024" s="2">
        <v>45095</v>
      </c>
      <c r="P3024" s="1">
        <v>568</v>
      </c>
      <c r="Q3024" s="1">
        <v>97.19</v>
      </c>
      <c r="R3024" s="1">
        <v>55203.92</v>
      </c>
      <c r="S3024" s="1" t="s">
        <v>55</v>
      </c>
      <c r="T3024" s="1" t="s">
        <v>45</v>
      </c>
      <c r="U3024" s="1">
        <v>247</v>
      </c>
      <c r="V3024" s="1">
        <v>92.35</v>
      </c>
      <c r="W3024" s="1">
        <v>74.680000000000007</v>
      </c>
      <c r="X3024">
        <f>MONTH(Table1[[#This Row],[Date]])</f>
        <v>7</v>
      </c>
      <c r="Y3024" t="str">
        <f>TEXT(Table1[[#This Row],[Date]],"mmm")</f>
        <v>Jul</v>
      </c>
      <c r="Z3024">
        <f>DAY(Table1[[#This Row],[Date]])</f>
        <v>10</v>
      </c>
      <c r="AA3024" t="str">
        <f>TEXT(Table1[[#This Row],[Date]],"ddd")</f>
        <v>Thu</v>
      </c>
    </row>
    <row r="3025" spans="1:27" x14ac:dyDescent="0.25">
      <c r="A3025" s="1" t="s">
        <v>33</v>
      </c>
      <c r="B3025" s="1">
        <v>658.28</v>
      </c>
      <c r="C3025" s="1">
        <v>69</v>
      </c>
      <c r="D3025" s="1" t="s">
        <v>28</v>
      </c>
      <c r="E3025" s="2">
        <v>45750</v>
      </c>
      <c r="F3025" s="1">
        <v>10</v>
      </c>
      <c r="G3025" s="1" t="s">
        <v>61</v>
      </c>
      <c r="H3025" s="1" t="s">
        <v>47</v>
      </c>
      <c r="I3025" s="1">
        <v>380.9</v>
      </c>
      <c r="J3025" s="1">
        <v>30.48</v>
      </c>
      <c r="K3025" s="1">
        <v>11609.832</v>
      </c>
      <c r="L3025" s="1">
        <v>72</v>
      </c>
      <c r="M3025" s="1" t="s">
        <v>62</v>
      </c>
      <c r="N3025" s="2">
        <v>44653</v>
      </c>
      <c r="O3025" s="2">
        <v>44725</v>
      </c>
      <c r="P3025" s="1">
        <v>377</v>
      </c>
      <c r="Q3025" s="1">
        <v>29.44</v>
      </c>
      <c r="R3025" s="1">
        <v>11098.88</v>
      </c>
      <c r="S3025" s="1" t="s">
        <v>32</v>
      </c>
      <c r="T3025" s="1" t="s">
        <v>36</v>
      </c>
      <c r="U3025" s="1">
        <v>3</v>
      </c>
      <c r="V3025" s="1">
        <v>34.93</v>
      </c>
      <c r="W3025" s="1">
        <v>41.21</v>
      </c>
      <c r="X3025">
        <f>MONTH(Table1[[#This Row],[Date]])</f>
        <v>4</v>
      </c>
      <c r="Y3025" t="str">
        <f>TEXT(Table1[[#This Row],[Date]],"mmm")</f>
        <v>Apr</v>
      </c>
      <c r="Z3025">
        <f>DAY(Table1[[#This Row],[Date]])</f>
        <v>3</v>
      </c>
      <c r="AA3025" t="str">
        <f>TEXT(Table1[[#This Row],[Date]],"ddd")</f>
        <v>Thu</v>
      </c>
    </row>
    <row r="3026" spans="1:27" x14ac:dyDescent="0.25">
      <c r="A3026" s="1" t="s">
        <v>40</v>
      </c>
      <c r="B3026" s="1">
        <v>85.31</v>
      </c>
      <c r="C3026" s="1">
        <v>36</v>
      </c>
      <c r="D3026" s="1" t="s">
        <v>21</v>
      </c>
      <c r="E3026" s="2">
        <v>45904</v>
      </c>
      <c r="F3026" s="1">
        <v>5</v>
      </c>
      <c r="G3026" s="1" t="s">
        <v>22</v>
      </c>
      <c r="H3026" s="1" t="s">
        <v>65</v>
      </c>
      <c r="I3026" s="1">
        <v>379.73</v>
      </c>
      <c r="J3026" s="1">
        <v>15.6</v>
      </c>
      <c r="K3026" s="1">
        <v>5923.7879999999996</v>
      </c>
      <c r="L3026" s="1">
        <v>24</v>
      </c>
      <c r="M3026" s="1" t="s">
        <v>24</v>
      </c>
      <c r="N3026" s="2">
        <v>44428</v>
      </c>
      <c r="O3026" s="2">
        <v>44452</v>
      </c>
      <c r="P3026" s="1">
        <v>295</v>
      </c>
      <c r="Q3026" s="1">
        <v>18.68</v>
      </c>
      <c r="R3026" s="1">
        <v>5510.6</v>
      </c>
      <c r="S3026" s="1" t="s">
        <v>40</v>
      </c>
      <c r="T3026" s="1" t="s">
        <v>36</v>
      </c>
      <c r="U3026" s="1">
        <v>84</v>
      </c>
      <c r="V3026" s="1">
        <v>69.349999999999994</v>
      </c>
      <c r="W3026" s="1">
        <v>161.93</v>
      </c>
      <c r="X3026">
        <f>MONTH(Table1[[#This Row],[Date]])</f>
        <v>9</v>
      </c>
      <c r="Y3026" t="str">
        <f>TEXT(Table1[[#This Row],[Date]],"mmm")</f>
        <v>Sep</v>
      </c>
      <c r="Z3026">
        <f>DAY(Table1[[#This Row],[Date]])</f>
        <v>4</v>
      </c>
      <c r="AA3026" t="str">
        <f>TEXT(Table1[[#This Row],[Date]],"ddd")</f>
        <v>Thu</v>
      </c>
    </row>
    <row r="3027" spans="1:27" x14ac:dyDescent="0.25">
      <c r="A3027" s="1" t="s">
        <v>53</v>
      </c>
      <c r="B3027" s="1">
        <v>525.26</v>
      </c>
      <c r="C3027" s="1">
        <v>72</v>
      </c>
      <c r="D3027" s="1" t="s">
        <v>28</v>
      </c>
      <c r="E3027" s="2">
        <v>45804</v>
      </c>
      <c r="F3027" s="1">
        <v>7</v>
      </c>
      <c r="G3027" s="1" t="s">
        <v>56</v>
      </c>
      <c r="H3027" s="1" t="s">
        <v>57</v>
      </c>
      <c r="I3027" s="1">
        <v>300.02</v>
      </c>
      <c r="J3027" s="1">
        <v>22.5</v>
      </c>
      <c r="K3027" s="1">
        <v>6750.45</v>
      </c>
      <c r="L3027" s="1">
        <v>13</v>
      </c>
      <c r="M3027" s="1" t="s">
        <v>35</v>
      </c>
      <c r="N3027" s="2">
        <v>43954</v>
      </c>
      <c r="O3027" s="2">
        <v>43967</v>
      </c>
      <c r="P3027" s="1">
        <v>210</v>
      </c>
      <c r="Q3027" s="1">
        <v>26.11</v>
      </c>
      <c r="R3027" s="1">
        <v>5483.1</v>
      </c>
      <c r="S3027" s="1" t="s">
        <v>49</v>
      </c>
      <c r="T3027" s="1" t="s">
        <v>26</v>
      </c>
      <c r="U3027" s="1">
        <v>90</v>
      </c>
      <c r="V3027" s="1">
        <v>84.19</v>
      </c>
      <c r="W3027" s="1">
        <v>194.4</v>
      </c>
      <c r="X3027">
        <f>MONTH(Table1[[#This Row],[Date]])</f>
        <v>5</v>
      </c>
      <c r="Y3027" t="str">
        <f>TEXT(Table1[[#This Row],[Date]],"mmm")</f>
        <v>May</v>
      </c>
      <c r="Z3027">
        <f>DAY(Table1[[#This Row],[Date]])</f>
        <v>27</v>
      </c>
      <c r="AA3027" t="str">
        <f>TEXT(Table1[[#This Row],[Date]],"ddd")</f>
        <v>Tue</v>
      </c>
    </row>
    <row r="3028" spans="1:27" x14ac:dyDescent="0.25">
      <c r="A3028" s="1" t="s">
        <v>40</v>
      </c>
      <c r="B3028" s="1">
        <v>229.69</v>
      </c>
      <c r="C3028" s="1">
        <v>17</v>
      </c>
      <c r="D3028" s="1" t="s">
        <v>37</v>
      </c>
      <c r="E3028" s="2">
        <v>45763</v>
      </c>
      <c r="F3028" s="1">
        <v>1</v>
      </c>
      <c r="G3028" s="1" t="s">
        <v>29</v>
      </c>
      <c r="H3028" s="1" t="s">
        <v>47</v>
      </c>
      <c r="I3028" s="1">
        <v>700.79</v>
      </c>
      <c r="J3028" s="1">
        <v>30.6</v>
      </c>
      <c r="K3028" s="1">
        <v>21444.173999999999</v>
      </c>
      <c r="L3028" s="1">
        <v>1</v>
      </c>
      <c r="M3028" s="1" t="s">
        <v>60</v>
      </c>
      <c r="N3028" s="2">
        <v>44258</v>
      </c>
      <c r="O3028" s="2">
        <v>44259</v>
      </c>
      <c r="P3028" s="1">
        <v>672</v>
      </c>
      <c r="Q3028" s="1">
        <v>28.59</v>
      </c>
      <c r="R3028" s="1">
        <v>19212.48</v>
      </c>
      <c r="S3028" s="1" t="s">
        <v>40</v>
      </c>
      <c r="T3028" s="1" t="s">
        <v>36</v>
      </c>
      <c r="U3028" s="1">
        <v>28</v>
      </c>
      <c r="V3028" s="1">
        <v>95.03</v>
      </c>
      <c r="W3028" s="1">
        <v>142.78</v>
      </c>
      <c r="X3028">
        <f>MONTH(Table1[[#This Row],[Date]])</f>
        <v>4</v>
      </c>
      <c r="Y3028" t="str">
        <f>TEXT(Table1[[#This Row],[Date]],"mmm")</f>
        <v>Apr</v>
      </c>
      <c r="Z3028">
        <f>DAY(Table1[[#This Row],[Date]])</f>
        <v>16</v>
      </c>
      <c r="AA3028" t="str">
        <f>TEXT(Table1[[#This Row],[Date]],"ddd")</f>
        <v>Wed</v>
      </c>
    </row>
    <row r="3029" spans="1:27" x14ac:dyDescent="0.25">
      <c r="A3029" s="1" t="s">
        <v>32</v>
      </c>
      <c r="B3029" s="1">
        <v>695.21</v>
      </c>
      <c r="C3029" s="1">
        <v>30</v>
      </c>
      <c r="D3029" s="1" t="s">
        <v>28</v>
      </c>
      <c r="E3029" s="2">
        <v>45865</v>
      </c>
      <c r="F3029" s="1">
        <v>10</v>
      </c>
      <c r="G3029" s="1" t="s">
        <v>61</v>
      </c>
      <c r="H3029" s="1" t="s">
        <v>30</v>
      </c>
      <c r="I3029" s="1">
        <v>978.2</v>
      </c>
      <c r="J3029" s="1">
        <v>52.28</v>
      </c>
      <c r="K3029" s="1">
        <v>51140.296000000002</v>
      </c>
      <c r="L3029" s="1">
        <v>60</v>
      </c>
      <c r="M3029" s="1" t="s">
        <v>62</v>
      </c>
      <c r="N3029" s="2">
        <v>44361</v>
      </c>
      <c r="O3029" s="2">
        <v>44421</v>
      </c>
      <c r="P3029" s="1">
        <v>597</v>
      </c>
      <c r="Q3029" s="1">
        <v>51.18</v>
      </c>
      <c r="R3029" s="1">
        <v>30554.46</v>
      </c>
      <c r="S3029" s="1" t="s">
        <v>32</v>
      </c>
      <c r="T3029" s="1" t="s">
        <v>26</v>
      </c>
      <c r="U3029" s="1">
        <v>381</v>
      </c>
      <c r="V3029" s="1">
        <v>59.44</v>
      </c>
      <c r="W3029" s="1">
        <v>25.42</v>
      </c>
      <c r="X3029">
        <f>MONTH(Table1[[#This Row],[Date]])</f>
        <v>7</v>
      </c>
      <c r="Y3029" t="str">
        <f>TEXT(Table1[[#This Row],[Date]],"mmm")</f>
        <v>Jul</v>
      </c>
      <c r="Z3029">
        <f>DAY(Table1[[#This Row],[Date]])</f>
        <v>27</v>
      </c>
      <c r="AA3029" t="str">
        <f>TEXT(Table1[[#This Row],[Date]],"ddd")</f>
        <v>Sun</v>
      </c>
    </row>
    <row r="3030" spans="1:27" x14ac:dyDescent="0.25">
      <c r="A3030" s="1" t="s">
        <v>41</v>
      </c>
      <c r="B3030" s="1">
        <v>877.39</v>
      </c>
      <c r="C3030" s="1">
        <v>24</v>
      </c>
      <c r="D3030" s="1" t="s">
        <v>28</v>
      </c>
      <c r="E3030" s="2">
        <v>45848</v>
      </c>
      <c r="F3030" s="1">
        <v>8</v>
      </c>
      <c r="G3030" s="1" t="s">
        <v>42</v>
      </c>
      <c r="H3030" s="1" t="s">
        <v>57</v>
      </c>
      <c r="I3030" s="1">
        <v>187.64</v>
      </c>
      <c r="J3030" s="1">
        <v>87.28</v>
      </c>
      <c r="K3030" s="1">
        <v>16377.2192</v>
      </c>
      <c r="L3030" s="1">
        <v>10</v>
      </c>
      <c r="M3030" s="1" t="s">
        <v>35</v>
      </c>
      <c r="N3030" s="2">
        <v>44374</v>
      </c>
      <c r="O3030" s="2">
        <v>44384</v>
      </c>
      <c r="P3030" s="1">
        <v>148</v>
      </c>
      <c r="Q3030" s="1">
        <v>92.04</v>
      </c>
      <c r="R3030" s="1">
        <v>13621.92</v>
      </c>
      <c r="S3030" s="1" t="s">
        <v>27</v>
      </c>
      <c r="T3030" s="1" t="s">
        <v>36</v>
      </c>
      <c r="U3030" s="1">
        <v>39</v>
      </c>
      <c r="V3030" s="1">
        <v>86.63</v>
      </c>
      <c r="W3030" s="1">
        <v>87.77</v>
      </c>
      <c r="X3030">
        <f>MONTH(Table1[[#This Row],[Date]])</f>
        <v>7</v>
      </c>
      <c r="Y3030" t="str">
        <f>TEXT(Table1[[#This Row],[Date]],"mmm")</f>
        <v>Jul</v>
      </c>
      <c r="Z3030">
        <f>DAY(Table1[[#This Row],[Date]])</f>
        <v>10</v>
      </c>
      <c r="AA3030" t="str">
        <f>TEXT(Table1[[#This Row],[Date]],"ddd")</f>
        <v>Thu</v>
      </c>
    </row>
    <row r="3031" spans="1:27" x14ac:dyDescent="0.25">
      <c r="A3031" s="1" t="s">
        <v>55</v>
      </c>
      <c r="B3031" s="1">
        <v>976.99</v>
      </c>
      <c r="C3031" s="1">
        <v>70</v>
      </c>
      <c r="D3031" s="1" t="s">
        <v>21</v>
      </c>
      <c r="E3031" s="2">
        <v>45690</v>
      </c>
      <c r="F3031" s="1">
        <v>4</v>
      </c>
      <c r="G3031" s="1" t="s">
        <v>34</v>
      </c>
      <c r="H3031" s="1" t="s">
        <v>30</v>
      </c>
      <c r="I3031" s="1">
        <v>98.68</v>
      </c>
      <c r="J3031" s="1">
        <v>89.11</v>
      </c>
      <c r="K3031" s="1">
        <v>8793.3747999999996</v>
      </c>
      <c r="L3031" s="1">
        <v>23</v>
      </c>
      <c r="M3031" s="1" t="s">
        <v>24</v>
      </c>
      <c r="N3031" s="2">
        <v>44907</v>
      </c>
      <c r="O3031" s="2">
        <v>44930</v>
      </c>
      <c r="P3031" s="1">
        <v>63</v>
      </c>
      <c r="Q3031" s="1">
        <v>89.38</v>
      </c>
      <c r="R3031" s="1">
        <v>5630.94</v>
      </c>
      <c r="S3031" s="1" t="s">
        <v>55</v>
      </c>
      <c r="T3031" s="1" t="s">
        <v>36</v>
      </c>
      <c r="U3031" s="1">
        <v>35</v>
      </c>
      <c r="V3031" s="1">
        <v>86.43</v>
      </c>
      <c r="W3031" s="1">
        <v>184.09</v>
      </c>
      <c r="X3031">
        <f>MONTH(Table1[[#This Row],[Date]])</f>
        <v>2</v>
      </c>
      <c r="Y3031" t="str">
        <f>TEXT(Table1[[#This Row],[Date]],"mmm")</f>
        <v>Feb</v>
      </c>
      <c r="Z3031">
        <f>DAY(Table1[[#This Row],[Date]])</f>
        <v>2</v>
      </c>
      <c r="AA3031" t="str">
        <f>TEXT(Table1[[#This Row],[Date]],"ddd")</f>
        <v>Sun</v>
      </c>
    </row>
    <row r="3032" spans="1:27" x14ac:dyDescent="0.25">
      <c r="A3032" s="1" t="s">
        <v>49</v>
      </c>
      <c r="B3032" s="1">
        <v>253.86</v>
      </c>
      <c r="C3032" s="1">
        <v>96</v>
      </c>
      <c r="D3032" s="1" t="s">
        <v>21</v>
      </c>
      <c r="E3032" s="2">
        <v>45843</v>
      </c>
      <c r="F3032" s="1">
        <v>6</v>
      </c>
      <c r="G3032" s="1" t="s">
        <v>46</v>
      </c>
      <c r="H3032" s="1" t="s">
        <v>57</v>
      </c>
      <c r="I3032" s="1">
        <v>550.85</v>
      </c>
      <c r="J3032" s="1">
        <v>99.78</v>
      </c>
      <c r="K3032" s="1">
        <v>54963.813000000002</v>
      </c>
      <c r="L3032" s="1">
        <v>7</v>
      </c>
      <c r="M3032" s="1" t="s">
        <v>35</v>
      </c>
      <c r="N3032" s="2">
        <v>44351</v>
      </c>
      <c r="O3032" s="2">
        <v>44358</v>
      </c>
      <c r="P3032" s="1">
        <v>472</v>
      </c>
      <c r="Q3032" s="1">
        <v>98.63</v>
      </c>
      <c r="R3032" s="1">
        <v>46553.36</v>
      </c>
      <c r="S3032" s="1" t="s">
        <v>55</v>
      </c>
      <c r="T3032" s="1" t="s">
        <v>36</v>
      </c>
      <c r="U3032" s="1">
        <v>78</v>
      </c>
      <c r="V3032" s="1">
        <v>23.41</v>
      </c>
      <c r="W3032" s="1">
        <v>108.44</v>
      </c>
      <c r="X3032">
        <f>MONTH(Table1[[#This Row],[Date]])</f>
        <v>7</v>
      </c>
      <c r="Y3032" t="str">
        <f>TEXT(Table1[[#This Row],[Date]],"mmm")</f>
        <v>Jul</v>
      </c>
      <c r="Z3032">
        <f>DAY(Table1[[#This Row],[Date]])</f>
        <v>5</v>
      </c>
      <c r="AA3032" t="str">
        <f>TEXT(Table1[[#This Row],[Date]],"ddd")</f>
        <v>Sat</v>
      </c>
    </row>
    <row r="3033" spans="1:27" x14ac:dyDescent="0.25">
      <c r="A3033" s="1" t="s">
        <v>27</v>
      </c>
      <c r="B3033" s="1">
        <v>143.86000000000001</v>
      </c>
      <c r="C3033" s="1">
        <v>73</v>
      </c>
      <c r="D3033" s="1" t="s">
        <v>28</v>
      </c>
      <c r="E3033" s="2">
        <v>45668</v>
      </c>
      <c r="F3033" s="1">
        <v>3</v>
      </c>
      <c r="G3033" s="1" t="s">
        <v>38</v>
      </c>
      <c r="H3033" s="1" t="s">
        <v>59</v>
      </c>
      <c r="I3033" s="1">
        <v>785.93</v>
      </c>
      <c r="J3033" s="1">
        <v>65.959999999999994</v>
      </c>
      <c r="K3033" s="1">
        <v>51839.942799999902</v>
      </c>
      <c r="L3033" s="1">
        <v>80</v>
      </c>
      <c r="M3033" s="1" t="s">
        <v>35</v>
      </c>
      <c r="N3033" s="2">
        <v>45257</v>
      </c>
      <c r="O3033" s="2">
        <v>45339</v>
      </c>
      <c r="P3033" s="1">
        <v>531</v>
      </c>
      <c r="Q3033" s="1">
        <v>62.84</v>
      </c>
      <c r="R3033" s="1">
        <v>33368.04</v>
      </c>
      <c r="S3033" s="1" t="s">
        <v>55</v>
      </c>
      <c r="T3033" s="1" t="s">
        <v>26</v>
      </c>
      <c r="U3033" s="1">
        <v>254</v>
      </c>
      <c r="V3033" s="1">
        <v>60.65</v>
      </c>
      <c r="W3033" s="1">
        <v>84.33</v>
      </c>
      <c r="X3033">
        <f>MONTH(Table1[[#This Row],[Date]])</f>
        <v>1</v>
      </c>
      <c r="Y3033" t="str">
        <f>TEXT(Table1[[#This Row],[Date]],"mmm")</f>
        <v>Jan</v>
      </c>
      <c r="Z3033">
        <f>DAY(Table1[[#This Row],[Date]])</f>
        <v>11</v>
      </c>
      <c r="AA3033" t="str">
        <f>TEXT(Table1[[#This Row],[Date]],"ddd")</f>
        <v>Sat</v>
      </c>
    </row>
    <row r="3034" spans="1:27" x14ac:dyDescent="0.25">
      <c r="A3034" s="1" t="s">
        <v>54</v>
      </c>
      <c r="B3034" s="1">
        <v>577.44000000000005</v>
      </c>
      <c r="C3034" s="1">
        <v>37</v>
      </c>
      <c r="D3034" s="1" t="s">
        <v>37</v>
      </c>
      <c r="E3034" s="2">
        <v>45741</v>
      </c>
      <c r="F3034" s="1">
        <v>8</v>
      </c>
      <c r="G3034" s="1" t="s">
        <v>42</v>
      </c>
      <c r="H3034" s="1" t="s">
        <v>30</v>
      </c>
      <c r="I3034" s="1">
        <v>926.47</v>
      </c>
      <c r="J3034" s="1">
        <v>51.8</v>
      </c>
      <c r="K3034" s="1">
        <v>47991.146000000001</v>
      </c>
      <c r="L3034" s="1">
        <v>9</v>
      </c>
      <c r="M3034" s="1" t="s">
        <v>35</v>
      </c>
      <c r="N3034" s="2">
        <v>44621</v>
      </c>
      <c r="O3034" s="2">
        <v>44630</v>
      </c>
      <c r="P3034" s="1">
        <v>176</v>
      </c>
      <c r="Q3034" s="1">
        <v>51.86</v>
      </c>
      <c r="R3034" s="1">
        <v>9127.36</v>
      </c>
      <c r="S3034" s="1" t="s">
        <v>41</v>
      </c>
      <c r="T3034" s="1" t="s">
        <v>26</v>
      </c>
      <c r="U3034" s="1">
        <v>750</v>
      </c>
      <c r="V3034" s="1">
        <v>33.32</v>
      </c>
      <c r="W3034" s="1">
        <v>110.18</v>
      </c>
      <c r="X3034">
        <f>MONTH(Table1[[#This Row],[Date]])</f>
        <v>3</v>
      </c>
      <c r="Y3034" t="str">
        <f>TEXT(Table1[[#This Row],[Date]],"mmm")</f>
        <v>Mar</v>
      </c>
      <c r="Z3034">
        <f>DAY(Table1[[#This Row],[Date]])</f>
        <v>25</v>
      </c>
      <c r="AA3034" t="str">
        <f>TEXT(Table1[[#This Row],[Date]],"ddd")</f>
        <v>Tue</v>
      </c>
    </row>
    <row r="3035" spans="1:27" x14ac:dyDescent="0.25">
      <c r="A3035" s="1" t="s">
        <v>41</v>
      </c>
      <c r="B3035" s="1">
        <v>689.52</v>
      </c>
      <c r="C3035" s="1">
        <v>44</v>
      </c>
      <c r="D3035" s="1" t="s">
        <v>37</v>
      </c>
      <c r="E3035" s="2">
        <v>45792</v>
      </c>
      <c r="F3035" s="1">
        <v>2</v>
      </c>
      <c r="G3035" s="1" t="s">
        <v>63</v>
      </c>
      <c r="H3035" s="1" t="s">
        <v>43</v>
      </c>
      <c r="I3035" s="1">
        <v>339.52</v>
      </c>
      <c r="J3035" s="1">
        <v>96.48</v>
      </c>
      <c r="K3035" s="1">
        <v>32756.889599999999</v>
      </c>
      <c r="L3035" s="1">
        <v>39</v>
      </c>
      <c r="M3035" s="1" t="s">
        <v>24</v>
      </c>
      <c r="N3035" s="2">
        <v>44659</v>
      </c>
      <c r="O3035" s="2">
        <v>44698</v>
      </c>
      <c r="P3035" s="1">
        <v>292</v>
      </c>
      <c r="Q3035" s="1">
        <v>99.79</v>
      </c>
      <c r="R3035" s="1">
        <v>29138.68</v>
      </c>
      <c r="S3035" s="1" t="s">
        <v>32</v>
      </c>
      <c r="T3035" s="1" t="s">
        <v>45</v>
      </c>
      <c r="U3035" s="1">
        <v>47</v>
      </c>
      <c r="V3035" s="1">
        <v>35.93</v>
      </c>
      <c r="W3035" s="1">
        <v>36.729999999999997</v>
      </c>
      <c r="X3035">
        <f>MONTH(Table1[[#This Row],[Date]])</f>
        <v>5</v>
      </c>
      <c r="Y3035" t="str">
        <f>TEXT(Table1[[#This Row],[Date]],"mmm")</f>
        <v>May</v>
      </c>
      <c r="Z3035">
        <f>DAY(Table1[[#This Row],[Date]])</f>
        <v>15</v>
      </c>
      <c r="AA3035" t="str">
        <f>TEXT(Table1[[#This Row],[Date]],"ddd")</f>
        <v>Thu</v>
      </c>
    </row>
    <row r="3036" spans="1:27" x14ac:dyDescent="0.25">
      <c r="A3036" s="1" t="s">
        <v>53</v>
      </c>
      <c r="B3036" s="1">
        <v>771.31</v>
      </c>
      <c r="C3036" s="1">
        <v>81</v>
      </c>
      <c r="D3036" s="1" t="s">
        <v>21</v>
      </c>
      <c r="E3036" s="2">
        <v>45891</v>
      </c>
      <c r="F3036" s="1">
        <v>9</v>
      </c>
      <c r="G3036" s="1" t="s">
        <v>52</v>
      </c>
      <c r="H3036" s="1" t="s">
        <v>47</v>
      </c>
      <c r="I3036" s="1">
        <v>652.02</v>
      </c>
      <c r="J3036" s="1">
        <v>87.08</v>
      </c>
      <c r="K3036" s="1">
        <v>56777.901599999997</v>
      </c>
      <c r="L3036" s="1">
        <v>10</v>
      </c>
      <c r="M3036" s="1" t="s">
        <v>35</v>
      </c>
      <c r="N3036" s="2">
        <v>44397</v>
      </c>
      <c r="O3036" s="2">
        <v>44407</v>
      </c>
      <c r="P3036" s="1">
        <v>268</v>
      </c>
      <c r="Q3036" s="1">
        <v>90.4</v>
      </c>
      <c r="R3036" s="1">
        <v>24227.200000000001</v>
      </c>
      <c r="S3036" s="1" t="s">
        <v>51</v>
      </c>
      <c r="T3036" s="1" t="s">
        <v>26</v>
      </c>
      <c r="U3036" s="1">
        <v>384</v>
      </c>
      <c r="V3036" s="1">
        <v>52.54</v>
      </c>
      <c r="W3036" s="1">
        <v>198.75</v>
      </c>
      <c r="X3036">
        <f>MONTH(Table1[[#This Row],[Date]])</f>
        <v>8</v>
      </c>
      <c r="Y3036" t="str">
        <f>TEXT(Table1[[#This Row],[Date]],"mmm")</f>
        <v>Aug</v>
      </c>
      <c r="Z3036">
        <f>DAY(Table1[[#This Row],[Date]])</f>
        <v>22</v>
      </c>
      <c r="AA3036" t="str">
        <f>TEXT(Table1[[#This Row],[Date]],"ddd")</f>
        <v>Fri</v>
      </c>
    </row>
    <row r="3037" spans="1:27" x14ac:dyDescent="0.25">
      <c r="A3037" s="1" t="s">
        <v>44</v>
      </c>
      <c r="B3037" s="1">
        <v>571.45000000000005</v>
      </c>
      <c r="C3037" s="1">
        <v>51</v>
      </c>
      <c r="D3037" s="1" t="s">
        <v>28</v>
      </c>
      <c r="E3037" s="2">
        <v>45903</v>
      </c>
      <c r="F3037" s="1">
        <v>2</v>
      </c>
      <c r="G3037" s="1" t="s">
        <v>63</v>
      </c>
      <c r="H3037" s="1" t="s">
        <v>66</v>
      </c>
      <c r="I3037" s="1">
        <v>389.59</v>
      </c>
      <c r="J3037" s="1">
        <v>38.25</v>
      </c>
      <c r="K3037" s="1">
        <v>14901.817499999999</v>
      </c>
      <c r="L3037" s="1">
        <v>30</v>
      </c>
      <c r="M3037" s="1" t="s">
        <v>35</v>
      </c>
      <c r="N3037" s="2">
        <v>44407</v>
      </c>
      <c r="O3037" s="2">
        <v>44436</v>
      </c>
      <c r="P3037" s="1">
        <v>147</v>
      </c>
      <c r="Q3037" s="1">
        <v>35.56</v>
      </c>
      <c r="R3037" s="1">
        <v>5227.32</v>
      </c>
      <c r="S3037" s="1" t="s">
        <v>49</v>
      </c>
      <c r="T3037" s="1" t="s">
        <v>45</v>
      </c>
      <c r="U3037" s="1">
        <v>242</v>
      </c>
      <c r="V3037" s="1">
        <v>25.3</v>
      </c>
      <c r="W3037" s="1">
        <v>35.770000000000003</v>
      </c>
      <c r="X3037">
        <f>MONTH(Table1[[#This Row],[Date]])</f>
        <v>9</v>
      </c>
      <c r="Y3037" t="str">
        <f>TEXT(Table1[[#This Row],[Date]],"mmm")</f>
        <v>Sep</v>
      </c>
      <c r="Z3037">
        <f>DAY(Table1[[#This Row],[Date]])</f>
        <v>3</v>
      </c>
      <c r="AA3037" t="str">
        <f>TEXT(Table1[[#This Row],[Date]],"ddd")</f>
        <v>Wed</v>
      </c>
    </row>
    <row r="3038" spans="1:27" x14ac:dyDescent="0.25">
      <c r="A3038" s="1" t="s">
        <v>58</v>
      </c>
      <c r="B3038" s="1">
        <v>16.510000000000002</v>
      </c>
      <c r="C3038" s="1">
        <v>58</v>
      </c>
      <c r="D3038" s="1" t="s">
        <v>28</v>
      </c>
      <c r="E3038" s="2">
        <v>45658</v>
      </c>
      <c r="F3038" s="1">
        <v>9</v>
      </c>
      <c r="G3038" s="1" t="s">
        <v>52</v>
      </c>
      <c r="H3038" s="1" t="s">
        <v>43</v>
      </c>
      <c r="I3038" s="1">
        <v>592.76</v>
      </c>
      <c r="J3038" s="1">
        <v>64.760000000000005</v>
      </c>
      <c r="K3038" s="1">
        <v>38387.137600000002</v>
      </c>
      <c r="L3038" s="1">
        <v>7</v>
      </c>
      <c r="M3038" s="1" t="s">
        <v>35</v>
      </c>
      <c r="N3038" s="2">
        <v>43806</v>
      </c>
      <c r="O3038" s="2">
        <v>43813</v>
      </c>
      <c r="P3038" s="1">
        <v>230</v>
      </c>
      <c r="Q3038" s="1">
        <v>63.47</v>
      </c>
      <c r="R3038" s="1">
        <v>14598.1</v>
      </c>
      <c r="S3038" s="1" t="s">
        <v>55</v>
      </c>
      <c r="T3038" s="1" t="s">
        <v>26</v>
      </c>
      <c r="U3038" s="1">
        <v>362</v>
      </c>
      <c r="V3038" s="1">
        <v>88.03</v>
      </c>
      <c r="W3038" s="1">
        <v>57.12</v>
      </c>
      <c r="X3038">
        <f>MONTH(Table1[[#This Row],[Date]])</f>
        <v>1</v>
      </c>
      <c r="Y3038" t="str">
        <f>TEXT(Table1[[#This Row],[Date]],"mmm")</f>
        <v>Jan</v>
      </c>
      <c r="Z3038">
        <f>DAY(Table1[[#This Row],[Date]])</f>
        <v>1</v>
      </c>
      <c r="AA3038" t="str">
        <f>TEXT(Table1[[#This Row],[Date]],"ddd")</f>
        <v>Wed</v>
      </c>
    </row>
    <row r="3039" spans="1:27" x14ac:dyDescent="0.25">
      <c r="A3039" s="1" t="s">
        <v>48</v>
      </c>
      <c r="B3039" s="1">
        <v>371.65</v>
      </c>
      <c r="C3039" s="1">
        <v>30</v>
      </c>
      <c r="D3039" s="1" t="s">
        <v>28</v>
      </c>
      <c r="E3039" s="2">
        <v>45863</v>
      </c>
      <c r="F3039" s="1">
        <v>7</v>
      </c>
      <c r="G3039" s="1" t="s">
        <v>56</v>
      </c>
      <c r="H3039" s="1" t="s">
        <v>30</v>
      </c>
      <c r="I3039" s="1">
        <v>153.36000000000001</v>
      </c>
      <c r="J3039" s="1">
        <v>38.5</v>
      </c>
      <c r="K3039" s="1">
        <v>5904.36</v>
      </c>
      <c r="L3039" s="1">
        <v>13</v>
      </c>
      <c r="M3039" s="1" t="s">
        <v>35</v>
      </c>
      <c r="N3039" s="2">
        <v>45074</v>
      </c>
      <c r="O3039" s="2">
        <v>45087</v>
      </c>
      <c r="P3039" s="1">
        <v>113</v>
      </c>
      <c r="Q3039" s="1">
        <v>37.33</v>
      </c>
      <c r="R3039" s="1">
        <v>4218.29</v>
      </c>
      <c r="S3039" s="1" t="s">
        <v>20</v>
      </c>
      <c r="T3039" s="1" t="s">
        <v>36</v>
      </c>
      <c r="U3039" s="1">
        <v>40</v>
      </c>
      <c r="V3039" s="1">
        <v>40.98</v>
      </c>
      <c r="W3039" s="1">
        <v>33.409999999999997</v>
      </c>
      <c r="X3039">
        <f>MONTH(Table1[[#This Row],[Date]])</f>
        <v>7</v>
      </c>
      <c r="Y3039" t="str">
        <f>TEXT(Table1[[#This Row],[Date]],"mmm")</f>
        <v>Jul</v>
      </c>
      <c r="Z3039">
        <f>DAY(Table1[[#This Row],[Date]])</f>
        <v>25</v>
      </c>
      <c r="AA3039" t="str">
        <f>TEXT(Table1[[#This Row],[Date]],"ddd")</f>
        <v>Fri</v>
      </c>
    </row>
    <row r="3040" spans="1:27" x14ac:dyDescent="0.25">
      <c r="A3040" s="1" t="s">
        <v>20</v>
      </c>
      <c r="B3040" s="1">
        <v>455.79</v>
      </c>
      <c r="C3040" s="1">
        <v>60</v>
      </c>
      <c r="D3040" s="1" t="s">
        <v>21</v>
      </c>
      <c r="E3040" s="2">
        <v>45833</v>
      </c>
      <c r="F3040" s="1">
        <v>5</v>
      </c>
      <c r="G3040" s="1" t="s">
        <v>22</v>
      </c>
      <c r="H3040" s="1" t="s">
        <v>65</v>
      </c>
      <c r="I3040" s="1">
        <v>999.93</v>
      </c>
      <c r="J3040" s="1">
        <v>15.11</v>
      </c>
      <c r="K3040" s="1">
        <v>15108.942299999901</v>
      </c>
      <c r="L3040" s="1">
        <v>25</v>
      </c>
      <c r="M3040" s="1" t="s">
        <v>24</v>
      </c>
      <c r="N3040" s="2">
        <v>44711</v>
      </c>
      <c r="O3040" s="2">
        <v>44736</v>
      </c>
      <c r="P3040" s="1">
        <v>871</v>
      </c>
      <c r="Q3040" s="1">
        <v>19.27</v>
      </c>
      <c r="R3040" s="1">
        <v>16784.169999999998</v>
      </c>
      <c r="S3040" s="1" t="s">
        <v>27</v>
      </c>
      <c r="T3040" s="1" t="s">
        <v>45</v>
      </c>
      <c r="U3040" s="1">
        <v>128</v>
      </c>
      <c r="V3040" s="1">
        <v>34.619999999999997</v>
      </c>
      <c r="W3040" s="1">
        <v>98.67</v>
      </c>
      <c r="X3040">
        <f>MONTH(Table1[[#This Row],[Date]])</f>
        <v>6</v>
      </c>
      <c r="Y3040" t="str">
        <f>TEXT(Table1[[#This Row],[Date]],"mmm")</f>
        <v>Jun</v>
      </c>
      <c r="Z3040">
        <f>DAY(Table1[[#This Row],[Date]])</f>
        <v>25</v>
      </c>
      <c r="AA3040" t="str">
        <f>TEXT(Table1[[#This Row],[Date]],"ddd")</f>
        <v>Wed</v>
      </c>
    </row>
    <row r="3041" spans="1:27" x14ac:dyDescent="0.25">
      <c r="A3041" s="1" t="s">
        <v>51</v>
      </c>
      <c r="B3041" s="1">
        <v>552.71</v>
      </c>
      <c r="C3041" s="1">
        <v>48</v>
      </c>
      <c r="D3041" s="1" t="s">
        <v>21</v>
      </c>
      <c r="E3041" s="2">
        <v>45700</v>
      </c>
      <c r="F3041" s="1">
        <v>3</v>
      </c>
      <c r="G3041" s="1" t="s">
        <v>38</v>
      </c>
      <c r="H3041" s="1" t="s">
        <v>59</v>
      </c>
      <c r="I3041" s="1">
        <v>152.54</v>
      </c>
      <c r="J3041" s="1">
        <v>44.25</v>
      </c>
      <c r="K3041" s="1">
        <v>6749.8949999999904</v>
      </c>
      <c r="L3041" s="1">
        <v>30</v>
      </c>
      <c r="M3041" s="1" t="s">
        <v>24</v>
      </c>
      <c r="N3041" s="2">
        <v>44220</v>
      </c>
      <c r="O3041" s="2">
        <v>44250</v>
      </c>
      <c r="P3041" s="1">
        <v>92</v>
      </c>
      <c r="Q3041" s="1">
        <v>46.27</v>
      </c>
      <c r="R3041" s="1">
        <v>4256.84</v>
      </c>
      <c r="S3041" s="1" t="s">
        <v>55</v>
      </c>
      <c r="T3041" s="1" t="s">
        <v>26</v>
      </c>
      <c r="U3041" s="1">
        <v>60</v>
      </c>
      <c r="V3041" s="1">
        <v>59.77</v>
      </c>
      <c r="W3041" s="1">
        <v>94.12</v>
      </c>
      <c r="X3041">
        <f>MONTH(Table1[[#This Row],[Date]])</f>
        <v>2</v>
      </c>
      <c r="Y3041" t="str">
        <f>TEXT(Table1[[#This Row],[Date]],"mmm")</f>
        <v>Feb</v>
      </c>
      <c r="Z3041">
        <f>DAY(Table1[[#This Row],[Date]])</f>
        <v>12</v>
      </c>
      <c r="AA3041" t="str">
        <f>TEXT(Table1[[#This Row],[Date]],"ddd")</f>
        <v>Wed</v>
      </c>
    </row>
    <row r="3042" spans="1:27" x14ac:dyDescent="0.25">
      <c r="A3042" s="1" t="s">
        <v>25</v>
      </c>
      <c r="B3042" s="1">
        <v>17.77</v>
      </c>
      <c r="C3042" s="1">
        <v>40</v>
      </c>
      <c r="D3042" s="1" t="s">
        <v>28</v>
      </c>
      <c r="E3042" s="2">
        <v>45897</v>
      </c>
      <c r="F3042" s="1">
        <v>4</v>
      </c>
      <c r="G3042" s="1" t="s">
        <v>34</v>
      </c>
      <c r="H3042" s="1" t="s">
        <v>43</v>
      </c>
      <c r="I3042" s="1">
        <v>987.93</v>
      </c>
      <c r="J3042" s="1">
        <v>26.6</v>
      </c>
      <c r="K3042" s="1">
        <v>26278.937999999998</v>
      </c>
      <c r="L3042" s="1">
        <v>27</v>
      </c>
      <c r="M3042" s="1" t="s">
        <v>35</v>
      </c>
      <c r="N3042" s="2">
        <v>45157</v>
      </c>
      <c r="O3042" s="2">
        <v>45184</v>
      </c>
      <c r="P3042" s="1">
        <v>137</v>
      </c>
      <c r="Q3042" s="1">
        <v>27.89</v>
      </c>
      <c r="R3042" s="1">
        <v>3820.93</v>
      </c>
      <c r="S3042" s="1" t="s">
        <v>49</v>
      </c>
      <c r="T3042" s="1" t="s">
        <v>26</v>
      </c>
      <c r="U3042" s="1">
        <v>850</v>
      </c>
      <c r="V3042" s="1">
        <v>69.650000000000006</v>
      </c>
      <c r="W3042" s="1">
        <v>50.44</v>
      </c>
      <c r="X3042">
        <f>MONTH(Table1[[#This Row],[Date]])</f>
        <v>8</v>
      </c>
      <c r="Y3042" t="str">
        <f>TEXT(Table1[[#This Row],[Date]],"mmm")</f>
        <v>Aug</v>
      </c>
      <c r="Z3042">
        <f>DAY(Table1[[#This Row],[Date]])</f>
        <v>28</v>
      </c>
      <c r="AA3042" t="str">
        <f>TEXT(Table1[[#This Row],[Date]],"ddd")</f>
        <v>Thu</v>
      </c>
    </row>
    <row r="3043" spans="1:27" x14ac:dyDescent="0.25">
      <c r="A3043" s="1" t="s">
        <v>27</v>
      </c>
      <c r="B3043" s="1">
        <v>141.03</v>
      </c>
      <c r="C3043" s="1">
        <v>32</v>
      </c>
      <c r="D3043" s="1" t="s">
        <v>28</v>
      </c>
      <c r="E3043" s="2">
        <v>45730</v>
      </c>
      <c r="F3043" s="1">
        <v>10</v>
      </c>
      <c r="G3043" s="1" t="s">
        <v>61</v>
      </c>
      <c r="H3043" s="1" t="s">
        <v>57</v>
      </c>
      <c r="I3043" s="1">
        <v>191.72</v>
      </c>
      <c r="J3043" s="1">
        <v>97.84</v>
      </c>
      <c r="K3043" s="1">
        <v>18757.8848</v>
      </c>
      <c r="L3043" s="1">
        <v>148</v>
      </c>
      <c r="M3043" s="1" t="s">
        <v>62</v>
      </c>
      <c r="N3043" s="2">
        <v>45183</v>
      </c>
      <c r="O3043" s="2">
        <v>45331</v>
      </c>
      <c r="P3043" s="1">
        <v>52</v>
      </c>
      <c r="Q3043" s="1">
        <v>97.93</v>
      </c>
      <c r="R3043" s="1">
        <v>5092.3599999999997</v>
      </c>
      <c r="S3043" s="1" t="s">
        <v>51</v>
      </c>
      <c r="T3043" s="1" t="s">
        <v>26</v>
      </c>
      <c r="U3043" s="1">
        <v>139</v>
      </c>
      <c r="V3043" s="1">
        <v>79.61</v>
      </c>
      <c r="W3043" s="1">
        <v>56.18</v>
      </c>
      <c r="X3043">
        <f>MONTH(Table1[[#This Row],[Date]])</f>
        <v>3</v>
      </c>
      <c r="Y3043" t="str">
        <f>TEXT(Table1[[#This Row],[Date]],"mmm")</f>
        <v>Mar</v>
      </c>
      <c r="Z3043">
        <f>DAY(Table1[[#This Row],[Date]])</f>
        <v>14</v>
      </c>
      <c r="AA3043" t="str">
        <f>TEXT(Table1[[#This Row],[Date]],"ddd")</f>
        <v>Fri</v>
      </c>
    </row>
    <row r="3044" spans="1:27" x14ac:dyDescent="0.25">
      <c r="A3044" s="1" t="s">
        <v>51</v>
      </c>
      <c r="B3044" s="1">
        <v>128.24</v>
      </c>
      <c r="C3044" s="1">
        <v>85</v>
      </c>
      <c r="D3044" s="1" t="s">
        <v>28</v>
      </c>
      <c r="E3044" s="2">
        <v>45677</v>
      </c>
      <c r="F3044" s="1">
        <v>4</v>
      </c>
      <c r="G3044" s="1" t="s">
        <v>34</v>
      </c>
      <c r="H3044" s="1" t="s">
        <v>30</v>
      </c>
      <c r="I3044" s="1">
        <v>479.44</v>
      </c>
      <c r="J3044" s="1">
        <v>94.73</v>
      </c>
      <c r="K3044" s="1">
        <v>45417.351199999997</v>
      </c>
      <c r="L3044" s="1">
        <v>22</v>
      </c>
      <c r="M3044" s="1" t="s">
        <v>24</v>
      </c>
      <c r="N3044" s="2">
        <v>44518</v>
      </c>
      <c r="O3044" s="2">
        <v>44540</v>
      </c>
      <c r="P3044" s="1">
        <v>219</v>
      </c>
      <c r="Q3044" s="1">
        <v>93.13</v>
      </c>
      <c r="R3044" s="1">
        <v>20395.47</v>
      </c>
      <c r="S3044" s="1" t="s">
        <v>48</v>
      </c>
      <c r="T3044" s="1" t="s">
        <v>45</v>
      </c>
      <c r="U3044" s="1">
        <v>260</v>
      </c>
      <c r="V3044" s="1">
        <v>77.900000000000006</v>
      </c>
      <c r="W3044" s="1">
        <v>92.44</v>
      </c>
      <c r="X3044">
        <f>MONTH(Table1[[#This Row],[Date]])</f>
        <v>1</v>
      </c>
      <c r="Y3044" t="str">
        <f>TEXT(Table1[[#This Row],[Date]],"mmm")</f>
        <v>Jan</v>
      </c>
      <c r="Z3044">
        <f>DAY(Table1[[#This Row],[Date]])</f>
        <v>20</v>
      </c>
      <c r="AA3044" t="str">
        <f>TEXT(Table1[[#This Row],[Date]],"ddd")</f>
        <v>Mon</v>
      </c>
    </row>
    <row r="3045" spans="1:27" x14ac:dyDescent="0.25">
      <c r="A3045" s="1" t="s">
        <v>41</v>
      </c>
      <c r="B3045" s="1">
        <v>425.34</v>
      </c>
      <c r="C3045" s="1">
        <v>63</v>
      </c>
      <c r="D3045" s="1" t="s">
        <v>37</v>
      </c>
      <c r="E3045" s="2">
        <v>45908</v>
      </c>
      <c r="F3045" s="1">
        <v>4</v>
      </c>
      <c r="G3045" s="1" t="s">
        <v>34</v>
      </c>
      <c r="H3045" s="1" t="s">
        <v>65</v>
      </c>
      <c r="I3045" s="1">
        <v>754.2</v>
      </c>
      <c r="J3045" s="1">
        <v>58.63</v>
      </c>
      <c r="K3045" s="1">
        <v>44218.745999999999</v>
      </c>
      <c r="L3045" s="1">
        <v>29</v>
      </c>
      <c r="M3045" s="1" t="s">
        <v>24</v>
      </c>
      <c r="N3045" s="2">
        <v>44073</v>
      </c>
      <c r="O3045" s="2">
        <v>44102</v>
      </c>
      <c r="P3045" s="1">
        <v>10</v>
      </c>
      <c r="Q3045" s="1">
        <v>61.91</v>
      </c>
      <c r="R3045" s="1">
        <v>619.1</v>
      </c>
      <c r="S3045" s="1" t="s">
        <v>48</v>
      </c>
      <c r="T3045" s="1" t="s">
        <v>45</v>
      </c>
      <c r="U3045" s="1">
        <v>744</v>
      </c>
      <c r="V3045" s="1">
        <v>48.76</v>
      </c>
      <c r="W3045" s="1">
        <v>87.01</v>
      </c>
      <c r="X3045">
        <f>MONTH(Table1[[#This Row],[Date]])</f>
        <v>9</v>
      </c>
      <c r="Y3045" t="str">
        <f>TEXT(Table1[[#This Row],[Date]],"mmm")</f>
        <v>Sep</v>
      </c>
      <c r="Z3045">
        <f>DAY(Table1[[#This Row],[Date]])</f>
        <v>8</v>
      </c>
      <c r="AA3045" t="str">
        <f>TEXT(Table1[[#This Row],[Date]],"ddd")</f>
        <v>Mon</v>
      </c>
    </row>
    <row r="3046" spans="1:27" x14ac:dyDescent="0.25">
      <c r="A3046" s="1" t="s">
        <v>54</v>
      </c>
      <c r="B3046" s="1">
        <v>260.68</v>
      </c>
      <c r="C3046" s="1">
        <v>71</v>
      </c>
      <c r="D3046" s="1" t="s">
        <v>37</v>
      </c>
      <c r="E3046" s="2">
        <v>45741</v>
      </c>
      <c r="F3046" s="1">
        <v>5</v>
      </c>
      <c r="G3046" s="1" t="s">
        <v>22</v>
      </c>
      <c r="H3046" s="1" t="s">
        <v>30</v>
      </c>
      <c r="I3046" s="1">
        <v>106.05</v>
      </c>
      <c r="J3046" s="1">
        <v>59.48</v>
      </c>
      <c r="K3046" s="1">
        <v>6307.8539999999903</v>
      </c>
      <c r="L3046" s="1">
        <v>29</v>
      </c>
      <c r="M3046" s="1" t="s">
        <v>24</v>
      </c>
      <c r="N3046" s="2">
        <v>44478</v>
      </c>
      <c r="O3046" s="2">
        <v>44507</v>
      </c>
      <c r="P3046" s="1">
        <v>23</v>
      </c>
      <c r="Q3046" s="1">
        <v>57.51</v>
      </c>
      <c r="R3046" s="1">
        <v>1322.73</v>
      </c>
      <c r="S3046" s="1" t="s">
        <v>58</v>
      </c>
      <c r="T3046" s="1" t="s">
        <v>36</v>
      </c>
      <c r="U3046" s="1">
        <v>83</v>
      </c>
      <c r="V3046" s="1">
        <v>58.87</v>
      </c>
      <c r="W3046" s="1">
        <v>155.68</v>
      </c>
      <c r="X3046">
        <f>MONTH(Table1[[#This Row],[Date]])</f>
        <v>3</v>
      </c>
      <c r="Y3046" t="str">
        <f>TEXT(Table1[[#This Row],[Date]],"mmm")</f>
        <v>Mar</v>
      </c>
      <c r="Z3046">
        <f>DAY(Table1[[#This Row],[Date]])</f>
        <v>25</v>
      </c>
      <c r="AA3046" t="str">
        <f>TEXT(Table1[[#This Row],[Date]],"ddd")</f>
        <v>Tue</v>
      </c>
    </row>
    <row r="3047" spans="1:27" x14ac:dyDescent="0.25">
      <c r="A3047" s="1" t="s">
        <v>40</v>
      </c>
      <c r="B3047" s="1">
        <v>205.71</v>
      </c>
      <c r="C3047" s="1">
        <v>90</v>
      </c>
      <c r="D3047" s="1" t="s">
        <v>21</v>
      </c>
      <c r="E3047" s="2">
        <v>45764</v>
      </c>
      <c r="F3047" s="1">
        <v>1</v>
      </c>
      <c r="G3047" s="1" t="s">
        <v>29</v>
      </c>
      <c r="H3047" s="1" t="s">
        <v>57</v>
      </c>
      <c r="I3047" s="1">
        <v>531.41999999999996</v>
      </c>
      <c r="J3047" s="1">
        <v>22.87</v>
      </c>
      <c r="K3047" s="1">
        <v>12153.5754</v>
      </c>
      <c r="L3047" s="1">
        <v>2</v>
      </c>
      <c r="M3047" s="1" t="s">
        <v>60</v>
      </c>
      <c r="N3047" s="2">
        <v>44654</v>
      </c>
      <c r="O3047" s="2">
        <v>44656</v>
      </c>
      <c r="P3047" s="1">
        <v>244</v>
      </c>
      <c r="Q3047" s="1">
        <v>18.47</v>
      </c>
      <c r="R3047" s="1">
        <v>4506.68</v>
      </c>
      <c r="S3047" s="1" t="s">
        <v>40</v>
      </c>
      <c r="T3047" s="1" t="s">
        <v>26</v>
      </c>
      <c r="U3047" s="1">
        <v>287</v>
      </c>
      <c r="V3047" s="1">
        <v>33</v>
      </c>
      <c r="W3047" s="1">
        <v>73.8</v>
      </c>
      <c r="X3047">
        <f>MONTH(Table1[[#This Row],[Date]])</f>
        <v>4</v>
      </c>
      <c r="Y3047" t="str">
        <f>TEXT(Table1[[#This Row],[Date]],"mmm")</f>
        <v>Apr</v>
      </c>
      <c r="Z3047">
        <f>DAY(Table1[[#This Row],[Date]])</f>
        <v>17</v>
      </c>
      <c r="AA3047" t="str">
        <f>TEXT(Table1[[#This Row],[Date]],"ddd")</f>
        <v>Thu</v>
      </c>
    </row>
    <row r="3048" spans="1:27" x14ac:dyDescent="0.25">
      <c r="A3048" s="1" t="s">
        <v>40</v>
      </c>
      <c r="B3048" s="1">
        <v>329.69</v>
      </c>
      <c r="C3048" s="1">
        <v>28</v>
      </c>
      <c r="D3048" s="1" t="s">
        <v>21</v>
      </c>
      <c r="E3048" s="2">
        <v>45852</v>
      </c>
      <c r="F3048" s="1">
        <v>2</v>
      </c>
      <c r="G3048" s="1" t="s">
        <v>63</v>
      </c>
      <c r="H3048" s="1" t="s">
        <v>43</v>
      </c>
      <c r="I3048" s="1">
        <v>852.22</v>
      </c>
      <c r="J3048" s="1">
        <v>30.9</v>
      </c>
      <c r="K3048" s="1">
        <v>26333.5979999999</v>
      </c>
      <c r="L3048" s="1">
        <v>39</v>
      </c>
      <c r="M3048" s="1" t="s">
        <v>35</v>
      </c>
      <c r="N3048" s="2">
        <v>45099</v>
      </c>
      <c r="O3048" s="2">
        <v>45138</v>
      </c>
      <c r="P3048" s="1">
        <v>262</v>
      </c>
      <c r="Q3048" s="1">
        <v>31.29</v>
      </c>
      <c r="R3048" s="1">
        <v>8197.98</v>
      </c>
      <c r="S3048" s="1" t="s">
        <v>44</v>
      </c>
      <c r="T3048" s="1" t="s">
        <v>26</v>
      </c>
      <c r="U3048" s="1">
        <v>590</v>
      </c>
      <c r="V3048" s="1">
        <v>54.87</v>
      </c>
      <c r="W3048" s="1">
        <v>83.57</v>
      </c>
      <c r="X3048">
        <f>MONTH(Table1[[#This Row],[Date]])</f>
        <v>7</v>
      </c>
      <c r="Y3048" t="str">
        <f>TEXT(Table1[[#This Row],[Date]],"mmm")</f>
        <v>Jul</v>
      </c>
      <c r="Z3048">
        <f>DAY(Table1[[#This Row],[Date]])</f>
        <v>14</v>
      </c>
      <c r="AA3048" t="str">
        <f>TEXT(Table1[[#This Row],[Date]],"ddd")</f>
        <v>Mon</v>
      </c>
    </row>
    <row r="3049" spans="1:27" x14ac:dyDescent="0.25">
      <c r="A3049" s="1" t="s">
        <v>41</v>
      </c>
      <c r="B3049" s="1">
        <v>566.53</v>
      </c>
      <c r="C3049" s="1">
        <v>54</v>
      </c>
      <c r="D3049" s="1" t="s">
        <v>28</v>
      </c>
      <c r="E3049" s="2">
        <v>45717</v>
      </c>
      <c r="F3049" s="1">
        <v>10</v>
      </c>
      <c r="G3049" s="1" t="s">
        <v>61</v>
      </c>
      <c r="H3049" s="1" t="s">
        <v>30</v>
      </c>
      <c r="I3049" s="1">
        <v>539.25</v>
      </c>
      <c r="J3049" s="1">
        <v>19.36</v>
      </c>
      <c r="K3049" s="1">
        <v>10439.879999999999</v>
      </c>
      <c r="L3049" s="1">
        <v>148</v>
      </c>
      <c r="M3049" s="1" t="s">
        <v>62</v>
      </c>
      <c r="N3049" s="2">
        <v>44810</v>
      </c>
      <c r="O3049" s="2">
        <v>44958</v>
      </c>
      <c r="P3049" s="1">
        <v>467</v>
      </c>
      <c r="Q3049" s="1">
        <v>23.29</v>
      </c>
      <c r="R3049" s="1">
        <v>10876.43</v>
      </c>
      <c r="S3049" s="1" t="s">
        <v>55</v>
      </c>
      <c r="T3049" s="1" t="s">
        <v>45</v>
      </c>
      <c r="U3049" s="1">
        <v>72</v>
      </c>
      <c r="V3049" s="1">
        <v>91.36</v>
      </c>
      <c r="W3049" s="1">
        <v>158.71</v>
      </c>
      <c r="X3049">
        <f>MONTH(Table1[[#This Row],[Date]])</f>
        <v>3</v>
      </c>
      <c r="Y3049" t="str">
        <f>TEXT(Table1[[#This Row],[Date]],"mmm")</f>
        <v>Mar</v>
      </c>
      <c r="Z3049">
        <f>DAY(Table1[[#This Row],[Date]])</f>
        <v>1</v>
      </c>
      <c r="AA3049" t="str">
        <f>TEXT(Table1[[#This Row],[Date]],"ddd")</f>
        <v>Sat</v>
      </c>
    </row>
    <row r="3050" spans="1:27" x14ac:dyDescent="0.25">
      <c r="A3050" s="1" t="s">
        <v>27</v>
      </c>
      <c r="B3050" s="1">
        <v>626.21</v>
      </c>
      <c r="C3050" s="1">
        <v>90</v>
      </c>
      <c r="D3050" s="1" t="s">
        <v>37</v>
      </c>
      <c r="E3050" s="2">
        <v>45683</v>
      </c>
      <c r="F3050" s="1">
        <v>6</v>
      </c>
      <c r="G3050" s="1" t="s">
        <v>46</v>
      </c>
      <c r="H3050" s="1" t="s">
        <v>57</v>
      </c>
      <c r="I3050" s="1">
        <v>39.590000000000003</v>
      </c>
      <c r="J3050" s="1">
        <v>97.54</v>
      </c>
      <c r="K3050" s="1">
        <v>3861.6086</v>
      </c>
      <c r="L3050" s="1">
        <v>7</v>
      </c>
      <c r="M3050" s="1" t="s">
        <v>35</v>
      </c>
      <c r="N3050" s="2">
        <v>44172</v>
      </c>
      <c r="O3050" s="2">
        <v>44179</v>
      </c>
      <c r="P3050" s="1">
        <v>11</v>
      </c>
      <c r="Q3050" s="1">
        <v>92.63</v>
      </c>
      <c r="R3050" s="1">
        <v>1018.93</v>
      </c>
      <c r="S3050" s="1" t="s">
        <v>33</v>
      </c>
      <c r="T3050" s="1" t="s">
        <v>45</v>
      </c>
      <c r="U3050" s="1">
        <v>28</v>
      </c>
      <c r="V3050" s="1">
        <v>92.62</v>
      </c>
      <c r="W3050" s="1">
        <v>80.599999999999994</v>
      </c>
      <c r="X3050">
        <f>MONTH(Table1[[#This Row],[Date]])</f>
        <v>1</v>
      </c>
      <c r="Y3050" t="str">
        <f>TEXT(Table1[[#This Row],[Date]],"mmm")</f>
        <v>Jan</v>
      </c>
      <c r="Z3050">
        <f>DAY(Table1[[#This Row],[Date]])</f>
        <v>26</v>
      </c>
      <c r="AA3050" t="str">
        <f>TEXT(Table1[[#This Row],[Date]],"ddd")</f>
        <v>Sun</v>
      </c>
    </row>
    <row r="3051" spans="1:27" x14ac:dyDescent="0.25">
      <c r="A3051" s="1" t="s">
        <v>49</v>
      </c>
      <c r="B3051" s="1">
        <v>935.89</v>
      </c>
      <c r="C3051" s="1">
        <v>97</v>
      </c>
      <c r="D3051" s="1" t="s">
        <v>28</v>
      </c>
      <c r="E3051" s="2">
        <v>45888</v>
      </c>
      <c r="F3051" s="1">
        <v>3</v>
      </c>
      <c r="G3051" s="1" t="s">
        <v>38</v>
      </c>
      <c r="H3051" s="1" t="s">
        <v>50</v>
      </c>
      <c r="I3051" s="1">
        <v>271.73</v>
      </c>
      <c r="J3051" s="1">
        <v>72.98</v>
      </c>
      <c r="K3051" s="1">
        <v>19830.8554</v>
      </c>
      <c r="L3051" s="1">
        <v>72</v>
      </c>
      <c r="M3051" s="1" t="s">
        <v>24</v>
      </c>
      <c r="N3051" s="2">
        <v>44021</v>
      </c>
      <c r="O3051" s="2">
        <v>44093</v>
      </c>
      <c r="P3051" s="1">
        <v>86</v>
      </c>
      <c r="Q3051" s="1">
        <v>73.62</v>
      </c>
      <c r="R3051" s="1">
        <v>6331.32</v>
      </c>
      <c r="S3051" s="1" t="s">
        <v>25</v>
      </c>
      <c r="T3051" s="1" t="s">
        <v>26</v>
      </c>
      <c r="U3051" s="1">
        <v>185</v>
      </c>
      <c r="V3051" s="1">
        <v>58.49</v>
      </c>
      <c r="W3051" s="1">
        <v>111.91</v>
      </c>
      <c r="X3051">
        <f>MONTH(Table1[[#This Row],[Date]])</f>
        <v>8</v>
      </c>
      <c r="Y3051" t="str">
        <f>TEXT(Table1[[#This Row],[Date]],"mmm")</f>
        <v>Aug</v>
      </c>
      <c r="Z3051">
        <f>DAY(Table1[[#This Row],[Date]])</f>
        <v>19</v>
      </c>
      <c r="AA3051" t="str">
        <f>TEXT(Table1[[#This Row],[Date]],"ddd")</f>
        <v>Tue</v>
      </c>
    </row>
    <row r="3052" spans="1:27" x14ac:dyDescent="0.25">
      <c r="A3052" s="1" t="s">
        <v>58</v>
      </c>
      <c r="B3052" s="1">
        <v>191.3</v>
      </c>
      <c r="C3052" s="1">
        <v>82</v>
      </c>
      <c r="D3052" s="1" t="s">
        <v>37</v>
      </c>
      <c r="E3052" s="2">
        <v>45701</v>
      </c>
      <c r="F3052" s="1">
        <v>4</v>
      </c>
      <c r="G3052" s="1" t="s">
        <v>34</v>
      </c>
      <c r="H3052" s="1" t="s">
        <v>30</v>
      </c>
      <c r="I3052" s="1">
        <v>952.95</v>
      </c>
      <c r="J3052" s="1">
        <v>66.11</v>
      </c>
      <c r="K3052" s="1">
        <v>62999.5245</v>
      </c>
      <c r="L3052" s="1">
        <v>23</v>
      </c>
      <c r="M3052" s="1" t="s">
        <v>35</v>
      </c>
      <c r="N3052" s="2">
        <v>44957</v>
      </c>
      <c r="O3052" s="2">
        <v>44980</v>
      </c>
      <c r="P3052" s="1">
        <v>748</v>
      </c>
      <c r="Q3052" s="1">
        <v>68.66</v>
      </c>
      <c r="R3052" s="1">
        <v>51357.68</v>
      </c>
      <c r="S3052" s="1" t="s">
        <v>55</v>
      </c>
      <c r="T3052" s="1" t="s">
        <v>45</v>
      </c>
      <c r="U3052" s="1">
        <v>204</v>
      </c>
      <c r="V3052" s="1">
        <v>80.650000000000006</v>
      </c>
      <c r="W3052" s="1">
        <v>75.900000000000006</v>
      </c>
      <c r="X3052">
        <f>MONTH(Table1[[#This Row],[Date]])</f>
        <v>2</v>
      </c>
      <c r="Y3052" t="str">
        <f>TEXT(Table1[[#This Row],[Date]],"mmm")</f>
        <v>Feb</v>
      </c>
      <c r="Z3052">
        <f>DAY(Table1[[#This Row],[Date]])</f>
        <v>13</v>
      </c>
      <c r="AA3052" t="str">
        <f>TEXT(Table1[[#This Row],[Date]],"ddd")</f>
        <v>Thu</v>
      </c>
    </row>
    <row r="3053" spans="1:27" x14ac:dyDescent="0.25">
      <c r="A3053" s="1" t="s">
        <v>32</v>
      </c>
      <c r="B3053" s="1">
        <v>458.04</v>
      </c>
      <c r="C3053" s="1">
        <v>61</v>
      </c>
      <c r="D3053" s="1" t="s">
        <v>21</v>
      </c>
      <c r="E3053" s="2">
        <v>45661</v>
      </c>
      <c r="F3053" s="1">
        <v>6</v>
      </c>
      <c r="G3053" s="1" t="s">
        <v>46</v>
      </c>
      <c r="H3053" s="1" t="s">
        <v>30</v>
      </c>
      <c r="I3053" s="1">
        <v>193.71</v>
      </c>
      <c r="J3053" s="1">
        <v>76.25</v>
      </c>
      <c r="K3053" s="1">
        <v>14770.387500000001</v>
      </c>
      <c r="L3053" s="1">
        <v>5</v>
      </c>
      <c r="M3053" s="1" t="s">
        <v>35</v>
      </c>
      <c r="N3053" s="2">
        <v>44140</v>
      </c>
      <c r="O3053" s="2">
        <v>44145</v>
      </c>
      <c r="P3053" s="1">
        <v>56</v>
      </c>
      <c r="Q3053" s="1">
        <v>80.19</v>
      </c>
      <c r="R3053" s="1">
        <v>4490.6400000000003</v>
      </c>
      <c r="S3053" s="1" t="s">
        <v>51</v>
      </c>
      <c r="T3053" s="1" t="s">
        <v>45</v>
      </c>
      <c r="U3053" s="1">
        <v>137</v>
      </c>
      <c r="V3053" s="1">
        <v>78.97</v>
      </c>
      <c r="W3053" s="1">
        <v>199.95</v>
      </c>
      <c r="X3053">
        <f>MONTH(Table1[[#This Row],[Date]])</f>
        <v>1</v>
      </c>
      <c r="Y3053" t="str">
        <f>TEXT(Table1[[#This Row],[Date]],"mmm")</f>
        <v>Jan</v>
      </c>
      <c r="Z3053">
        <f>DAY(Table1[[#This Row],[Date]])</f>
        <v>4</v>
      </c>
      <c r="AA3053" t="str">
        <f>TEXT(Table1[[#This Row],[Date]],"ddd")</f>
        <v>Sat</v>
      </c>
    </row>
    <row r="3054" spans="1:27" x14ac:dyDescent="0.25">
      <c r="A3054" s="1" t="s">
        <v>40</v>
      </c>
      <c r="B3054" s="1">
        <v>430.79</v>
      </c>
      <c r="C3054" s="1">
        <v>16</v>
      </c>
      <c r="D3054" s="1" t="s">
        <v>21</v>
      </c>
      <c r="E3054" s="2">
        <v>45804</v>
      </c>
      <c r="F3054" s="1">
        <v>3</v>
      </c>
      <c r="G3054" s="1" t="s">
        <v>38</v>
      </c>
      <c r="H3054" s="1" t="s">
        <v>50</v>
      </c>
      <c r="I3054" s="1">
        <v>42.82</v>
      </c>
      <c r="J3054" s="1">
        <v>67.95</v>
      </c>
      <c r="K3054" s="1">
        <v>2909.6190000000001</v>
      </c>
      <c r="L3054" s="1">
        <v>79</v>
      </c>
      <c r="M3054" s="1" t="s">
        <v>24</v>
      </c>
      <c r="N3054" s="2">
        <v>45026</v>
      </c>
      <c r="O3054" s="2">
        <v>45105</v>
      </c>
      <c r="P3054" s="1">
        <v>3</v>
      </c>
      <c r="Q3054" s="1">
        <v>65.12</v>
      </c>
      <c r="R3054" s="1">
        <v>195.36</v>
      </c>
      <c r="S3054" s="1" t="s">
        <v>51</v>
      </c>
      <c r="T3054" s="1" t="s">
        <v>36</v>
      </c>
      <c r="U3054" s="1">
        <v>39</v>
      </c>
      <c r="V3054" s="1">
        <v>13.61</v>
      </c>
      <c r="W3054" s="1">
        <v>185.46</v>
      </c>
      <c r="X3054">
        <f>MONTH(Table1[[#This Row],[Date]])</f>
        <v>5</v>
      </c>
      <c r="Y3054" t="str">
        <f>TEXT(Table1[[#This Row],[Date]],"mmm")</f>
        <v>May</v>
      </c>
      <c r="Z3054">
        <f>DAY(Table1[[#This Row],[Date]])</f>
        <v>27</v>
      </c>
      <c r="AA3054" t="str">
        <f>TEXT(Table1[[#This Row],[Date]],"ddd")</f>
        <v>Tue</v>
      </c>
    </row>
    <row r="3055" spans="1:27" x14ac:dyDescent="0.25">
      <c r="A3055" s="1" t="s">
        <v>54</v>
      </c>
      <c r="B3055" s="1">
        <v>793.32</v>
      </c>
      <c r="C3055" s="1">
        <v>97</v>
      </c>
      <c r="D3055" s="1" t="s">
        <v>21</v>
      </c>
      <c r="E3055" s="2">
        <v>45718</v>
      </c>
      <c r="F3055" s="1">
        <v>2</v>
      </c>
      <c r="G3055" s="1" t="s">
        <v>63</v>
      </c>
      <c r="H3055" s="1" t="s">
        <v>64</v>
      </c>
      <c r="I3055" s="1">
        <v>469.58</v>
      </c>
      <c r="J3055" s="1">
        <v>75.489999999999995</v>
      </c>
      <c r="K3055" s="1">
        <v>35448.5942</v>
      </c>
      <c r="L3055" s="1">
        <v>36</v>
      </c>
      <c r="M3055" s="1" t="s">
        <v>35</v>
      </c>
      <c r="N3055" s="2">
        <v>44929</v>
      </c>
      <c r="O3055" s="2">
        <v>44965</v>
      </c>
      <c r="P3055" s="1">
        <v>407</v>
      </c>
      <c r="Q3055" s="1">
        <v>77.930000000000007</v>
      </c>
      <c r="R3055" s="1">
        <v>31717.51</v>
      </c>
      <c r="S3055" s="1" t="s">
        <v>41</v>
      </c>
      <c r="T3055" s="1" t="s">
        <v>45</v>
      </c>
      <c r="U3055" s="1">
        <v>62</v>
      </c>
      <c r="V3055" s="1">
        <v>41.46</v>
      </c>
      <c r="W3055" s="1">
        <v>126.54</v>
      </c>
      <c r="X3055">
        <f>MONTH(Table1[[#This Row],[Date]])</f>
        <v>3</v>
      </c>
      <c r="Y3055" t="str">
        <f>TEXT(Table1[[#This Row],[Date]],"mmm")</f>
        <v>Mar</v>
      </c>
      <c r="Z3055">
        <f>DAY(Table1[[#This Row],[Date]])</f>
        <v>2</v>
      </c>
      <c r="AA3055" t="str">
        <f>TEXT(Table1[[#This Row],[Date]],"ddd")</f>
        <v>Sun</v>
      </c>
    </row>
    <row r="3056" spans="1:27" x14ac:dyDescent="0.25">
      <c r="A3056" s="1" t="s">
        <v>40</v>
      </c>
      <c r="B3056" s="1">
        <v>23.72</v>
      </c>
      <c r="C3056" s="1">
        <v>71</v>
      </c>
      <c r="D3056" s="1" t="s">
        <v>21</v>
      </c>
      <c r="E3056" s="2">
        <v>45738</v>
      </c>
      <c r="F3056" s="1">
        <v>1</v>
      </c>
      <c r="G3056" s="1" t="s">
        <v>29</v>
      </c>
      <c r="H3056" s="1" t="s">
        <v>43</v>
      </c>
      <c r="I3056" s="1">
        <v>348.36</v>
      </c>
      <c r="J3056" s="1">
        <v>68.790000000000006</v>
      </c>
      <c r="K3056" s="1">
        <v>23963.684399999998</v>
      </c>
      <c r="L3056" s="1">
        <v>1</v>
      </c>
      <c r="M3056" s="1" t="s">
        <v>60</v>
      </c>
      <c r="N3056" s="2">
        <v>44090</v>
      </c>
      <c r="O3056" s="2">
        <v>44091</v>
      </c>
      <c r="P3056" s="1">
        <v>144</v>
      </c>
      <c r="Q3056" s="1">
        <v>72.37</v>
      </c>
      <c r="R3056" s="1">
        <v>10421.280000000001</v>
      </c>
      <c r="S3056" s="1" t="s">
        <v>53</v>
      </c>
      <c r="T3056" s="1" t="s">
        <v>45</v>
      </c>
      <c r="U3056" s="1">
        <v>204</v>
      </c>
      <c r="V3056" s="1">
        <v>35.53</v>
      </c>
      <c r="W3056" s="1">
        <v>171.85</v>
      </c>
      <c r="X3056">
        <f>MONTH(Table1[[#This Row],[Date]])</f>
        <v>3</v>
      </c>
      <c r="Y3056" t="str">
        <f>TEXT(Table1[[#This Row],[Date]],"mmm")</f>
        <v>Mar</v>
      </c>
      <c r="Z3056">
        <f>DAY(Table1[[#This Row],[Date]])</f>
        <v>22</v>
      </c>
      <c r="AA3056" t="str">
        <f>TEXT(Table1[[#This Row],[Date]],"ddd")</f>
        <v>Sat</v>
      </c>
    </row>
    <row r="3057" spans="1:27" x14ac:dyDescent="0.25">
      <c r="A3057" s="1" t="s">
        <v>58</v>
      </c>
      <c r="B3057" s="1">
        <v>189.58</v>
      </c>
      <c r="C3057" s="1">
        <v>61</v>
      </c>
      <c r="D3057" s="1" t="s">
        <v>28</v>
      </c>
      <c r="E3057" s="2">
        <v>45921</v>
      </c>
      <c r="F3057" s="1">
        <v>3</v>
      </c>
      <c r="G3057" s="1" t="s">
        <v>38</v>
      </c>
      <c r="H3057" s="1" t="s">
        <v>30</v>
      </c>
      <c r="I3057" s="1">
        <v>36.630000000000003</v>
      </c>
      <c r="J3057" s="1">
        <v>67.040000000000006</v>
      </c>
      <c r="K3057" s="1">
        <v>2455.6752000000001</v>
      </c>
      <c r="L3057" s="1">
        <v>75</v>
      </c>
      <c r="M3057" s="1" t="s">
        <v>24</v>
      </c>
      <c r="N3057" s="2">
        <v>44415</v>
      </c>
      <c r="O3057" s="2">
        <v>44490</v>
      </c>
      <c r="P3057" s="1">
        <v>16</v>
      </c>
      <c r="Q3057" s="1">
        <v>64.959999999999994</v>
      </c>
      <c r="R3057" s="1">
        <v>1039.3599999999999</v>
      </c>
      <c r="S3057" s="1" t="s">
        <v>53</v>
      </c>
      <c r="T3057" s="1" t="s">
        <v>36</v>
      </c>
      <c r="U3057" s="1">
        <v>20</v>
      </c>
      <c r="V3057" s="1">
        <v>72.37</v>
      </c>
      <c r="W3057" s="1">
        <v>166.5</v>
      </c>
      <c r="X3057">
        <f>MONTH(Table1[[#This Row],[Date]])</f>
        <v>9</v>
      </c>
      <c r="Y3057" t="str">
        <f>TEXT(Table1[[#This Row],[Date]],"mmm")</f>
        <v>Sep</v>
      </c>
      <c r="Z3057">
        <f>DAY(Table1[[#This Row],[Date]])</f>
        <v>21</v>
      </c>
      <c r="AA3057" t="str">
        <f>TEXT(Table1[[#This Row],[Date]],"ddd")</f>
        <v>Sun</v>
      </c>
    </row>
    <row r="3058" spans="1:27" x14ac:dyDescent="0.25">
      <c r="A3058" s="1" t="s">
        <v>51</v>
      </c>
      <c r="B3058" s="1">
        <v>366.26</v>
      </c>
      <c r="C3058" s="1">
        <v>73</v>
      </c>
      <c r="D3058" s="1" t="s">
        <v>21</v>
      </c>
      <c r="E3058" s="2">
        <v>45740</v>
      </c>
      <c r="F3058" s="1">
        <v>7</v>
      </c>
      <c r="G3058" s="1" t="s">
        <v>56</v>
      </c>
      <c r="H3058" s="1" t="s">
        <v>43</v>
      </c>
      <c r="I3058" s="1">
        <v>14.33</v>
      </c>
      <c r="J3058" s="1">
        <v>91.43</v>
      </c>
      <c r="K3058" s="1">
        <v>1310.1919</v>
      </c>
      <c r="L3058" s="1">
        <v>18</v>
      </c>
      <c r="M3058" s="1" t="s">
        <v>35</v>
      </c>
      <c r="N3058" s="2">
        <v>43872</v>
      </c>
      <c r="O3058" s="2">
        <v>43891</v>
      </c>
      <c r="P3058" s="1">
        <v>10</v>
      </c>
      <c r="Q3058" s="1">
        <v>86.91</v>
      </c>
      <c r="R3058" s="1">
        <v>869.1</v>
      </c>
      <c r="S3058" s="1" t="s">
        <v>54</v>
      </c>
      <c r="T3058" s="1" t="s">
        <v>36</v>
      </c>
      <c r="U3058" s="1">
        <v>4</v>
      </c>
      <c r="V3058" s="1">
        <v>47.88</v>
      </c>
      <c r="W3058" s="1">
        <v>197.85</v>
      </c>
      <c r="X3058">
        <f>MONTH(Table1[[#This Row],[Date]])</f>
        <v>3</v>
      </c>
      <c r="Y3058" t="str">
        <f>TEXT(Table1[[#This Row],[Date]],"mmm")</f>
        <v>Mar</v>
      </c>
      <c r="Z3058">
        <f>DAY(Table1[[#This Row],[Date]])</f>
        <v>24</v>
      </c>
      <c r="AA3058" t="str">
        <f>TEXT(Table1[[#This Row],[Date]],"ddd")</f>
        <v>Mon</v>
      </c>
    </row>
    <row r="3059" spans="1:27" x14ac:dyDescent="0.25">
      <c r="A3059" s="1" t="s">
        <v>20</v>
      </c>
      <c r="B3059" s="1">
        <v>695.46</v>
      </c>
      <c r="C3059" s="1">
        <v>64</v>
      </c>
      <c r="D3059" s="1" t="s">
        <v>28</v>
      </c>
      <c r="E3059" s="2">
        <v>45790</v>
      </c>
      <c r="F3059" s="1">
        <v>7</v>
      </c>
      <c r="G3059" s="1" t="s">
        <v>56</v>
      </c>
      <c r="H3059" s="1" t="s">
        <v>57</v>
      </c>
      <c r="I3059" s="1">
        <v>773.3</v>
      </c>
      <c r="J3059" s="1">
        <v>33.950000000000003</v>
      </c>
      <c r="K3059" s="1">
        <v>26253.535</v>
      </c>
      <c r="L3059" s="1">
        <v>16</v>
      </c>
      <c r="M3059" s="1" t="s">
        <v>35</v>
      </c>
      <c r="N3059" s="2">
        <v>43911</v>
      </c>
      <c r="O3059" s="2">
        <v>43927</v>
      </c>
      <c r="P3059" s="1">
        <v>15</v>
      </c>
      <c r="Q3059" s="1">
        <v>38.75</v>
      </c>
      <c r="R3059" s="1">
        <v>581.25</v>
      </c>
      <c r="S3059" s="1" t="s">
        <v>55</v>
      </c>
      <c r="T3059" s="1" t="s">
        <v>45</v>
      </c>
      <c r="U3059" s="1">
        <v>758</v>
      </c>
      <c r="V3059" s="1">
        <v>54.32</v>
      </c>
      <c r="W3059" s="1">
        <v>34.36</v>
      </c>
      <c r="X3059">
        <f>MONTH(Table1[[#This Row],[Date]])</f>
        <v>5</v>
      </c>
      <c r="Y3059" t="str">
        <f>TEXT(Table1[[#This Row],[Date]],"mmm")</f>
        <v>May</v>
      </c>
      <c r="Z3059">
        <f>DAY(Table1[[#This Row],[Date]])</f>
        <v>13</v>
      </c>
      <c r="AA3059" t="str">
        <f>TEXT(Table1[[#This Row],[Date]],"ddd")</f>
        <v>Tue</v>
      </c>
    </row>
    <row r="3060" spans="1:27" x14ac:dyDescent="0.25">
      <c r="A3060" s="1" t="s">
        <v>27</v>
      </c>
      <c r="B3060" s="1">
        <v>170.1</v>
      </c>
      <c r="C3060" s="1">
        <v>62</v>
      </c>
      <c r="D3060" s="1" t="s">
        <v>37</v>
      </c>
      <c r="E3060" s="2">
        <v>45874</v>
      </c>
      <c r="F3060" s="1">
        <v>6</v>
      </c>
      <c r="G3060" s="1" t="s">
        <v>46</v>
      </c>
      <c r="H3060" s="1" t="s">
        <v>47</v>
      </c>
      <c r="I3060" s="1">
        <v>769.52</v>
      </c>
      <c r="J3060" s="1">
        <v>46.55</v>
      </c>
      <c r="K3060" s="1">
        <v>35821.155999999901</v>
      </c>
      <c r="L3060" s="1">
        <v>7</v>
      </c>
      <c r="M3060" s="1" t="s">
        <v>35</v>
      </c>
      <c r="N3060" s="2">
        <v>45114</v>
      </c>
      <c r="O3060" s="2">
        <v>45121</v>
      </c>
      <c r="P3060" s="1">
        <v>133</v>
      </c>
      <c r="Q3060" s="1">
        <v>48.69</v>
      </c>
      <c r="R3060" s="1">
        <v>6475.77</v>
      </c>
      <c r="S3060" s="1" t="s">
        <v>48</v>
      </c>
      <c r="T3060" s="1" t="s">
        <v>36</v>
      </c>
      <c r="U3060" s="1">
        <v>636</v>
      </c>
      <c r="V3060" s="1">
        <v>25.52</v>
      </c>
      <c r="W3060" s="1">
        <v>179.27</v>
      </c>
      <c r="X3060">
        <f>MONTH(Table1[[#This Row],[Date]])</f>
        <v>8</v>
      </c>
      <c r="Y3060" t="str">
        <f>TEXT(Table1[[#This Row],[Date]],"mmm")</f>
        <v>Aug</v>
      </c>
      <c r="Z3060">
        <f>DAY(Table1[[#This Row],[Date]])</f>
        <v>5</v>
      </c>
      <c r="AA3060" t="str">
        <f>TEXT(Table1[[#This Row],[Date]],"ddd")</f>
        <v>Tue</v>
      </c>
    </row>
    <row r="3061" spans="1:27" x14ac:dyDescent="0.25">
      <c r="A3061" s="1" t="s">
        <v>54</v>
      </c>
      <c r="B3061" s="1">
        <v>633.57000000000005</v>
      </c>
      <c r="C3061" s="1">
        <v>65</v>
      </c>
      <c r="D3061" s="1" t="s">
        <v>21</v>
      </c>
      <c r="E3061" s="2">
        <v>45923</v>
      </c>
      <c r="F3061" s="1">
        <v>9</v>
      </c>
      <c r="G3061" s="1" t="s">
        <v>52</v>
      </c>
      <c r="H3061" s="1" t="s">
        <v>43</v>
      </c>
      <c r="I3061" s="1">
        <v>760.67</v>
      </c>
      <c r="J3061" s="1">
        <v>81.290000000000006</v>
      </c>
      <c r="K3061" s="1">
        <v>61834.864300000001</v>
      </c>
      <c r="L3061" s="1">
        <v>12</v>
      </c>
      <c r="M3061" s="1" t="s">
        <v>35</v>
      </c>
      <c r="N3061" s="2">
        <v>44433</v>
      </c>
      <c r="O3061" s="2">
        <v>44445</v>
      </c>
      <c r="P3061" s="1">
        <v>181</v>
      </c>
      <c r="Q3061" s="1">
        <v>81.150000000000006</v>
      </c>
      <c r="R3061" s="1">
        <v>14688.15</v>
      </c>
      <c r="S3061" s="1" t="s">
        <v>55</v>
      </c>
      <c r="T3061" s="1" t="s">
        <v>36</v>
      </c>
      <c r="U3061" s="1">
        <v>579</v>
      </c>
      <c r="V3061" s="1">
        <v>80.83</v>
      </c>
      <c r="W3061" s="1">
        <v>36.840000000000003</v>
      </c>
      <c r="X3061">
        <f>MONTH(Table1[[#This Row],[Date]])</f>
        <v>9</v>
      </c>
      <c r="Y3061" t="str">
        <f>TEXT(Table1[[#This Row],[Date]],"mmm")</f>
        <v>Sep</v>
      </c>
      <c r="Z3061">
        <f>DAY(Table1[[#This Row],[Date]])</f>
        <v>23</v>
      </c>
      <c r="AA3061" t="str">
        <f>TEXT(Table1[[#This Row],[Date]],"ddd")</f>
        <v>Tue</v>
      </c>
    </row>
    <row r="3062" spans="1:27" x14ac:dyDescent="0.25">
      <c r="A3062" s="1" t="s">
        <v>55</v>
      </c>
      <c r="B3062" s="1">
        <v>952.66</v>
      </c>
      <c r="C3062" s="1">
        <v>40</v>
      </c>
      <c r="D3062" s="1" t="s">
        <v>37</v>
      </c>
      <c r="E3062" s="2">
        <v>45773</v>
      </c>
      <c r="F3062" s="1">
        <v>9</v>
      </c>
      <c r="G3062" s="1" t="s">
        <v>52</v>
      </c>
      <c r="H3062" s="1" t="s">
        <v>47</v>
      </c>
      <c r="I3062" s="1">
        <v>196.23</v>
      </c>
      <c r="J3062" s="1">
        <v>27.12</v>
      </c>
      <c r="K3062" s="1">
        <v>5321.7575999999999</v>
      </c>
      <c r="L3062" s="1">
        <v>9</v>
      </c>
      <c r="M3062" s="1" t="s">
        <v>35</v>
      </c>
      <c r="N3062" s="2">
        <v>44661</v>
      </c>
      <c r="O3062" s="2">
        <v>44670</v>
      </c>
      <c r="P3062" s="1">
        <v>81</v>
      </c>
      <c r="Q3062" s="1">
        <v>23.77</v>
      </c>
      <c r="R3062" s="1">
        <v>1925.37</v>
      </c>
      <c r="S3062" s="1" t="s">
        <v>55</v>
      </c>
      <c r="T3062" s="1" t="s">
        <v>36</v>
      </c>
      <c r="U3062" s="1">
        <v>115</v>
      </c>
      <c r="V3062" s="1">
        <v>81.8</v>
      </c>
      <c r="W3062" s="1">
        <v>76.069999999999993</v>
      </c>
      <c r="X3062">
        <f>MONTH(Table1[[#This Row],[Date]])</f>
        <v>4</v>
      </c>
      <c r="Y3062" t="str">
        <f>TEXT(Table1[[#This Row],[Date]],"mmm")</f>
        <v>Apr</v>
      </c>
      <c r="Z3062">
        <f>DAY(Table1[[#This Row],[Date]])</f>
        <v>26</v>
      </c>
      <c r="AA3062" t="str">
        <f>TEXT(Table1[[#This Row],[Date]],"ddd")</f>
        <v>Sat</v>
      </c>
    </row>
    <row r="3063" spans="1:27" x14ac:dyDescent="0.25">
      <c r="A3063" s="1" t="s">
        <v>32</v>
      </c>
      <c r="B3063" s="1">
        <v>270.66000000000003</v>
      </c>
      <c r="C3063" s="1">
        <v>83</v>
      </c>
      <c r="D3063" s="1" t="s">
        <v>21</v>
      </c>
      <c r="E3063" s="2">
        <v>45697</v>
      </c>
      <c r="F3063" s="1">
        <v>1</v>
      </c>
      <c r="G3063" s="1" t="s">
        <v>29</v>
      </c>
      <c r="H3063" s="1" t="s">
        <v>47</v>
      </c>
      <c r="I3063" s="1">
        <v>943.82</v>
      </c>
      <c r="J3063" s="1">
        <v>79.5</v>
      </c>
      <c r="K3063" s="1">
        <v>75033.69</v>
      </c>
      <c r="L3063" s="1">
        <v>2</v>
      </c>
      <c r="M3063" s="1" t="s">
        <v>60</v>
      </c>
      <c r="N3063" s="2">
        <v>44565</v>
      </c>
      <c r="O3063" s="2">
        <v>44567</v>
      </c>
      <c r="P3063" s="1">
        <v>415</v>
      </c>
      <c r="Q3063" s="1">
        <v>80.64</v>
      </c>
      <c r="R3063" s="1">
        <v>33465.599999999999</v>
      </c>
      <c r="S3063" s="1" t="s">
        <v>32</v>
      </c>
      <c r="T3063" s="1" t="s">
        <v>36</v>
      </c>
      <c r="U3063" s="1">
        <v>528</v>
      </c>
      <c r="V3063" s="1">
        <v>47.63</v>
      </c>
      <c r="W3063" s="1">
        <v>171.51</v>
      </c>
      <c r="X3063">
        <f>MONTH(Table1[[#This Row],[Date]])</f>
        <v>2</v>
      </c>
      <c r="Y3063" t="str">
        <f>TEXT(Table1[[#This Row],[Date]],"mmm")</f>
        <v>Feb</v>
      </c>
      <c r="Z3063">
        <f>DAY(Table1[[#This Row],[Date]])</f>
        <v>9</v>
      </c>
      <c r="AA3063" t="str">
        <f>TEXT(Table1[[#This Row],[Date]],"ddd")</f>
        <v>Sun</v>
      </c>
    </row>
    <row r="3064" spans="1:27" x14ac:dyDescent="0.25">
      <c r="A3064" s="1" t="s">
        <v>32</v>
      </c>
      <c r="B3064" s="1">
        <v>252.66</v>
      </c>
      <c r="C3064" s="1">
        <v>66</v>
      </c>
      <c r="D3064" s="1" t="s">
        <v>21</v>
      </c>
      <c r="E3064" s="2">
        <v>45666</v>
      </c>
      <c r="F3064" s="1">
        <v>5</v>
      </c>
      <c r="G3064" s="1" t="s">
        <v>22</v>
      </c>
      <c r="H3064" s="1" t="s">
        <v>30</v>
      </c>
      <c r="I3064" s="1">
        <v>404.48</v>
      </c>
      <c r="J3064" s="1">
        <v>65.45</v>
      </c>
      <c r="K3064" s="1">
        <v>26473.216</v>
      </c>
      <c r="L3064" s="1">
        <v>30</v>
      </c>
      <c r="M3064" s="1" t="s">
        <v>24</v>
      </c>
      <c r="N3064" s="2">
        <v>43806</v>
      </c>
      <c r="O3064" s="2">
        <v>43836</v>
      </c>
      <c r="P3064" s="1">
        <v>204</v>
      </c>
      <c r="Q3064" s="1">
        <v>61.28</v>
      </c>
      <c r="R3064" s="1">
        <v>12501.12</v>
      </c>
      <c r="S3064" s="1" t="s">
        <v>44</v>
      </c>
      <c r="T3064" s="1" t="s">
        <v>26</v>
      </c>
      <c r="U3064" s="1">
        <v>200</v>
      </c>
      <c r="V3064" s="1">
        <v>98.15</v>
      </c>
      <c r="W3064" s="1">
        <v>104.98</v>
      </c>
      <c r="X3064">
        <f>MONTH(Table1[[#This Row],[Date]])</f>
        <v>1</v>
      </c>
      <c r="Y3064" t="str">
        <f>TEXT(Table1[[#This Row],[Date]],"mmm")</f>
        <v>Jan</v>
      </c>
      <c r="Z3064">
        <f>DAY(Table1[[#This Row],[Date]])</f>
        <v>9</v>
      </c>
      <c r="AA3064" t="str">
        <f>TEXT(Table1[[#This Row],[Date]],"ddd")</f>
        <v>Thu</v>
      </c>
    </row>
    <row r="3065" spans="1:27" x14ac:dyDescent="0.25">
      <c r="A3065" s="1" t="s">
        <v>53</v>
      </c>
      <c r="B3065" s="1">
        <v>864.96</v>
      </c>
      <c r="C3065" s="1">
        <v>87</v>
      </c>
      <c r="D3065" s="1" t="s">
        <v>37</v>
      </c>
      <c r="E3065" s="2">
        <v>45785</v>
      </c>
      <c r="F3065" s="1">
        <v>1</v>
      </c>
      <c r="G3065" s="1" t="s">
        <v>29</v>
      </c>
      <c r="H3065" s="1" t="s">
        <v>43</v>
      </c>
      <c r="I3065" s="1">
        <v>195.21</v>
      </c>
      <c r="J3065" s="1">
        <v>10.79</v>
      </c>
      <c r="K3065" s="1">
        <v>2106.3159000000001</v>
      </c>
      <c r="L3065" s="1">
        <v>25</v>
      </c>
      <c r="M3065" s="1" t="s">
        <v>31</v>
      </c>
      <c r="N3065" s="2">
        <v>45010</v>
      </c>
      <c r="O3065" s="2">
        <v>45035</v>
      </c>
      <c r="P3065" s="1">
        <v>62</v>
      </c>
      <c r="Q3065" s="1">
        <v>5.94</v>
      </c>
      <c r="R3065" s="1">
        <v>368.28</v>
      </c>
      <c r="S3065" s="1" t="s">
        <v>27</v>
      </c>
      <c r="T3065" s="1" t="s">
        <v>26</v>
      </c>
      <c r="U3065" s="1">
        <v>133</v>
      </c>
      <c r="V3065" s="1">
        <v>46.79</v>
      </c>
      <c r="W3065" s="1">
        <v>195.79</v>
      </c>
      <c r="X3065">
        <f>MONTH(Table1[[#This Row],[Date]])</f>
        <v>5</v>
      </c>
      <c r="Y3065" t="str">
        <f>TEXT(Table1[[#This Row],[Date]],"mmm")</f>
        <v>May</v>
      </c>
      <c r="Z3065">
        <f>DAY(Table1[[#This Row],[Date]])</f>
        <v>8</v>
      </c>
      <c r="AA3065" t="str">
        <f>TEXT(Table1[[#This Row],[Date]],"ddd")</f>
        <v>Thu</v>
      </c>
    </row>
    <row r="3066" spans="1:27" x14ac:dyDescent="0.25">
      <c r="A3066" s="1" t="s">
        <v>54</v>
      </c>
      <c r="B3066" s="1">
        <v>526.13</v>
      </c>
      <c r="C3066" s="1">
        <v>57</v>
      </c>
      <c r="D3066" s="1" t="s">
        <v>21</v>
      </c>
      <c r="E3066" s="2">
        <v>45734</v>
      </c>
      <c r="F3066" s="1">
        <v>4</v>
      </c>
      <c r="G3066" s="1" t="s">
        <v>34</v>
      </c>
      <c r="H3066" s="1" t="s">
        <v>65</v>
      </c>
      <c r="I3066" s="1">
        <v>97.19</v>
      </c>
      <c r="J3066" s="1">
        <v>45.01</v>
      </c>
      <c r="K3066" s="1">
        <v>4374.5218999999997</v>
      </c>
      <c r="L3066" s="1">
        <v>28</v>
      </c>
      <c r="M3066" s="1" t="s">
        <v>35</v>
      </c>
      <c r="N3066" s="2">
        <v>44618</v>
      </c>
      <c r="O3066" s="2">
        <v>44646</v>
      </c>
      <c r="P3066" s="1">
        <v>53</v>
      </c>
      <c r="Q3066" s="1">
        <v>46.92</v>
      </c>
      <c r="R3066" s="1">
        <v>2486.7600000000002</v>
      </c>
      <c r="S3066" s="1" t="s">
        <v>33</v>
      </c>
      <c r="T3066" s="1" t="s">
        <v>36</v>
      </c>
      <c r="U3066" s="1">
        <v>44</v>
      </c>
      <c r="V3066" s="1">
        <v>23.1</v>
      </c>
      <c r="W3066" s="1">
        <v>105.15</v>
      </c>
      <c r="X3066">
        <f>MONTH(Table1[[#This Row],[Date]])</f>
        <v>3</v>
      </c>
      <c r="Y3066" t="str">
        <f>TEXT(Table1[[#This Row],[Date]],"mmm")</f>
        <v>Mar</v>
      </c>
      <c r="Z3066">
        <f>DAY(Table1[[#This Row],[Date]])</f>
        <v>18</v>
      </c>
      <c r="AA3066" t="str">
        <f>TEXT(Table1[[#This Row],[Date]],"ddd")</f>
        <v>Tue</v>
      </c>
    </row>
    <row r="3067" spans="1:27" x14ac:dyDescent="0.25">
      <c r="A3067" s="1" t="s">
        <v>58</v>
      </c>
      <c r="B3067" s="1">
        <v>939.42</v>
      </c>
      <c r="C3067" s="1">
        <v>10</v>
      </c>
      <c r="D3067" s="1" t="s">
        <v>37</v>
      </c>
      <c r="E3067" s="2">
        <v>45834</v>
      </c>
      <c r="F3067" s="1">
        <v>5</v>
      </c>
      <c r="G3067" s="1" t="s">
        <v>22</v>
      </c>
      <c r="H3067" s="1" t="s">
        <v>65</v>
      </c>
      <c r="I3067" s="1">
        <v>185.61</v>
      </c>
      <c r="J3067" s="1">
        <v>37.99</v>
      </c>
      <c r="K3067" s="1">
        <v>7051.3239000000003</v>
      </c>
      <c r="L3067" s="1">
        <v>21</v>
      </c>
      <c r="M3067" s="1" t="s">
        <v>24</v>
      </c>
      <c r="N3067" s="2">
        <v>45096</v>
      </c>
      <c r="O3067" s="2">
        <v>45117</v>
      </c>
      <c r="P3067" s="1">
        <v>119</v>
      </c>
      <c r="Q3067" s="1">
        <v>33.14</v>
      </c>
      <c r="R3067" s="1">
        <v>3943.66</v>
      </c>
      <c r="S3067" s="1" t="s">
        <v>44</v>
      </c>
      <c r="T3067" s="1" t="s">
        <v>26</v>
      </c>
      <c r="U3067" s="1">
        <v>66</v>
      </c>
      <c r="V3067" s="1">
        <v>49.18</v>
      </c>
      <c r="W3067" s="1">
        <v>118.65</v>
      </c>
      <c r="X3067">
        <f>MONTH(Table1[[#This Row],[Date]])</f>
        <v>6</v>
      </c>
      <c r="Y3067" t="str">
        <f>TEXT(Table1[[#This Row],[Date]],"mmm")</f>
        <v>Jun</v>
      </c>
      <c r="Z3067">
        <f>DAY(Table1[[#This Row],[Date]])</f>
        <v>26</v>
      </c>
      <c r="AA3067" t="str">
        <f>TEXT(Table1[[#This Row],[Date]],"ddd")</f>
        <v>Thu</v>
      </c>
    </row>
    <row r="3068" spans="1:27" x14ac:dyDescent="0.25">
      <c r="A3068" s="1" t="s">
        <v>58</v>
      </c>
      <c r="B3068" s="1">
        <v>230.47</v>
      </c>
      <c r="C3068" s="1">
        <v>75</v>
      </c>
      <c r="D3068" s="1" t="s">
        <v>37</v>
      </c>
      <c r="E3068" s="2">
        <v>45813</v>
      </c>
      <c r="F3068" s="1">
        <v>4</v>
      </c>
      <c r="G3068" s="1" t="s">
        <v>34</v>
      </c>
      <c r="H3068" s="1" t="s">
        <v>30</v>
      </c>
      <c r="I3068" s="1">
        <v>133.91</v>
      </c>
      <c r="J3068" s="1">
        <v>41.65</v>
      </c>
      <c r="K3068" s="1">
        <v>5577.3514999999998</v>
      </c>
      <c r="L3068" s="1">
        <v>26</v>
      </c>
      <c r="M3068" s="1" t="s">
        <v>35</v>
      </c>
      <c r="N3068" s="2">
        <v>44708</v>
      </c>
      <c r="O3068" s="2">
        <v>44736</v>
      </c>
      <c r="P3068" s="1">
        <v>125</v>
      </c>
      <c r="Q3068" s="1">
        <v>39.83</v>
      </c>
      <c r="R3068" s="1">
        <v>4978.75</v>
      </c>
      <c r="S3068" s="1" t="s">
        <v>58</v>
      </c>
      <c r="T3068" s="1" t="s">
        <v>26</v>
      </c>
      <c r="U3068" s="1">
        <v>8</v>
      </c>
      <c r="V3068" s="1">
        <v>89.18</v>
      </c>
      <c r="W3068" s="1">
        <v>24.85</v>
      </c>
      <c r="X3068">
        <f>MONTH(Table1[[#This Row],[Date]])</f>
        <v>6</v>
      </c>
      <c r="Y3068" t="str">
        <f>TEXT(Table1[[#This Row],[Date]],"mmm")</f>
        <v>Jun</v>
      </c>
      <c r="Z3068">
        <f>DAY(Table1[[#This Row],[Date]])</f>
        <v>5</v>
      </c>
      <c r="AA3068" t="str">
        <f>TEXT(Table1[[#This Row],[Date]],"ddd")</f>
        <v>Thu</v>
      </c>
    </row>
    <row r="3069" spans="1:27" x14ac:dyDescent="0.25">
      <c r="A3069" s="1" t="s">
        <v>20</v>
      </c>
      <c r="B3069" s="1">
        <v>110.5</v>
      </c>
      <c r="C3069" s="1">
        <v>54</v>
      </c>
      <c r="D3069" s="1" t="s">
        <v>37</v>
      </c>
      <c r="E3069" s="2">
        <v>45697</v>
      </c>
      <c r="F3069" s="1">
        <v>2</v>
      </c>
      <c r="G3069" s="1" t="s">
        <v>63</v>
      </c>
      <c r="H3069" s="1" t="s">
        <v>66</v>
      </c>
      <c r="I3069" s="1">
        <v>350.17</v>
      </c>
      <c r="J3069" s="1">
        <v>58.71</v>
      </c>
      <c r="K3069" s="1">
        <v>20558.4807</v>
      </c>
      <c r="L3069" s="1">
        <v>33</v>
      </c>
      <c r="M3069" s="1" t="s">
        <v>35</v>
      </c>
      <c r="N3069" s="2">
        <v>44925</v>
      </c>
      <c r="O3069" s="2">
        <v>44958</v>
      </c>
      <c r="P3069" s="1">
        <v>240</v>
      </c>
      <c r="Q3069" s="1">
        <v>60.83</v>
      </c>
      <c r="R3069" s="1">
        <v>14599.2</v>
      </c>
      <c r="S3069" s="1" t="s">
        <v>58</v>
      </c>
      <c r="T3069" s="1" t="s">
        <v>26</v>
      </c>
      <c r="U3069" s="1">
        <v>110</v>
      </c>
      <c r="V3069" s="1">
        <v>93.4</v>
      </c>
      <c r="W3069" s="1">
        <v>41.69</v>
      </c>
      <c r="X3069">
        <f>MONTH(Table1[[#This Row],[Date]])</f>
        <v>2</v>
      </c>
      <c r="Y3069" t="str">
        <f>TEXT(Table1[[#This Row],[Date]],"mmm")</f>
        <v>Feb</v>
      </c>
      <c r="Z3069">
        <f>DAY(Table1[[#This Row],[Date]])</f>
        <v>9</v>
      </c>
      <c r="AA3069" t="str">
        <f>TEXT(Table1[[#This Row],[Date]],"ddd")</f>
        <v>Sun</v>
      </c>
    </row>
    <row r="3070" spans="1:27" x14ac:dyDescent="0.25">
      <c r="A3070" s="1" t="s">
        <v>32</v>
      </c>
      <c r="B3070" s="1">
        <v>811.42</v>
      </c>
      <c r="C3070" s="1">
        <v>56</v>
      </c>
      <c r="D3070" s="1" t="s">
        <v>28</v>
      </c>
      <c r="E3070" s="2">
        <v>45770</v>
      </c>
      <c r="F3070" s="1">
        <v>1</v>
      </c>
      <c r="G3070" s="1" t="s">
        <v>29</v>
      </c>
      <c r="H3070" s="1" t="s">
        <v>43</v>
      </c>
      <c r="I3070" s="1">
        <v>346.73</v>
      </c>
      <c r="J3070" s="1">
        <v>76.349999999999994</v>
      </c>
      <c r="K3070" s="1">
        <v>26472.835500000001</v>
      </c>
      <c r="L3070" s="1">
        <v>1</v>
      </c>
      <c r="M3070" s="1" t="s">
        <v>60</v>
      </c>
      <c r="N3070" s="2">
        <v>44880</v>
      </c>
      <c r="O3070" s="2">
        <v>44881</v>
      </c>
      <c r="P3070" s="1">
        <v>154</v>
      </c>
      <c r="Q3070" s="1">
        <v>75.680000000000007</v>
      </c>
      <c r="R3070" s="1">
        <v>11654.72</v>
      </c>
      <c r="S3070" s="1" t="s">
        <v>48</v>
      </c>
      <c r="T3070" s="1" t="s">
        <v>45</v>
      </c>
      <c r="U3070" s="1">
        <v>192</v>
      </c>
      <c r="V3070" s="1">
        <v>35.25</v>
      </c>
      <c r="W3070" s="1">
        <v>186.73</v>
      </c>
      <c r="X3070">
        <f>MONTH(Table1[[#This Row],[Date]])</f>
        <v>4</v>
      </c>
      <c r="Y3070" t="str">
        <f>TEXT(Table1[[#This Row],[Date]],"mmm")</f>
        <v>Apr</v>
      </c>
      <c r="Z3070">
        <f>DAY(Table1[[#This Row],[Date]])</f>
        <v>23</v>
      </c>
      <c r="AA3070" t="str">
        <f>TEXT(Table1[[#This Row],[Date]],"ddd")</f>
        <v>Wed</v>
      </c>
    </row>
    <row r="3071" spans="1:27" x14ac:dyDescent="0.25">
      <c r="A3071" s="1" t="s">
        <v>32</v>
      </c>
      <c r="B3071" s="1">
        <v>489.04</v>
      </c>
      <c r="C3071" s="1">
        <v>21</v>
      </c>
      <c r="D3071" s="1" t="s">
        <v>21</v>
      </c>
      <c r="E3071" s="2">
        <v>45773</v>
      </c>
      <c r="F3071" s="1">
        <v>7</v>
      </c>
      <c r="G3071" s="1" t="s">
        <v>56</v>
      </c>
      <c r="H3071" s="1" t="s">
        <v>57</v>
      </c>
      <c r="I3071" s="1">
        <v>749.63</v>
      </c>
      <c r="J3071" s="1">
        <v>89.91</v>
      </c>
      <c r="K3071" s="1">
        <v>67399.233299999905</v>
      </c>
      <c r="L3071" s="1">
        <v>14</v>
      </c>
      <c r="M3071" s="1" t="s">
        <v>35</v>
      </c>
      <c r="N3071" s="2">
        <v>44984</v>
      </c>
      <c r="O3071" s="2">
        <v>44998</v>
      </c>
      <c r="P3071" s="1">
        <v>391</v>
      </c>
      <c r="Q3071" s="1">
        <v>93.94</v>
      </c>
      <c r="R3071" s="1">
        <v>36730.54</v>
      </c>
      <c r="S3071" s="1" t="s">
        <v>41</v>
      </c>
      <c r="T3071" s="1" t="s">
        <v>36</v>
      </c>
      <c r="U3071" s="1">
        <v>358</v>
      </c>
      <c r="V3071" s="1">
        <v>53.74</v>
      </c>
      <c r="W3071" s="1">
        <v>138.47</v>
      </c>
      <c r="X3071">
        <f>MONTH(Table1[[#This Row],[Date]])</f>
        <v>4</v>
      </c>
      <c r="Y3071" t="str">
        <f>TEXT(Table1[[#This Row],[Date]],"mmm")</f>
        <v>Apr</v>
      </c>
      <c r="Z3071">
        <f>DAY(Table1[[#This Row],[Date]])</f>
        <v>26</v>
      </c>
      <c r="AA3071" t="str">
        <f>TEXT(Table1[[#This Row],[Date]],"ddd")</f>
        <v>Sat</v>
      </c>
    </row>
    <row r="3072" spans="1:27" x14ac:dyDescent="0.25">
      <c r="A3072" s="1" t="s">
        <v>48</v>
      </c>
      <c r="B3072" s="1">
        <v>192.44</v>
      </c>
      <c r="C3072" s="1">
        <v>23</v>
      </c>
      <c r="D3072" s="1" t="s">
        <v>28</v>
      </c>
      <c r="E3072" s="2">
        <v>45699</v>
      </c>
      <c r="F3072" s="1">
        <v>4</v>
      </c>
      <c r="G3072" s="1" t="s">
        <v>34</v>
      </c>
      <c r="H3072" s="1" t="s">
        <v>23</v>
      </c>
      <c r="I3072" s="1">
        <v>23.73</v>
      </c>
      <c r="J3072" s="1">
        <v>37.08</v>
      </c>
      <c r="K3072" s="1">
        <v>879.90840000000003</v>
      </c>
      <c r="L3072" s="1">
        <v>29</v>
      </c>
      <c r="M3072" s="1" t="s">
        <v>35</v>
      </c>
      <c r="N3072" s="2">
        <v>44201</v>
      </c>
      <c r="O3072" s="2">
        <v>44230</v>
      </c>
      <c r="P3072" s="1">
        <v>7</v>
      </c>
      <c r="Q3072" s="1">
        <v>33.06</v>
      </c>
      <c r="R3072" s="1">
        <v>231.42</v>
      </c>
      <c r="S3072" s="1" t="s">
        <v>40</v>
      </c>
      <c r="T3072" s="1" t="s">
        <v>26</v>
      </c>
      <c r="U3072" s="1">
        <v>16</v>
      </c>
      <c r="V3072" s="1">
        <v>99.85</v>
      </c>
      <c r="W3072" s="1">
        <v>48.41</v>
      </c>
      <c r="X3072">
        <f>MONTH(Table1[[#This Row],[Date]])</f>
        <v>2</v>
      </c>
      <c r="Y3072" t="str">
        <f>TEXT(Table1[[#This Row],[Date]],"mmm")</f>
        <v>Feb</v>
      </c>
      <c r="Z3072">
        <f>DAY(Table1[[#This Row],[Date]])</f>
        <v>11</v>
      </c>
      <c r="AA3072" t="str">
        <f>TEXT(Table1[[#This Row],[Date]],"ddd")</f>
        <v>Tue</v>
      </c>
    </row>
    <row r="3073" spans="1:27" x14ac:dyDescent="0.25">
      <c r="A3073" s="1" t="s">
        <v>44</v>
      </c>
      <c r="B3073" s="1">
        <v>194.3</v>
      </c>
      <c r="C3073" s="1">
        <v>43</v>
      </c>
      <c r="D3073" s="1" t="s">
        <v>37</v>
      </c>
      <c r="E3073" s="2">
        <v>45696</v>
      </c>
      <c r="F3073" s="1">
        <v>10</v>
      </c>
      <c r="G3073" s="1" t="s">
        <v>61</v>
      </c>
      <c r="H3073" s="1" t="s">
        <v>43</v>
      </c>
      <c r="I3073" s="1">
        <v>614.41999999999996</v>
      </c>
      <c r="J3073" s="1">
        <v>63.31</v>
      </c>
      <c r="K3073" s="1">
        <v>38898.930199999901</v>
      </c>
      <c r="L3073" s="1">
        <v>87</v>
      </c>
      <c r="M3073" s="1" t="s">
        <v>62</v>
      </c>
      <c r="N3073" s="2">
        <v>44223</v>
      </c>
      <c r="O3073" s="2">
        <v>44311</v>
      </c>
      <c r="P3073" s="1">
        <v>94</v>
      </c>
      <c r="Q3073" s="1">
        <v>64.959999999999994</v>
      </c>
      <c r="R3073" s="1">
        <v>6106.24</v>
      </c>
      <c r="S3073" s="1" t="s">
        <v>55</v>
      </c>
      <c r="T3073" s="1" t="s">
        <v>45</v>
      </c>
      <c r="U3073" s="1">
        <v>520</v>
      </c>
      <c r="V3073" s="1">
        <v>25.3</v>
      </c>
      <c r="W3073" s="1">
        <v>146.38999999999999</v>
      </c>
      <c r="X3073">
        <f>MONTH(Table1[[#This Row],[Date]])</f>
        <v>2</v>
      </c>
      <c r="Y3073" t="str">
        <f>TEXT(Table1[[#This Row],[Date]],"mmm")</f>
        <v>Feb</v>
      </c>
      <c r="Z3073">
        <f>DAY(Table1[[#This Row],[Date]])</f>
        <v>8</v>
      </c>
      <c r="AA3073" t="str">
        <f>TEXT(Table1[[#This Row],[Date]],"ddd")</f>
        <v>Sat</v>
      </c>
    </row>
    <row r="3074" spans="1:27" x14ac:dyDescent="0.25">
      <c r="A3074" s="1" t="s">
        <v>33</v>
      </c>
      <c r="B3074" s="1">
        <v>360.64</v>
      </c>
      <c r="C3074" s="1">
        <v>40</v>
      </c>
      <c r="D3074" s="1" t="s">
        <v>37</v>
      </c>
      <c r="E3074" s="2">
        <v>45784</v>
      </c>
      <c r="F3074" s="1">
        <v>8</v>
      </c>
      <c r="G3074" s="1" t="s">
        <v>42</v>
      </c>
      <c r="H3074" s="1" t="s">
        <v>43</v>
      </c>
      <c r="I3074" s="1">
        <v>664.89</v>
      </c>
      <c r="J3074" s="1">
        <v>78.11</v>
      </c>
      <c r="K3074" s="1">
        <v>51934.5579</v>
      </c>
      <c r="L3074" s="1">
        <v>11</v>
      </c>
      <c r="M3074" s="1" t="s">
        <v>35</v>
      </c>
      <c r="N3074" s="2">
        <v>43936</v>
      </c>
      <c r="O3074" s="2">
        <v>43947</v>
      </c>
      <c r="P3074" s="1">
        <v>516</v>
      </c>
      <c r="Q3074" s="1">
        <v>77.94</v>
      </c>
      <c r="R3074" s="1">
        <v>40217.040000000001</v>
      </c>
      <c r="S3074" s="1" t="s">
        <v>58</v>
      </c>
      <c r="T3074" s="1" t="s">
        <v>26</v>
      </c>
      <c r="U3074" s="1">
        <v>148</v>
      </c>
      <c r="V3074" s="1">
        <v>32.950000000000003</v>
      </c>
      <c r="W3074" s="1">
        <v>134.9</v>
      </c>
      <c r="X3074">
        <f>MONTH(Table1[[#This Row],[Date]])</f>
        <v>5</v>
      </c>
      <c r="Y3074" t="str">
        <f>TEXT(Table1[[#This Row],[Date]],"mmm")</f>
        <v>May</v>
      </c>
      <c r="Z3074">
        <f>DAY(Table1[[#This Row],[Date]])</f>
        <v>7</v>
      </c>
      <c r="AA3074" t="str">
        <f>TEXT(Table1[[#This Row],[Date]],"ddd")</f>
        <v>Wed</v>
      </c>
    </row>
    <row r="3075" spans="1:27" x14ac:dyDescent="0.25">
      <c r="A3075" s="1" t="s">
        <v>58</v>
      </c>
      <c r="B3075" s="1">
        <v>437.86</v>
      </c>
      <c r="C3075" s="1">
        <v>79</v>
      </c>
      <c r="D3075" s="1" t="s">
        <v>21</v>
      </c>
      <c r="E3075" s="2">
        <v>45771</v>
      </c>
      <c r="F3075" s="1">
        <v>9</v>
      </c>
      <c r="G3075" s="1" t="s">
        <v>52</v>
      </c>
      <c r="H3075" s="1" t="s">
        <v>47</v>
      </c>
      <c r="I3075" s="1">
        <v>245.11</v>
      </c>
      <c r="J3075" s="1">
        <v>80.86</v>
      </c>
      <c r="K3075" s="1">
        <v>19819.5946</v>
      </c>
      <c r="L3075" s="1">
        <v>9</v>
      </c>
      <c r="M3075" s="1" t="s">
        <v>35</v>
      </c>
      <c r="N3075" s="2">
        <v>44127</v>
      </c>
      <c r="O3075" s="2">
        <v>44136</v>
      </c>
      <c r="P3075" s="1">
        <v>103</v>
      </c>
      <c r="Q3075" s="1">
        <v>77.08</v>
      </c>
      <c r="R3075" s="1">
        <v>7939.24</v>
      </c>
      <c r="S3075" s="1" t="s">
        <v>33</v>
      </c>
      <c r="T3075" s="1" t="s">
        <v>45</v>
      </c>
      <c r="U3075" s="1">
        <v>142</v>
      </c>
      <c r="V3075" s="1">
        <v>58.29</v>
      </c>
      <c r="W3075" s="1">
        <v>149.6</v>
      </c>
      <c r="X3075">
        <f>MONTH(Table1[[#This Row],[Date]])</f>
        <v>4</v>
      </c>
      <c r="Y3075" t="str">
        <f>TEXT(Table1[[#This Row],[Date]],"mmm")</f>
        <v>Apr</v>
      </c>
      <c r="Z3075">
        <f>DAY(Table1[[#This Row],[Date]])</f>
        <v>24</v>
      </c>
      <c r="AA3075" t="str">
        <f>TEXT(Table1[[#This Row],[Date]],"ddd")</f>
        <v>Thu</v>
      </c>
    </row>
    <row r="3076" spans="1:27" x14ac:dyDescent="0.25">
      <c r="A3076" s="1" t="s">
        <v>48</v>
      </c>
      <c r="B3076" s="1">
        <v>877</v>
      </c>
      <c r="C3076" s="1">
        <v>16</v>
      </c>
      <c r="D3076" s="1" t="s">
        <v>28</v>
      </c>
      <c r="E3076" s="2">
        <v>45823</v>
      </c>
      <c r="F3076" s="1">
        <v>9</v>
      </c>
      <c r="G3076" s="1" t="s">
        <v>52</v>
      </c>
      <c r="H3076" s="1" t="s">
        <v>57</v>
      </c>
      <c r="I3076" s="1">
        <v>9.2200000000000006</v>
      </c>
      <c r="J3076" s="1">
        <v>15.35</v>
      </c>
      <c r="K3076" s="1">
        <v>141.52699999999999</v>
      </c>
      <c r="L3076" s="1">
        <v>13</v>
      </c>
      <c r="M3076" s="1" t="s">
        <v>35</v>
      </c>
      <c r="N3076" s="2">
        <v>43995</v>
      </c>
      <c r="O3076" s="2">
        <v>44008</v>
      </c>
      <c r="P3076" s="1">
        <v>4</v>
      </c>
      <c r="Q3076" s="1">
        <v>15.62</v>
      </c>
      <c r="R3076" s="1">
        <v>62.48</v>
      </c>
      <c r="S3076" s="1" t="s">
        <v>55</v>
      </c>
      <c r="T3076" s="1" t="s">
        <v>26</v>
      </c>
      <c r="U3076" s="1">
        <v>5</v>
      </c>
      <c r="V3076" s="1">
        <v>70.88</v>
      </c>
      <c r="W3076" s="1">
        <v>54.03</v>
      </c>
      <c r="X3076">
        <f>MONTH(Table1[[#This Row],[Date]])</f>
        <v>6</v>
      </c>
      <c r="Y3076" t="str">
        <f>TEXT(Table1[[#This Row],[Date]],"mmm")</f>
        <v>Jun</v>
      </c>
      <c r="Z3076">
        <f>DAY(Table1[[#This Row],[Date]])</f>
        <v>15</v>
      </c>
      <c r="AA3076" t="str">
        <f>TEXT(Table1[[#This Row],[Date]],"ddd")</f>
        <v>Sun</v>
      </c>
    </row>
    <row r="3077" spans="1:27" x14ac:dyDescent="0.25">
      <c r="A3077" s="1" t="s">
        <v>32</v>
      </c>
      <c r="B3077" s="1">
        <v>419.58</v>
      </c>
      <c r="C3077" s="1">
        <v>43</v>
      </c>
      <c r="D3077" s="1" t="s">
        <v>28</v>
      </c>
      <c r="E3077" s="2">
        <v>45749</v>
      </c>
      <c r="F3077" s="1">
        <v>3</v>
      </c>
      <c r="G3077" s="1" t="s">
        <v>38</v>
      </c>
      <c r="H3077" s="1" t="s">
        <v>39</v>
      </c>
      <c r="I3077" s="1">
        <v>167.06</v>
      </c>
      <c r="J3077" s="1">
        <v>26.04</v>
      </c>
      <c r="K3077" s="1">
        <v>4350.2424000000001</v>
      </c>
      <c r="L3077" s="1">
        <v>72</v>
      </c>
      <c r="M3077" s="1" t="s">
        <v>24</v>
      </c>
      <c r="N3077" s="2">
        <v>43862</v>
      </c>
      <c r="O3077" s="2">
        <v>43935</v>
      </c>
      <c r="P3077" s="1">
        <v>62</v>
      </c>
      <c r="Q3077" s="1">
        <v>29.41</v>
      </c>
      <c r="R3077" s="1">
        <v>1823.42</v>
      </c>
      <c r="S3077" s="1" t="s">
        <v>27</v>
      </c>
      <c r="T3077" s="1" t="s">
        <v>45</v>
      </c>
      <c r="U3077" s="1">
        <v>105</v>
      </c>
      <c r="V3077" s="1">
        <v>92.45</v>
      </c>
      <c r="W3077" s="1">
        <v>89.84</v>
      </c>
      <c r="X3077">
        <f>MONTH(Table1[[#This Row],[Date]])</f>
        <v>4</v>
      </c>
      <c r="Y3077" t="str">
        <f>TEXT(Table1[[#This Row],[Date]],"mmm")</f>
        <v>Apr</v>
      </c>
      <c r="Z3077">
        <f>DAY(Table1[[#This Row],[Date]])</f>
        <v>2</v>
      </c>
      <c r="AA3077" t="str">
        <f>TEXT(Table1[[#This Row],[Date]],"ddd")</f>
        <v>Wed</v>
      </c>
    </row>
    <row r="3078" spans="1:27" x14ac:dyDescent="0.25">
      <c r="A3078" s="1" t="s">
        <v>33</v>
      </c>
      <c r="B3078" s="1">
        <v>677.07</v>
      </c>
      <c r="C3078" s="1">
        <v>71</v>
      </c>
      <c r="D3078" s="1" t="s">
        <v>28</v>
      </c>
      <c r="E3078" s="2">
        <v>45681</v>
      </c>
      <c r="F3078" s="1">
        <v>3</v>
      </c>
      <c r="G3078" s="1" t="s">
        <v>38</v>
      </c>
      <c r="H3078" s="1" t="s">
        <v>59</v>
      </c>
      <c r="I3078" s="1">
        <v>945.46</v>
      </c>
      <c r="J3078" s="1">
        <v>82.34</v>
      </c>
      <c r="K3078" s="1">
        <v>77849.176399999997</v>
      </c>
      <c r="L3078" s="1">
        <v>42</v>
      </c>
      <c r="M3078" s="1" t="s">
        <v>24</v>
      </c>
      <c r="N3078" s="2">
        <v>44197</v>
      </c>
      <c r="O3078" s="2">
        <v>44239</v>
      </c>
      <c r="P3078" s="1">
        <v>887</v>
      </c>
      <c r="Q3078" s="1">
        <v>83.11</v>
      </c>
      <c r="R3078" s="1">
        <v>73718.570000000007</v>
      </c>
      <c r="S3078" s="1" t="s">
        <v>55</v>
      </c>
      <c r="T3078" s="1" t="s">
        <v>45</v>
      </c>
      <c r="U3078" s="1">
        <v>58</v>
      </c>
      <c r="V3078" s="1">
        <v>32.58</v>
      </c>
      <c r="W3078" s="1">
        <v>23.88</v>
      </c>
      <c r="X3078">
        <f>MONTH(Table1[[#This Row],[Date]])</f>
        <v>1</v>
      </c>
      <c r="Y3078" t="str">
        <f>TEXT(Table1[[#This Row],[Date]],"mmm")</f>
        <v>Jan</v>
      </c>
      <c r="Z3078">
        <f>DAY(Table1[[#This Row],[Date]])</f>
        <v>24</v>
      </c>
      <c r="AA3078" t="str">
        <f>TEXT(Table1[[#This Row],[Date]],"ddd")</f>
        <v>Fri</v>
      </c>
    </row>
    <row r="3079" spans="1:27" x14ac:dyDescent="0.25">
      <c r="A3079" s="1" t="s">
        <v>44</v>
      </c>
      <c r="B3079" s="1">
        <v>770.41</v>
      </c>
      <c r="C3079" s="1">
        <v>99</v>
      </c>
      <c r="D3079" s="1" t="s">
        <v>21</v>
      </c>
      <c r="E3079" s="2">
        <v>45763</v>
      </c>
      <c r="F3079" s="1">
        <v>8</v>
      </c>
      <c r="G3079" s="1" t="s">
        <v>42</v>
      </c>
      <c r="H3079" s="1" t="s">
        <v>57</v>
      </c>
      <c r="I3079" s="1">
        <v>632.82000000000005</v>
      </c>
      <c r="J3079" s="1">
        <v>61.7</v>
      </c>
      <c r="K3079" s="1">
        <v>39044.993999999999</v>
      </c>
      <c r="L3079" s="1">
        <v>12</v>
      </c>
      <c r="M3079" s="1" t="s">
        <v>35</v>
      </c>
      <c r="N3079" s="2">
        <v>44129</v>
      </c>
      <c r="O3079" s="2">
        <v>44141</v>
      </c>
      <c r="P3079" s="1">
        <v>1</v>
      </c>
      <c r="Q3079" s="1">
        <v>59.92</v>
      </c>
      <c r="R3079" s="1">
        <v>59.92</v>
      </c>
      <c r="S3079" s="1" t="s">
        <v>25</v>
      </c>
      <c r="T3079" s="1" t="s">
        <v>26</v>
      </c>
      <c r="U3079" s="1">
        <v>631</v>
      </c>
      <c r="V3079" s="1">
        <v>63.51</v>
      </c>
      <c r="W3079" s="1">
        <v>49.15</v>
      </c>
      <c r="X3079">
        <f>MONTH(Table1[[#This Row],[Date]])</f>
        <v>4</v>
      </c>
      <c r="Y3079" t="str">
        <f>TEXT(Table1[[#This Row],[Date]],"mmm")</f>
        <v>Apr</v>
      </c>
      <c r="Z3079">
        <f>DAY(Table1[[#This Row],[Date]])</f>
        <v>16</v>
      </c>
      <c r="AA3079" t="str">
        <f>TEXT(Table1[[#This Row],[Date]],"ddd")</f>
        <v>Wed</v>
      </c>
    </row>
    <row r="3080" spans="1:27" x14ac:dyDescent="0.25">
      <c r="A3080" s="1" t="s">
        <v>55</v>
      </c>
      <c r="B3080" s="1">
        <v>431.79</v>
      </c>
      <c r="C3080" s="1">
        <v>40</v>
      </c>
      <c r="D3080" s="1" t="s">
        <v>21</v>
      </c>
      <c r="E3080" s="2">
        <v>45724</v>
      </c>
      <c r="F3080" s="1">
        <v>2</v>
      </c>
      <c r="G3080" s="1" t="s">
        <v>63</v>
      </c>
      <c r="H3080" s="1" t="s">
        <v>66</v>
      </c>
      <c r="I3080" s="1">
        <v>519.70000000000005</v>
      </c>
      <c r="J3080" s="1">
        <v>37.380000000000003</v>
      </c>
      <c r="K3080" s="1">
        <v>19426.385999999999</v>
      </c>
      <c r="L3080" s="1">
        <v>39</v>
      </c>
      <c r="M3080" s="1" t="s">
        <v>35</v>
      </c>
      <c r="N3080" s="2">
        <v>44435</v>
      </c>
      <c r="O3080" s="2">
        <v>44474</v>
      </c>
      <c r="P3080" s="1">
        <v>450</v>
      </c>
      <c r="Q3080" s="1">
        <v>32.53</v>
      </c>
      <c r="R3080" s="1">
        <v>14638.5</v>
      </c>
      <c r="S3080" s="1" t="s">
        <v>51</v>
      </c>
      <c r="T3080" s="1" t="s">
        <v>26</v>
      </c>
      <c r="U3080" s="1">
        <v>69</v>
      </c>
      <c r="V3080" s="1">
        <v>61.84</v>
      </c>
      <c r="W3080" s="1">
        <v>171.67</v>
      </c>
      <c r="X3080">
        <f>MONTH(Table1[[#This Row],[Date]])</f>
        <v>3</v>
      </c>
      <c r="Y3080" t="str">
        <f>TEXT(Table1[[#This Row],[Date]],"mmm")</f>
        <v>Mar</v>
      </c>
      <c r="Z3080">
        <f>DAY(Table1[[#This Row],[Date]])</f>
        <v>8</v>
      </c>
      <c r="AA3080" t="str">
        <f>TEXT(Table1[[#This Row],[Date]],"ddd")</f>
        <v>Sat</v>
      </c>
    </row>
    <row r="3081" spans="1:27" x14ac:dyDescent="0.25">
      <c r="A3081" s="1" t="s">
        <v>33</v>
      </c>
      <c r="B3081" s="1">
        <v>501.1</v>
      </c>
      <c r="C3081" s="1">
        <v>81</v>
      </c>
      <c r="D3081" s="1" t="s">
        <v>21</v>
      </c>
      <c r="E3081" s="2">
        <v>45824</v>
      </c>
      <c r="F3081" s="1">
        <v>6</v>
      </c>
      <c r="G3081" s="1" t="s">
        <v>46</v>
      </c>
      <c r="H3081" s="1" t="s">
        <v>43</v>
      </c>
      <c r="I3081" s="1">
        <v>586.14</v>
      </c>
      <c r="J3081" s="1">
        <v>23.12</v>
      </c>
      <c r="K3081" s="1">
        <v>13551.5568</v>
      </c>
      <c r="L3081" s="1">
        <v>6</v>
      </c>
      <c r="M3081" s="1" t="s">
        <v>35</v>
      </c>
      <c r="N3081" s="2">
        <v>45036</v>
      </c>
      <c r="O3081" s="2">
        <v>45042</v>
      </c>
      <c r="P3081" s="1">
        <v>549</v>
      </c>
      <c r="Q3081" s="1">
        <v>18.36</v>
      </c>
      <c r="R3081" s="1">
        <v>10079.64</v>
      </c>
      <c r="S3081" s="1" t="s">
        <v>41</v>
      </c>
      <c r="T3081" s="1" t="s">
        <v>45</v>
      </c>
      <c r="U3081" s="1">
        <v>37</v>
      </c>
      <c r="V3081" s="1">
        <v>95.9</v>
      </c>
      <c r="W3081" s="1">
        <v>54.9</v>
      </c>
      <c r="X3081">
        <f>MONTH(Table1[[#This Row],[Date]])</f>
        <v>6</v>
      </c>
      <c r="Y3081" t="str">
        <f>TEXT(Table1[[#This Row],[Date]],"mmm")</f>
        <v>Jun</v>
      </c>
      <c r="Z3081">
        <f>DAY(Table1[[#This Row],[Date]])</f>
        <v>16</v>
      </c>
      <c r="AA3081" t="str">
        <f>TEXT(Table1[[#This Row],[Date]],"ddd")</f>
        <v>Mon</v>
      </c>
    </row>
    <row r="3082" spans="1:27" x14ac:dyDescent="0.25">
      <c r="A3082" s="1" t="s">
        <v>48</v>
      </c>
      <c r="B3082" s="1">
        <v>204.3</v>
      </c>
      <c r="C3082" s="1">
        <v>77</v>
      </c>
      <c r="D3082" s="1" t="s">
        <v>37</v>
      </c>
      <c r="E3082" s="2">
        <v>45700</v>
      </c>
      <c r="F3082" s="1">
        <v>7</v>
      </c>
      <c r="G3082" s="1" t="s">
        <v>56</v>
      </c>
      <c r="H3082" s="1" t="s">
        <v>30</v>
      </c>
      <c r="I3082" s="1">
        <v>7.02</v>
      </c>
      <c r="J3082" s="1">
        <v>95.09</v>
      </c>
      <c r="K3082" s="1">
        <v>667.53179999999998</v>
      </c>
      <c r="L3082" s="1">
        <v>13</v>
      </c>
      <c r="M3082" s="1" t="s">
        <v>35</v>
      </c>
      <c r="N3082" s="2">
        <v>44967</v>
      </c>
      <c r="O3082" s="2">
        <v>44980</v>
      </c>
      <c r="P3082" s="1">
        <v>6</v>
      </c>
      <c r="Q3082" s="1">
        <v>97.72</v>
      </c>
      <c r="R3082" s="1">
        <v>586.32000000000005</v>
      </c>
      <c r="S3082" s="1" t="s">
        <v>49</v>
      </c>
      <c r="T3082" s="1" t="s">
        <v>45</v>
      </c>
      <c r="U3082" s="1">
        <v>1</v>
      </c>
      <c r="V3082" s="1">
        <v>10.64</v>
      </c>
      <c r="W3082" s="1">
        <v>86.36</v>
      </c>
      <c r="X3082">
        <f>MONTH(Table1[[#This Row],[Date]])</f>
        <v>2</v>
      </c>
      <c r="Y3082" t="str">
        <f>TEXT(Table1[[#This Row],[Date]],"mmm")</f>
        <v>Feb</v>
      </c>
      <c r="Z3082">
        <f>DAY(Table1[[#This Row],[Date]])</f>
        <v>12</v>
      </c>
      <c r="AA3082" t="str">
        <f>TEXT(Table1[[#This Row],[Date]],"ddd")</f>
        <v>Wed</v>
      </c>
    </row>
    <row r="3083" spans="1:27" x14ac:dyDescent="0.25">
      <c r="A3083" s="1" t="s">
        <v>27</v>
      </c>
      <c r="B3083" s="1">
        <v>880.08</v>
      </c>
      <c r="C3083" s="1">
        <v>34</v>
      </c>
      <c r="D3083" s="1" t="s">
        <v>37</v>
      </c>
      <c r="E3083" s="2">
        <v>45659</v>
      </c>
      <c r="F3083" s="1">
        <v>6</v>
      </c>
      <c r="G3083" s="1" t="s">
        <v>46</v>
      </c>
      <c r="H3083" s="1" t="s">
        <v>57</v>
      </c>
      <c r="I3083" s="1">
        <v>137.79</v>
      </c>
      <c r="J3083" s="1">
        <v>16.309999999999999</v>
      </c>
      <c r="K3083" s="1">
        <v>2247.3548999999998</v>
      </c>
      <c r="L3083" s="1">
        <v>7</v>
      </c>
      <c r="M3083" s="1" t="s">
        <v>35</v>
      </c>
      <c r="N3083" s="2">
        <v>44883</v>
      </c>
      <c r="O3083" s="2">
        <v>44890</v>
      </c>
      <c r="P3083" s="1">
        <v>33</v>
      </c>
      <c r="Q3083" s="1">
        <v>18.440000000000001</v>
      </c>
      <c r="R3083" s="1">
        <v>608.52</v>
      </c>
      <c r="S3083" s="1" t="s">
        <v>32</v>
      </c>
      <c r="T3083" s="1" t="s">
        <v>45</v>
      </c>
      <c r="U3083" s="1">
        <v>104</v>
      </c>
      <c r="V3083" s="1">
        <v>21.26</v>
      </c>
      <c r="W3083" s="1">
        <v>153.36000000000001</v>
      </c>
      <c r="X3083">
        <f>MONTH(Table1[[#This Row],[Date]])</f>
        <v>1</v>
      </c>
      <c r="Y3083" t="str">
        <f>TEXT(Table1[[#This Row],[Date]],"mmm")</f>
        <v>Jan</v>
      </c>
      <c r="Z3083">
        <f>DAY(Table1[[#This Row],[Date]])</f>
        <v>2</v>
      </c>
      <c r="AA3083" t="str">
        <f>TEXT(Table1[[#This Row],[Date]],"ddd")</f>
        <v>Thu</v>
      </c>
    </row>
    <row r="3084" spans="1:27" x14ac:dyDescent="0.25">
      <c r="A3084" s="1" t="s">
        <v>44</v>
      </c>
      <c r="B3084" s="1">
        <v>167.94</v>
      </c>
      <c r="C3084" s="1">
        <v>10</v>
      </c>
      <c r="D3084" s="1" t="s">
        <v>37</v>
      </c>
      <c r="E3084" s="2">
        <v>45727</v>
      </c>
      <c r="F3084" s="1">
        <v>9</v>
      </c>
      <c r="G3084" s="1" t="s">
        <v>52</v>
      </c>
      <c r="H3084" s="1" t="s">
        <v>57</v>
      </c>
      <c r="I3084" s="1">
        <v>208.39</v>
      </c>
      <c r="J3084" s="1">
        <v>66.790000000000006</v>
      </c>
      <c r="K3084" s="1">
        <v>13918.3681</v>
      </c>
      <c r="L3084" s="1">
        <v>12</v>
      </c>
      <c r="M3084" s="1" t="s">
        <v>35</v>
      </c>
      <c r="N3084" s="2">
        <v>44588</v>
      </c>
      <c r="O3084" s="2">
        <v>44600</v>
      </c>
      <c r="P3084" s="1">
        <v>20</v>
      </c>
      <c r="Q3084" s="1">
        <v>62</v>
      </c>
      <c r="R3084" s="1">
        <v>1240</v>
      </c>
      <c r="S3084" s="1" t="s">
        <v>40</v>
      </c>
      <c r="T3084" s="1" t="s">
        <v>36</v>
      </c>
      <c r="U3084" s="1">
        <v>188</v>
      </c>
      <c r="V3084" s="1">
        <v>46.49</v>
      </c>
      <c r="W3084" s="1">
        <v>168.75</v>
      </c>
      <c r="X3084">
        <f>MONTH(Table1[[#This Row],[Date]])</f>
        <v>3</v>
      </c>
      <c r="Y3084" t="str">
        <f>TEXT(Table1[[#This Row],[Date]],"mmm")</f>
        <v>Mar</v>
      </c>
      <c r="Z3084">
        <f>DAY(Table1[[#This Row],[Date]])</f>
        <v>11</v>
      </c>
      <c r="AA3084" t="str">
        <f>TEXT(Table1[[#This Row],[Date]],"ddd")</f>
        <v>Tue</v>
      </c>
    </row>
    <row r="3085" spans="1:27" x14ac:dyDescent="0.25">
      <c r="A3085" s="1" t="s">
        <v>32</v>
      </c>
      <c r="B3085" s="1">
        <v>715.53</v>
      </c>
      <c r="C3085" s="1">
        <v>69</v>
      </c>
      <c r="D3085" s="1" t="s">
        <v>21</v>
      </c>
      <c r="E3085" s="2">
        <v>45716</v>
      </c>
      <c r="F3085" s="1">
        <v>1</v>
      </c>
      <c r="G3085" s="1" t="s">
        <v>29</v>
      </c>
      <c r="H3085" s="1" t="s">
        <v>47</v>
      </c>
      <c r="I3085" s="1">
        <v>345.55</v>
      </c>
      <c r="J3085" s="1">
        <v>10.53</v>
      </c>
      <c r="K3085" s="1">
        <v>3638.6414999999902</v>
      </c>
      <c r="L3085" s="1">
        <v>28</v>
      </c>
      <c r="M3085" s="1" t="s">
        <v>31</v>
      </c>
      <c r="N3085" s="2">
        <v>43858</v>
      </c>
      <c r="O3085" s="2">
        <v>43886</v>
      </c>
      <c r="P3085" s="1">
        <v>84</v>
      </c>
      <c r="Q3085" s="1">
        <v>6.87</v>
      </c>
      <c r="R3085" s="1">
        <v>577.08000000000004</v>
      </c>
      <c r="S3085" s="1" t="s">
        <v>51</v>
      </c>
      <c r="T3085" s="1" t="s">
        <v>36</v>
      </c>
      <c r="U3085" s="1">
        <v>261</v>
      </c>
      <c r="V3085" s="1">
        <v>98.35</v>
      </c>
      <c r="W3085" s="1">
        <v>155.33000000000001</v>
      </c>
      <c r="X3085">
        <f>MONTH(Table1[[#This Row],[Date]])</f>
        <v>2</v>
      </c>
      <c r="Y3085" t="str">
        <f>TEXT(Table1[[#This Row],[Date]],"mmm")</f>
        <v>Feb</v>
      </c>
      <c r="Z3085">
        <f>DAY(Table1[[#This Row],[Date]])</f>
        <v>28</v>
      </c>
      <c r="AA3085" t="str">
        <f>TEXT(Table1[[#This Row],[Date]],"ddd")</f>
        <v>Fri</v>
      </c>
    </row>
    <row r="3086" spans="1:27" x14ac:dyDescent="0.25">
      <c r="A3086" s="1" t="s">
        <v>48</v>
      </c>
      <c r="B3086" s="1">
        <v>423.46</v>
      </c>
      <c r="C3086" s="1">
        <v>31</v>
      </c>
      <c r="D3086" s="1" t="s">
        <v>21</v>
      </c>
      <c r="E3086" s="2">
        <v>45792</v>
      </c>
      <c r="F3086" s="1">
        <v>4</v>
      </c>
      <c r="G3086" s="1" t="s">
        <v>34</v>
      </c>
      <c r="H3086" s="1" t="s">
        <v>23</v>
      </c>
      <c r="I3086" s="1">
        <v>496.91</v>
      </c>
      <c r="J3086" s="1">
        <v>94.46</v>
      </c>
      <c r="K3086" s="1">
        <v>46938.118600000002</v>
      </c>
      <c r="L3086" s="1">
        <v>28</v>
      </c>
      <c r="M3086" s="1" t="s">
        <v>24</v>
      </c>
      <c r="N3086" s="2">
        <v>45060</v>
      </c>
      <c r="O3086" s="2">
        <v>45088</v>
      </c>
      <c r="P3086" s="1">
        <v>452</v>
      </c>
      <c r="Q3086" s="1">
        <v>94.12</v>
      </c>
      <c r="R3086" s="1">
        <v>42542.239999999998</v>
      </c>
      <c r="S3086" s="1" t="s">
        <v>25</v>
      </c>
      <c r="T3086" s="1" t="s">
        <v>45</v>
      </c>
      <c r="U3086" s="1">
        <v>44</v>
      </c>
      <c r="V3086" s="1">
        <v>66.010000000000005</v>
      </c>
      <c r="W3086" s="1">
        <v>114.03</v>
      </c>
      <c r="X3086">
        <f>MONTH(Table1[[#This Row],[Date]])</f>
        <v>5</v>
      </c>
      <c r="Y3086" t="str">
        <f>TEXT(Table1[[#This Row],[Date]],"mmm")</f>
        <v>May</v>
      </c>
      <c r="Z3086">
        <f>DAY(Table1[[#This Row],[Date]])</f>
        <v>15</v>
      </c>
      <c r="AA3086" t="str">
        <f>TEXT(Table1[[#This Row],[Date]],"ddd")</f>
        <v>Thu</v>
      </c>
    </row>
    <row r="3087" spans="1:27" x14ac:dyDescent="0.25">
      <c r="A3087" s="1" t="s">
        <v>25</v>
      </c>
      <c r="B3087" s="1">
        <v>469.7</v>
      </c>
      <c r="C3087" s="1">
        <v>53</v>
      </c>
      <c r="D3087" s="1" t="s">
        <v>21</v>
      </c>
      <c r="E3087" s="2">
        <v>45799</v>
      </c>
      <c r="F3087" s="1">
        <v>6</v>
      </c>
      <c r="G3087" s="1" t="s">
        <v>46</v>
      </c>
      <c r="H3087" s="1" t="s">
        <v>43</v>
      </c>
      <c r="I3087" s="1">
        <v>792.65</v>
      </c>
      <c r="J3087" s="1">
        <v>97.52</v>
      </c>
      <c r="K3087" s="1">
        <v>77299.227999999901</v>
      </c>
      <c r="L3087" s="1">
        <v>7</v>
      </c>
      <c r="M3087" s="1" t="s">
        <v>35</v>
      </c>
      <c r="N3087" s="2">
        <v>43949</v>
      </c>
      <c r="O3087" s="2">
        <v>43956</v>
      </c>
      <c r="P3087" s="1">
        <v>438</v>
      </c>
      <c r="Q3087" s="1">
        <v>93.58</v>
      </c>
      <c r="R3087" s="1">
        <v>40988.04</v>
      </c>
      <c r="S3087" s="1" t="s">
        <v>44</v>
      </c>
      <c r="T3087" s="1" t="s">
        <v>45</v>
      </c>
      <c r="U3087" s="1">
        <v>354</v>
      </c>
      <c r="V3087" s="1">
        <v>69.31</v>
      </c>
      <c r="W3087" s="1">
        <v>70.56</v>
      </c>
      <c r="X3087">
        <f>MONTH(Table1[[#This Row],[Date]])</f>
        <v>5</v>
      </c>
      <c r="Y3087" t="str">
        <f>TEXT(Table1[[#This Row],[Date]],"mmm")</f>
        <v>May</v>
      </c>
      <c r="Z3087">
        <f>DAY(Table1[[#This Row],[Date]])</f>
        <v>22</v>
      </c>
      <c r="AA3087" t="str">
        <f>TEXT(Table1[[#This Row],[Date]],"ddd")</f>
        <v>Thu</v>
      </c>
    </row>
    <row r="3088" spans="1:27" x14ac:dyDescent="0.25">
      <c r="A3088" s="1" t="s">
        <v>40</v>
      </c>
      <c r="B3088" s="1">
        <v>464.82</v>
      </c>
      <c r="C3088" s="1">
        <v>85</v>
      </c>
      <c r="D3088" s="1" t="s">
        <v>28</v>
      </c>
      <c r="E3088" s="2">
        <v>45765</v>
      </c>
      <c r="F3088" s="1">
        <v>3</v>
      </c>
      <c r="G3088" s="1" t="s">
        <v>38</v>
      </c>
      <c r="H3088" s="1" t="s">
        <v>30</v>
      </c>
      <c r="I3088" s="1">
        <v>253.49</v>
      </c>
      <c r="J3088" s="1">
        <v>47.93</v>
      </c>
      <c r="K3088" s="1">
        <v>12149.7757</v>
      </c>
      <c r="L3088" s="1">
        <v>73</v>
      </c>
      <c r="M3088" s="1" t="s">
        <v>35</v>
      </c>
      <c r="N3088" s="2">
        <v>44629</v>
      </c>
      <c r="O3088" s="2">
        <v>44702</v>
      </c>
      <c r="P3088" s="1">
        <v>107</v>
      </c>
      <c r="Q3088" s="1">
        <v>46.43</v>
      </c>
      <c r="R3088" s="1">
        <v>4968.01</v>
      </c>
      <c r="S3088" s="1" t="s">
        <v>51</v>
      </c>
      <c r="T3088" s="1" t="s">
        <v>36</v>
      </c>
      <c r="U3088" s="1">
        <v>146</v>
      </c>
      <c r="V3088" s="1">
        <v>42.95</v>
      </c>
      <c r="W3088" s="1">
        <v>55.2</v>
      </c>
      <c r="X3088">
        <f>MONTH(Table1[[#This Row],[Date]])</f>
        <v>4</v>
      </c>
      <c r="Y3088" t="str">
        <f>TEXT(Table1[[#This Row],[Date]],"mmm")</f>
        <v>Apr</v>
      </c>
      <c r="Z3088">
        <f>DAY(Table1[[#This Row],[Date]])</f>
        <v>18</v>
      </c>
      <c r="AA3088" t="str">
        <f>TEXT(Table1[[#This Row],[Date]],"ddd")</f>
        <v>Fri</v>
      </c>
    </row>
    <row r="3089" spans="1:27" x14ac:dyDescent="0.25">
      <c r="A3089" s="1" t="s">
        <v>58</v>
      </c>
      <c r="B3089" s="1">
        <v>163.69999999999999</v>
      </c>
      <c r="C3089" s="1">
        <v>100</v>
      </c>
      <c r="D3089" s="1" t="s">
        <v>28</v>
      </c>
      <c r="E3089" s="2">
        <v>45927</v>
      </c>
      <c r="F3089" s="1">
        <v>10</v>
      </c>
      <c r="G3089" s="1" t="s">
        <v>61</v>
      </c>
      <c r="H3089" s="1" t="s">
        <v>30</v>
      </c>
      <c r="I3089" s="1">
        <v>271.83</v>
      </c>
      <c r="J3089" s="1">
        <v>72.069999999999993</v>
      </c>
      <c r="K3089" s="1">
        <v>19590.7880999999</v>
      </c>
      <c r="L3089" s="1">
        <v>121</v>
      </c>
      <c r="M3089" s="1" t="s">
        <v>62</v>
      </c>
      <c r="N3089" s="2">
        <v>44461</v>
      </c>
      <c r="O3089" s="2">
        <v>44582</v>
      </c>
      <c r="P3089" s="1">
        <v>60</v>
      </c>
      <c r="Q3089" s="1">
        <v>73.78</v>
      </c>
      <c r="R3089" s="1">
        <v>4426.8</v>
      </c>
      <c r="S3089" s="1" t="s">
        <v>25</v>
      </c>
      <c r="T3089" s="1" t="s">
        <v>45</v>
      </c>
      <c r="U3089" s="1">
        <v>211</v>
      </c>
      <c r="V3089" s="1">
        <v>19.21</v>
      </c>
      <c r="W3089" s="1">
        <v>51.9</v>
      </c>
      <c r="X3089">
        <f>MONTH(Table1[[#This Row],[Date]])</f>
        <v>9</v>
      </c>
      <c r="Y3089" t="str">
        <f>TEXT(Table1[[#This Row],[Date]],"mmm")</f>
        <v>Sep</v>
      </c>
      <c r="Z3089">
        <f>DAY(Table1[[#This Row],[Date]])</f>
        <v>27</v>
      </c>
      <c r="AA3089" t="str">
        <f>TEXT(Table1[[#This Row],[Date]],"ddd")</f>
        <v>Sat</v>
      </c>
    </row>
    <row r="3090" spans="1:27" x14ac:dyDescent="0.25">
      <c r="A3090" s="1" t="s">
        <v>41</v>
      </c>
      <c r="B3090" s="1">
        <v>586.5</v>
      </c>
      <c r="C3090" s="1">
        <v>18</v>
      </c>
      <c r="D3090" s="1" t="s">
        <v>28</v>
      </c>
      <c r="E3090" s="2">
        <v>45708</v>
      </c>
      <c r="F3090" s="1">
        <v>10</v>
      </c>
      <c r="G3090" s="1" t="s">
        <v>61</v>
      </c>
      <c r="H3090" s="1" t="s">
        <v>47</v>
      </c>
      <c r="I3090" s="1">
        <v>835.07</v>
      </c>
      <c r="J3090" s="1">
        <v>36.57</v>
      </c>
      <c r="K3090" s="1">
        <v>30538.509900000001</v>
      </c>
      <c r="L3090" s="1">
        <v>132</v>
      </c>
      <c r="M3090" s="1" t="s">
        <v>62</v>
      </c>
      <c r="N3090" s="2">
        <v>44211</v>
      </c>
      <c r="O3090" s="2">
        <v>44342</v>
      </c>
      <c r="P3090" s="1">
        <v>309</v>
      </c>
      <c r="Q3090" s="1">
        <v>32.119999999999997</v>
      </c>
      <c r="R3090" s="1">
        <v>9925.08</v>
      </c>
      <c r="S3090" s="1" t="s">
        <v>49</v>
      </c>
      <c r="T3090" s="1" t="s">
        <v>45</v>
      </c>
      <c r="U3090" s="1">
        <v>526</v>
      </c>
      <c r="V3090" s="1">
        <v>12.28</v>
      </c>
      <c r="W3090" s="1">
        <v>32.49</v>
      </c>
      <c r="X3090">
        <f>MONTH(Table1[[#This Row],[Date]])</f>
        <v>2</v>
      </c>
      <c r="Y3090" t="str">
        <f>TEXT(Table1[[#This Row],[Date]],"mmm")</f>
        <v>Feb</v>
      </c>
      <c r="Z3090">
        <f>DAY(Table1[[#This Row],[Date]])</f>
        <v>20</v>
      </c>
      <c r="AA3090" t="str">
        <f>TEXT(Table1[[#This Row],[Date]],"ddd")</f>
        <v>Thu</v>
      </c>
    </row>
    <row r="3091" spans="1:27" x14ac:dyDescent="0.25">
      <c r="A3091" s="1" t="s">
        <v>54</v>
      </c>
      <c r="B3091" s="1">
        <v>502.37</v>
      </c>
      <c r="C3091" s="1">
        <v>97</v>
      </c>
      <c r="D3091" s="1" t="s">
        <v>28</v>
      </c>
      <c r="E3091" s="2">
        <v>45731</v>
      </c>
      <c r="F3091" s="1">
        <v>6</v>
      </c>
      <c r="G3091" s="1" t="s">
        <v>46</v>
      </c>
      <c r="H3091" s="1" t="s">
        <v>43</v>
      </c>
      <c r="I3091" s="1">
        <v>933.88</v>
      </c>
      <c r="J3091" s="1">
        <v>72.89</v>
      </c>
      <c r="K3091" s="1">
        <v>68070.513200000001</v>
      </c>
      <c r="L3091" s="1">
        <v>6</v>
      </c>
      <c r="M3091" s="1" t="s">
        <v>35</v>
      </c>
      <c r="N3091" s="2">
        <v>44254</v>
      </c>
      <c r="O3091" s="2">
        <v>44259</v>
      </c>
      <c r="P3091" s="1">
        <v>725</v>
      </c>
      <c r="Q3091" s="1">
        <v>74.92</v>
      </c>
      <c r="R3091" s="1">
        <v>54317</v>
      </c>
      <c r="S3091" s="1" t="s">
        <v>55</v>
      </c>
      <c r="T3091" s="1" t="s">
        <v>26</v>
      </c>
      <c r="U3091" s="1">
        <v>208</v>
      </c>
      <c r="V3091" s="1">
        <v>41.24</v>
      </c>
      <c r="W3091" s="1">
        <v>49.66</v>
      </c>
      <c r="X3091">
        <f>MONTH(Table1[[#This Row],[Date]])</f>
        <v>3</v>
      </c>
      <c r="Y3091" t="str">
        <f>TEXT(Table1[[#This Row],[Date]],"mmm")</f>
        <v>Mar</v>
      </c>
      <c r="Z3091">
        <f>DAY(Table1[[#This Row],[Date]])</f>
        <v>15</v>
      </c>
      <c r="AA3091" t="str">
        <f>TEXT(Table1[[#This Row],[Date]],"ddd")</f>
        <v>Sat</v>
      </c>
    </row>
    <row r="3092" spans="1:27" x14ac:dyDescent="0.25">
      <c r="A3092" s="1" t="s">
        <v>54</v>
      </c>
      <c r="B3092" s="1">
        <v>15.88</v>
      </c>
      <c r="C3092" s="1">
        <v>96</v>
      </c>
      <c r="D3092" s="1" t="s">
        <v>28</v>
      </c>
      <c r="E3092" s="2">
        <v>45738</v>
      </c>
      <c r="F3092" s="1">
        <v>1</v>
      </c>
      <c r="G3092" s="1" t="s">
        <v>29</v>
      </c>
      <c r="H3092" s="1" t="s">
        <v>47</v>
      </c>
      <c r="I3092" s="1">
        <v>274.45999999999998</v>
      </c>
      <c r="J3092" s="1">
        <v>33.200000000000003</v>
      </c>
      <c r="K3092" s="1">
        <v>9112.0720000000001</v>
      </c>
      <c r="L3092" s="1">
        <v>28</v>
      </c>
      <c r="M3092" s="1" t="s">
        <v>31</v>
      </c>
      <c r="N3092" s="2">
        <v>44260</v>
      </c>
      <c r="O3092" s="2">
        <v>44288</v>
      </c>
      <c r="P3092" s="1">
        <v>250</v>
      </c>
      <c r="Q3092" s="1">
        <v>30.96</v>
      </c>
      <c r="R3092" s="1">
        <v>7740</v>
      </c>
      <c r="S3092" s="1" t="s">
        <v>44</v>
      </c>
      <c r="T3092" s="1" t="s">
        <v>36</v>
      </c>
      <c r="U3092" s="1">
        <v>24</v>
      </c>
      <c r="V3092" s="1">
        <v>71.11</v>
      </c>
      <c r="W3092" s="1">
        <v>165.85</v>
      </c>
      <c r="X3092">
        <f>MONTH(Table1[[#This Row],[Date]])</f>
        <v>3</v>
      </c>
      <c r="Y3092" t="str">
        <f>TEXT(Table1[[#This Row],[Date]],"mmm")</f>
        <v>Mar</v>
      </c>
      <c r="Z3092">
        <f>DAY(Table1[[#This Row],[Date]])</f>
        <v>22</v>
      </c>
      <c r="AA3092" t="str">
        <f>TEXT(Table1[[#This Row],[Date]],"ddd")</f>
        <v>Sat</v>
      </c>
    </row>
    <row r="3093" spans="1:27" x14ac:dyDescent="0.25">
      <c r="A3093" s="1" t="s">
        <v>41</v>
      </c>
      <c r="B3093" s="1">
        <v>284.04000000000002</v>
      </c>
      <c r="C3093" s="1">
        <v>95</v>
      </c>
      <c r="D3093" s="1" t="s">
        <v>21</v>
      </c>
      <c r="E3093" s="2">
        <v>45920</v>
      </c>
      <c r="F3093" s="1">
        <v>5</v>
      </c>
      <c r="G3093" s="1" t="s">
        <v>22</v>
      </c>
      <c r="H3093" s="1" t="s">
        <v>43</v>
      </c>
      <c r="I3093" s="1">
        <v>702.01</v>
      </c>
      <c r="J3093" s="1">
        <v>40.01</v>
      </c>
      <c r="K3093" s="1">
        <v>28087.420099999999</v>
      </c>
      <c r="L3093" s="1">
        <v>28</v>
      </c>
      <c r="M3093" s="1" t="s">
        <v>24</v>
      </c>
      <c r="N3093" s="2">
        <v>44815</v>
      </c>
      <c r="O3093" s="2">
        <v>44843</v>
      </c>
      <c r="P3093" s="1">
        <v>656</v>
      </c>
      <c r="Q3093" s="1">
        <v>41.95</v>
      </c>
      <c r="R3093" s="1">
        <v>27519.200000000001</v>
      </c>
      <c r="S3093" s="1" t="s">
        <v>54</v>
      </c>
      <c r="T3093" s="1" t="s">
        <v>36</v>
      </c>
      <c r="U3093" s="1">
        <v>46</v>
      </c>
      <c r="V3093" s="1">
        <v>36.57</v>
      </c>
      <c r="W3093" s="1">
        <v>117.21</v>
      </c>
      <c r="X3093">
        <f>MONTH(Table1[[#This Row],[Date]])</f>
        <v>9</v>
      </c>
      <c r="Y3093" t="str">
        <f>TEXT(Table1[[#This Row],[Date]],"mmm")</f>
        <v>Sep</v>
      </c>
      <c r="Z3093">
        <f>DAY(Table1[[#This Row],[Date]])</f>
        <v>20</v>
      </c>
      <c r="AA3093" t="str">
        <f>TEXT(Table1[[#This Row],[Date]],"ddd")</f>
        <v>Sat</v>
      </c>
    </row>
    <row r="3094" spans="1:27" x14ac:dyDescent="0.25">
      <c r="A3094" s="1" t="s">
        <v>27</v>
      </c>
      <c r="B3094" s="1">
        <v>437.23</v>
      </c>
      <c r="C3094" s="1">
        <v>32</v>
      </c>
      <c r="D3094" s="1" t="s">
        <v>28</v>
      </c>
      <c r="E3094" s="2">
        <v>45748</v>
      </c>
      <c r="F3094" s="1">
        <v>2</v>
      </c>
      <c r="G3094" s="1" t="s">
        <v>63</v>
      </c>
      <c r="H3094" s="1" t="s">
        <v>64</v>
      </c>
      <c r="I3094" s="1">
        <v>916.21</v>
      </c>
      <c r="J3094" s="1">
        <v>96.75</v>
      </c>
      <c r="K3094" s="1">
        <v>88643.317500000005</v>
      </c>
      <c r="L3094" s="1">
        <v>34</v>
      </c>
      <c r="M3094" s="1" t="s">
        <v>24</v>
      </c>
      <c r="N3094" s="2">
        <v>44286</v>
      </c>
      <c r="O3094" s="2">
        <v>44320</v>
      </c>
      <c r="P3094" s="1">
        <v>178</v>
      </c>
      <c r="Q3094" s="1">
        <v>96.21</v>
      </c>
      <c r="R3094" s="1">
        <v>17125.38</v>
      </c>
      <c r="S3094" s="1" t="s">
        <v>27</v>
      </c>
      <c r="T3094" s="1" t="s">
        <v>36</v>
      </c>
      <c r="U3094" s="1">
        <v>738</v>
      </c>
      <c r="V3094" s="1">
        <v>45.26</v>
      </c>
      <c r="W3094" s="1">
        <v>118.81</v>
      </c>
      <c r="X3094">
        <f>MONTH(Table1[[#This Row],[Date]])</f>
        <v>4</v>
      </c>
      <c r="Y3094" t="str">
        <f>TEXT(Table1[[#This Row],[Date]],"mmm")</f>
        <v>Apr</v>
      </c>
      <c r="Z3094">
        <f>DAY(Table1[[#This Row],[Date]])</f>
        <v>1</v>
      </c>
      <c r="AA3094" t="str">
        <f>TEXT(Table1[[#This Row],[Date]],"ddd")</f>
        <v>Tue</v>
      </c>
    </row>
    <row r="3095" spans="1:27" x14ac:dyDescent="0.25">
      <c r="A3095" s="1" t="s">
        <v>55</v>
      </c>
      <c r="B3095" s="1">
        <v>876.35</v>
      </c>
      <c r="C3095" s="1">
        <v>34</v>
      </c>
      <c r="D3095" s="1" t="s">
        <v>21</v>
      </c>
      <c r="E3095" s="2">
        <v>45720</v>
      </c>
      <c r="F3095" s="1">
        <v>4</v>
      </c>
      <c r="G3095" s="1" t="s">
        <v>34</v>
      </c>
      <c r="H3095" s="1" t="s">
        <v>65</v>
      </c>
      <c r="I3095" s="1">
        <v>727.52</v>
      </c>
      <c r="J3095" s="1">
        <v>39.76</v>
      </c>
      <c r="K3095" s="1">
        <v>28926.195199999998</v>
      </c>
      <c r="L3095" s="1">
        <v>24</v>
      </c>
      <c r="M3095" s="1" t="s">
        <v>24</v>
      </c>
      <c r="N3095" s="2">
        <v>44580</v>
      </c>
      <c r="O3095" s="2">
        <v>44604</v>
      </c>
      <c r="P3095" s="1">
        <v>300</v>
      </c>
      <c r="Q3095" s="1">
        <v>37.65</v>
      </c>
      <c r="R3095" s="1">
        <v>11295</v>
      </c>
      <c r="S3095" s="1" t="s">
        <v>55</v>
      </c>
      <c r="T3095" s="1" t="s">
        <v>45</v>
      </c>
      <c r="U3095" s="1">
        <v>427</v>
      </c>
      <c r="V3095" s="1">
        <v>60.17</v>
      </c>
      <c r="W3095" s="1">
        <v>76.540000000000006</v>
      </c>
      <c r="X3095">
        <f>MONTH(Table1[[#This Row],[Date]])</f>
        <v>3</v>
      </c>
      <c r="Y3095" t="str">
        <f>TEXT(Table1[[#This Row],[Date]],"mmm")</f>
        <v>Mar</v>
      </c>
      <c r="Z3095">
        <f>DAY(Table1[[#This Row],[Date]])</f>
        <v>4</v>
      </c>
      <c r="AA3095" t="str">
        <f>TEXT(Table1[[#This Row],[Date]],"ddd")</f>
        <v>Tue</v>
      </c>
    </row>
    <row r="3096" spans="1:27" x14ac:dyDescent="0.25">
      <c r="A3096" s="1" t="s">
        <v>32</v>
      </c>
      <c r="B3096" s="1">
        <v>917.01</v>
      </c>
      <c r="C3096" s="1">
        <v>100</v>
      </c>
      <c r="D3096" s="1" t="s">
        <v>21</v>
      </c>
      <c r="E3096" s="2">
        <v>45825</v>
      </c>
      <c r="F3096" s="1">
        <v>10</v>
      </c>
      <c r="G3096" s="1" t="s">
        <v>61</v>
      </c>
      <c r="H3096" s="1" t="s">
        <v>30</v>
      </c>
      <c r="I3096" s="1">
        <v>253.65</v>
      </c>
      <c r="J3096" s="1">
        <v>49.29</v>
      </c>
      <c r="K3096" s="1">
        <v>12502.4085</v>
      </c>
      <c r="L3096" s="1">
        <v>91</v>
      </c>
      <c r="M3096" s="1" t="s">
        <v>62</v>
      </c>
      <c r="N3096" s="2">
        <v>44709</v>
      </c>
      <c r="O3096" s="2">
        <v>44800</v>
      </c>
      <c r="P3096" s="1">
        <v>1</v>
      </c>
      <c r="Q3096" s="1">
        <v>50.21</v>
      </c>
      <c r="R3096" s="1">
        <v>50.21</v>
      </c>
      <c r="S3096" s="1" t="s">
        <v>41</v>
      </c>
      <c r="T3096" s="1" t="s">
        <v>45</v>
      </c>
      <c r="U3096" s="1">
        <v>252</v>
      </c>
      <c r="V3096" s="1">
        <v>90.41</v>
      </c>
      <c r="W3096" s="1">
        <v>147.38</v>
      </c>
      <c r="X3096">
        <f>MONTH(Table1[[#This Row],[Date]])</f>
        <v>6</v>
      </c>
      <c r="Y3096" t="str">
        <f>TEXT(Table1[[#This Row],[Date]],"mmm")</f>
        <v>Jun</v>
      </c>
      <c r="Z3096">
        <f>DAY(Table1[[#This Row],[Date]])</f>
        <v>17</v>
      </c>
      <c r="AA3096" t="str">
        <f>TEXT(Table1[[#This Row],[Date]],"ddd")</f>
        <v>Tue</v>
      </c>
    </row>
    <row r="3097" spans="1:27" x14ac:dyDescent="0.25">
      <c r="A3097" s="1" t="s">
        <v>53</v>
      </c>
      <c r="B3097" s="1">
        <v>365.61</v>
      </c>
      <c r="C3097" s="1">
        <v>43</v>
      </c>
      <c r="D3097" s="1" t="s">
        <v>21</v>
      </c>
      <c r="E3097" s="2">
        <v>45824</v>
      </c>
      <c r="F3097" s="1">
        <v>8</v>
      </c>
      <c r="G3097" s="1" t="s">
        <v>42</v>
      </c>
      <c r="H3097" s="1" t="s">
        <v>43</v>
      </c>
      <c r="I3097" s="1">
        <v>712.46</v>
      </c>
      <c r="J3097" s="1">
        <v>91.75</v>
      </c>
      <c r="K3097" s="1">
        <v>65368.205000000002</v>
      </c>
      <c r="L3097" s="1">
        <v>7</v>
      </c>
      <c r="M3097" s="1" t="s">
        <v>35</v>
      </c>
      <c r="N3097" s="2">
        <v>43953</v>
      </c>
      <c r="O3097" s="2">
        <v>43960</v>
      </c>
      <c r="P3097" s="1">
        <v>649</v>
      </c>
      <c r="Q3097" s="1">
        <v>89.45</v>
      </c>
      <c r="R3097" s="1">
        <v>58053.05</v>
      </c>
      <c r="S3097" s="1" t="s">
        <v>53</v>
      </c>
      <c r="T3097" s="1" t="s">
        <v>26</v>
      </c>
      <c r="U3097" s="1">
        <v>63</v>
      </c>
      <c r="V3097" s="1">
        <v>25.21</v>
      </c>
      <c r="W3097" s="1">
        <v>37.950000000000003</v>
      </c>
      <c r="X3097">
        <f>MONTH(Table1[[#This Row],[Date]])</f>
        <v>6</v>
      </c>
      <c r="Y3097" t="str">
        <f>TEXT(Table1[[#This Row],[Date]],"mmm")</f>
        <v>Jun</v>
      </c>
      <c r="Z3097">
        <f>DAY(Table1[[#This Row],[Date]])</f>
        <v>16</v>
      </c>
      <c r="AA3097" t="str">
        <f>TEXT(Table1[[#This Row],[Date]],"ddd")</f>
        <v>Mon</v>
      </c>
    </row>
    <row r="3098" spans="1:27" x14ac:dyDescent="0.25">
      <c r="A3098" s="1" t="s">
        <v>44</v>
      </c>
      <c r="B3098" s="1">
        <v>971.54</v>
      </c>
      <c r="C3098" s="1">
        <v>28</v>
      </c>
      <c r="D3098" s="1" t="s">
        <v>21</v>
      </c>
      <c r="E3098" s="2">
        <v>45723</v>
      </c>
      <c r="F3098" s="1">
        <v>4</v>
      </c>
      <c r="G3098" s="1" t="s">
        <v>34</v>
      </c>
      <c r="H3098" s="1" t="s">
        <v>23</v>
      </c>
      <c r="I3098" s="1">
        <v>732.04</v>
      </c>
      <c r="J3098" s="1">
        <v>89.03</v>
      </c>
      <c r="K3098" s="1">
        <v>65173.521199999901</v>
      </c>
      <c r="L3098" s="1">
        <v>23</v>
      </c>
      <c r="M3098" s="1" t="s">
        <v>24</v>
      </c>
      <c r="N3098" s="2">
        <v>44626</v>
      </c>
      <c r="O3098" s="2">
        <v>44648</v>
      </c>
      <c r="P3098" s="1">
        <v>417</v>
      </c>
      <c r="Q3098" s="1">
        <v>90.03</v>
      </c>
      <c r="R3098" s="1">
        <v>37542.51</v>
      </c>
      <c r="S3098" s="1" t="s">
        <v>33</v>
      </c>
      <c r="T3098" s="1" t="s">
        <v>26</v>
      </c>
      <c r="U3098" s="1">
        <v>315</v>
      </c>
      <c r="V3098" s="1">
        <v>58.85</v>
      </c>
      <c r="W3098" s="1">
        <v>153.46</v>
      </c>
      <c r="X3098">
        <f>MONTH(Table1[[#This Row],[Date]])</f>
        <v>3</v>
      </c>
      <c r="Y3098" t="str">
        <f>TEXT(Table1[[#This Row],[Date]],"mmm")</f>
        <v>Mar</v>
      </c>
      <c r="Z3098">
        <f>DAY(Table1[[#This Row],[Date]])</f>
        <v>7</v>
      </c>
      <c r="AA3098" t="str">
        <f>TEXT(Table1[[#This Row],[Date]],"ddd")</f>
        <v>Fri</v>
      </c>
    </row>
    <row r="3099" spans="1:27" x14ac:dyDescent="0.25">
      <c r="A3099" s="1" t="s">
        <v>53</v>
      </c>
      <c r="B3099" s="1">
        <v>497.42</v>
      </c>
      <c r="C3099" s="1">
        <v>100</v>
      </c>
      <c r="D3099" s="1" t="s">
        <v>28</v>
      </c>
      <c r="E3099" s="2">
        <v>45922</v>
      </c>
      <c r="F3099" s="1">
        <v>4</v>
      </c>
      <c r="G3099" s="1" t="s">
        <v>34</v>
      </c>
      <c r="H3099" s="1" t="s">
        <v>65</v>
      </c>
      <c r="I3099" s="1">
        <v>973.39</v>
      </c>
      <c r="J3099" s="1">
        <v>53.12</v>
      </c>
      <c r="K3099" s="1">
        <v>51706.476799999997</v>
      </c>
      <c r="L3099" s="1">
        <v>21</v>
      </c>
      <c r="M3099" s="1" t="s">
        <v>24</v>
      </c>
      <c r="N3099" s="2">
        <v>44426</v>
      </c>
      <c r="O3099" s="2">
        <v>44447</v>
      </c>
      <c r="P3099" s="1">
        <v>326</v>
      </c>
      <c r="Q3099" s="1">
        <v>54.18</v>
      </c>
      <c r="R3099" s="1">
        <v>17662.68</v>
      </c>
      <c r="S3099" s="1" t="s">
        <v>20</v>
      </c>
      <c r="T3099" s="1" t="s">
        <v>26</v>
      </c>
      <c r="U3099" s="1">
        <v>647</v>
      </c>
      <c r="V3099" s="1">
        <v>87.75</v>
      </c>
      <c r="W3099" s="1">
        <v>159.12</v>
      </c>
      <c r="X3099">
        <f>MONTH(Table1[[#This Row],[Date]])</f>
        <v>9</v>
      </c>
      <c r="Y3099" t="str">
        <f>TEXT(Table1[[#This Row],[Date]],"mmm")</f>
        <v>Sep</v>
      </c>
      <c r="Z3099">
        <f>DAY(Table1[[#This Row],[Date]])</f>
        <v>22</v>
      </c>
      <c r="AA3099" t="str">
        <f>TEXT(Table1[[#This Row],[Date]],"ddd")</f>
        <v>Mon</v>
      </c>
    </row>
    <row r="3100" spans="1:27" x14ac:dyDescent="0.25">
      <c r="A3100" s="1" t="s">
        <v>27</v>
      </c>
      <c r="B3100" s="1">
        <v>759.44</v>
      </c>
      <c r="C3100" s="1">
        <v>21</v>
      </c>
      <c r="D3100" s="1" t="s">
        <v>37</v>
      </c>
      <c r="E3100" s="2">
        <v>45731</v>
      </c>
      <c r="F3100" s="1">
        <v>3</v>
      </c>
      <c r="G3100" s="1" t="s">
        <v>38</v>
      </c>
      <c r="H3100" s="1" t="s">
        <v>39</v>
      </c>
      <c r="I3100" s="1">
        <v>103.56</v>
      </c>
      <c r="J3100" s="1">
        <v>98.76</v>
      </c>
      <c r="K3100" s="1">
        <v>10227.5856</v>
      </c>
      <c r="L3100" s="1">
        <v>42</v>
      </c>
      <c r="M3100" s="1" t="s">
        <v>35</v>
      </c>
      <c r="N3100" s="2">
        <v>44792</v>
      </c>
      <c r="O3100" s="2">
        <v>44834</v>
      </c>
      <c r="P3100" s="1">
        <v>31</v>
      </c>
      <c r="Q3100" s="1">
        <v>99.8</v>
      </c>
      <c r="R3100" s="1">
        <v>3093.8</v>
      </c>
      <c r="S3100" s="1" t="s">
        <v>32</v>
      </c>
      <c r="T3100" s="1" t="s">
        <v>26</v>
      </c>
      <c r="U3100" s="1">
        <v>72</v>
      </c>
      <c r="V3100" s="1">
        <v>42.37</v>
      </c>
      <c r="W3100" s="1">
        <v>130.97999999999999</v>
      </c>
      <c r="X3100">
        <f>MONTH(Table1[[#This Row],[Date]])</f>
        <v>3</v>
      </c>
      <c r="Y3100" t="str">
        <f>TEXT(Table1[[#This Row],[Date]],"mmm")</f>
        <v>Mar</v>
      </c>
      <c r="Z3100">
        <f>DAY(Table1[[#This Row],[Date]])</f>
        <v>15</v>
      </c>
      <c r="AA3100" t="str">
        <f>TEXT(Table1[[#This Row],[Date]],"ddd")</f>
        <v>Sat</v>
      </c>
    </row>
    <row r="3101" spans="1:27" x14ac:dyDescent="0.25">
      <c r="A3101" s="1" t="s">
        <v>49</v>
      </c>
      <c r="B3101" s="1">
        <v>65.97</v>
      </c>
      <c r="C3101" s="1">
        <v>43</v>
      </c>
      <c r="D3101" s="1" t="s">
        <v>37</v>
      </c>
      <c r="E3101" s="2">
        <v>45662</v>
      </c>
      <c r="F3101" s="1">
        <v>10</v>
      </c>
      <c r="G3101" s="1" t="s">
        <v>61</v>
      </c>
      <c r="H3101" s="1" t="s">
        <v>57</v>
      </c>
      <c r="I3101" s="1">
        <v>923.86</v>
      </c>
      <c r="J3101" s="1">
        <v>95.26</v>
      </c>
      <c r="K3101" s="1">
        <v>88006.903600000005</v>
      </c>
      <c r="L3101" s="1">
        <v>68</v>
      </c>
      <c r="M3101" s="1" t="s">
        <v>62</v>
      </c>
      <c r="N3101" s="2">
        <v>44907</v>
      </c>
      <c r="O3101" s="2">
        <v>44975</v>
      </c>
      <c r="P3101" s="1">
        <v>877</v>
      </c>
      <c r="Q3101" s="1">
        <v>92.76</v>
      </c>
      <c r="R3101" s="1">
        <v>81350.52</v>
      </c>
      <c r="S3101" s="1" t="s">
        <v>51</v>
      </c>
      <c r="T3101" s="1" t="s">
        <v>26</v>
      </c>
      <c r="U3101" s="1">
        <v>46</v>
      </c>
      <c r="V3101" s="1">
        <v>70.88</v>
      </c>
      <c r="W3101" s="1">
        <v>133.03</v>
      </c>
      <c r="X3101">
        <f>MONTH(Table1[[#This Row],[Date]])</f>
        <v>1</v>
      </c>
      <c r="Y3101" t="str">
        <f>TEXT(Table1[[#This Row],[Date]],"mmm")</f>
        <v>Jan</v>
      </c>
      <c r="Z3101">
        <f>DAY(Table1[[#This Row],[Date]])</f>
        <v>5</v>
      </c>
      <c r="AA3101" t="str">
        <f>TEXT(Table1[[#This Row],[Date]],"ddd")</f>
        <v>Sun</v>
      </c>
    </row>
    <row r="3102" spans="1:27" x14ac:dyDescent="0.25">
      <c r="A3102" s="1" t="s">
        <v>51</v>
      </c>
      <c r="B3102" s="1">
        <v>774.13</v>
      </c>
      <c r="C3102" s="1">
        <v>58</v>
      </c>
      <c r="D3102" s="1" t="s">
        <v>28</v>
      </c>
      <c r="E3102" s="2">
        <v>45773</v>
      </c>
      <c r="F3102" s="1">
        <v>4</v>
      </c>
      <c r="G3102" s="1" t="s">
        <v>34</v>
      </c>
      <c r="H3102" s="1" t="s">
        <v>65</v>
      </c>
      <c r="I3102" s="1">
        <v>896.79</v>
      </c>
      <c r="J3102" s="1">
        <v>19.239999999999998</v>
      </c>
      <c r="K3102" s="1">
        <v>17254.239599999899</v>
      </c>
      <c r="L3102" s="1">
        <v>29</v>
      </c>
      <c r="M3102" s="1" t="s">
        <v>35</v>
      </c>
      <c r="N3102" s="2">
        <v>43898</v>
      </c>
      <c r="O3102" s="2">
        <v>43927</v>
      </c>
      <c r="P3102" s="1">
        <v>1</v>
      </c>
      <c r="Q3102" s="1">
        <v>19.66</v>
      </c>
      <c r="R3102" s="1">
        <v>19.66</v>
      </c>
      <c r="S3102" s="1" t="s">
        <v>33</v>
      </c>
      <c r="T3102" s="1" t="s">
        <v>26</v>
      </c>
      <c r="U3102" s="1">
        <v>895</v>
      </c>
      <c r="V3102" s="1">
        <v>38.93</v>
      </c>
      <c r="W3102" s="1">
        <v>189.57</v>
      </c>
      <c r="X3102">
        <f>MONTH(Table1[[#This Row],[Date]])</f>
        <v>4</v>
      </c>
      <c r="Y3102" t="str">
        <f>TEXT(Table1[[#This Row],[Date]],"mmm")</f>
        <v>Apr</v>
      </c>
      <c r="Z3102">
        <f>DAY(Table1[[#This Row],[Date]])</f>
        <v>26</v>
      </c>
      <c r="AA3102" t="str">
        <f>TEXT(Table1[[#This Row],[Date]],"ddd")</f>
        <v>Sat</v>
      </c>
    </row>
    <row r="3103" spans="1:27" x14ac:dyDescent="0.25">
      <c r="A3103" s="1" t="s">
        <v>58</v>
      </c>
      <c r="B3103" s="1">
        <v>694.42</v>
      </c>
      <c r="C3103" s="1">
        <v>58</v>
      </c>
      <c r="D3103" s="1" t="s">
        <v>28</v>
      </c>
      <c r="E3103" s="2">
        <v>45819</v>
      </c>
      <c r="F3103" s="1">
        <v>2</v>
      </c>
      <c r="G3103" s="1" t="s">
        <v>63</v>
      </c>
      <c r="H3103" s="1" t="s">
        <v>64</v>
      </c>
      <c r="I3103" s="1">
        <v>236.79</v>
      </c>
      <c r="J3103" s="1">
        <v>74.680000000000007</v>
      </c>
      <c r="K3103" s="1">
        <v>17683.477200000001</v>
      </c>
      <c r="L3103" s="1">
        <v>27</v>
      </c>
      <c r="M3103" s="1" t="s">
        <v>35</v>
      </c>
      <c r="N3103" s="2">
        <v>44665</v>
      </c>
      <c r="O3103" s="2">
        <v>44692</v>
      </c>
      <c r="P3103" s="1">
        <v>134</v>
      </c>
      <c r="Q3103" s="1">
        <v>77.59</v>
      </c>
      <c r="R3103" s="1">
        <v>10397.06</v>
      </c>
      <c r="S3103" s="1" t="s">
        <v>32</v>
      </c>
      <c r="T3103" s="1" t="s">
        <v>45</v>
      </c>
      <c r="U3103" s="1">
        <v>102</v>
      </c>
      <c r="V3103" s="1">
        <v>43.11</v>
      </c>
      <c r="W3103" s="1">
        <v>172.93</v>
      </c>
      <c r="X3103">
        <f>MONTH(Table1[[#This Row],[Date]])</f>
        <v>6</v>
      </c>
      <c r="Y3103" t="str">
        <f>TEXT(Table1[[#This Row],[Date]],"mmm")</f>
        <v>Jun</v>
      </c>
      <c r="Z3103">
        <f>DAY(Table1[[#This Row],[Date]])</f>
        <v>11</v>
      </c>
      <c r="AA3103" t="str">
        <f>TEXT(Table1[[#This Row],[Date]],"ddd")</f>
        <v>Wed</v>
      </c>
    </row>
    <row r="3104" spans="1:27" x14ac:dyDescent="0.25">
      <c r="A3104" s="1" t="s">
        <v>20</v>
      </c>
      <c r="B3104" s="1">
        <v>372.78</v>
      </c>
      <c r="C3104" s="1">
        <v>63</v>
      </c>
      <c r="D3104" s="1" t="s">
        <v>28</v>
      </c>
      <c r="E3104" s="2">
        <v>45728</v>
      </c>
      <c r="F3104" s="1">
        <v>2</v>
      </c>
      <c r="G3104" s="1" t="s">
        <v>63</v>
      </c>
      <c r="H3104" s="1" t="s">
        <v>43</v>
      </c>
      <c r="I3104" s="1">
        <v>656.31</v>
      </c>
      <c r="J3104" s="1">
        <v>43.77</v>
      </c>
      <c r="K3104" s="1">
        <v>28726.688699999999</v>
      </c>
      <c r="L3104" s="1">
        <v>28</v>
      </c>
      <c r="M3104" s="1" t="s">
        <v>24</v>
      </c>
      <c r="N3104" s="2">
        <v>44224</v>
      </c>
      <c r="O3104" s="2">
        <v>44252</v>
      </c>
      <c r="P3104" s="1">
        <v>586</v>
      </c>
      <c r="Q3104" s="1">
        <v>45.26</v>
      </c>
      <c r="R3104" s="1">
        <v>26522.36</v>
      </c>
      <c r="S3104" s="1" t="s">
        <v>54</v>
      </c>
      <c r="T3104" s="1" t="s">
        <v>26</v>
      </c>
      <c r="U3104" s="1">
        <v>70</v>
      </c>
      <c r="V3104" s="1">
        <v>27.57</v>
      </c>
      <c r="W3104" s="1">
        <v>185.34</v>
      </c>
      <c r="X3104">
        <f>MONTH(Table1[[#This Row],[Date]])</f>
        <v>3</v>
      </c>
      <c r="Y3104" t="str">
        <f>TEXT(Table1[[#This Row],[Date]],"mmm")</f>
        <v>Mar</v>
      </c>
      <c r="Z3104">
        <f>DAY(Table1[[#This Row],[Date]])</f>
        <v>12</v>
      </c>
      <c r="AA3104" t="str">
        <f>TEXT(Table1[[#This Row],[Date]],"ddd")</f>
        <v>Wed</v>
      </c>
    </row>
    <row r="3105" spans="1:27" x14ac:dyDescent="0.25">
      <c r="A3105" s="1" t="s">
        <v>25</v>
      </c>
      <c r="B3105" s="1">
        <v>884.22</v>
      </c>
      <c r="C3105" s="1">
        <v>29</v>
      </c>
      <c r="D3105" s="1" t="s">
        <v>28</v>
      </c>
      <c r="E3105" s="2">
        <v>45788</v>
      </c>
      <c r="F3105" s="1">
        <v>9</v>
      </c>
      <c r="G3105" s="1" t="s">
        <v>52</v>
      </c>
      <c r="H3105" s="1" t="s">
        <v>43</v>
      </c>
      <c r="I3105" s="1">
        <v>642.55999999999995</v>
      </c>
      <c r="J3105" s="1">
        <v>77.25</v>
      </c>
      <c r="K3105" s="1">
        <v>49637.7599999999</v>
      </c>
      <c r="L3105" s="1">
        <v>9</v>
      </c>
      <c r="M3105" s="1" t="s">
        <v>35</v>
      </c>
      <c r="N3105" s="2">
        <v>44274</v>
      </c>
      <c r="O3105" s="2">
        <v>44283</v>
      </c>
      <c r="P3105" s="1">
        <v>224</v>
      </c>
      <c r="Q3105" s="1">
        <v>72.58</v>
      </c>
      <c r="R3105" s="1">
        <v>16257.92</v>
      </c>
      <c r="S3105" s="1" t="s">
        <v>58</v>
      </c>
      <c r="T3105" s="1" t="s">
        <v>26</v>
      </c>
      <c r="U3105" s="1">
        <v>418</v>
      </c>
      <c r="V3105" s="1">
        <v>75.73</v>
      </c>
      <c r="W3105" s="1">
        <v>20.76</v>
      </c>
      <c r="X3105">
        <f>MONTH(Table1[[#This Row],[Date]])</f>
        <v>5</v>
      </c>
      <c r="Y3105" t="str">
        <f>TEXT(Table1[[#This Row],[Date]],"mmm")</f>
        <v>May</v>
      </c>
      <c r="Z3105">
        <f>DAY(Table1[[#This Row],[Date]])</f>
        <v>11</v>
      </c>
      <c r="AA3105" t="str">
        <f>TEXT(Table1[[#This Row],[Date]],"ddd")</f>
        <v>Sun</v>
      </c>
    </row>
    <row r="3106" spans="1:27" x14ac:dyDescent="0.25">
      <c r="A3106" s="1" t="s">
        <v>54</v>
      </c>
      <c r="B3106" s="1">
        <v>696.58</v>
      </c>
      <c r="C3106" s="1">
        <v>17</v>
      </c>
      <c r="D3106" s="1" t="s">
        <v>37</v>
      </c>
      <c r="E3106" s="2">
        <v>45762</v>
      </c>
      <c r="F3106" s="1">
        <v>5</v>
      </c>
      <c r="G3106" s="1" t="s">
        <v>22</v>
      </c>
      <c r="H3106" s="1" t="s">
        <v>43</v>
      </c>
      <c r="I3106" s="1">
        <v>812.02</v>
      </c>
      <c r="J3106" s="1">
        <v>35.43</v>
      </c>
      <c r="K3106" s="1">
        <v>28769.8685999999</v>
      </c>
      <c r="L3106" s="1">
        <v>27</v>
      </c>
      <c r="M3106" s="1" t="s">
        <v>24</v>
      </c>
      <c r="N3106" s="2">
        <v>43922</v>
      </c>
      <c r="O3106" s="2">
        <v>43949</v>
      </c>
      <c r="P3106" s="1">
        <v>36</v>
      </c>
      <c r="Q3106" s="1">
        <v>37.36</v>
      </c>
      <c r="R3106" s="1">
        <v>1344.96</v>
      </c>
      <c r="S3106" s="1" t="s">
        <v>32</v>
      </c>
      <c r="T3106" s="1" t="s">
        <v>45</v>
      </c>
      <c r="U3106" s="1">
        <v>776</v>
      </c>
      <c r="V3106" s="1">
        <v>60.19</v>
      </c>
      <c r="W3106" s="1">
        <v>87.08</v>
      </c>
      <c r="X3106">
        <f>MONTH(Table1[[#This Row],[Date]])</f>
        <v>4</v>
      </c>
      <c r="Y3106" t="str">
        <f>TEXT(Table1[[#This Row],[Date]],"mmm")</f>
        <v>Apr</v>
      </c>
      <c r="Z3106">
        <f>DAY(Table1[[#This Row],[Date]])</f>
        <v>15</v>
      </c>
      <c r="AA3106" t="str">
        <f>TEXT(Table1[[#This Row],[Date]],"ddd")</f>
        <v>Tue</v>
      </c>
    </row>
    <row r="3107" spans="1:27" x14ac:dyDescent="0.25">
      <c r="A3107" s="1" t="s">
        <v>55</v>
      </c>
      <c r="B3107" s="1">
        <v>15.34</v>
      </c>
      <c r="C3107" s="1">
        <v>30</v>
      </c>
      <c r="D3107" s="1" t="s">
        <v>37</v>
      </c>
      <c r="E3107" s="2">
        <v>45735</v>
      </c>
      <c r="F3107" s="1">
        <v>2</v>
      </c>
      <c r="G3107" s="1" t="s">
        <v>63</v>
      </c>
      <c r="H3107" s="1" t="s">
        <v>30</v>
      </c>
      <c r="I3107" s="1">
        <v>905.1</v>
      </c>
      <c r="J3107" s="1">
        <v>35.35</v>
      </c>
      <c r="K3107" s="1">
        <v>31995.285</v>
      </c>
      <c r="L3107" s="1">
        <v>29</v>
      </c>
      <c r="M3107" s="1" t="s">
        <v>24</v>
      </c>
      <c r="N3107" s="2">
        <v>44464</v>
      </c>
      <c r="O3107" s="2">
        <v>44493</v>
      </c>
      <c r="P3107" s="1">
        <v>128</v>
      </c>
      <c r="Q3107" s="1">
        <v>30.54</v>
      </c>
      <c r="R3107" s="1">
        <v>3909.12</v>
      </c>
      <c r="S3107" s="1" t="s">
        <v>25</v>
      </c>
      <c r="T3107" s="1" t="s">
        <v>45</v>
      </c>
      <c r="U3107" s="1">
        <v>777</v>
      </c>
      <c r="V3107" s="1">
        <v>18.8</v>
      </c>
      <c r="W3107" s="1">
        <v>83.87</v>
      </c>
      <c r="X3107">
        <f>MONTH(Table1[[#This Row],[Date]])</f>
        <v>3</v>
      </c>
      <c r="Y3107" t="str">
        <f>TEXT(Table1[[#This Row],[Date]],"mmm")</f>
        <v>Mar</v>
      </c>
      <c r="Z3107">
        <f>DAY(Table1[[#This Row],[Date]])</f>
        <v>19</v>
      </c>
      <c r="AA3107" t="str">
        <f>TEXT(Table1[[#This Row],[Date]],"ddd")</f>
        <v>Wed</v>
      </c>
    </row>
    <row r="3108" spans="1:27" x14ac:dyDescent="0.25">
      <c r="A3108" s="1" t="s">
        <v>53</v>
      </c>
      <c r="B3108" s="1">
        <v>735.34</v>
      </c>
      <c r="C3108" s="1">
        <v>91</v>
      </c>
      <c r="D3108" s="1" t="s">
        <v>21</v>
      </c>
      <c r="E3108" s="2">
        <v>45767</v>
      </c>
      <c r="F3108" s="1">
        <v>10</v>
      </c>
      <c r="G3108" s="1" t="s">
        <v>61</v>
      </c>
      <c r="H3108" s="1" t="s">
        <v>43</v>
      </c>
      <c r="I3108" s="1">
        <v>261.52</v>
      </c>
      <c r="J3108" s="1">
        <v>90.98</v>
      </c>
      <c r="K3108" s="1">
        <v>23793.089599999999</v>
      </c>
      <c r="L3108" s="1">
        <v>93</v>
      </c>
      <c r="M3108" s="1" t="s">
        <v>62</v>
      </c>
      <c r="N3108" s="2">
        <v>44495</v>
      </c>
      <c r="O3108" s="2">
        <v>44588</v>
      </c>
      <c r="P3108" s="1">
        <v>108</v>
      </c>
      <c r="Q3108" s="1">
        <v>87.64</v>
      </c>
      <c r="R3108" s="1">
        <v>9465.1200000000008</v>
      </c>
      <c r="S3108" s="1" t="s">
        <v>54</v>
      </c>
      <c r="T3108" s="1" t="s">
        <v>36</v>
      </c>
      <c r="U3108" s="1">
        <v>153</v>
      </c>
      <c r="V3108" s="1">
        <v>16.87</v>
      </c>
      <c r="W3108" s="1">
        <v>115.9</v>
      </c>
      <c r="X3108">
        <f>MONTH(Table1[[#This Row],[Date]])</f>
        <v>4</v>
      </c>
      <c r="Y3108" t="str">
        <f>TEXT(Table1[[#This Row],[Date]],"mmm")</f>
        <v>Apr</v>
      </c>
      <c r="Z3108">
        <f>DAY(Table1[[#This Row],[Date]])</f>
        <v>20</v>
      </c>
      <c r="AA3108" t="str">
        <f>TEXT(Table1[[#This Row],[Date]],"ddd")</f>
        <v>Sun</v>
      </c>
    </row>
    <row r="3109" spans="1:27" x14ac:dyDescent="0.25">
      <c r="A3109" s="1" t="s">
        <v>55</v>
      </c>
      <c r="B3109" s="1">
        <v>682.76</v>
      </c>
      <c r="C3109" s="1">
        <v>46</v>
      </c>
      <c r="D3109" s="1" t="s">
        <v>37</v>
      </c>
      <c r="E3109" s="2">
        <v>45685</v>
      </c>
      <c r="F3109" s="1">
        <v>2</v>
      </c>
      <c r="G3109" s="1" t="s">
        <v>63</v>
      </c>
      <c r="H3109" s="1" t="s">
        <v>30</v>
      </c>
      <c r="I3109" s="1">
        <v>623.03</v>
      </c>
      <c r="J3109" s="1">
        <v>97.42</v>
      </c>
      <c r="K3109" s="1">
        <v>60695.582600000002</v>
      </c>
      <c r="L3109" s="1">
        <v>38</v>
      </c>
      <c r="M3109" s="1" t="s">
        <v>24</v>
      </c>
      <c r="N3109" s="2">
        <v>44541</v>
      </c>
      <c r="O3109" s="2">
        <v>44579</v>
      </c>
      <c r="P3109" s="1">
        <v>373</v>
      </c>
      <c r="Q3109" s="1">
        <v>95</v>
      </c>
      <c r="R3109" s="1">
        <v>35435</v>
      </c>
      <c r="S3109" s="1" t="s">
        <v>32</v>
      </c>
      <c r="T3109" s="1" t="s">
        <v>45</v>
      </c>
      <c r="U3109" s="1">
        <v>250</v>
      </c>
      <c r="V3109" s="1">
        <v>72.13</v>
      </c>
      <c r="W3109" s="1">
        <v>73.73</v>
      </c>
      <c r="X3109">
        <f>MONTH(Table1[[#This Row],[Date]])</f>
        <v>1</v>
      </c>
      <c r="Y3109" t="str">
        <f>TEXT(Table1[[#This Row],[Date]],"mmm")</f>
        <v>Jan</v>
      </c>
      <c r="Z3109">
        <f>DAY(Table1[[#This Row],[Date]])</f>
        <v>28</v>
      </c>
      <c r="AA3109" t="str">
        <f>TEXT(Table1[[#This Row],[Date]],"ddd")</f>
        <v>Tue</v>
      </c>
    </row>
    <row r="3110" spans="1:27" x14ac:dyDescent="0.25">
      <c r="A3110" s="1" t="s">
        <v>51</v>
      </c>
      <c r="B3110" s="1">
        <v>276.41000000000003</v>
      </c>
      <c r="C3110" s="1">
        <v>23</v>
      </c>
      <c r="D3110" s="1" t="s">
        <v>37</v>
      </c>
      <c r="E3110" s="2">
        <v>45717</v>
      </c>
      <c r="F3110" s="1">
        <v>1</v>
      </c>
      <c r="G3110" s="1" t="s">
        <v>29</v>
      </c>
      <c r="H3110" s="1" t="s">
        <v>43</v>
      </c>
      <c r="I3110" s="1">
        <v>978.15</v>
      </c>
      <c r="J3110" s="1">
        <v>93.26</v>
      </c>
      <c r="K3110" s="1">
        <v>91222.269</v>
      </c>
      <c r="L3110" s="1">
        <v>23</v>
      </c>
      <c r="M3110" s="1" t="s">
        <v>31</v>
      </c>
      <c r="N3110" s="2">
        <v>44213</v>
      </c>
      <c r="O3110" s="2">
        <v>44236</v>
      </c>
      <c r="P3110" s="1">
        <v>2</v>
      </c>
      <c r="Q3110" s="1">
        <v>91.91</v>
      </c>
      <c r="R3110" s="1">
        <v>183.82</v>
      </c>
      <c r="S3110" s="1" t="s">
        <v>44</v>
      </c>
      <c r="T3110" s="1" t="s">
        <v>26</v>
      </c>
      <c r="U3110" s="1">
        <v>976</v>
      </c>
      <c r="V3110" s="1">
        <v>87.27</v>
      </c>
      <c r="W3110" s="1">
        <v>122.14</v>
      </c>
      <c r="X3110">
        <f>MONTH(Table1[[#This Row],[Date]])</f>
        <v>3</v>
      </c>
      <c r="Y3110" t="str">
        <f>TEXT(Table1[[#This Row],[Date]],"mmm")</f>
        <v>Mar</v>
      </c>
      <c r="Z3110">
        <f>DAY(Table1[[#This Row],[Date]])</f>
        <v>1</v>
      </c>
      <c r="AA3110" t="str">
        <f>TEXT(Table1[[#This Row],[Date]],"ddd")</f>
        <v>Sat</v>
      </c>
    </row>
    <row r="3111" spans="1:27" x14ac:dyDescent="0.25">
      <c r="A3111" s="1" t="s">
        <v>32</v>
      </c>
      <c r="B3111" s="1">
        <v>529.27</v>
      </c>
      <c r="C3111" s="1">
        <v>41</v>
      </c>
      <c r="D3111" s="1" t="s">
        <v>21</v>
      </c>
      <c r="E3111" s="2">
        <v>45670</v>
      </c>
      <c r="F3111" s="1">
        <v>5</v>
      </c>
      <c r="G3111" s="1" t="s">
        <v>22</v>
      </c>
      <c r="H3111" s="1" t="s">
        <v>65</v>
      </c>
      <c r="I3111" s="1">
        <v>570</v>
      </c>
      <c r="J3111" s="1">
        <v>61.13</v>
      </c>
      <c r="K3111" s="1">
        <v>34844.1</v>
      </c>
      <c r="L3111" s="1">
        <v>28</v>
      </c>
      <c r="M3111" s="1" t="s">
        <v>24</v>
      </c>
      <c r="N3111" s="2">
        <v>44890</v>
      </c>
      <c r="O3111" s="2">
        <v>44918</v>
      </c>
      <c r="P3111" s="1">
        <v>443</v>
      </c>
      <c r="Q3111" s="1">
        <v>56.73</v>
      </c>
      <c r="R3111" s="1">
        <v>25131.39</v>
      </c>
      <c r="S3111" s="1" t="s">
        <v>20</v>
      </c>
      <c r="T3111" s="1" t="s">
        <v>26</v>
      </c>
      <c r="U3111" s="1">
        <v>127</v>
      </c>
      <c r="V3111" s="1">
        <v>36.44</v>
      </c>
      <c r="W3111" s="1">
        <v>132.31</v>
      </c>
      <c r="X3111">
        <f>MONTH(Table1[[#This Row],[Date]])</f>
        <v>1</v>
      </c>
      <c r="Y3111" t="str">
        <f>TEXT(Table1[[#This Row],[Date]],"mmm")</f>
        <v>Jan</v>
      </c>
      <c r="Z3111">
        <f>DAY(Table1[[#This Row],[Date]])</f>
        <v>13</v>
      </c>
      <c r="AA3111" t="str">
        <f>TEXT(Table1[[#This Row],[Date]],"ddd")</f>
        <v>Mon</v>
      </c>
    </row>
    <row r="3112" spans="1:27" x14ac:dyDescent="0.25">
      <c r="A3112" s="1" t="s">
        <v>55</v>
      </c>
      <c r="B3112" s="1">
        <v>754.49</v>
      </c>
      <c r="C3112" s="1">
        <v>68</v>
      </c>
      <c r="D3112" s="1" t="s">
        <v>37</v>
      </c>
      <c r="E3112" s="2">
        <v>45674</v>
      </c>
      <c r="F3112" s="1">
        <v>7</v>
      </c>
      <c r="G3112" s="1" t="s">
        <v>56</v>
      </c>
      <c r="H3112" s="1" t="s">
        <v>57</v>
      </c>
      <c r="I3112" s="1">
        <v>209.5</v>
      </c>
      <c r="J3112" s="1">
        <v>98.18</v>
      </c>
      <c r="K3112" s="1">
        <v>20568.71</v>
      </c>
      <c r="L3112" s="1">
        <v>12</v>
      </c>
      <c r="M3112" s="1" t="s">
        <v>35</v>
      </c>
      <c r="N3112" s="2">
        <v>44560</v>
      </c>
      <c r="O3112" s="2">
        <v>44572</v>
      </c>
      <c r="P3112" s="1">
        <v>80</v>
      </c>
      <c r="Q3112" s="1">
        <v>93.19</v>
      </c>
      <c r="R3112" s="1">
        <v>7455.2</v>
      </c>
      <c r="S3112" s="1" t="s">
        <v>58</v>
      </c>
      <c r="T3112" s="1" t="s">
        <v>26</v>
      </c>
      <c r="U3112" s="1">
        <v>129</v>
      </c>
      <c r="V3112" s="1">
        <v>61.02</v>
      </c>
      <c r="W3112" s="1">
        <v>196.2</v>
      </c>
      <c r="X3112">
        <f>MONTH(Table1[[#This Row],[Date]])</f>
        <v>1</v>
      </c>
      <c r="Y3112" t="str">
        <f>TEXT(Table1[[#This Row],[Date]],"mmm")</f>
        <v>Jan</v>
      </c>
      <c r="Z3112">
        <f>DAY(Table1[[#This Row],[Date]])</f>
        <v>17</v>
      </c>
      <c r="AA3112" t="str">
        <f>TEXT(Table1[[#This Row],[Date]],"ddd")</f>
        <v>Fri</v>
      </c>
    </row>
    <row r="3113" spans="1:27" x14ac:dyDescent="0.25">
      <c r="A3113" s="1" t="s">
        <v>54</v>
      </c>
      <c r="B3113" s="1">
        <v>285.02999999999997</v>
      </c>
      <c r="C3113" s="1">
        <v>43</v>
      </c>
      <c r="D3113" s="1" t="s">
        <v>37</v>
      </c>
      <c r="E3113" s="2">
        <v>45816</v>
      </c>
      <c r="F3113" s="1">
        <v>6</v>
      </c>
      <c r="G3113" s="1" t="s">
        <v>46</v>
      </c>
      <c r="H3113" s="1" t="s">
        <v>30</v>
      </c>
      <c r="I3113" s="1">
        <v>823.85</v>
      </c>
      <c r="J3113" s="1">
        <v>26.02</v>
      </c>
      <c r="K3113" s="1">
        <v>21436.577000000001</v>
      </c>
      <c r="L3113" s="1">
        <v>7</v>
      </c>
      <c r="M3113" s="1" t="s">
        <v>35</v>
      </c>
      <c r="N3113" s="2">
        <v>44689</v>
      </c>
      <c r="O3113" s="2">
        <v>44696</v>
      </c>
      <c r="P3113" s="1">
        <v>185</v>
      </c>
      <c r="Q3113" s="1">
        <v>25.18</v>
      </c>
      <c r="R3113" s="1">
        <v>4658.3</v>
      </c>
      <c r="S3113" s="1" t="s">
        <v>32</v>
      </c>
      <c r="T3113" s="1" t="s">
        <v>36</v>
      </c>
      <c r="U3113" s="1">
        <v>638</v>
      </c>
      <c r="V3113" s="1">
        <v>22.94</v>
      </c>
      <c r="W3113" s="1">
        <v>146.74</v>
      </c>
      <c r="X3113">
        <f>MONTH(Table1[[#This Row],[Date]])</f>
        <v>6</v>
      </c>
      <c r="Y3113" t="str">
        <f>TEXT(Table1[[#This Row],[Date]],"mmm")</f>
        <v>Jun</v>
      </c>
      <c r="Z3113">
        <f>DAY(Table1[[#This Row],[Date]])</f>
        <v>8</v>
      </c>
      <c r="AA3113" t="str">
        <f>TEXT(Table1[[#This Row],[Date]],"ddd")</f>
        <v>Sun</v>
      </c>
    </row>
    <row r="3114" spans="1:27" x14ac:dyDescent="0.25">
      <c r="A3114" s="1" t="s">
        <v>25</v>
      </c>
      <c r="B3114" s="1">
        <v>921.67</v>
      </c>
      <c r="C3114" s="1">
        <v>93</v>
      </c>
      <c r="D3114" s="1" t="s">
        <v>21</v>
      </c>
      <c r="E3114" s="2">
        <v>45927</v>
      </c>
      <c r="F3114" s="1">
        <v>6</v>
      </c>
      <c r="G3114" s="1" t="s">
        <v>46</v>
      </c>
      <c r="H3114" s="1" t="s">
        <v>57</v>
      </c>
      <c r="I3114" s="1">
        <v>864.01</v>
      </c>
      <c r="J3114" s="1">
        <v>14.94</v>
      </c>
      <c r="K3114" s="1">
        <v>12908.3094</v>
      </c>
      <c r="L3114" s="1">
        <v>7</v>
      </c>
      <c r="M3114" s="1" t="s">
        <v>35</v>
      </c>
      <c r="N3114" s="2">
        <v>44096</v>
      </c>
      <c r="O3114" s="2">
        <v>44102</v>
      </c>
      <c r="P3114" s="1">
        <v>48</v>
      </c>
      <c r="Q3114" s="1">
        <v>10.4</v>
      </c>
      <c r="R3114" s="1">
        <v>499.2</v>
      </c>
      <c r="S3114" s="1" t="s">
        <v>55</v>
      </c>
      <c r="T3114" s="1" t="s">
        <v>45</v>
      </c>
      <c r="U3114" s="1">
        <v>816</v>
      </c>
      <c r="V3114" s="1">
        <v>23.86</v>
      </c>
      <c r="W3114" s="1">
        <v>38.11</v>
      </c>
      <c r="X3114">
        <f>MONTH(Table1[[#This Row],[Date]])</f>
        <v>9</v>
      </c>
      <c r="Y3114" t="str">
        <f>TEXT(Table1[[#This Row],[Date]],"mmm")</f>
        <v>Sep</v>
      </c>
      <c r="Z3114">
        <f>DAY(Table1[[#This Row],[Date]])</f>
        <v>27</v>
      </c>
      <c r="AA3114" t="str">
        <f>TEXT(Table1[[#This Row],[Date]],"ddd")</f>
        <v>Sat</v>
      </c>
    </row>
    <row r="3115" spans="1:27" x14ac:dyDescent="0.25">
      <c r="A3115" s="1" t="s">
        <v>58</v>
      </c>
      <c r="B3115" s="1">
        <v>712.06</v>
      </c>
      <c r="C3115" s="1">
        <v>31</v>
      </c>
      <c r="D3115" s="1" t="s">
        <v>37</v>
      </c>
      <c r="E3115" s="2">
        <v>45762</v>
      </c>
      <c r="F3115" s="1">
        <v>10</v>
      </c>
      <c r="G3115" s="1" t="s">
        <v>61</v>
      </c>
      <c r="H3115" s="1" t="s">
        <v>47</v>
      </c>
      <c r="I3115" s="1">
        <v>246.47</v>
      </c>
      <c r="J3115" s="1">
        <v>16.21</v>
      </c>
      <c r="K3115" s="1">
        <v>3995.2786999999998</v>
      </c>
      <c r="L3115" s="1">
        <v>62</v>
      </c>
      <c r="M3115" s="1" t="s">
        <v>62</v>
      </c>
      <c r="N3115" s="2">
        <v>44141</v>
      </c>
      <c r="O3115" s="2">
        <v>44203</v>
      </c>
      <c r="P3115" s="1">
        <v>33</v>
      </c>
      <c r="Q3115" s="1">
        <v>18.920000000000002</v>
      </c>
      <c r="R3115" s="1">
        <v>624.36</v>
      </c>
      <c r="S3115" s="1" t="s">
        <v>41</v>
      </c>
      <c r="T3115" s="1" t="s">
        <v>45</v>
      </c>
      <c r="U3115" s="1">
        <v>213</v>
      </c>
      <c r="V3115" s="1">
        <v>66.64</v>
      </c>
      <c r="W3115" s="1">
        <v>180.64</v>
      </c>
      <c r="X3115">
        <f>MONTH(Table1[[#This Row],[Date]])</f>
        <v>4</v>
      </c>
      <c r="Y3115" t="str">
        <f>TEXT(Table1[[#This Row],[Date]],"mmm")</f>
        <v>Apr</v>
      </c>
      <c r="Z3115">
        <f>DAY(Table1[[#This Row],[Date]])</f>
        <v>15</v>
      </c>
      <c r="AA3115" t="str">
        <f>TEXT(Table1[[#This Row],[Date]],"ddd")</f>
        <v>Tue</v>
      </c>
    </row>
    <row r="3116" spans="1:27" x14ac:dyDescent="0.25">
      <c r="A3116" s="1" t="s">
        <v>41</v>
      </c>
      <c r="B3116" s="1">
        <v>760.9</v>
      </c>
      <c r="C3116" s="1">
        <v>50</v>
      </c>
      <c r="D3116" s="1" t="s">
        <v>37</v>
      </c>
      <c r="E3116" s="2">
        <v>45793</v>
      </c>
      <c r="F3116" s="1">
        <v>7</v>
      </c>
      <c r="G3116" s="1" t="s">
        <v>56</v>
      </c>
      <c r="H3116" s="1" t="s">
        <v>47</v>
      </c>
      <c r="I3116" s="1">
        <v>165.3</v>
      </c>
      <c r="J3116" s="1">
        <v>80.44</v>
      </c>
      <c r="K3116" s="1">
        <v>13296.732</v>
      </c>
      <c r="L3116" s="1">
        <v>18</v>
      </c>
      <c r="M3116" s="1" t="s">
        <v>35</v>
      </c>
      <c r="N3116" s="2">
        <v>44298</v>
      </c>
      <c r="O3116" s="2">
        <v>44316</v>
      </c>
      <c r="P3116" s="1">
        <v>106</v>
      </c>
      <c r="Q3116" s="1">
        <v>78.62</v>
      </c>
      <c r="R3116" s="1">
        <v>8333.7199999999993</v>
      </c>
      <c r="S3116" s="1" t="s">
        <v>48</v>
      </c>
      <c r="T3116" s="1" t="s">
        <v>26</v>
      </c>
      <c r="U3116" s="1">
        <v>59</v>
      </c>
      <c r="V3116" s="1">
        <v>70.75</v>
      </c>
      <c r="W3116" s="1">
        <v>114.91</v>
      </c>
      <c r="X3116">
        <f>MONTH(Table1[[#This Row],[Date]])</f>
        <v>5</v>
      </c>
      <c r="Y3116" t="str">
        <f>TEXT(Table1[[#This Row],[Date]],"mmm")</f>
        <v>May</v>
      </c>
      <c r="Z3116">
        <f>DAY(Table1[[#This Row],[Date]])</f>
        <v>16</v>
      </c>
      <c r="AA3116" t="str">
        <f>TEXT(Table1[[#This Row],[Date]],"ddd")</f>
        <v>Fri</v>
      </c>
    </row>
    <row r="3117" spans="1:27" x14ac:dyDescent="0.25">
      <c r="A3117" s="1" t="s">
        <v>25</v>
      </c>
      <c r="B3117" s="1">
        <v>783.52</v>
      </c>
      <c r="C3117" s="1">
        <v>16</v>
      </c>
      <c r="D3117" s="1" t="s">
        <v>21</v>
      </c>
      <c r="E3117" s="2">
        <v>45904</v>
      </c>
      <c r="F3117" s="1">
        <v>3</v>
      </c>
      <c r="G3117" s="1" t="s">
        <v>38</v>
      </c>
      <c r="H3117" s="1" t="s">
        <v>50</v>
      </c>
      <c r="I3117" s="1">
        <v>824.57</v>
      </c>
      <c r="J3117" s="1">
        <v>51.5</v>
      </c>
      <c r="K3117" s="1">
        <v>42465.355000000003</v>
      </c>
      <c r="L3117" s="1">
        <v>57</v>
      </c>
      <c r="M3117" s="1" t="s">
        <v>35</v>
      </c>
      <c r="N3117" s="2">
        <v>44774</v>
      </c>
      <c r="O3117" s="2">
        <v>44831</v>
      </c>
      <c r="P3117" s="1">
        <v>495</v>
      </c>
      <c r="Q3117" s="1">
        <v>54.88</v>
      </c>
      <c r="R3117" s="1">
        <v>27165.599999999999</v>
      </c>
      <c r="S3117" s="1" t="s">
        <v>49</v>
      </c>
      <c r="T3117" s="1" t="s">
        <v>26</v>
      </c>
      <c r="U3117" s="1">
        <v>329</v>
      </c>
      <c r="V3117" s="1">
        <v>53.93</v>
      </c>
      <c r="W3117" s="1">
        <v>66.08</v>
      </c>
      <c r="X3117">
        <f>MONTH(Table1[[#This Row],[Date]])</f>
        <v>9</v>
      </c>
      <c r="Y3117" t="str">
        <f>TEXT(Table1[[#This Row],[Date]],"mmm")</f>
        <v>Sep</v>
      </c>
      <c r="Z3117">
        <f>DAY(Table1[[#This Row],[Date]])</f>
        <v>4</v>
      </c>
      <c r="AA3117" t="str">
        <f>TEXT(Table1[[#This Row],[Date]],"ddd")</f>
        <v>Thu</v>
      </c>
    </row>
    <row r="3118" spans="1:27" x14ac:dyDescent="0.25">
      <c r="A3118" s="1" t="s">
        <v>33</v>
      </c>
      <c r="B3118" s="1">
        <v>604.46</v>
      </c>
      <c r="C3118" s="1">
        <v>62</v>
      </c>
      <c r="D3118" s="1" t="s">
        <v>21</v>
      </c>
      <c r="E3118" s="2">
        <v>45820</v>
      </c>
      <c r="F3118" s="1">
        <v>10</v>
      </c>
      <c r="G3118" s="1" t="s">
        <v>61</v>
      </c>
      <c r="H3118" s="1" t="s">
        <v>57</v>
      </c>
      <c r="I3118" s="1">
        <v>588.83000000000004</v>
      </c>
      <c r="J3118" s="1">
        <v>36.33</v>
      </c>
      <c r="K3118" s="1">
        <v>21392.193899999998</v>
      </c>
      <c r="L3118" s="1">
        <v>148</v>
      </c>
      <c r="M3118" s="1" t="s">
        <v>62</v>
      </c>
      <c r="N3118" s="2">
        <v>44687</v>
      </c>
      <c r="O3118" s="2">
        <v>44835</v>
      </c>
      <c r="P3118" s="1">
        <v>261</v>
      </c>
      <c r="Q3118" s="1">
        <v>40.65</v>
      </c>
      <c r="R3118" s="1">
        <v>10609.65</v>
      </c>
      <c r="S3118" s="1" t="s">
        <v>33</v>
      </c>
      <c r="T3118" s="1" t="s">
        <v>45</v>
      </c>
      <c r="U3118" s="1">
        <v>327</v>
      </c>
      <c r="V3118" s="1">
        <v>54.52</v>
      </c>
      <c r="W3118" s="1">
        <v>58.77</v>
      </c>
      <c r="X3118">
        <f>MONTH(Table1[[#This Row],[Date]])</f>
        <v>6</v>
      </c>
      <c r="Y3118" t="str">
        <f>TEXT(Table1[[#This Row],[Date]],"mmm")</f>
        <v>Jun</v>
      </c>
      <c r="Z3118">
        <f>DAY(Table1[[#This Row],[Date]])</f>
        <v>12</v>
      </c>
      <c r="AA3118" t="str">
        <f>TEXT(Table1[[#This Row],[Date]],"ddd")</f>
        <v>Thu</v>
      </c>
    </row>
    <row r="3119" spans="1:27" x14ac:dyDescent="0.25">
      <c r="A3119" s="1" t="s">
        <v>32</v>
      </c>
      <c r="B3119" s="1">
        <v>50.63</v>
      </c>
      <c r="C3119" s="1">
        <v>89</v>
      </c>
      <c r="D3119" s="1" t="s">
        <v>37</v>
      </c>
      <c r="E3119" s="2">
        <v>45749</v>
      </c>
      <c r="F3119" s="1">
        <v>5</v>
      </c>
      <c r="G3119" s="1" t="s">
        <v>22</v>
      </c>
      <c r="H3119" s="1" t="s">
        <v>65</v>
      </c>
      <c r="I3119" s="1">
        <v>145.15</v>
      </c>
      <c r="J3119" s="1">
        <v>61.4</v>
      </c>
      <c r="K3119" s="1">
        <v>8912.2099999999991</v>
      </c>
      <c r="L3119" s="1">
        <v>24</v>
      </c>
      <c r="M3119" s="1" t="s">
        <v>24</v>
      </c>
      <c r="N3119" s="2">
        <v>45005</v>
      </c>
      <c r="O3119" s="2">
        <v>45029</v>
      </c>
      <c r="P3119" s="1">
        <v>25</v>
      </c>
      <c r="Q3119" s="1">
        <v>59.23</v>
      </c>
      <c r="R3119" s="1">
        <v>1480.75</v>
      </c>
      <c r="S3119" s="1" t="s">
        <v>20</v>
      </c>
      <c r="T3119" s="1" t="s">
        <v>36</v>
      </c>
      <c r="U3119" s="1">
        <v>120</v>
      </c>
      <c r="V3119" s="1">
        <v>51</v>
      </c>
      <c r="W3119" s="1">
        <v>162.44</v>
      </c>
      <c r="X3119">
        <f>MONTH(Table1[[#This Row],[Date]])</f>
        <v>4</v>
      </c>
      <c r="Y3119" t="str">
        <f>TEXT(Table1[[#This Row],[Date]],"mmm")</f>
        <v>Apr</v>
      </c>
      <c r="Z3119">
        <f>DAY(Table1[[#This Row],[Date]])</f>
        <v>2</v>
      </c>
      <c r="AA3119" t="str">
        <f>TEXT(Table1[[#This Row],[Date]],"ddd")</f>
        <v>Wed</v>
      </c>
    </row>
    <row r="3120" spans="1:27" x14ac:dyDescent="0.25">
      <c r="A3120" s="1" t="s">
        <v>55</v>
      </c>
      <c r="B3120" s="1">
        <v>666.54</v>
      </c>
      <c r="C3120" s="1">
        <v>70</v>
      </c>
      <c r="D3120" s="1" t="s">
        <v>21</v>
      </c>
      <c r="E3120" s="2">
        <v>45812</v>
      </c>
      <c r="F3120" s="1">
        <v>7</v>
      </c>
      <c r="G3120" s="1" t="s">
        <v>56</v>
      </c>
      <c r="H3120" s="1" t="s">
        <v>57</v>
      </c>
      <c r="I3120" s="1">
        <v>966.89</v>
      </c>
      <c r="J3120" s="1">
        <v>93.59</v>
      </c>
      <c r="K3120" s="1">
        <v>90491.235100000005</v>
      </c>
      <c r="L3120" s="1">
        <v>13</v>
      </c>
      <c r="M3120" s="1" t="s">
        <v>35</v>
      </c>
      <c r="N3120" s="2">
        <v>44697</v>
      </c>
      <c r="O3120" s="2">
        <v>44709</v>
      </c>
      <c r="P3120" s="1">
        <v>360</v>
      </c>
      <c r="Q3120" s="1">
        <v>97.2</v>
      </c>
      <c r="R3120" s="1">
        <v>34992</v>
      </c>
      <c r="S3120" s="1" t="s">
        <v>41</v>
      </c>
      <c r="T3120" s="1" t="s">
        <v>36</v>
      </c>
      <c r="U3120" s="1">
        <v>606</v>
      </c>
      <c r="V3120" s="1">
        <v>25.69</v>
      </c>
      <c r="W3120" s="1">
        <v>153.83000000000001</v>
      </c>
      <c r="X3120">
        <f>MONTH(Table1[[#This Row],[Date]])</f>
        <v>6</v>
      </c>
      <c r="Y3120" t="str">
        <f>TEXT(Table1[[#This Row],[Date]],"mmm")</f>
        <v>Jun</v>
      </c>
      <c r="Z3120">
        <f>DAY(Table1[[#This Row],[Date]])</f>
        <v>4</v>
      </c>
      <c r="AA3120" t="str">
        <f>TEXT(Table1[[#This Row],[Date]],"ddd")</f>
        <v>Wed</v>
      </c>
    </row>
    <row r="3121" spans="1:27" x14ac:dyDescent="0.25">
      <c r="A3121" s="1" t="s">
        <v>40</v>
      </c>
      <c r="B3121" s="1">
        <v>332.44</v>
      </c>
      <c r="C3121" s="1">
        <v>73</v>
      </c>
      <c r="D3121" s="1" t="s">
        <v>21</v>
      </c>
      <c r="E3121" s="2">
        <v>45892</v>
      </c>
      <c r="F3121" s="1">
        <v>6</v>
      </c>
      <c r="G3121" s="1" t="s">
        <v>46</v>
      </c>
      <c r="H3121" s="1" t="s">
        <v>43</v>
      </c>
      <c r="I3121" s="1">
        <v>589.55999999999995</v>
      </c>
      <c r="J3121" s="1">
        <v>12.59</v>
      </c>
      <c r="K3121" s="1">
        <v>7422.5603999999903</v>
      </c>
      <c r="L3121" s="1">
        <v>6</v>
      </c>
      <c r="M3121" s="1" t="s">
        <v>35</v>
      </c>
      <c r="N3121" s="2">
        <v>44768</v>
      </c>
      <c r="O3121" s="2">
        <v>44774</v>
      </c>
      <c r="P3121" s="1">
        <v>282</v>
      </c>
      <c r="Q3121" s="1">
        <v>15.14</v>
      </c>
      <c r="R3121" s="1">
        <v>4269.4799999999996</v>
      </c>
      <c r="S3121" s="1" t="s">
        <v>55</v>
      </c>
      <c r="T3121" s="1" t="s">
        <v>45</v>
      </c>
      <c r="U3121" s="1">
        <v>307</v>
      </c>
      <c r="V3121" s="1">
        <v>31.69</v>
      </c>
      <c r="W3121" s="1">
        <v>99.76</v>
      </c>
      <c r="X3121">
        <f>MONTH(Table1[[#This Row],[Date]])</f>
        <v>8</v>
      </c>
      <c r="Y3121" t="str">
        <f>TEXT(Table1[[#This Row],[Date]],"mmm")</f>
        <v>Aug</v>
      </c>
      <c r="Z3121">
        <f>DAY(Table1[[#This Row],[Date]])</f>
        <v>23</v>
      </c>
      <c r="AA3121" t="str">
        <f>TEXT(Table1[[#This Row],[Date]],"ddd")</f>
        <v>Sat</v>
      </c>
    </row>
    <row r="3122" spans="1:27" x14ac:dyDescent="0.25">
      <c r="A3122" s="1" t="s">
        <v>40</v>
      </c>
      <c r="B3122" s="1">
        <v>432.06</v>
      </c>
      <c r="C3122" s="1">
        <v>20</v>
      </c>
      <c r="D3122" s="1" t="s">
        <v>37</v>
      </c>
      <c r="E3122" s="2">
        <v>45909</v>
      </c>
      <c r="F3122" s="1">
        <v>3</v>
      </c>
      <c r="G3122" s="1" t="s">
        <v>38</v>
      </c>
      <c r="H3122" s="1" t="s">
        <v>50</v>
      </c>
      <c r="I3122" s="1">
        <v>322.37</v>
      </c>
      <c r="J3122" s="1">
        <v>49.24</v>
      </c>
      <c r="K3122" s="1">
        <v>15873.498799999999</v>
      </c>
      <c r="L3122" s="1">
        <v>52</v>
      </c>
      <c r="M3122" s="1" t="s">
        <v>35</v>
      </c>
      <c r="N3122" s="2">
        <v>44071</v>
      </c>
      <c r="O3122" s="2">
        <v>44123</v>
      </c>
      <c r="P3122" s="1">
        <v>275</v>
      </c>
      <c r="Q3122" s="1">
        <v>49.9</v>
      </c>
      <c r="R3122" s="1">
        <v>13722.5</v>
      </c>
      <c r="S3122" s="1" t="s">
        <v>32</v>
      </c>
      <c r="T3122" s="1" t="s">
        <v>26</v>
      </c>
      <c r="U3122" s="1">
        <v>47</v>
      </c>
      <c r="V3122" s="1">
        <v>60.46</v>
      </c>
      <c r="W3122" s="1">
        <v>145.94</v>
      </c>
      <c r="X3122">
        <f>MONTH(Table1[[#This Row],[Date]])</f>
        <v>9</v>
      </c>
      <c r="Y3122" t="str">
        <f>TEXT(Table1[[#This Row],[Date]],"mmm")</f>
        <v>Sep</v>
      </c>
      <c r="Z3122">
        <f>DAY(Table1[[#This Row],[Date]])</f>
        <v>9</v>
      </c>
      <c r="AA3122" t="str">
        <f>TEXT(Table1[[#This Row],[Date]],"ddd")</f>
        <v>Tue</v>
      </c>
    </row>
    <row r="3123" spans="1:27" x14ac:dyDescent="0.25">
      <c r="A3123" s="1" t="s">
        <v>58</v>
      </c>
      <c r="B3123" s="1">
        <v>250.07</v>
      </c>
      <c r="C3123" s="1">
        <v>56</v>
      </c>
      <c r="D3123" s="1" t="s">
        <v>21</v>
      </c>
      <c r="E3123" s="2">
        <v>45813</v>
      </c>
      <c r="F3123" s="1">
        <v>9</v>
      </c>
      <c r="G3123" s="1" t="s">
        <v>52</v>
      </c>
      <c r="H3123" s="1" t="s">
        <v>43</v>
      </c>
      <c r="I3123" s="1">
        <v>500.21</v>
      </c>
      <c r="J3123" s="1">
        <v>95.69</v>
      </c>
      <c r="K3123" s="1">
        <v>47865.094899999996</v>
      </c>
      <c r="L3123" s="1">
        <v>9</v>
      </c>
      <c r="M3123" s="1" t="s">
        <v>35</v>
      </c>
      <c r="N3123" s="2">
        <v>44303</v>
      </c>
      <c r="O3123" s="2">
        <v>44312</v>
      </c>
      <c r="P3123" s="1">
        <v>384</v>
      </c>
      <c r="Q3123" s="1">
        <v>97.97</v>
      </c>
      <c r="R3123" s="1">
        <v>37620.480000000003</v>
      </c>
      <c r="S3123" s="1" t="s">
        <v>49</v>
      </c>
      <c r="T3123" s="1" t="s">
        <v>36</v>
      </c>
      <c r="U3123" s="1">
        <v>116</v>
      </c>
      <c r="V3123" s="1">
        <v>80.87</v>
      </c>
      <c r="W3123" s="1">
        <v>38.880000000000003</v>
      </c>
      <c r="X3123">
        <f>MONTH(Table1[[#This Row],[Date]])</f>
        <v>6</v>
      </c>
      <c r="Y3123" t="str">
        <f>TEXT(Table1[[#This Row],[Date]],"mmm")</f>
        <v>Jun</v>
      </c>
      <c r="Z3123">
        <f>DAY(Table1[[#This Row],[Date]])</f>
        <v>5</v>
      </c>
      <c r="AA3123" t="str">
        <f>TEXT(Table1[[#This Row],[Date]],"ddd")</f>
        <v>Thu</v>
      </c>
    </row>
    <row r="3124" spans="1:27" x14ac:dyDescent="0.25">
      <c r="A3124" s="1" t="s">
        <v>25</v>
      </c>
      <c r="B3124" s="1">
        <v>987.38</v>
      </c>
      <c r="C3124" s="1">
        <v>71</v>
      </c>
      <c r="D3124" s="1" t="s">
        <v>21</v>
      </c>
      <c r="E3124" s="2">
        <v>45658</v>
      </c>
      <c r="F3124" s="1">
        <v>5</v>
      </c>
      <c r="G3124" s="1" t="s">
        <v>22</v>
      </c>
      <c r="H3124" s="1" t="s">
        <v>43</v>
      </c>
      <c r="I3124" s="1">
        <v>355.4</v>
      </c>
      <c r="J3124" s="1">
        <v>75.69</v>
      </c>
      <c r="K3124" s="1">
        <v>26900.225999999999</v>
      </c>
      <c r="L3124" s="1">
        <v>30</v>
      </c>
      <c r="M3124" s="1" t="s">
        <v>24</v>
      </c>
      <c r="N3124" s="2">
        <v>43806</v>
      </c>
      <c r="O3124" s="2">
        <v>43836</v>
      </c>
      <c r="P3124" s="1">
        <v>116</v>
      </c>
      <c r="Q3124" s="1">
        <v>72.41</v>
      </c>
      <c r="R3124" s="1">
        <v>8399.56</v>
      </c>
      <c r="S3124" s="1" t="s">
        <v>41</v>
      </c>
      <c r="T3124" s="1" t="s">
        <v>45</v>
      </c>
      <c r="U3124" s="1">
        <v>239</v>
      </c>
      <c r="V3124" s="1">
        <v>65.489999999999995</v>
      </c>
      <c r="W3124" s="1">
        <v>42.61</v>
      </c>
      <c r="X3124">
        <f>MONTH(Table1[[#This Row],[Date]])</f>
        <v>1</v>
      </c>
      <c r="Y3124" t="str">
        <f>TEXT(Table1[[#This Row],[Date]],"mmm")</f>
        <v>Jan</v>
      </c>
      <c r="Z3124">
        <f>DAY(Table1[[#This Row],[Date]])</f>
        <v>1</v>
      </c>
      <c r="AA3124" t="str">
        <f>TEXT(Table1[[#This Row],[Date]],"ddd")</f>
        <v>Wed</v>
      </c>
    </row>
    <row r="3125" spans="1:27" x14ac:dyDescent="0.25">
      <c r="A3125" s="1" t="s">
        <v>48</v>
      </c>
      <c r="B3125" s="1">
        <v>920.73</v>
      </c>
      <c r="C3125" s="1">
        <v>28</v>
      </c>
      <c r="D3125" s="1" t="s">
        <v>37</v>
      </c>
      <c r="E3125" s="2">
        <v>45850</v>
      </c>
      <c r="F3125" s="1">
        <v>8</v>
      </c>
      <c r="G3125" s="1" t="s">
        <v>42</v>
      </c>
      <c r="H3125" s="1" t="s">
        <v>57</v>
      </c>
      <c r="I3125" s="1">
        <v>410.88</v>
      </c>
      <c r="J3125" s="1">
        <v>15.81</v>
      </c>
      <c r="K3125" s="1">
        <v>6496.0128000000004</v>
      </c>
      <c r="L3125" s="1">
        <v>12</v>
      </c>
      <c r="M3125" s="1" t="s">
        <v>35</v>
      </c>
      <c r="N3125" s="2">
        <v>43996</v>
      </c>
      <c r="O3125" s="2">
        <v>44008</v>
      </c>
      <c r="P3125" s="1">
        <v>160</v>
      </c>
      <c r="Q3125" s="1">
        <v>14.04</v>
      </c>
      <c r="R3125" s="1">
        <v>2246.4</v>
      </c>
      <c r="S3125" s="1" t="s">
        <v>55</v>
      </c>
      <c r="T3125" s="1" t="s">
        <v>36</v>
      </c>
      <c r="U3125" s="1">
        <v>250</v>
      </c>
      <c r="V3125" s="1">
        <v>60.51</v>
      </c>
      <c r="W3125" s="1">
        <v>65.84</v>
      </c>
      <c r="X3125">
        <f>MONTH(Table1[[#This Row],[Date]])</f>
        <v>7</v>
      </c>
      <c r="Y3125" t="str">
        <f>TEXT(Table1[[#This Row],[Date]],"mmm")</f>
        <v>Jul</v>
      </c>
      <c r="Z3125">
        <f>DAY(Table1[[#This Row],[Date]])</f>
        <v>12</v>
      </c>
      <c r="AA3125" t="str">
        <f>TEXT(Table1[[#This Row],[Date]],"ddd")</f>
        <v>Sat</v>
      </c>
    </row>
    <row r="3126" spans="1:27" x14ac:dyDescent="0.25">
      <c r="A3126" s="1" t="s">
        <v>55</v>
      </c>
      <c r="B3126" s="1">
        <v>949.9</v>
      </c>
      <c r="C3126" s="1">
        <v>22</v>
      </c>
      <c r="D3126" s="1" t="s">
        <v>28</v>
      </c>
      <c r="E3126" s="2">
        <v>45758</v>
      </c>
      <c r="F3126" s="1">
        <v>2</v>
      </c>
      <c r="G3126" s="1" t="s">
        <v>63</v>
      </c>
      <c r="H3126" s="1" t="s">
        <v>66</v>
      </c>
      <c r="I3126" s="1">
        <v>695.34</v>
      </c>
      <c r="J3126" s="1">
        <v>20.010000000000002</v>
      </c>
      <c r="K3126" s="1">
        <v>13913.7534</v>
      </c>
      <c r="L3126" s="1">
        <v>31</v>
      </c>
      <c r="M3126" s="1" t="s">
        <v>35</v>
      </c>
      <c r="N3126" s="2">
        <v>45197</v>
      </c>
      <c r="O3126" s="2">
        <v>45227</v>
      </c>
      <c r="P3126" s="1">
        <v>86</v>
      </c>
      <c r="Q3126" s="1">
        <v>22.8</v>
      </c>
      <c r="R3126" s="1">
        <v>1960.8</v>
      </c>
      <c r="S3126" s="1" t="s">
        <v>33</v>
      </c>
      <c r="T3126" s="1" t="s">
        <v>45</v>
      </c>
      <c r="U3126" s="1">
        <v>609</v>
      </c>
      <c r="V3126" s="1">
        <v>15.01</v>
      </c>
      <c r="W3126" s="1">
        <v>100.19</v>
      </c>
      <c r="X3126">
        <f>MONTH(Table1[[#This Row],[Date]])</f>
        <v>4</v>
      </c>
      <c r="Y3126" t="str">
        <f>TEXT(Table1[[#This Row],[Date]],"mmm")</f>
        <v>Apr</v>
      </c>
      <c r="Z3126">
        <f>DAY(Table1[[#This Row],[Date]])</f>
        <v>11</v>
      </c>
      <c r="AA3126" t="str">
        <f>TEXT(Table1[[#This Row],[Date]],"ddd")</f>
        <v>Fri</v>
      </c>
    </row>
    <row r="3127" spans="1:27" x14ac:dyDescent="0.25">
      <c r="A3127" s="1" t="s">
        <v>55</v>
      </c>
      <c r="B3127" s="1">
        <v>285.64999999999998</v>
      </c>
      <c r="C3127" s="1">
        <v>43</v>
      </c>
      <c r="D3127" s="1" t="s">
        <v>37</v>
      </c>
      <c r="E3127" s="2">
        <v>45785</v>
      </c>
      <c r="F3127" s="1">
        <v>8</v>
      </c>
      <c r="G3127" s="1" t="s">
        <v>42</v>
      </c>
      <c r="H3127" s="1" t="s">
        <v>57</v>
      </c>
      <c r="I3127" s="1">
        <v>807.1</v>
      </c>
      <c r="J3127" s="1">
        <v>72.73</v>
      </c>
      <c r="K3127" s="1">
        <v>58700.383000000002</v>
      </c>
      <c r="L3127" s="1">
        <v>13</v>
      </c>
      <c r="M3127" s="1" t="s">
        <v>35</v>
      </c>
      <c r="N3127" s="2">
        <v>44637</v>
      </c>
      <c r="O3127" s="2">
        <v>44650</v>
      </c>
      <c r="P3127" s="1">
        <v>81</v>
      </c>
      <c r="Q3127" s="1">
        <v>75.239999999999995</v>
      </c>
      <c r="R3127" s="1">
        <v>6094.44</v>
      </c>
      <c r="S3127" s="1" t="s">
        <v>53</v>
      </c>
      <c r="T3127" s="1" t="s">
        <v>26</v>
      </c>
      <c r="U3127" s="1">
        <v>726</v>
      </c>
      <c r="V3127" s="1">
        <v>18.8</v>
      </c>
      <c r="W3127" s="1">
        <v>129.1</v>
      </c>
      <c r="X3127">
        <f>MONTH(Table1[[#This Row],[Date]])</f>
        <v>5</v>
      </c>
      <c r="Y3127" t="str">
        <f>TEXT(Table1[[#This Row],[Date]],"mmm")</f>
        <v>May</v>
      </c>
      <c r="Z3127">
        <f>DAY(Table1[[#This Row],[Date]])</f>
        <v>8</v>
      </c>
      <c r="AA3127" t="str">
        <f>TEXT(Table1[[#This Row],[Date]],"ddd")</f>
        <v>Thu</v>
      </c>
    </row>
    <row r="3128" spans="1:27" x14ac:dyDescent="0.25">
      <c r="A3128" s="1" t="s">
        <v>49</v>
      </c>
      <c r="B3128" s="1">
        <v>570.16</v>
      </c>
      <c r="C3128" s="1">
        <v>87</v>
      </c>
      <c r="D3128" s="1" t="s">
        <v>28</v>
      </c>
      <c r="E3128" s="2">
        <v>45921</v>
      </c>
      <c r="F3128" s="1">
        <v>6</v>
      </c>
      <c r="G3128" s="1" t="s">
        <v>46</v>
      </c>
      <c r="H3128" s="1" t="s">
        <v>43</v>
      </c>
      <c r="I3128" s="1">
        <v>959.03</v>
      </c>
      <c r="J3128" s="1">
        <v>61.02</v>
      </c>
      <c r="K3128" s="1">
        <v>58520.010600000001</v>
      </c>
      <c r="L3128" s="1">
        <v>6</v>
      </c>
      <c r="M3128" s="1" t="s">
        <v>35</v>
      </c>
      <c r="N3128" s="2">
        <v>44091</v>
      </c>
      <c r="O3128" s="2">
        <v>44097</v>
      </c>
      <c r="P3128" s="1">
        <v>56</v>
      </c>
      <c r="Q3128" s="1">
        <v>62.33</v>
      </c>
      <c r="R3128" s="1">
        <v>3490.48</v>
      </c>
      <c r="S3128" s="1" t="s">
        <v>55</v>
      </c>
      <c r="T3128" s="1" t="s">
        <v>45</v>
      </c>
      <c r="U3128" s="1">
        <v>903</v>
      </c>
      <c r="V3128" s="1">
        <v>78.38</v>
      </c>
      <c r="W3128" s="1">
        <v>148.86000000000001</v>
      </c>
      <c r="X3128">
        <f>MONTH(Table1[[#This Row],[Date]])</f>
        <v>9</v>
      </c>
      <c r="Y3128" t="str">
        <f>TEXT(Table1[[#This Row],[Date]],"mmm")</f>
        <v>Sep</v>
      </c>
      <c r="Z3128">
        <f>DAY(Table1[[#This Row],[Date]])</f>
        <v>21</v>
      </c>
      <c r="AA3128" t="str">
        <f>TEXT(Table1[[#This Row],[Date]],"ddd")</f>
        <v>Sun</v>
      </c>
    </row>
    <row r="3129" spans="1:27" x14ac:dyDescent="0.25">
      <c r="A3129" s="1" t="s">
        <v>53</v>
      </c>
      <c r="B3129" s="1">
        <v>403.35</v>
      </c>
      <c r="C3129" s="1">
        <v>73</v>
      </c>
      <c r="D3129" s="1" t="s">
        <v>28</v>
      </c>
      <c r="E3129" s="2">
        <v>45669</v>
      </c>
      <c r="F3129" s="1">
        <v>3</v>
      </c>
      <c r="G3129" s="1" t="s">
        <v>38</v>
      </c>
      <c r="H3129" s="1" t="s">
        <v>59</v>
      </c>
      <c r="I3129" s="1">
        <v>137.94999999999999</v>
      </c>
      <c r="J3129" s="1">
        <v>64.84</v>
      </c>
      <c r="K3129" s="1">
        <v>8944.6779999999999</v>
      </c>
      <c r="L3129" s="1">
        <v>82</v>
      </c>
      <c r="M3129" s="1" t="s">
        <v>35</v>
      </c>
      <c r="N3129" s="2">
        <v>43815</v>
      </c>
      <c r="O3129" s="2">
        <v>43898</v>
      </c>
      <c r="P3129" s="1">
        <v>99</v>
      </c>
      <c r="Q3129" s="1">
        <v>62.02</v>
      </c>
      <c r="R3129" s="1">
        <v>6139.98</v>
      </c>
      <c r="S3129" s="1" t="s">
        <v>48</v>
      </c>
      <c r="T3129" s="1" t="s">
        <v>36</v>
      </c>
      <c r="U3129" s="1">
        <v>38</v>
      </c>
      <c r="V3129" s="1">
        <v>53.04</v>
      </c>
      <c r="W3129" s="1">
        <v>170.39</v>
      </c>
      <c r="X3129">
        <f>MONTH(Table1[[#This Row],[Date]])</f>
        <v>1</v>
      </c>
      <c r="Y3129" t="str">
        <f>TEXT(Table1[[#This Row],[Date]],"mmm")</f>
        <v>Jan</v>
      </c>
      <c r="Z3129">
        <f>DAY(Table1[[#This Row],[Date]])</f>
        <v>12</v>
      </c>
      <c r="AA3129" t="str">
        <f>TEXT(Table1[[#This Row],[Date]],"ddd")</f>
        <v>Sun</v>
      </c>
    </row>
    <row r="3130" spans="1:27" x14ac:dyDescent="0.25">
      <c r="A3130" s="1" t="s">
        <v>27</v>
      </c>
      <c r="B3130" s="1">
        <v>756.06</v>
      </c>
      <c r="C3130" s="1">
        <v>45</v>
      </c>
      <c r="D3130" s="1" t="s">
        <v>21</v>
      </c>
      <c r="E3130" s="2">
        <v>45812</v>
      </c>
      <c r="F3130" s="1">
        <v>8</v>
      </c>
      <c r="G3130" s="1" t="s">
        <v>42</v>
      </c>
      <c r="H3130" s="1" t="s">
        <v>57</v>
      </c>
      <c r="I3130" s="1">
        <v>848.45</v>
      </c>
      <c r="J3130" s="1">
        <v>46.9</v>
      </c>
      <c r="K3130" s="1">
        <v>39792.305</v>
      </c>
      <c r="L3130" s="1">
        <v>11</v>
      </c>
      <c r="M3130" s="1" t="s">
        <v>35</v>
      </c>
      <c r="N3130" s="2">
        <v>43959</v>
      </c>
      <c r="O3130" s="2">
        <v>43970</v>
      </c>
      <c r="P3130" s="1">
        <v>284</v>
      </c>
      <c r="Q3130" s="1">
        <v>50.7</v>
      </c>
      <c r="R3130" s="1">
        <v>14398.8</v>
      </c>
      <c r="S3130" s="1" t="s">
        <v>25</v>
      </c>
      <c r="T3130" s="1" t="s">
        <v>36</v>
      </c>
      <c r="U3130" s="1">
        <v>564</v>
      </c>
      <c r="V3130" s="1">
        <v>25.06</v>
      </c>
      <c r="W3130" s="1">
        <v>39.229999999999997</v>
      </c>
      <c r="X3130">
        <f>MONTH(Table1[[#This Row],[Date]])</f>
        <v>6</v>
      </c>
      <c r="Y3130" t="str">
        <f>TEXT(Table1[[#This Row],[Date]],"mmm")</f>
        <v>Jun</v>
      </c>
      <c r="Z3130">
        <f>DAY(Table1[[#This Row],[Date]])</f>
        <v>4</v>
      </c>
      <c r="AA3130" t="str">
        <f>TEXT(Table1[[#This Row],[Date]],"ddd")</f>
        <v>Wed</v>
      </c>
    </row>
    <row r="3131" spans="1:27" x14ac:dyDescent="0.25">
      <c r="A3131" s="1" t="s">
        <v>40</v>
      </c>
      <c r="B3131" s="1">
        <v>436.75</v>
      </c>
      <c r="C3131" s="1">
        <v>38</v>
      </c>
      <c r="D3131" s="1" t="s">
        <v>37</v>
      </c>
      <c r="E3131" s="2">
        <v>45679</v>
      </c>
      <c r="F3131" s="1">
        <v>4</v>
      </c>
      <c r="G3131" s="1" t="s">
        <v>34</v>
      </c>
      <c r="H3131" s="1" t="s">
        <v>23</v>
      </c>
      <c r="I3131" s="1">
        <v>617.19000000000005</v>
      </c>
      <c r="J3131" s="1">
        <v>86.65</v>
      </c>
      <c r="K3131" s="1">
        <v>53479.513500000001</v>
      </c>
      <c r="L3131" s="1">
        <v>28</v>
      </c>
      <c r="M3131" s="1" t="s">
        <v>24</v>
      </c>
      <c r="N3131" s="2">
        <v>44900</v>
      </c>
      <c r="O3131" s="2">
        <v>44928</v>
      </c>
      <c r="P3131" s="1">
        <v>144</v>
      </c>
      <c r="Q3131" s="1">
        <v>83.82</v>
      </c>
      <c r="R3131" s="1">
        <v>12070.08</v>
      </c>
      <c r="S3131" s="1" t="s">
        <v>44</v>
      </c>
      <c r="T3131" s="1" t="s">
        <v>45</v>
      </c>
      <c r="U3131" s="1">
        <v>473</v>
      </c>
      <c r="V3131" s="1">
        <v>12.71</v>
      </c>
      <c r="W3131" s="1">
        <v>131.47999999999999</v>
      </c>
      <c r="X3131">
        <f>MONTH(Table1[[#This Row],[Date]])</f>
        <v>1</v>
      </c>
      <c r="Y3131" t="str">
        <f>TEXT(Table1[[#This Row],[Date]],"mmm")</f>
        <v>Jan</v>
      </c>
      <c r="Z3131">
        <f>DAY(Table1[[#This Row],[Date]])</f>
        <v>22</v>
      </c>
      <c r="AA3131" t="str">
        <f>TEXT(Table1[[#This Row],[Date]],"ddd")</f>
        <v>Wed</v>
      </c>
    </row>
    <row r="3132" spans="1:27" x14ac:dyDescent="0.25">
      <c r="A3132" s="1" t="s">
        <v>20</v>
      </c>
      <c r="B3132" s="1">
        <v>557.97</v>
      </c>
      <c r="C3132" s="1">
        <v>13</v>
      </c>
      <c r="D3132" s="1" t="s">
        <v>28</v>
      </c>
      <c r="E3132" s="2">
        <v>45764</v>
      </c>
      <c r="F3132" s="1">
        <v>6</v>
      </c>
      <c r="G3132" s="1" t="s">
        <v>46</v>
      </c>
      <c r="H3132" s="1" t="s">
        <v>57</v>
      </c>
      <c r="I3132" s="1">
        <v>935.58</v>
      </c>
      <c r="J3132" s="1">
        <v>60.23</v>
      </c>
      <c r="K3132" s="1">
        <v>56349.983399999997</v>
      </c>
      <c r="L3132" s="1">
        <v>5</v>
      </c>
      <c r="M3132" s="1" t="s">
        <v>35</v>
      </c>
      <c r="N3132" s="2">
        <v>44255</v>
      </c>
      <c r="O3132" s="2">
        <v>44259</v>
      </c>
      <c r="P3132" s="1">
        <v>526</v>
      </c>
      <c r="Q3132" s="1">
        <v>58.79</v>
      </c>
      <c r="R3132" s="1">
        <v>30923.54</v>
      </c>
      <c r="S3132" s="1" t="s">
        <v>58</v>
      </c>
      <c r="T3132" s="1" t="s">
        <v>45</v>
      </c>
      <c r="U3132" s="1">
        <v>409</v>
      </c>
      <c r="V3132" s="1">
        <v>73.040000000000006</v>
      </c>
      <c r="W3132" s="1">
        <v>156.72999999999999</v>
      </c>
      <c r="X3132">
        <f>MONTH(Table1[[#This Row],[Date]])</f>
        <v>4</v>
      </c>
      <c r="Y3132" t="str">
        <f>TEXT(Table1[[#This Row],[Date]],"mmm")</f>
        <v>Apr</v>
      </c>
      <c r="Z3132">
        <f>DAY(Table1[[#This Row],[Date]])</f>
        <v>17</v>
      </c>
      <c r="AA3132" t="str">
        <f>TEXT(Table1[[#This Row],[Date]],"ddd")</f>
        <v>Thu</v>
      </c>
    </row>
    <row r="3133" spans="1:27" x14ac:dyDescent="0.25">
      <c r="A3133" s="1" t="s">
        <v>40</v>
      </c>
      <c r="B3133" s="1">
        <v>656.35</v>
      </c>
      <c r="C3133" s="1">
        <v>78</v>
      </c>
      <c r="D3133" s="1" t="s">
        <v>37</v>
      </c>
      <c r="E3133" s="2">
        <v>45756</v>
      </c>
      <c r="F3133" s="1">
        <v>2</v>
      </c>
      <c r="G3133" s="1" t="s">
        <v>63</v>
      </c>
      <c r="H3133" s="1" t="s">
        <v>64</v>
      </c>
      <c r="I3133" s="1">
        <v>205.27</v>
      </c>
      <c r="J3133" s="1">
        <v>62.23</v>
      </c>
      <c r="K3133" s="1">
        <v>12773.9521</v>
      </c>
      <c r="L3133" s="1">
        <v>33</v>
      </c>
      <c r="M3133" s="1" t="s">
        <v>24</v>
      </c>
      <c r="N3133" s="2">
        <v>44854</v>
      </c>
      <c r="O3133" s="2">
        <v>44887</v>
      </c>
      <c r="P3133" s="1">
        <v>185</v>
      </c>
      <c r="Q3133" s="1">
        <v>62.63</v>
      </c>
      <c r="R3133" s="1">
        <v>11586.55</v>
      </c>
      <c r="S3133" s="1" t="s">
        <v>58</v>
      </c>
      <c r="T3133" s="1" t="s">
        <v>36</v>
      </c>
      <c r="U3133" s="1">
        <v>20</v>
      </c>
      <c r="V3133" s="1">
        <v>18.5</v>
      </c>
      <c r="W3133" s="1">
        <v>96.06</v>
      </c>
      <c r="X3133">
        <f>MONTH(Table1[[#This Row],[Date]])</f>
        <v>4</v>
      </c>
      <c r="Y3133" t="str">
        <f>TEXT(Table1[[#This Row],[Date]],"mmm")</f>
        <v>Apr</v>
      </c>
      <c r="Z3133">
        <f>DAY(Table1[[#This Row],[Date]])</f>
        <v>9</v>
      </c>
      <c r="AA3133" t="str">
        <f>TEXT(Table1[[#This Row],[Date]],"ddd")</f>
        <v>Wed</v>
      </c>
    </row>
    <row r="3134" spans="1:27" x14ac:dyDescent="0.25">
      <c r="A3134" s="1" t="s">
        <v>55</v>
      </c>
      <c r="B3134" s="1">
        <v>657.43</v>
      </c>
      <c r="C3134" s="1">
        <v>53</v>
      </c>
      <c r="D3134" s="1" t="s">
        <v>37</v>
      </c>
      <c r="E3134" s="2">
        <v>45779</v>
      </c>
      <c r="F3134" s="1">
        <v>7</v>
      </c>
      <c r="G3134" s="1" t="s">
        <v>56</v>
      </c>
      <c r="H3134" s="1" t="s">
        <v>47</v>
      </c>
      <c r="I3134" s="1">
        <v>37.520000000000003</v>
      </c>
      <c r="J3134" s="1">
        <v>10.029999999999999</v>
      </c>
      <c r="K3134" s="1">
        <v>376.32560000000001</v>
      </c>
      <c r="L3134" s="1">
        <v>14</v>
      </c>
      <c r="M3134" s="1" t="s">
        <v>35</v>
      </c>
      <c r="N3134" s="2">
        <v>44658</v>
      </c>
      <c r="O3134" s="2">
        <v>44672</v>
      </c>
      <c r="P3134" s="1">
        <v>10</v>
      </c>
      <c r="Q3134" s="1">
        <v>11.43</v>
      </c>
      <c r="R3134" s="1">
        <v>114.3</v>
      </c>
      <c r="S3134" s="1" t="s">
        <v>58</v>
      </c>
      <c r="T3134" s="1" t="s">
        <v>26</v>
      </c>
      <c r="U3134" s="1">
        <v>27</v>
      </c>
      <c r="V3134" s="1">
        <v>86.98</v>
      </c>
      <c r="W3134" s="1">
        <v>49.67</v>
      </c>
      <c r="X3134">
        <f>MONTH(Table1[[#This Row],[Date]])</f>
        <v>5</v>
      </c>
      <c r="Y3134" t="str">
        <f>TEXT(Table1[[#This Row],[Date]],"mmm")</f>
        <v>May</v>
      </c>
      <c r="Z3134">
        <f>DAY(Table1[[#This Row],[Date]])</f>
        <v>2</v>
      </c>
      <c r="AA3134" t="str">
        <f>TEXT(Table1[[#This Row],[Date]],"ddd")</f>
        <v>Fri</v>
      </c>
    </row>
    <row r="3135" spans="1:27" x14ac:dyDescent="0.25">
      <c r="A3135" s="1" t="s">
        <v>32</v>
      </c>
      <c r="B3135" s="1">
        <v>238.63</v>
      </c>
      <c r="C3135" s="1">
        <v>27</v>
      </c>
      <c r="D3135" s="1" t="s">
        <v>37</v>
      </c>
      <c r="E3135" s="2">
        <v>45664</v>
      </c>
      <c r="F3135" s="1">
        <v>8</v>
      </c>
      <c r="G3135" s="1" t="s">
        <v>42</v>
      </c>
      <c r="H3135" s="1" t="s">
        <v>57</v>
      </c>
      <c r="I3135" s="1">
        <v>831.73</v>
      </c>
      <c r="J3135" s="1">
        <v>93.9</v>
      </c>
      <c r="K3135" s="1">
        <v>78099.447</v>
      </c>
      <c r="L3135" s="1">
        <v>11</v>
      </c>
      <c r="M3135" s="1" t="s">
        <v>35</v>
      </c>
      <c r="N3135" s="2">
        <v>44889</v>
      </c>
      <c r="O3135" s="2">
        <v>44900</v>
      </c>
      <c r="P3135" s="1">
        <v>604</v>
      </c>
      <c r="Q3135" s="1">
        <v>98.68</v>
      </c>
      <c r="R3135" s="1">
        <v>59602.720000000001</v>
      </c>
      <c r="S3135" s="1" t="s">
        <v>58</v>
      </c>
      <c r="T3135" s="1" t="s">
        <v>26</v>
      </c>
      <c r="U3135" s="1">
        <v>227</v>
      </c>
      <c r="V3135" s="1">
        <v>35.700000000000003</v>
      </c>
      <c r="W3135" s="1">
        <v>175.36</v>
      </c>
      <c r="X3135">
        <f>MONTH(Table1[[#This Row],[Date]])</f>
        <v>1</v>
      </c>
      <c r="Y3135" t="str">
        <f>TEXT(Table1[[#This Row],[Date]],"mmm")</f>
        <v>Jan</v>
      </c>
      <c r="Z3135">
        <f>DAY(Table1[[#This Row],[Date]])</f>
        <v>7</v>
      </c>
      <c r="AA3135" t="str">
        <f>TEXT(Table1[[#This Row],[Date]],"ddd")</f>
        <v>Tue</v>
      </c>
    </row>
    <row r="3136" spans="1:27" x14ac:dyDescent="0.25">
      <c r="A3136" s="1" t="s">
        <v>54</v>
      </c>
      <c r="B3136" s="1">
        <v>235.11</v>
      </c>
      <c r="C3136" s="1">
        <v>29</v>
      </c>
      <c r="D3136" s="1" t="s">
        <v>28</v>
      </c>
      <c r="E3136" s="2">
        <v>45851</v>
      </c>
      <c r="F3136" s="1">
        <v>2</v>
      </c>
      <c r="G3136" s="1" t="s">
        <v>63</v>
      </c>
      <c r="H3136" s="1" t="s">
        <v>66</v>
      </c>
      <c r="I3136" s="1">
        <v>85.49</v>
      </c>
      <c r="J3136" s="1">
        <v>84.96</v>
      </c>
      <c r="K3136" s="1">
        <v>7263.2303999999904</v>
      </c>
      <c r="L3136" s="1">
        <v>35</v>
      </c>
      <c r="M3136" s="1" t="s">
        <v>24</v>
      </c>
      <c r="N3136" s="2">
        <v>43981</v>
      </c>
      <c r="O3136" s="2">
        <v>44016</v>
      </c>
      <c r="P3136" s="1">
        <v>67</v>
      </c>
      <c r="Q3136" s="1">
        <v>83.06</v>
      </c>
      <c r="R3136" s="1">
        <v>5565.02</v>
      </c>
      <c r="S3136" s="1" t="s">
        <v>49</v>
      </c>
      <c r="T3136" s="1" t="s">
        <v>45</v>
      </c>
      <c r="U3136" s="1">
        <v>18</v>
      </c>
      <c r="V3136" s="1">
        <v>74.62</v>
      </c>
      <c r="W3136" s="1">
        <v>46.68</v>
      </c>
      <c r="X3136">
        <f>MONTH(Table1[[#This Row],[Date]])</f>
        <v>7</v>
      </c>
      <c r="Y3136" t="str">
        <f>TEXT(Table1[[#This Row],[Date]],"mmm")</f>
        <v>Jul</v>
      </c>
      <c r="Z3136">
        <f>DAY(Table1[[#This Row],[Date]])</f>
        <v>13</v>
      </c>
      <c r="AA3136" t="str">
        <f>TEXT(Table1[[#This Row],[Date]],"ddd")</f>
        <v>Sun</v>
      </c>
    </row>
    <row r="3137" spans="1:27" x14ac:dyDescent="0.25">
      <c r="A3137" s="1" t="s">
        <v>25</v>
      </c>
      <c r="B3137" s="1">
        <v>133.1</v>
      </c>
      <c r="C3137" s="1">
        <v>98</v>
      </c>
      <c r="D3137" s="1" t="s">
        <v>28</v>
      </c>
      <c r="E3137" s="2">
        <v>45841</v>
      </c>
      <c r="F3137" s="1">
        <v>2</v>
      </c>
      <c r="G3137" s="1" t="s">
        <v>63</v>
      </c>
      <c r="H3137" s="1" t="s">
        <v>64</v>
      </c>
      <c r="I3137" s="1">
        <v>367.29</v>
      </c>
      <c r="J3137" s="1">
        <v>58.42</v>
      </c>
      <c r="K3137" s="1">
        <v>21457.0818</v>
      </c>
      <c r="L3137" s="1">
        <v>37</v>
      </c>
      <c r="M3137" s="1" t="s">
        <v>24</v>
      </c>
      <c r="N3137" s="2">
        <v>44708</v>
      </c>
      <c r="O3137" s="2">
        <v>44747</v>
      </c>
      <c r="P3137" s="1">
        <v>218</v>
      </c>
      <c r="Q3137" s="1">
        <v>63.41</v>
      </c>
      <c r="R3137" s="1">
        <v>13823.38</v>
      </c>
      <c r="S3137" s="1" t="s">
        <v>33</v>
      </c>
      <c r="T3137" s="1" t="s">
        <v>45</v>
      </c>
      <c r="U3137" s="1">
        <v>149</v>
      </c>
      <c r="V3137" s="1">
        <v>17.14</v>
      </c>
      <c r="W3137" s="1">
        <v>67.45</v>
      </c>
      <c r="X3137">
        <f>MONTH(Table1[[#This Row],[Date]])</f>
        <v>7</v>
      </c>
      <c r="Y3137" t="str">
        <f>TEXT(Table1[[#This Row],[Date]],"mmm")</f>
        <v>Jul</v>
      </c>
      <c r="Z3137">
        <f>DAY(Table1[[#This Row],[Date]])</f>
        <v>3</v>
      </c>
      <c r="AA3137" t="str">
        <f>TEXT(Table1[[#This Row],[Date]],"ddd")</f>
        <v>Thu</v>
      </c>
    </row>
    <row r="3138" spans="1:27" x14ac:dyDescent="0.25">
      <c r="A3138" s="1" t="s">
        <v>48</v>
      </c>
      <c r="B3138" s="1">
        <v>669.13</v>
      </c>
      <c r="C3138" s="1">
        <v>49</v>
      </c>
      <c r="D3138" s="1" t="s">
        <v>28</v>
      </c>
      <c r="E3138" s="2">
        <v>45750</v>
      </c>
      <c r="F3138" s="1">
        <v>8</v>
      </c>
      <c r="G3138" s="1" t="s">
        <v>42</v>
      </c>
      <c r="H3138" s="1" t="s">
        <v>47</v>
      </c>
      <c r="I3138" s="1">
        <v>268.12</v>
      </c>
      <c r="J3138" s="1">
        <v>97.39</v>
      </c>
      <c r="K3138" s="1">
        <v>26112.2068</v>
      </c>
      <c r="L3138" s="1">
        <v>7</v>
      </c>
      <c r="M3138" s="1" t="s">
        <v>35</v>
      </c>
      <c r="N3138" s="2">
        <v>44287</v>
      </c>
      <c r="O3138" s="2">
        <v>44294</v>
      </c>
      <c r="P3138" s="1">
        <v>228</v>
      </c>
      <c r="Q3138" s="1">
        <v>101.5</v>
      </c>
      <c r="R3138" s="1">
        <v>23142</v>
      </c>
      <c r="S3138" s="1" t="s">
        <v>51</v>
      </c>
      <c r="T3138" s="1" t="s">
        <v>45</v>
      </c>
      <c r="U3138" s="1">
        <v>40</v>
      </c>
      <c r="V3138" s="1">
        <v>98.33</v>
      </c>
      <c r="W3138" s="1">
        <v>191.93</v>
      </c>
      <c r="X3138">
        <f>MONTH(Table1[[#This Row],[Date]])</f>
        <v>4</v>
      </c>
      <c r="Y3138" t="str">
        <f>TEXT(Table1[[#This Row],[Date]],"mmm")</f>
        <v>Apr</v>
      </c>
      <c r="Z3138">
        <f>DAY(Table1[[#This Row],[Date]])</f>
        <v>3</v>
      </c>
      <c r="AA3138" t="str">
        <f>TEXT(Table1[[#This Row],[Date]],"ddd")</f>
        <v>Thu</v>
      </c>
    </row>
    <row r="3139" spans="1:27" x14ac:dyDescent="0.25">
      <c r="A3139" s="1" t="s">
        <v>20</v>
      </c>
      <c r="B3139" s="1">
        <v>546.37</v>
      </c>
      <c r="C3139" s="1">
        <v>89</v>
      </c>
      <c r="D3139" s="1" t="s">
        <v>28</v>
      </c>
      <c r="E3139" s="2">
        <v>45671</v>
      </c>
      <c r="F3139" s="1">
        <v>4</v>
      </c>
      <c r="G3139" s="1" t="s">
        <v>34</v>
      </c>
      <c r="H3139" s="1" t="s">
        <v>43</v>
      </c>
      <c r="I3139" s="1">
        <v>111.62</v>
      </c>
      <c r="J3139" s="1">
        <v>28.84</v>
      </c>
      <c r="K3139" s="1">
        <v>3219.1208000000001</v>
      </c>
      <c r="L3139" s="1">
        <v>23</v>
      </c>
      <c r="M3139" s="1" t="s">
        <v>35</v>
      </c>
      <c r="N3139" s="2">
        <v>43785</v>
      </c>
      <c r="O3139" s="2">
        <v>43808</v>
      </c>
      <c r="P3139" s="1">
        <v>76</v>
      </c>
      <c r="Q3139" s="1">
        <v>27.5</v>
      </c>
      <c r="R3139" s="1">
        <v>2090</v>
      </c>
      <c r="S3139" s="1" t="s">
        <v>41</v>
      </c>
      <c r="T3139" s="1" t="s">
        <v>36</v>
      </c>
      <c r="U3139" s="1">
        <v>35</v>
      </c>
      <c r="V3139" s="1">
        <v>45.83</v>
      </c>
      <c r="W3139" s="1">
        <v>80.2</v>
      </c>
      <c r="X3139">
        <f>MONTH(Table1[[#This Row],[Date]])</f>
        <v>1</v>
      </c>
      <c r="Y3139" t="str">
        <f>TEXT(Table1[[#This Row],[Date]],"mmm")</f>
        <v>Jan</v>
      </c>
      <c r="Z3139">
        <f>DAY(Table1[[#This Row],[Date]])</f>
        <v>14</v>
      </c>
      <c r="AA3139" t="str">
        <f>TEXT(Table1[[#This Row],[Date]],"ddd")</f>
        <v>Tue</v>
      </c>
    </row>
    <row r="3140" spans="1:27" x14ac:dyDescent="0.25">
      <c r="A3140" s="1" t="s">
        <v>44</v>
      </c>
      <c r="B3140" s="1">
        <v>296.48</v>
      </c>
      <c r="C3140" s="1">
        <v>24</v>
      </c>
      <c r="D3140" s="1" t="s">
        <v>21</v>
      </c>
      <c r="E3140" s="2">
        <v>45775</v>
      </c>
      <c r="F3140" s="1">
        <v>4</v>
      </c>
      <c r="G3140" s="1" t="s">
        <v>34</v>
      </c>
      <c r="H3140" s="1" t="s">
        <v>65</v>
      </c>
      <c r="I3140" s="1">
        <v>173.03</v>
      </c>
      <c r="J3140" s="1">
        <v>32.270000000000003</v>
      </c>
      <c r="K3140" s="1">
        <v>5583.6781000000001</v>
      </c>
      <c r="L3140" s="1">
        <v>30</v>
      </c>
      <c r="M3140" s="1" t="s">
        <v>24</v>
      </c>
      <c r="N3140" s="2">
        <v>44874</v>
      </c>
      <c r="O3140" s="2">
        <v>44904</v>
      </c>
      <c r="P3140" s="1">
        <v>131</v>
      </c>
      <c r="Q3140" s="1">
        <v>32.64</v>
      </c>
      <c r="R3140" s="1">
        <v>4275.84</v>
      </c>
      <c r="S3140" s="1" t="s">
        <v>53</v>
      </c>
      <c r="T3140" s="1" t="s">
        <v>36</v>
      </c>
      <c r="U3140" s="1">
        <v>42</v>
      </c>
      <c r="V3140" s="1">
        <v>10.63</v>
      </c>
      <c r="W3140" s="1">
        <v>46.14</v>
      </c>
      <c r="X3140">
        <f>MONTH(Table1[[#This Row],[Date]])</f>
        <v>4</v>
      </c>
      <c r="Y3140" t="str">
        <f>TEXT(Table1[[#This Row],[Date]],"mmm")</f>
        <v>Apr</v>
      </c>
      <c r="Z3140">
        <f>DAY(Table1[[#This Row],[Date]])</f>
        <v>28</v>
      </c>
      <c r="AA3140" t="str">
        <f>TEXT(Table1[[#This Row],[Date]],"ddd")</f>
        <v>Mon</v>
      </c>
    </row>
    <row r="3141" spans="1:27" x14ac:dyDescent="0.25">
      <c r="A3141" s="1" t="s">
        <v>33</v>
      </c>
      <c r="B3141" s="1">
        <v>922.73</v>
      </c>
      <c r="C3141" s="1">
        <v>33</v>
      </c>
      <c r="D3141" s="1" t="s">
        <v>21</v>
      </c>
      <c r="E3141" s="2">
        <v>45680</v>
      </c>
      <c r="F3141" s="1">
        <v>8</v>
      </c>
      <c r="G3141" s="1" t="s">
        <v>42</v>
      </c>
      <c r="H3141" s="1" t="s">
        <v>47</v>
      </c>
      <c r="I3141" s="1">
        <v>705.8</v>
      </c>
      <c r="J3141" s="1">
        <v>80.33</v>
      </c>
      <c r="K3141" s="1">
        <v>56696.913999999997</v>
      </c>
      <c r="L3141" s="1">
        <v>13</v>
      </c>
      <c r="M3141" s="1" t="s">
        <v>35</v>
      </c>
      <c r="N3141" s="2">
        <v>44198</v>
      </c>
      <c r="O3141" s="2">
        <v>44211</v>
      </c>
      <c r="P3141" s="1">
        <v>402</v>
      </c>
      <c r="Q3141" s="1">
        <v>83.9</v>
      </c>
      <c r="R3141" s="1">
        <v>33727.800000000003</v>
      </c>
      <c r="S3141" s="1" t="s">
        <v>40</v>
      </c>
      <c r="T3141" s="1" t="s">
        <v>26</v>
      </c>
      <c r="U3141" s="1">
        <v>303</v>
      </c>
      <c r="V3141" s="1">
        <v>44.57</v>
      </c>
      <c r="W3141" s="1">
        <v>81.099999999999994</v>
      </c>
      <c r="X3141">
        <f>MONTH(Table1[[#This Row],[Date]])</f>
        <v>1</v>
      </c>
      <c r="Y3141" t="str">
        <f>TEXT(Table1[[#This Row],[Date]],"mmm")</f>
        <v>Jan</v>
      </c>
      <c r="Z3141">
        <f>DAY(Table1[[#This Row],[Date]])</f>
        <v>23</v>
      </c>
      <c r="AA3141" t="str">
        <f>TEXT(Table1[[#This Row],[Date]],"ddd")</f>
        <v>Thu</v>
      </c>
    </row>
    <row r="3142" spans="1:27" x14ac:dyDescent="0.25">
      <c r="A3142" s="1" t="s">
        <v>58</v>
      </c>
      <c r="B3142" s="1">
        <v>913.52</v>
      </c>
      <c r="C3142" s="1">
        <v>14</v>
      </c>
      <c r="D3142" s="1" t="s">
        <v>37</v>
      </c>
      <c r="E3142" s="2">
        <v>45923</v>
      </c>
      <c r="F3142" s="1">
        <v>2</v>
      </c>
      <c r="G3142" s="1" t="s">
        <v>63</v>
      </c>
      <c r="H3142" s="1" t="s">
        <v>66</v>
      </c>
      <c r="I3142" s="1">
        <v>15.11</v>
      </c>
      <c r="J3142" s="1">
        <v>91.66</v>
      </c>
      <c r="K3142" s="1">
        <v>1384.98259999999</v>
      </c>
      <c r="L3142" s="1">
        <v>32</v>
      </c>
      <c r="M3142" s="1" t="s">
        <v>35</v>
      </c>
      <c r="N3142" s="2">
        <v>44093</v>
      </c>
      <c r="O3142" s="2">
        <v>44125</v>
      </c>
      <c r="P3142" s="1">
        <v>2</v>
      </c>
      <c r="Q3142" s="1">
        <v>88.71</v>
      </c>
      <c r="R3142" s="1">
        <v>177.42</v>
      </c>
      <c r="S3142" s="1" t="s">
        <v>55</v>
      </c>
      <c r="T3142" s="1" t="s">
        <v>45</v>
      </c>
      <c r="U3142" s="1">
        <v>13</v>
      </c>
      <c r="V3142" s="1">
        <v>67.92</v>
      </c>
      <c r="W3142" s="1">
        <v>132.91</v>
      </c>
      <c r="X3142">
        <f>MONTH(Table1[[#This Row],[Date]])</f>
        <v>9</v>
      </c>
      <c r="Y3142" t="str">
        <f>TEXT(Table1[[#This Row],[Date]],"mmm")</f>
        <v>Sep</v>
      </c>
      <c r="Z3142">
        <f>DAY(Table1[[#This Row],[Date]])</f>
        <v>23</v>
      </c>
      <c r="AA3142" t="str">
        <f>TEXT(Table1[[#This Row],[Date]],"ddd")</f>
        <v>Tue</v>
      </c>
    </row>
    <row r="3143" spans="1:27" x14ac:dyDescent="0.25">
      <c r="A3143" s="1" t="s">
        <v>54</v>
      </c>
      <c r="B3143" s="1">
        <v>23.19</v>
      </c>
      <c r="C3143" s="1">
        <v>96</v>
      </c>
      <c r="D3143" s="1" t="s">
        <v>37</v>
      </c>
      <c r="E3143" s="2">
        <v>45856</v>
      </c>
      <c r="F3143" s="1">
        <v>1</v>
      </c>
      <c r="G3143" s="1" t="s">
        <v>29</v>
      </c>
      <c r="H3143" s="1" t="s">
        <v>43</v>
      </c>
      <c r="I3143" s="1">
        <v>129.69999999999999</v>
      </c>
      <c r="J3143" s="1">
        <v>20.36</v>
      </c>
      <c r="K3143" s="1">
        <v>2640.69199999999</v>
      </c>
      <c r="L3143" s="1">
        <v>1</v>
      </c>
      <c r="M3143" s="1" t="s">
        <v>60</v>
      </c>
      <c r="N3143" s="2">
        <v>45124</v>
      </c>
      <c r="O3143" s="2">
        <v>45125</v>
      </c>
      <c r="P3143" s="1">
        <v>2</v>
      </c>
      <c r="Q3143" s="1">
        <v>21.61</v>
      </c>
      <c r="R3143" s="1">
        <v>43.22</v>
      </c>
      <c r="S3143" s="1" t="s">
        <v>51</v>
      </c>
      <c r="T3143" s="1" t="s">
        <v>26</v>
      </c>
      <c r="U3143" s="1">
        <v>127</v>
      </c>
      <c r="V3143" s="1">
        <v>43.32</v>
      </c>
      <c r="W3143" s="1">
        <v>57.13</v>
      </c>
      <c r="X3143">
        <f>MONTH(Table1[[#This Row],[Date]])</f>
        <v>7</v>
      </c>
      <c r="Y3143" t="str">
        <f>TEXT(Table1[[#This Row],[Date]],"mmm")</f>
        <v>Jul</v>
      </c>
      <c r="Z3143">
        <f>DAY(Table1[[#This Row],[Date]])</f>
        <v>18</v>
      </c>
      <c r="AA3143" t="str">
        <f>TEXT(Table1[[#This Row],[Date]],"ddd")</f>
        <v>Fri</v>
      </c>
    </row>
    <row r="3144" spans="1:27" x14ac:dyDescent="0.25">
      <c r="A3144" s="1" t="s">
        <v>49</v>
      </c>
      <c r="B3144" s="1">
        <v>533.72</v>
      </c>
      <c r="C3144" s="1">
        <v>57</v>
      </c>
      <c r="D3144" s="1" t="s">
        <v>28</v>
      </c>
      <c r="E3144" s="2">
        <v>45764</v>
      </c>
      <c r="F3144" s="1">
        <v>1</v>
      </c>
      <c r="G3144" s="1" t="s">
        <v>29</v>
      </c>
      <c r="H3144" s="1" t="s">
        <v>43</v>
      </c>
      <c r="I3144" s="1">
        <v>317.62</v>
      </c>
      <c r="J3144" s="1">
        <v>76.099999999999994</v>
      </c>
      <c r="K3144" s="1">
        <v>24170.8819999999</v>
      </c>
      <c r="L3144" s="1">
        <v>1</v>
      </c>
      <c r="M3144" s="1" t="s">
        <v>60</v>
      </c>
      <c r="N3144" s="2">
        <v>44138</v>
      </c>
      <c r="O3144" s="2">
        <v>44139</v>
      </c>
      <c r="P3144" s="1">
        <v>274</v>
      </c>
      <c r="Q3144" s="1">
        <v>75.849999999999994</v>
      </c>
      <c r="R3144" s="1">
        <v>20782.900000000001</v>
      </c>
      <c r="S3144" s="1" t="s">
        <v>58</v>
      </c>
      <c r="T3144" s="1" t="s">
        <v>36</v>
      </c>
      <c r="U3144" s="1">
        <v>43</v>
      </c>
      <c r="V3144" s="1">
        <v>96.27</v>
      </c>
      <c r="W3144" s="1">
        <v>108.06</v>
      </c>
      <c r="X3144">
        <f>MONTH(Table1[[#This Row],[Date]])</f>
        <v>4</v>
      </c>
      <c r="Y3144" t="str">
        <f>TEXT(Table1[[#This Row],[Date]],"mmm")</f>
        <v>Apr</v>
      </c>
      <c r="Z3144">
        <f>DAY(Table1[[#This Row],[Date]])</f>
        <v>17</v>
      </c>
      <c r="AA3144" t="str">
        <f>TEXT(Table1[[#This Row],[Date]],"ddd")</f>
        <v>Thu</v>
      </c>
    </row>
    <row r="3145" spans="1:27" x14ac:dyDescent="0.25">
      <c r="A3145" s="1" t="s">
        <v>40</v>
      </c>
      <c r="B3145" s="1">
        <v>359.41</v>
      </c>
      <c r="C3145" s="1">
        <v>33</v>
      </c>
      <c r="D3145" s="1" t="s">
        <v>21</v>
      </c>
      <c r="E3145" s="2">
        <v>45665</v>
      </c>
      <c r="F3145" s="1">
        <v>7</v>
      </c>
      <c r="G3145" s="1" t="s">
        <v>56</v>
      </c>
      <c r="H3145" s="1" t="s">
        <v>47</v>
      </c>
      <c r="I3145" s="1">
        <v>459.81</v>
      </c>
      <c r="J3145" s="1">
        <v>39.049999999999997</v>
      </c>
      <c r="K3145" s="1">
        <v>17955.5805</v>
      </c>
      <c r="L3145" s="1">
        <v>15</v>
      </c>
      <c r="M3145" s="1" t="s">
        <v>35</v>
      </c>
      <c r="N3145" s="2">
        <v>44892</v>
      </c>
      <c r="O3145" s="2">
        <v>44907</v>
      </c>
      <c r="P3145" s="1">
        <v>400</v>
      </c>
      <c r="Q3145" s="1">
        <v>43.75</v>
      </c>
      <c r="R3145" s="1">
        <v>17500</v>
      </c>
      <c r="S3145" s="1" t="s">
        <v>48</v>
      </c>
      <c r="T3145" s="1" t="s">
        <v>45</v>
      </c>
      <c r="U3145" s="1">
        <v>59</v>
      </c>
      <c r="V3145" s="1">
        <v>54.93</v>
      </c>
      <c r="W3145" s="1">
        <v>54.05</v>
      </c>
      <c r="X3145">
        <f>MONTH(Table1[[#This Row],[Date]])</f>
        <v>1</v>
      </c>
      <c r="Y3145" t="str">
        <f>TEXT(Table1[[#This Row],[Date]],"mmm")</f>
        <v>Jan</v>
      </c>
      <c r="Z3145">
        <f>DAY(Table1[[#This Row],[Date]])</f>
        <v>8</v>
      </c>
      <c r="AA3145" t="str">
        <f>TEXT(Table1[[#This Row],[Date]],"ddd")</f>
        <v>Wed</v>
      </c>
    </row>
    <row r="3146" spans="1:27" x14ac:dyDescent="0.25">
      <c r="A3146" s="1" t="s">
        <v>40</v>
      </c>
      <c r="B3146" s="1">
        <v>244.2</v>
      </c>
      <c r="C3146" s="1">
        <v>49</v>
      </c>
      <c r="D3146" s="1" t="s">
        <v>21</v>
      </c>
      <c r="E3146" s="2">
        <v>45749</v>
      </c>
      <c r="F3146" s="1">
        <v>7</v>
      </c>
      <c r="G3146" s="1" t="s">
        <v>56</v>
      </c>
      <c r="H3146" s="1" t="s">
        <v>47</v>
      </c>
      <c r="I3146" s="1">
        <v>722.56</v>
      </c>
      <c r="J3146" s="1">
        <v>31.51</v>
      </c>
      <c r="K3146" s="1">
        <v>22767.865600000001</v>
      </c>
      <c r="L3146" s="1">
        <v>12</v>
      </c>
      <c r="M3146" s="1" t="s">
        <v>35</v>
      </c>
      <c r="N3146" s="2">
        <v>45222</v>
      </c>
      <c r="O3146" s="2">
        <v>45234</v>
      </c>
      <c r="P3146" s="1">
        <v>243</v>
      </c>
      <c r="Q3146" s="1">
        <v>29.14</v>
      </c>
      <c r="R3146" s="1">
        <v>7081.02</v>
      </c>
      <c r="S3146" s="1" t="s">
        <v>55</v>
      </c>
      <c r="T3146" s="1" t="s">
        <v>26</v>
      </c>
      <c r="U3146" s="1">
        <v>479</v>
      </c>
      <c r="V3146" s="1">
        <v>60.47</v>
      </c>
      <c r="W3146" s="1">
        <v>127.22</v>
      </c>
      <c r="X3146">
        <f>MONTH(Table1[[#This Row],[Date]])</f>
        <v>4</v>
      </c>
      <c r="Y3146" t="str">
        <f>TEXT(Table1[[#This Row],[Date]],"mmm")</f>
        <v>Apr</v>
      </c>
      <c r="Z3146">
        <f>DAY(Table1[[#This Row],[Date]])</f>
        <v>2</v>
      </c>
      <c r="AA3146" t="str">
        <f>TEXT(Table1[[#This Row],[Date]],"ddd")</f>
        <v>Wed</v>
      </c>
    </row>
    <row r="3147" spans="1:27" x14ac:dyDescent="0.25">
      <c r="A3147" s="1" t="s">
        <v>25</v>
      </c>
      <c r="B3147" s="1">
        <v>267.25</v>
      </c>
      <c r="C3147" s="1">
        <v>20</v>
      </c>
      <c r="D3147" s="1" t="s">
        <v>28</v>
      </c>
      <c r="E3147" s="2">
        <v>45729</v>
      </c>
      <c r="F3147" s="1">
        <v>1</v>
      </c>
      <c r="G3147" s="1" t="s">
        <v>29</v>
      </c>
      <c r="H3147" s="1" t="s">
        <v>43</v>
      </c>
      <c r="I3147" s="1">
        <v>197.4</v>
      </c>
      <c r="J3147" s="1">
        <v>60.07</v>
      </c>
      <c r="K3147" s="1">
        <v>11857.817999999999</v>
      </c>
      <c r="L3147" s="1">
        <v>23</v>
      </c>
      <c r="M3147" s="1" t="s">
        <v>31</v>
      </c>
      <c r="N3147" s="2">
        <v>44070</v>
      </c>
      <c r="O3147" s="2">
        <v>44095</v>
      </c>
      <c r="P3147" s="1">
        <v>69</v>
      </c>
      <c r="Q3147" s="1">
        <v>60.41</v>
      </c>
      <c r="R3147" s="1">
        <v>4168.29</v>
      </c>
      <c r="S3147" s="1" t="s">
        <v>55</v>
      </c>
      <c r="T3147" s="1" t="s">
        <v>45</v>
      </c>
      <c r="U3147" s="1">
        <v>128</v>
      </c>
      <c r="V3147" s="1">
        <v>62.2</v>
      </c>
      <c r="W3147" s="1">
        <v>29.82</v>
      </c>
      <c r="X3147">
        <f>MONTH(Table1[[#This Row],[Date]])</f>
        <v>3</v>
      </c>
      <c r="Y3147" t="str">
        <f>TEXT(Table1[[#This Row],[Date]],"mmm")</f>
        <v>Mar</v>
      </c>
      <c r="Z3147">
        <f>DAY(Table1[[#This Row],[Date]])</f>
        <v>13</v>
      </c>
      <c r="AA3147" t="str">
        <f>TEXT(Table1[[#This Row],[Date]],"ddd")</f>
        <v>Thu</v>
      </c>
    </row>
    <row r="3148" spans="1:27" x14ac:dyDescent="0.25">
      <c r="A3148" s="1" t="s">
        <v>49</v>
      </c>
      <c r="B3148" s="1">
        <v>36.69</v>
      </c>
      <c r="C3148" s="1">
        <v>80</v>
      </c>
      <c r="D3148" s="1" t="s">
        <v>21</v>
      </c>
      <c r="E3148" s="2">
        <v>45799</v>
      </c>
      <c r="F3148" s="1">
        <v>4</v>
      </c>
      <c r="G3148" s="1" t="s">
        <v>34</v>
      </c>
      <c r="H3148" s="1" t="s">
        <v>30</v>
      </c>
      <c r="I3148" s="1">
        <v>162.68</v>
      </c>
      <c r="J3148" s="1">
        <v>20.51</v>
      </c>
      <c r="K3148" s="1">
        <v>3336.5668000000001</v>
      </c>
      <c r="L3148" s="1">
        <v>24</v>
      </c>
      <c r="M3148" s="1" t="s">
        <v>24</v>
      </c>
      <c r="N3148" s="2">
        <v>45047</v>
      </c>
      <c r="O3148" s="2">
        <v>45071</v>
      </c>
      <c r="P3148" s="1">
        <v>94</v>
      </c>
      <c r="Q3148" s="1">
        <v>16.64</v>
      </c>
      <c r="R3148" s="1">
        <v>1564.16</v>
      </c>
      <c r="S3148" s="1" t="s">
        <v>55</v>
      </c>
      <c r="T3148" s="1" t="s">
        <v>26</v>
      </c>
      <c r="U3148" s="1">
        <v>68</v>
      </c>
      <c r="V3148" s="1">
        <v>42.84</v>
      </c>
      <c r="W3148" s="1">
        <v>158.09</v>
      </c>
      <c r="X3148">
        <f>MONTH(Table1[[#This Row],[Date]])</f>
        <v>5</v>
      </c>
      <c r="Y3148" t="str">
        <f>TEXT(Table1[[#This Row],[Date]],"mmm")</f>
        <v>May</v>
      </c>
      <c r="Z3148">
        <f>DAY(Table1[[#This Row],[Date]])</f>
        <v>22</v>
      </c>
      <c r="AA3148" t="str">
        <f>TEXT(Table1[[#This Row],[Date]],"ddd")</f>
        <v>Thu</v>
      </c>
    </row>
    <row r="3149" spans="1:27" x14ac:dyDescent="0.25">
      <c r="A3149" s="1" t="s">
        <v>32</v>
      </c>
      <c r="B3149" s="1">
        <v>63.53</v>
      </c>
      <c r="C3149" s="1">
        <v>30</v>
      </c>
      <c r="D3149" s="1" t="s">
        <v>37</v>
      </c>
      <c r="E3149" s="2">
        <v>45707</v>
      </c>
      <c r="F3149" s="1">
        <v>6</v>
      </c>
      <c r="G3149" s="1" t="s">
        <v>46</v>
      </c>
      <c r="H3149" s="1" t="s">
        <v>57</v>
      </c>
      <c r="I3149" s="1">
        <v>732.05</v>
      </c>
      <c r="J3149" s="1">
        <v>65.55</v>
      </c>
      <c r="K3149" s="1">
        <v>47985.8774999999</v>
      </c>
      <c r="L3149" s="1">
        <v>6</v>
      </c>
      <c r="M3149" s="1" t="s">
        <v>35</v>
      </c>
      <c r="N3149" s="2">
        <v>44922</v>
      </c>
      <c r="O3149" s="2">
        <v>44928</v>
      </c>
      <c r="P3149" s="1">
        <v>312</v>
      </c>
      <c r="Q3149" s="1">
        <v>63.7</v>
      </c>
      <c r="R3149" s="1">
        <v>19874.400000000001</v>
      </c>
      <c r="S3149" s="1" t="s">
        <v>25</v>
      </c>
      <c r="T3149" s="1" t="s">
        <v>45</v>
      </c>
      <c r="U3149" s="1">
        <v>420</v>
      </c>
      <c r="V3149" s="1">
        <v>32.36</v>
      </c>
      <c r="W3149" s="1">
        <v>145.44999999999999</v>
      </c>
      <c r="X3149">
        <f>MONTH(Table1[[#This Row],[Date]])</f>
        <v>2</v>
      </c>
      <c r="Y3149" t="str">
        <f>TEXT(Table1[[#This Row],[Date]],"mmm")</f>
        <v>Feb</v>
      </c>
      <c r="Z3149">
        <f>DAY(Table1[[#This Row],[Date]])</f>
        <v>19</v>
      </c>
      <c r="AA3149" t="str">
        <f>TEXT(Table1[[#This Row],[Date]],"ddd")</f>
        <v>Wed</v>
      </c>
    </row>
    <row r="3150" spans="1:27" x14ac:dyDescent="0.25">
      <c r="A3150" s="1" t="s">
        <v>20</v>
      </c>
      <c r="B3150" s="1">
        <v>195.03</v>
      </c>
      <c r="C3150" s="1">
        <v>96</v>
      </c>
      <c r="D3150" s="1" t="s">
        <v>28</v>
      </c>
      <c r="E3150" s="2">
        <v>45684</v>
      </c>
      <c r="F3150" s="1">
        <v>5</v>
      </c>
      <c r="G3150" s="1" t="s">
        <v>22</v>
      </c>
      <c r="H3150" s="1" t="s">
        <v>43</v>
      </c>
      <c r="I3150" s="1">
        <v>55.95</v>
      </c>
      <c r="J3150" s="1">
        <v>34.75</v>
      </c>
      <c r="K3150" s="1">
        <v>1944.2625</v>
      </c>
      <c r="L3150" s="1">
        <v>27</v>
      </c>
      <c r="M3150" s="1" t="s">
        <v>24</v>
      </c>
      <c r="N3150" s="2">
        <v>44203</v>
      </c>
      <c r="O3150" s="2">
        <v>44230</v>
      </c>
      <c r="P3150" s="1">
        <v>42</v>
      </c>
      <c r="Q3150" s="1">
        <v>31.8</v>
      </c>
      <c r="R3150" s="1">
        <v>1335.6</v>
      </c>
      <c r="S3150" s="1" t="s">
        <v>58</v>
      </c>
      <c r="T3150" s="1" t="s">
        <v>45</v>
      </c>
      <c r="U3150" s="1">
        <v>13</v>
      </c>
      <c r="V3150" s="1">
        <v>24.62</v>
      </c>
      <c r="W3150" s="1">
        <v>194.18</v>
      </c>
      <c r="X3150">
        <f>MONTH(Table1[[#This Row],[Date]])</f>
        <v>1</v>
      </c>
      <c r="Y3150" t="str">
        <f>TEXT(Table1[[#This Row],[Date]],"mmm")</f>
        <v>Jan</v>
      </c>
      <c r="Z3150">
        <f>DAY(Table1[[#This Row],[Date]])</f>
        <v>27</v>
      </c>
      <c r="AA3150" t="str">
        <f>TEXT(Table1[[#This Row],[Date]],"ddd")</f>
        <v>Mon</v>
      </c>
    </row>
    <row r="3151" spans="1:27" x14ac:dyDescent="0.25">
      <c r="A3151" s="1" t="s">
        <v>33</v>
      </c>
      <c r="B3151" s="1">
        <v>385.52</v>
      </c>
      <c r="C3151" s="1">
        <v>62</v>
      </c>
      <c r="D3151" s="1" t="s">
        <v>21</v>
      </c>
      <c r="E3151" s="2">
        <v>45679</v>
      </c>
      <c r="F3151" s="1">
        <v>5</v>
      </c>
      <c r="G3151" s="1" t="s">
        <v>22</v>
      </c>
      <c r="H3151" s="1" t="s">
        <v>23</v>
      </c>
      <c r="I3151" s="1">
        <v>652.94000000000005</v>
      </c>
      <c r="J3151" s="1">
        <v>43.12</v>
      </c>
      <c r="K3151" s="1">
        <v>28154.772799999999</v>
      </c>
      <c r="L3151" s="1">
        <v>24</v>
      </c>
      <c r="M3151" s="1" t="s">
        <v>24</v>
      </c>
      <c r="N3151" s="2">
        <v>45247</v>
      </c>
      <c r="O3151" s="2">
        <v>45271</v>
      </c>
      <c r="P3151" s="1">
        <v>221</v>
      </c>
      <c r="Q3151" s="1">
        <v>46.79</v>
      </c>
      <c r="R3151" s="1">
        <v>10340.59</v>
      </c>
      <c r="S3151" s="1" t="s">
        <v>55</v>
      </c>
      <c r="T3151" s="1" t="s">
        <v>26</v>
      </c>
      <c r="U3151" s="1">
        <v>431</v>
      </c>
      <c r="V3151" s="1">
        <v>76.150000000000006</v>
      </c>
      <c r="W3151" s="1">
        <v>108.54</v>
      </c>
      <c r="X3151">
        <f>MONTH(Table1[[#This Row],[Date]])</f>
        <v>1</v>
      </c>
      <c r="Y3151" t="str">
        <f>TEXT(Table1[[#This Row],[Date]],"mmm")</f>
        <v>Jan</v>
      </c>
      <c r="Z3151">
        <f>DAY(Table1[[#This Row],[Date]])</f>
        <v>22</v>
      </c>
      <c r="AA3151" t="str">
        <f>TEXT(Table1[[#This Row],[Date]],"ddd")</f>
        <v>Wed</v>
      </c>
    </row>
    <row r="3152" spans="1:27" x14ac:dyDescent="0.25">
      <c r="A3152" s="1" t="s">
        <v>58</v>
      </c>
      <c r="B3152" s="1">
        <v>706.48</v>
      </c>
      <c r="C3152" s="1">
        <v>19</v>
      </c>
      <c r="D3152" s="1" t="s">
        <v>37</v>
      </c>
      <c r="E3152" s="2">
        <v>45719</v>
      </c>
      <c r="F3152" s="1">
        <v>2</v>
      </c>
      <c r="G3152" s="1" t="s">
        <v>63</v>
      </c>
      <c r="H3152" s="1" t="s">
        <v>43</v>
      </c>
      <c r="I3152" s="1">
        <v>848.92</v>
      </c>
      <c r="J3152" s="1">
        <v>12.39</v>
      </c>
      <c r="K3152" s="1">
        <v>10518.1188</v>
      </c>
      <c r="L3152" s="1">
        <v>25</v>
      </c>
      <c r="M3152" s="1" t="s">
        <v>24</v>
      </c>
      <c r="N3152" s="2">
        <v>44217</v>
      </c>
      <c r="O3152" s="2">
        <v>44242</v>
      </c>
      <c r="P3152" s="1">
        <v>25</v>
      </c>
      <c r="Q3152" s="1">
        <v>11.47</v>
      </c>
      <c r="R3152" s="1">
        <v>286.75</v>
      </c>
      <c r="S3152" s="1" t="s">
        <v>20</v>
      </c>
      <c r="T3152" s="1" t="s">
        <v>26</v>
      </c>
      <c r="U3152" s="1">
        <v>823</v>
      </c>
      <c r="V3152" s="1">
        <v>67.33</v>
      </c>
      <c r="W3152" s="1">
        <v>22.72</v>
      </c>
      <c r="X3152">
        <f>MONTH(Table1[[#This Row],[Date]])</f>
        <v>3</v>
      </c>
      <c r="Y3152" t="str">
        <f>TEXT(Table1[[#This Row],[Date]],"mmm")</f>
        <v>Mar</v>
      </c>
      <c r="Z3152">
        <f>DAY(Table1[[#This Row],[Date]])</f>
        <v>3</v>
      </c>
      <c r="AA3152" t="str">
        <f>TEXT(Table1[[#This Row],[Date]],"ddd")</f>
        <v>Mon</v>
      </c>
    </row>
    <row r="3153" spans="1:27" x14ac:dyDescent="0.25">
      <c r="A3153" s="1" t="s">
        <v>41</v>
      </c>
      <c r="B3153" s="1">
        <v>619.80999999999995</v>
      </c>
      <c r="C3153" s="1">
        <v>46</v>
      </c>
      <c r="D3153" s="1" t="s">
        <v>28</v>
      </c>
      <c r="E3153" s="2">
        <v>45827</v>
      </c>
      <c r="F3153" s="1">
        <v>7</v>
      </c>
      <c r="G3153" s="1" t="s">
        <v>56</v>
      </c>
      <c r="H3153" s="1" t="s">
        <v>47</v>
      </c>
      <c r="I3153" s="1">
        <v>227.38</v>
      </c>
      <c r="J3153" s="1">
        <v>22.06</v>
      </c>
      <c r="K3153" s="1">
        <v>5016.0027999999902</v>
      </c>
      <c r="L3153" s="1">
        <v>12</v>
      </c>
      <c r="M3153" s="1" t="s">
        <v>35</v>
      </c>
      <c r="N3153" s="2">
        <v>44322</v>
      </c>
      <c r="O3153" s="2">
        <v>44334</v>
      </c>
      <c r="P3153" s="1">
        <v>116</v>
      </c>
      <c r="Q3153" s="1">
        <v>24.29</v>
      </c>
      <c r="R3153" s="1">
        <v>2817.64</v>
      </c>
      <c r="S3153" s="1" t="s">
        <v>55</v>
      </c>
      <c r="T3153" s="1" t="s">
        <v>36</v>
      </c>
      <c r="U3153" s="1">
        <v>111</v>
      </c>
      <c r="V3153" s="1">
        <v>84.72</v>
      </c>
      <c r="W3153" s="1">
        <v>106.35</v>
      </c>
      <c r="X3153">
        <f>MONTH(Table1[[#This Row],[Date]])</f>
        <v>6</v>
      </c>
      <c r="Y3153" t="str">
        <f>TEXT(Table1[[#This Row],[Date]],"mmm")</f>
        <v>Jun</v>
      </c>
      <c r="Z3153">
        <f>DAY(Table1[[#This Row],[Date]])</f>
        <v>19</v>
      </c>
      <c r="AA3153" t="str">
        <f>TEXT(Table1[[#This Row],[Date]],"ddd")</f>
        <v>Thu</v>
      </c>
    </row>
    <row r="3154" spans="1:27" x14ac:dyDescent="0.25">
      <c r="A3154" s="1" t="s">
        <v>33</v>
      </c>
      <c r="B3154" s="1">
        <v>488.37</v>
      </c>
      <c r="C3154" s="1">
        <v>67</v>
      </c>
      <c r="D3154" s="1" t="s">
        <v>37</v>
      </c>
      <c r="E3154" s="2">
        <v>45690</v>
      </c>
      <c r="F3154" s="1">
        <v>1</v>
      </c>
      <c r="G3154" s="1" t="s">
        <v>29</v>
      </c>
      <c r="H3154" s="1" t="s">
        <v>43</v>
      </c>
      <c r="I3154" s="1">
        <v>689.35</v>
      </c>
      <c r="J3154" s="1">
        <v>21.56</v>
      </c>
      <c r="K3154" s="1">
        <v>14862.386</v>
      </c>
      <c r="L3154" s="1">
        <v>2</v>
      </c>
      <c r="M3154" s="1" t="s">
        <v>60</v>
      </c>
      <c r="N3154" s="2">
        <v>43809</v>
      </c>
      <c r="O3154" s="2">
        <v>43811</v>
      </c>
      <c r="P3154" s="1">
        <v>101</v>
      </c>
      <c r="Q3154" s="1">
        <v>22.37</v>
      </c>
      <c r="R3154" s="1">
        <v>2259.37</v>
      </c>
      <c r="S3154" s="1" t="s">
        <v>48</v>
      </c>
      <c r="T3154" s="1" t="s">
        <v>36</v>
      </c>
      <c r="U3154" s="1">
        <v>588</v>
      </c>
      <c r="V3154" s="1">
        <v>74.84</v>
      </c>
      <c r="W3154" s="1">
        <v>134.97</v>
      </c>
      <c r="X3154">
        <f>MONTH(Table1[[#This Row],[Date]])</f>
        <v>2</v>
      </c>
      <c r="Y3154" t="str">
        <f>TEXT(Table1[[#This Row],[Date]],"mmm")</f>
        <v>Feb</v>
      </c>
      <c r="Z3154">
        <f>DAY(Table1[[#This Row],[Date]])</f>
        <v>2</v>
      </c>
      <c r="AA3154" t="str">
        <f>TEXT(Table1[[#This Row],[Date]],"ddd")</f>
        <v>Sun</v>
      </c>
    </row>
    <row r="3155" spans="1:27" x14ac:dyDescent="0.25">
      <c r="A3155" s="1" t="s">
        <v>54</v>
      </c>
      <c r="B3155" s="1">
        <v>378.5</v>
      </c>
      <c r="C3155" s="1">
        <v>85</v>
      </c>
      <c r="D3155" s="1" t="s">
        <v>28</v>
      </c>
      <c r="E3155" s="2">
        <v>45661</v>
      </c>
      <c r="F3155" s="1">
        <v>10</v>
      </c>
      <c r="G3155" s="1" t="s">
        <v>61</v>
      </c>
      <c r="H3155" s="1" t="s">
        <v>43</v>
      </c>
      <c r="I3155" s="1">
        <v>39.5</v>
      </c>
      <c r="J3155" s="1">
        <v>77.27</v>
      </c>
      <c r="K3155" s="1">
        <v>3052.165</v>
      </c>
      <c r="L3155" s="1">
        <v>127</v>
      </c>
      <c r="M3155" s="1" t="s">
        <v>62</v>
      </c>
      <c r="N3155" s="2">
        <v>44144</v>
      </c>
      <c r="O3155" s="2">
        <v>44270</v>
      </c>
      <c r="P3155" s="1">
        <v>24</v>
      </c>
      <c r="Q3155" s="1">
        <v>81.83</v>
      </c>
      <c r="R3155" s="1">
        <v>1963.92</v>
      </c>
      <c r="S3155" s="1" t="s">
        <v>48</v>
      </c>
      <c r="T3155" s="1" t="s">
        <v>26</v>
      </c>
      <c r="U3155" s="1">
        <v>15</v>
      </c>
      <c r="V3155" s="1">
        <v>43.02</v>
      </c>
      <c r="W3155" s="1">
        <v>198.16</v>
      </c>
      <c r="X3155">
        <f>MONTH(Table1[[#This Row],[Date]])</f>
        <v>1</v>
      </c>
      <c r="Y3155" t="str">
        <f>TEXT(Table1[[#This Row],[Date]],"mmm")</f>
        <v>Jan</v>
      </c>
      <c r="Z3155">
        <f>DAY(Table1[[#This Row],[Date]])</f>
        <v>4</v>
      </c>
      <c r="AA3155" t="str">
        <f>TEXT(Table1[[#This Row],[Date]],"ddd")</f>
        <v>Sat</v>
      </c>
    </row>
    <row r="3156" spans="1:27" x14ac:dyDescent="0.25">
      <c r="A3156" s="1" t="s">
        <v>54</v>
      </c>
      <c r="B3156" s="1">
        <v>164.46</v>
      </c>
      <c r="C3156" s="1">
        <v>31</v>
      </c>
      <c r="D3156" s="1" t="s">
        <v>37</v>
      </c>
      <c r="E3156" s="2">
        <v>45905</v>
      </c>
      <c r="F3156" s="1">
        <v>7</v>
      </c>
      <c r="G3156" s="1" t="s">
        <v>56</v>
      </c>
      <c r="H3156" s="1" t="s">
        <v>43</v>
      </c>
      <c r="I3156" s="1">
        <v>692.65</v>
      </c>
      <c r="J3156" s="1">
        <v>93.59</v>
      </c>
      <c r="K3156" s="1">
        <v>64825.113499999999</v>
      </c>
      <c r="L3156" s="1">
        <v>12</v>
      </c>
      <c r="M3156" s="1" t="s">
        <v>35</v>
      </c>
      <c r="N3156" s="2">
        <v>44439</v>
      </c>
      <c r="O3156" s="2">
        <v>44451</v>
      </c>
      <c r="P3156" s="1">
        <v>387</v>
      </c>
      <c r="Q3156" s="1">
        <v>95.9</v>
      </c>
      <c r="R3156" s="1">
        <v>37113.300000000003</v>
      </c>
      <c r="S3156" s="1" t="s">
        <v>55</v>
      </c>
      <c r="T3156" s="1" t="s">
        <v>45</v>
      </c>
      <c r="U3156" s="1">
        <v>305</v>
      </c>
      <c r="V3156" s="1">
        <v>74.319999999999993</v>
      </c>
      <c r="W3156" s="1">
        <v>120.75</v>
      </c>
      <c r="X3156">
        <f>MONTH(Table1[[#This Row],[Date]])</f>
        <v>9</v>
      </c>
      <c r="Y3156" t="str">
        <f>TEXT(Table1[[#This Row],[Date]],"mmm")</f>
        <v>Sep</v>
      </c>
      <c r="Z3156">
        <f>DAY(Table1[[#This Row],[Date]])</f>
        <v>5</v>
      </c>
      <c r="AA3156" t="str">
        <f>TEXT(Table1[[#This Row],[Date]],"ddd")</f>
        <v>Fri</v>
      </c>
    </row>
    <row r="3157" spans="1:27" x14ac:dyDescent="0.25">
      <c r="A3157" s="1" t="s">
        <v>49</v>
      </c>
      <c r="B3157" s="1">
        <v>655</v>
      </c>
      <c r="C3157" s="1">
        <v>12</v>
      </c>
      <c r="D3157" s="1" t="s">
        <v>28</v>
      </c>
      <c r="E3157" s="2">
        <v>45784</v>
      </c>
      <c r="F3157" s="1">
        <v>6</v>
      </c>
      <c r="G3157" s="1" t="s">
        <v>46</v>
      </c>
      <c r="H3157" s="1" t="s">
        <v>57</v>
      </c>
      <c r="I3157" s="1">
        <v>389.06</v>
      </c>
      <c r="J3157" s="1">
        <v>10.64</v>
      </c>
      <c r="K3157" s="1">
        <v>4139.5983999999999</v>
      </c>
      <c r="L3157" s="1">
        <v>5</v>
      </c>
      <c r="M3157" s="1" t="s">
        <v>35</v>
      </c>
      <c r="N3157" s="2">
        <v>44293</v>
      </c>
      <c r="O3157" s="2">
        <v>44298</v>
      </c>
      <c r="P3157" s="1">
        <v>57</v>
      </c>
      <c r="Q3157" s="1">
        <v>5.94</v>
      </c>
      <c r="R3157" s="1">
        <v>338.58</v>
      </c>
      <c r="S3157" s="1" t="s">
        <v>20</v>
      </c>
      <c r="T3157" s="1" t="s">
        <v>26</v>
      </c>
      <c r="U3157" s="1">
        <v>332</v>
      </c>
      <c r="V3157" s="1">
        <v>28.67</v>
      </c>
      <c r="W3157" s="1">
        <v>169.03</v>
      </c>
      <c r="X3157">
        <f>MONTH(Table1[[#This Row],[Date]])</f>
        <v>5</v>
      </c>
      <c r="Y3157" t="str">
        <f>TEXT(Table1[[#This Row],[Date]],"mmm")</f>
        <v>May</v>
      </c>
      <c r="Z3157">
        <f>DAY(Table1[[#This Row],[Date]])</f>
        <v>7</v>
      </c>
      <c r="AA3157" t="str">
        <f>TEXT(Table1[[#This Row],[Date]],"ddd")</f>
        <v>Wed</v>
      </c>
    </row>
    <row r="3158" spans="1:27" x14ac:dyDescent="0.25">
      <c r="A3158" s="1" t="s">
        <v>20</v>
      </c>
      <c r="B3158" s="1">
        <v>748.97</v>
      </c>
      <c r="C3158" s="1">
        <v>72</v>
      </c>
      <c r="D3158" s="1" t="s">
        <v>37</v>
      </c>
      <c r="E3158" s="2">
        <v>45727</v>
      </c>
      <c r="F3158" s="1">
        <v>9</v>
      </c>
      <c r="G3158" s="1" t="s">
        <v>52</v>
      </c>
      <c r="H3158" s="1" t="s">
        <v>57</v>
      </c>
      <c r="I3158" s="1">
        <v>318.52</v>
      </c>
      <c r="J3158" s="1">
        <v>88.1</v>
      </c>
      <c r="K3158" s="1">
        <v>28061.611999999899</v>
      </c>
      <c r="L3158" s="1">
        <v>13</v>
      </c>
      <c r="M3158" s="1" t="s">
        <v>35</v>
      </c>
      <c r="N3158" s="2">
        <v>44805</v>
      </c>
      <c r="O3158" s="2">
        <v>44818</v>
      </c>
      <c r="P3158" s="1">
        <v>15</v>
      </c>
      <c r="Q3158" s="1">
        <v>83.75</v>
      </c>
      <c r="R3158" s="1">
        <v>1256.25</v>
      </c>
      <c r="S3158" s="1" t="s">
        <v>41</v>
      </c>
      <c r="T3158" s="1" t="s">
        <v>45</v>
      </c>
      <c r="U3158" s="1">
        <v>303</v>
      </c>
      <c r="V3158" s="1">
        <v>60.39</v>
      </c>
      <c r="W3158" s="1">
        <v>181.64</v>
      </c>
      <c r="X3158">
        <f>MONTH(Table1[[#This Row],[Date]])</f>
        <v>3</v>
      </c>
      <c r="Y3158" t="str">
        <f>TEXT(Table1[[#This Row],[Date]],"mmm")</f>
        <v>Mar</v>
      </c>
      <c r="Z3158">
        <f>DAY(Table1[[#This Row],[Date]])</f>
        <v>11</v>
      </c>
      <c r="AA3158" t="str">
        <f>TEXT(Table1[[#This Row],[Date]],"ddd")</f>
        <v>Tue</v>
      </c>
    </row>
    <row r="3159" spans="1:27" x14ac:dyDescent="0.25">
      <c r="A3159" s="1" t="s">
        <v>25</v>
      </c>
      <c r="B3159" s="1">
        <v>166.99</v>
      </c>
      <c r="C3159" s="1">
        <v>21</v>
      </c>
      <c r="D3159" s="1" t="s">
        <v>28</v>
      </c>
      <c r="E3159" s="2">
        <v>45873</v>
      </c>
      <c r="F3159" s="1">
        <v>9</v>
      </c>
      <c r="G3159" s="1" t="s">
        <v>52</v>
      </c>
      <c r="H3159" s="1" t="s">
        <v>30</v>
      </c>
      <c r="I3159" s="1">
        <v>373.3</v>
      </c>
      <c r="J3159" s="1">
        <v>56.6</v>
      </c>
      <c r="K3159" s="1">
        <v>21128.78</v>
      </c>
      <c r="L3159" s="1">
        <v>14</v>
      </c>
      <c r="M3159" s="1" t="s">
        <v>35</v>
      </c>
      <c r="N3159" s="2">
        <v>43991</v>
      </c>
      <c r="O3159" s="2">
        <v>44005</v>
      </c>
      <c r="P3159" s="1">
        <v>264</v>
      </c>
      <c r="Q3159" s="1">
        <v>58.8</v>
      </c>
      <c r="R3159" s="1">
        <v>15523.2</v>
      </c>
      <c r="S3159" s="1" t="s">
        <v>58</v>
      </c>
      <c r="T3159" s="1" t="s">
        <v>26</v>
      </c>
      <c r="U3159" s="1">
        <v>109</v>
      </c>
      <c r="V3159" s="1">
        <v>48.92</v>
      </c>
      <c r="W3159" s="1">
        <v>162.99</v>
      </c>
      <c r="X3159">
        <f>MONTH(Table1[[#This Row],[Date]])</f>
        <v>8</v>
      </c>
      <c r="Y3159" t="str">
        <f>TEXT(Table1[[#This Row],[Date]],"mmm")</f>
        <v>Aug</v>
      </c>
      <c r="Z3159">
        <f>DAY(Table1[[#This Row],[Date]])</f>
        <v>4</v>
      </c>
      <c r="AA3159" t="str">
        <f>TEXT(Table1[[#This Row],[Date]],"ddd")</f>
        <v>Mon</v>
      </c>
    </row>
    <row r="3160" spans="1:27" x14ac:dyDescent="0.25">
      <c r="A3160" s="1" t="s">
        <v>53</v>
      </c>
      <c r="B3160" s="1">
        <v>817.52</v>
      </c>
      <c r="C3160" s="1">
        <v>52</v>
      </c>
      <c r="D3160" s="1" t="s">
        <v>21</v>
      </c>
      <c r="E3160" s="2">
        <v>45792</v>
      </c>
      <c r="F3160" s="1">
        <v>4</v>
      </c>
      <c r="G3160" s="1" t="s">
        <v>34</v>
      </c>
      <c r="H3160" s="1" t="s">
        <v>43</v>
      </c>
      <c r="I3160" s="1">
        <v>899.27</v>
      </c>
      <c r="J3160" s="1">
        <v>14.05</v>
      </c>
      <c r="K3160" s="1">
        <v>12634.7435</v>
      </c>
      <c r="L3160" s="1">
        <v>29</v>
      </c>
      <c r="M3160" s="1" t="s">
        <v>24</v>
      </c>
      <c r="N3160" s="2">
        <v>45020</v>
      </c>
      <c r="O3160" s="2">
        <v>45049</v>
      </c>
      <c r="P3160" s="1">
        <v>413</v>
      </c>
      <c r="Q3160" s="1">
        <v>16.72</v>
      </c>
      <c r="R3160" s="1">
        <v>6905.36</v>
      </c>
      <c r="S3160" s="1" t="s">
        <v>51</v>
      </c>
      <c r="T3160" s="1" t="s">
        <v>26</v>
      </c>
      <c r="U3160" s="1">
        <v>486</v>
      </c>
      <c r="V3160" s="1">
        <v>91.17</v>
      </c>
      <c r="W3160" s="1">
        <v>110.07</v>
      </c>
      <c r="X3160">
        <f>MONTH(Table1[[#This Row],[Date]])</f>
        <v>5</v>
      </c>
      <c r="Y3160" t="str">
        <f>TEXT(Table1[[#This Row],[Date]],"mmm")</f>
        <v>May</v>
      </c>
      <c r="Z3160">
        <f>DAY(Table1[[#This Row],[Date]])</f>
        <v>15</v>
      </c>
      <c r="AA3160" t="str">
        <f>TEXT(Table1[[#This Row],[Date]],"ddd")</f>
        <v>Thu</v>
      </c>
    </row>
    <row r="3161" spans="1:27" x14ac:dyDescent="0.25">
      <c r="A3161" s="1" t="s">
        <v>53</v>
      </c>
      <c r="B3161" s="1">
        <v>408.86</v>
      </c>
      <c r="C3161" s="1">
        <v>72</v>
      </c>
      <c r="D3161" s="1" t="s">
        <v>37</v>
      </c>
      <c r="E3161" s="2">
        <v>45708</v>
      </c>
      <c r="F3161" s="1">
        <v>8</v>
      </c>
      <c r="G3161" s="1" t="s">
        <v>42</v>
      </c>
      <c r="H3161" s="1" t="s">
        <v>30</v>
      </c>
      <c r="I3161" s="1">
        <v>368</v>
      </c>
      <c r="J3161" s="1">
        <v>95.08</v>
      </c>
      <c r="K3161" s="1">
        <v>34989.440000000002</v>
      </c>
      <c r="L3161" s="1">
        <v>8</v>
      </c>
      <c r="M3161" s="1" t="s">
        <v>35</v>
      </c>
      <c r="N3161" s="2">
        <v>43835</v>
      </c>
      <c r="O3161" s="2">
        <v>43843</v>
      </c>
      <c r="P3161" s="1">
        <v>325</v>
      </c>
      <c r="Q3161" s="1">
        <v>98.84</v>
      </c>
      <c r="R3161" s="1">
        <v>32123</v>
      </c>
      <c r="S3161" s="1" t="s">
        <v>55</v>
      </c>
      <c r="T3161" s="1" t="s">
        <v>45</v>
      </c>
      <c r="U3161" s="1">
        <v>43</v>
      </c>
      <c r="V3161" s="1">
        <v>74.92</v>
      </c>
      <c r="W3161" s="1">
        <v>149.91999999999999</v>
      </c>
      <c r="X3161">
        <f>MONTH(Table1[[#This Row],[Date]])</f>
        <v>2</v>
      </c>
      <c r="Y3161" t="str">
        <f>TEXT(Table1[[#This Row],[Date]],"mmm")</f>
        <v>Feb</v>
      </c>
      <c r="Z3161">
        <f>DAY(Table1[[#This Row],[Date]])</f>
        <v>20</v>
      </c>
      <c r="AA3161" t="str">
        <f>TEXT(Table1[[#This Row],[Date]],"ddd")</f>
        <v>Thu</v>
      </c>
    </row>
    <row r="3162" spans="1:27" x14ac:dyDescent="0.25">
      <c r="A3162" s="1" t="s">
        <v>44</v>
      </c>
      <c r="B3162" s="1">
        <v>81</v>
      </c>
      <c r="C3162" s="1">
        <v>76</v>
      </c>
      <c r="D3162" s="1" t="s">
        <v>28</v>
      </c>
      <c r="E3162" s="2">
        <v>45884</v>
      </c>
      <c r="F3162" s="1">
        <v>6</v>
      </c>
      <c r="G3162" s="1" t="s">
        <v>46</v>
      </c>
      <c r="H3162" s="1" t="s">
        <v>57</v>
      </c>
      <c r="I3162" s="1">
        <v>879.54</v>
      </c>
      <c r="J3162" s="1">
        <v>66.010000000000005</v>
      </c>
      <c r="K3162" s="1">
        <v>58058.435400000002</v>
      </c>
      <c r="L3162" s="1">
        <v>5</v>
      </c>
      <c r="M3162" s="1" t="s">
        <v>35</v>
      </c>
      <c r="N3162" s="2">
        <v>44034</v>
      </c>
      <c r="O3162" s="2">
        <v>44039</v>
      </c>
      <c r="P3162" s="1">
        <v>531</v>
      </c>
      <c r="Q3162" s="1">
        <v>63.73</v>
      </c>
      <c r="R3162" s="1">
        <v>33840.629999999997</v>
      </c>
      <c r="S3162" s="1" t="s">
        <v>55</v>
      </c>
      <c r="T3162" s="1" t="s">
        <v>36</v>
      </c>
      <c r="U3162" s="1">
        <v>348</v>
      </c>
      <c r="V3162" s="1">
        <v>82.36</v>
      </c>
      <c r="W3162" s="1">
        <v>82.27</v>
      </c>
      <c r="X3162">
        <f>MONTH(Table1[[#This Row],[Date]])</f>
        <v>8</v>
      </c>
      <c r="Y3162" t="str">
        <f>TEXT(Table1[[#This Row],[Date]],"mmm")</f>
        <v>Aug</v>
      </c>
      <c r="Z3162">
        <f>DAY(Table1[[#This Row],[Date]])</f>
        <v>15</v>
      </c>
      <c r="AA3162" t="str">
        <f>TEXT(Table1[[#This Row],[Date]],"ddd")</f>
        <v>Fri</v>
      </c>
    </row>
    <row r="3163" spans="1:27" x14ac:dyDescent="0.25">
      <c r="A3163" s="1" t="s">
        <v>20</v>
      </c>
      <c r="B3163" s="1">
        <v>885.94</v>
      </c>
      <c r="C3163" s="1">
        <v>26</v>
      </c>
      <c r="D3163" s="1" t="s">
        <v>21</v>
      </c>
      <c r="E3163" s="2">
        <v>45921</v>
      </c>
      <c r="F3163" s="1">
        <v>8</v>
      </c>
      <c r="G3163" s="1" t="s">
        <v>42</v>
      </c>
      <c r="H3163" s="1" t="s">
        <v>43</v>
      </c>
      <c r="I3163" s="1">
        <v>96.62</v>
      </c>
      <c r="J3163" s="1">
        <v>32.92</v>
      </c>
      <c r="K3163" s="1">
        <v>3180.7303999999999</v>
      </c>
      <c r="L3163" s="1">
        <v>14</v>
      </c>
      <c r="M3163" s="1" t="s">
        <v>35</v>
      </c>
      <c r="N3163" s="2">
        <v>44792</v>
      </c>
      <c r="O3163" s="2">
        <v>44806</v>
      </c>
      <c r="P3163" s="1">
        <v>36</v>
      </c>
      <c r="Q3163" s="1">
        <v>35.81</v>
      </c>
      <c r="R3163" s="1">
        <v>1289.1600000000001</v>
      </c>
      <c r="S3163" s="1" t="s">
        <v>54</v>
      </c>
      <c r="T3163" s="1" t="s">
        <v>36</v>
      </c>
      <c r="U3163" s="1">
        <v>60</v>
      </c>
      <c r="V3163" s="1">
        <v>46.91</v>
      </c>
      <c r="W3163" s="1">
        <v>70.84</v>
      </c>
      <c r="X3163">
        <f>MONTH(Table1[[#This Row],[Date]])</f>
        <v>9</v>
      </c>
      <c r="Y3163" t="str">
        <f>TEXT(Table1[[#This Row],[Date]],"mmm")</f>
        <v>Sep</v>
      </c>
      <c r="Z3163">
        <f>DAY(Table1[[#This Row],[Date]])</f>
        <v>21</v>
      </c>
      <c r="AA3163" t="str">
        <f>TEXT(Table1[[#This Row],[Date]],"ddd")</f>
        <v>Sun</v>
      </c>
    </row>
    <row r="3164" spans="1:27" x14ac:dyDescent="0.25">
      <c r="A3164" s="1" t="s">
        <v>20</v>
      </c>
      <c r="B3164" s="1">
        <v>137.38</v>
      </c>
      <c r="C3164" s="1">
        <v>91</v>
      </c>
      <c r="D3164" s="1" t="s">
        <v>28</v>
      </c>
      <c r="E3164" s="2">
        <v>45920</v>
      </c>
      <c r="F3164" s="1">
        <v>8</v>
      </c>
      <c r="G3164" s="1" t="s">
        <v>42</v>
      </c>
      <c r="H3164" s="1" t="s">
        <v>43</v>
      </c>
      <c r="I3164" s="1">
        <v>302.02</v>
      </c>
      <c r="J3164" s="1">
        <v>88.12</v>
      </c>
      <c r="K3164" s="1">
        <v>26614.002400000001</v>
      </c>
      <c r="L3164" s="1">
        <v>13</v>
      </c>
      <c r="M3164" s="1" t="s">
        <v>35</v>
      </c>
      <c r="N3164" s="2">
        <v>44444</v>
      </c>
      <c r="O3164" s="2">
        <v>44457</v>
      </c>
      <c r="P3164" s="1">
        <v>168</v>
      </c>
      <c r="Q3164" s="1">
        <v>89.02</v>
      </c>
      <c r="R3164" s="1">
        <v>14955.36</v>
      </c>
      <c r="S3164" s="1" t="s">
        <v>53</v>
      </c>
      <c r="T3164" s="1" t="s">
        <v>45</v>
      </c>
      <c r="U3164" s="1">
        <v>134</v>
      </c>
      <c r="V3164" s="1">
        <v>57.22</v>
      </c>
      <c r="W3164" s="1">
        <v>144.06</v>
      </c>
      <c r="X3164">
        <f>MONTH(Table1[[#This Row],[Date]])</f>
        <v>9</v>
      </c>
      <c r="Y3164" t="str">
        <f>TEXT(Table1[[#This Row],[Date]],"mmm")</f>
        <v>Sep</v>
      </c>
      <c r="Z3164">
        <f>DAY(Table1[[#This Row],[Date]])</f>
        <v>20</v>
      </c>
      <c r="AA3164" t="str">
        <f>TEXT(Table1[[#This Row],[Date]],"ddd")</f>
        <v>Sat</v>
      </c>
    </row>
    <row r="3165" spans="1:27" x14ac:dyDescent="0.25">
      <c r="A3165" s="1" t="s">
        <v>58</v>
      </c>
      <c r="B3165" s="1">
        <v>20.87</v>
      </c>
      <c r="C3165" s="1">
        <v>31</v>
      </c>
      <c r="D3165" s="1" t="s">
        <v>37</v>
      </c>
      <c r="E3165" s="2">
        <v>45860</v>
      </c>
      <c r="F3165" s="1">
        <v>10</v>
      </c>
      <c r="G3165" s="1" t="s">
        <v>61</v>
      </c>
      <c r="H3165" s="1" t="s">
        <v>30</v>
      </c>
      <c r="I3165" s="1">
        <v>358.6</v>
      </c>
      <c r="J3165" s="1">
        <v>27.4</v>
      </c>
      <c r="K3165" s="1">
        <v>9825.64</v>
      </c>
      <c r="L3165" s="1">
        <v>145</v>
      </c>
      <c r="M3165" s="1" t="s">
        <v>62</v>
      </c>
      <c r="N3165" s="2">
        <v>44362</v>
      </c>
      <c r="O3165" s="2">
        <v>44507</v>
      </c>
      <c r="P3165" s="1">
        <v>105</v>
      </c>
      <c r="Q3165" s="1">
        <v>27.84</v>
      </c>
      <c r="R3165" s="1">
        <v>2923.2</v>
      </c>
      <c r="S3165" s="1" t="s">
        <v>33</v>
      </c>
      <c r="T3165" s="1" t="s">
        <v>26</v>
      </c>
      <c r="U3165" s="1">
        <v>253</v>
      </c>
      <c r="V3165" s="1">
        <v>38.200000000000003</v>
      </c>
      <c r="W3165" s="1">
        <v>148.72</v>
      </c>
      <c r="X3165">
        <f>MONTH(Table1[[#This Row],[Date]])</f>
        <v>7</v>
      </c>
      <c r="Y3165" t="str">
        <f>TEXT(Table1[[#This Row],[Date]],"mmm")</f>
        <v>Jul</v>
      </c>
      <c r="Z3165">
        <f>DAY(Table1[[#This Row],[Date]])</f>
        <v>22</v>
      </c>
      <c r="AA3165" t="str">
        <f>TEXT(Table1[[#This Row],[Date]],"ddd")</f>
        <v>Tue</v>
      </c>
    </row>
    <row r="3166" spans="1:27" x14ac:dyDescent="0.25">
      <c r="A3166" s="1" t="s">
        <v>58</v>
      </c>
      <c r="B3166" s="1">
        <v>680.33</v>
      </c>
      <c r="C3166" s="1">
        <v>12</v>
      </c>
      <c r="D3166" s="1" t="s">
        <v>21</v>
      </c>
      <c r="E3166" s="2">
        <v>45675</v>
      </c>
      <c r="F3166" s="1">
        <v>5</v>
      </c>
      <c r="G3166" s="1" t="s">
        <v>22</v>
      </c>
      <c r="H3166" s="1" t="s">
        <v>30</v>
      </c>
      <c r="I3166" s="1">
        <v>584.89</v>
      </c>
      <c r="J3166" s="1">
        <v>99.73</v>
      </c>
      <c r="K3166" s="1">
        <v>58331.079700000002</v>
      </c>
      <c r="L3166" s="1">
        <v>22</v>
      </c>
      <c r="M3166" s="1" t="s">
        <v>24</v>
      </c>
      <c r="N3166" s="2">
        <v>44124</v>
      </c>
      <c r="O3166" s="2">
        <v>44146</v>
      </c>
      <c r="P3166" s="1">
        <v>457</v>
      </c>
      <c r="Q3166" s="1">
        <v>97.64</v>
      </c>
      <c r="R3166" s="1">
        <v>44621.48</v>
      </c>
      <c r="S3166" s="1" t="s">
        <v>41</v>
      </c>
      <c r="T3166" s="1" t="s">
        <v>45</v>
      </c>
      <c r="U3166" s="1">
        <v>127</v>
      </c>
      <c r="V3166" s="1">
        <v>50.98</v>
      </c>
      <c r="W3166" s="1">
        <v>73.75</v>
      </c>
      <c r="X3166">
        <f>MONTH(Table1[[#This Row],[Date]])</f>
        <v>1</v>
      </c>
      <c r="Y3166" t="str">
        <f>TEXT(Table1[[#This Row],[Date]],"mmm")</f>
        <v>Jan</v>
      </c>
      <c r="Z3166">
        <f>DAY(Table1[[#This Row],[Date]])</f>
        <v>18</v>
      </c>
      <c r="AA3166" t="str">
        <f>TEXT(Table1[[#This Row],[Date]],"ddd")</f>
        <v>Sat</v>
      </c>
    </row>
    <row r="3167" spans="1:27" x14ac:dyDescent="0.25">
      <c r="A3167" s="1" t="s">
        <v>20</v>
      </c>
      <c r="B3167" s="1">
        <v>75.87</v>
      </c>
      <c r="C3167" s="1">
        <v>94</v>
      </c>
      <c r="D3167" s="1" t="s">
        <v>21</v>
      </c>
      <c r="E3167" s="2">
        <v>45740</v>
      </c>
      <c r="F3167" s="1">
        <v>1</v>
      </c>
      <c r="G3167" s="1" t="s">
        <v>29</v>
      </c>
      <c r="H3167" s="1" t="s">
        <v>30</v>
      </c>
      <c r="I3167" s="1">
        <v>216.75</v>
      </c>
      <c r="J3167" s="1">
        <v>70.98</v>
      </c>
      <c r="K3167" s="1">
        <v>15384.915000000001</v>
      </c>
      <c r="L3167" s="1">
        <v>1</v>
      </c>
      <c r="M3167" s="1" t="s">
        <v>60</v>
      </c>
      <c r="N3167" s="2">
        <v>44844</v>
      </c>
      <c r="O3167" s="2">
        <v>44845</v>
      </c>
      <c r="P3167" s="1">
        <v>189</v>
      </c>
      <c r="Q3167" s="1">
        <v>70.19</v>
      </c>
      <c r="R3167" s="1">
        <v>13265.91</v>
      </c>
      <c r="S3167" s="1" t="s">
        <v>44</v>
      </c>
      <c r="T3167" s="1" t="s">
        <v>36</v>
      </c>
      <c r="U3167" s="1">
        <v>27</v>
      </c>
      <c r="V3167" s="1">
        <v>66.78</v>
      </c>
      <c r="W3167" s="1">
        <v>159.31</v>
      </c>
      <c r="X3167">
        <f>MONTH(Table1[[#This Row],[Date]])</f>
        <v>3</v>
      </c>
      <c r="Y3167" t="str">
        <f>TEXT(Table1[[#This Row],[Date]],"mmm")</f>
        <v>Mar</v>
      </c>
      <c r="Z3167">
        <f>DAY(Table1[[#This Row],[Date]])</f>
        <v>24</v>
      </c>
      <c r="AA3167" t="str">
        <f>TEXT(Table1[[#This Row],[Date]],"ddd")</f>
        <v>Mon</v>
      </c>
    </row>
    <row r="3168" spans="1:27" x14ac:dyDescent="0.25">
      <c r="A3168" s="1" t="s">
        <v>58</v>
      </c>
      <c r="B3168" s="1">
        <v>242.35</v>
      </c>
      <c r="C3168" s="1">
        <v>68</v>
      </c>
      <c r="D3168" s="1" t="s">
        <v>28</v>
      </c>
      <c r="E3168" s="2">
        <v>45826</v>
      </c>
      <c r="F3168" s="1">
        <v>9</v>
      </c>
      <c r="G3168" s="1" t="s">
        <v>52</v>
      </c>
      <c r="H3168" s="1" t="s">
        <v>30</v>
      </c>
      <c r="I3168" s="1">
        <v>351.37</v>
      </c>
      <c r="J3168" s="1">
        <v>60.98</v>
      </c>
      <c r="K3168" s="1">
        <v>21426.542600000001</v>
      </c>
      <c r="L3168" s="1">
        <v>14</v>
      </c>
      <c r="M3168" s="1" t="s">
        <v>35</v>
      </c>
      <c r="N3168" s="2">
        <v>43969</v>
      </c>
      <c r="O3168" s="2">
        <v>43983</v>
      </c>
      <c r="P3168" s="1">
        <v>97</v>
      </c>
      <c r="Q3168" s="1">
        <v>63.06</v>
      </c>
      <c r="R3168" s="1">
        <v>6116.82</v>
      </c>
      <c r="S3168" s="1" t="s">
        <v>41</v>
      </c>
      <c r="T3168" s="1" t="s">
        <v>45</v>
      </c>
      <c r="U3168" s="1">
        <v>254</v>
      </c>
      <c r="V3168" s="1">
        <v>11.67</v>
      </c>
      <c r="W3168" s="1">
        <v>40.81</v>
      </c>
      <c r="X3168">
        <f>MONTH(Table1[[#This Row],[Date]])</f>
        <v>6</v>
      </c>
      <c r="Y3168" t="str">
        <f>TEXT(Table1[[#This Row],[Date]],"mmm")</f>
        <v>Jun</v>
      </c>
      <c r="Z3168">
        <f>DAY(Table1[[#This Row],[Date]])</f>
        <v>18</v>
      </c>
      <c r="AA3168" t="str">
        <f>TEXT(Table1[[#This Row],[Date]],"ddd")</f>
        <v>Wed</v>
      </c>
    </row>
    <row r="3169" spans="1:27" x14ac:dyDescent="0.25">
      <c r="A3169" s="1" t="s">
        <v>51</v>
      </c>
      <c r="B3169" s="1">
        <v>774.07</v>
      </c>
      <c r="C3169" s="1">
        <v>68</v>
      </c>
      <c r="D3169" s="1" t="s">
        <v>28</v>
      </c>
      <c r="E3169" s="2">
        <v>45779</v>
      </c>
      <c r="F3169" s="1">
        <v>2</v>
      </c>
      <c r="G3169" s="1" t="s">
        <v>63</v>
      </c>
      <c r="H3169" s="1" t="s">
        <v>43</v>
      </c>
      <c r="I3169" s="1">
        <v>988.47</v>
      </c>
      <c r="J3169" s="1">
        <v>23.32</v>
      </c>
      <c r="K3169" s="1">
        <v>23051.1204</v>
      </c>
      <c r="L3169" s="1">
        <v>26</v>
      </c>
      <c r="M3169" s="1" t="s">
        <v>35</v>
      </c>
      <c r="N3169" s="2">
        <v>44990</v>
      </c>
      <c r="O3169" s="2">
        <v>45016</v>
      </c>
      <c r="P3169" s="1">
        <v>823</v>
      </c>
      <c r="Q3169" s="1">
        <v>25.47</v>
      </c>
      <c r="R3169" s="1">
        <v>20961.810000000001</v>
      </c>
      <c r="S3169" s="1" t="s">
        <v>53</v>
      </c>
      <c r="T3169" s="1" t="s">
        <v>36</v>
      </c>
      <c r="U3169" s="1">
        <v>165</v>
      </c>
      <c r="V3169" s="1">
        <v>19.649999999999999</v>
      </c>
      <c r="W3169" s="1">
        <v>47.74</v>
      </c>
      <c r="X3169">
        <f>MONTH(Table1[[#This Row],[Date]])</f>
        <v>5</v>
      </c>
      <c r="Y3169" t="str">
        <f>TEXT(Table1[[#This Row],[Date]],"mmm")</f>
        <v>May</v>
      </c>
      <c r="Z3169">
        <f>DAY(Table1[[#This Row],[Date]])</f>
        <v>2</v>
      </c>
      <c r="AA3169" t="str">
        <f>TEXT(Table1[[#This Row],[Date]],"ddd")</f>
        <v>Fri</v>
      </c>
    </row>
    <row r="3170" spans="1:27" x14ac:dyDescent="0.25">
      <c r="A3170" s="1" t="s">
        <v>51</v>
      </c>
      <c r="B3170" s="1">
        <v>27.49</v>
      </c>
      <c r="C3170" s="1">
        <v>83</v>
      </c>
      <c r="D3170" s="1" t="s">
        <v>37</v>
      </c>
      <c r="E3170" s="2">
        <v>45696</v>
      </c>
      <c r="F3170" s="1">
        <v>2</v>
      </c>
      <c r="G3170" s="1" t="s">
        <v>63</v>
      </c>
      <c r="H3170" s="1" t="s">
        <v>30</v>
      </c>
      <c r="I3170" s="1">
        <v>714.97</v>
      </c>
      <c r="J3170" s="1">
        <v>75.56</v>
      </c>
      <c r="K3170" s="1">
        <v>54023.133199999997</v>
      </c>
      <c r="L3170" s="1">
        <v>37</v>
      </c>
      <c r="M3170" s="1" t="s">
        <v>24</v>
      </c>
      <c r="N3170" s="2">
        <v>44547</v>
      </c>
      <c r="O3170" s="2">
        <v>44584</v>
      </c>
      <c r="P3170" s="1">
        <v>287</v>
      </c>
      <c r="Q3170" s="1">
        <v>76.42</v>
      </c>
      <c r="R3170" s="1">
        <v>21932.54</v>
      </c>
      <c r="S3170" s="1" t="s">
        <v>58</v>
      </c>
      <c r="T3170" s="1" t="s">
        <v>45</v>
      </c>
      <c r="U3170" s="1">
        <v>427</v>
      </c>
      <c r="V3170" s="1">
        <v>41.49</v>
      </c>
      <c r="W3170" s="1">
        <v>106.19</v>
      </c>
      <c r="X3170">
        <f>MONTH(Table1[[#This Row],[Date]])</f>
        <v>2</v>
      </c>
      <c r="Y3170" t="str">
        <f>TEXT(Table1[[#This Row],[Date]],"mmm")</f>
        <v>Feb</v>
      </c>
      <c r="Z3170">
        <f>DAY(Table1[[#This Row],[Date]])</f>
        <v>8</v>
      </c>
      <c r="AA3170" t="str">
        <f>TEXT(Table1[[#This Row],[Date]],"ddd")</f>
        <v>Sat</v>
      </c>
    </row>
    <row r="3171" spans="1:27" x14ac:dyDescent="0.25">
      <c r="A3171" s="1" t="s">
        <v>55</v>
      </c>
      <c r="B3171" s="1">
        <v>455.54</v>
      </c>
      <c r="C3171" s="1">
        <v>13</v>
      </c>
      <c r="D3171" s="1" t="s">
        <v>21</v>
      </c>
      <c r="E3171" s="2">
        <v>45731</v>
      </c>
      <c r="F3171" s="1">
        <v>1</v>
      </c>
      <c r="G3171" s="1" t="s">
        <v>29</v>
      </c>
      <c r="H3171" s="1" t="s">
        <v>30</v>
      </c>
      <c r="I3171" s="1">
        <v>405.67</v>
      </c>
      <c r="J3171" s="1">
        <v>78.37</v>
      </c>
      <c r="K3171" s="1">
        <v>31792.357899999999</v>
      </c>
      <c r="L3171" s="1">
        <v>24</v>
      </c>
      <c r="M3171" s="1" t="s">
        <v>31</v>
      </c>
      <c r="N3171" s="2">
        <v>44236</v>
      </c>
      <c r="O3171" s="2">
        <v>44259</v>
      </c>
      <c r="P3171" s="1">
        <v>102</v>
      </c>
      <c r="Q3171" s="1">
        <v>80.19</v>
      </c>
      <c r="R3171" s="1">
        <v>8179.38</v>
      </c>
      <c r="S3171" s="1" t="s">
        <v>55</v>
      </c>
      <c r="T3171" s="1" t="s">
        <v>26</v>
      </c>
      <c r="U3171" s="1">
        <v>303</v>
      </c>
      <c r="V3171" s="1">
        <v>52.85</v>
      </c>
      <c r="W3171" s="1">
        <v>155.97</v>
      </c>
      <c r="X3171">
        <f>MONTH(Table1[[#This Row],[Date]])</f>
        <v>3</v>
      </c>
      <c r="Y3171" t="str">
        <f>TEXT(Table1[[#This Row],[Date]],"mmm")</f>
        <v>Mar</v>
      </c>
      <c r="Z3171">
        <f>DAY(Table1[[#This Row],[Date]])</f>
        <v>15</v>
      </c>
      <c r="AA3171" t="str">
        <f>TEXT(Table1[[#This Row],[Date]],"ddd")</f>
        <v>Sat</v>
      </c>
    </row>
    <row r="3172" spans="1:27" x14ac:dyDescent="0.25">
      <c r="A3172" s="1" t="s">
        <v>53</v>
      </c>
      <c r="B3172" s="1">
        <v>416.84</v>
      </c>
      <c r="C3172" s="1">
        <v>78</v>
      </c>
      <c r="D3172" s="1" t="s">
        <v>37</v>
      </c>
      <c r="E3172" s="2">
        <v>45725</v>
      </c>
      <c r="F3172" s="1">
        <v>6</v>
      </c>
      <c r="G3172" s="1" t="s">
        <v>46</v>
      </c>
      <c r="H3172" s="1" t="s">
        <v>47</v>
      </c>
      <c r="I3172" s="1">
        <v>638.16</v>
      </c>
      <c r="J3172" s="1">
        <v>40.14</v>
      </c>
      <c r="K3172" s="1">
        <v>25615.742399999999</v>
      </c>
      <c r="L3172" s="1">
        <v>6</v>
      </c>
      <c r="M3172" s="1" t="s">
        <v>35</v>
      </c>
      <c r="N3172" s="2">
        <v>44434</v>
      </c>
      <c r="O3172" s="2">
        <v>44440</v>
      </c>
      <c r="P3172" s="1">
        <v>620</v>
      </c>
      <c r="Q3172" s="1">
        <v>44.73</v>
      </c>
      <c r="R3172" s="1">
        <v>27732.6</v>
      </c>
      <c r="S3172" s="1" t="s">
        <v>27</v>
      </c>
      <c r="T3172" s="1" t="s">
        <v>36</v>
      </c>
      <c r="U3172" s="1">
        <v>18</v>
      </c>
      <c r="V3172" s="1">
        <v>97.02</v>
      </c>
      <c r="W3172" s="1">
        <v>58.76</v>
      </c>
      <c r="X3172">
        <f>MONTH(Table1[[#This Row],[Date]])</f>
        <v>3</v>
      </c>
      <c r="Y3172" t="str">
        <f>TEXT(Table1[[#This Row],[Date]],"mmm")</f>
        <v>Mar</v>
      </c>
      <c r="Z3172">
        <f>DAY(Table1[[#This Row],[Date]])</f>
        <v>9</v>
      </c>
      <c r="AA3172" t="str">
        <f>TEXT(Table1[[#This Row],[Date]],"ddd")</f>
        <v>Sun</v>
      </c>
    </row>
    <row r="3173" spans="1:27" x14ac:dyDescent="0.25">
      <c r="A3173" s="1" t="s">
        <v>40</v>
      </c>
      <c r="B3173" s="1">
        <v>244.08</v>
      </c>
      <c r="C3173" s="1">
        <v>37</v>
      </c>
      <c r="D3173" s="1" t="s">
        <v>28</v>
      </c>
      <c r="E3173" s="2">
        <v>45706</v>
      </c>
      <c r="F3173" s="1">
        <v>7</v>
      </c>
      <c r="G3173" s="1" t="s">
        <v>56</v>
      </c>
      <c r="H3173" s="1" t="s">
        <v>30</v>
      </c>
      <c r="I3173" s="1">
        <v>144.1</v>
      </c>
      <c r="J3173" s="1">
        <v>48.64</v>
      </c>
      <c r="K3173" s="1">
        <v>7009.0239999999903</v>
      </c>
      <c r="L3173" s="1">
        <v>17</v>
      </c>
      <c r="M3173" s="1" t="s">
        <v>35</v>
      </c>
      <c r="N3173" s="2">
        <v>43865</v>
      </c>
      <c r="O3173" s="2">
        <v>43882</v>
      </c>
      <c r="P3173" s="1">
        <v>70</v>
      </c>
      <c r="Q3173" s="1">
        <v>50.66</v>
      </c>
      <c r="R3173" s="1">
        <v>3546.2</v>
      </c>
      <c r="S3173" s="1" t="s">
        <v>55</v>
      </c>
      <c r="T3173" s="1" t="s">
        <v>36</v>
      </c>
      <c r="U3173" s="1">
        <v>74</v>
      </c>
      <c r="V3173" s="1">
        <v>39.78</v>
      </c>
      <c r="W3173" s="1">
        <v>32.96</v>
      </c>
      <c r="X3173">
        <f>MONTH(Table1[[#This Row],[Date]])</f>
        <v>2</v>
      </c>
      <c r="Y3173" t="str">
        <f>TEXT(Table1[[#This Row],[Date]],"mmm")</f>
        <v>Feb</v>
      </c>
      <c r="Z3173">
        <f>DAY(Table1[[#This Row],[Date]])</f>
        <v>18</v>
      </c>
      <c r="AA3173" t="str">
        <f>TEXT(Table1[[#This Row],[Date]],"ddd")</f>
        <v>Tue</v>
      </c>
    </row>
    <row r="3174" spans="1:27" x14ac:dyDescent="0.25">
      <c r="A3174" s="1" t="s">
        <v>51</v>
      </c>
      <c r="B3174" s="1">
        <v>937.71</v>
      </c>
      <c r="C3174" s="1">
        <v>28</v>
      </c>
      <c r="D3174" s="1" t="s">
        <v>28</v>
      </c>
      <c r="E3174" s="2">
        <v>45714</v>
      </c>
      <c r="F3174" s="1">
        <v>1</v>
      </c>
      <c r="G3174" s="1" t="s">
        <v>29</v>
      </c>
      <c r="H3174" s="1" t="s">
        <v>30</v>
      </c>
      <c r="I3174" s="1">
        <v>957.37</v>
      </c>
      <c r="J3174" s="1">
        <v>58.07</v>
      </c>
      <c r="K3174" s="1">
        <v>55594.475899999998</v>
      </c>
      <c r="L3174" s="1">
        <v>27</v>
      </c>
      <c r="M3174" s="1" t="s">
        <v>31</v>
      </c>
      <c r="N3174" s="2">
        <v>43850</v>
      </c>
      <c r="O3174" s="2">
        <v>43877</v>
      </c>
      <c r="P3174" s="1">
        <v>401</v>
      </c>
      <c r="Q3174" s="1">
        <v>58.6</v>
      </c>
      <c r="R3174" s="1">
        <v>23498.6</v>
      </c>
      <c r="S3174" s="1" t="s">
        <v>54</v>
      </c>
      <c r="T3174" s="1" t="s">
        <v>45</v>
      </c>
      <c r="U3174" s="1">
        <v>556</v>
      </c>
      <c r="V3174" s="1">
        <v>63.39</v>
      </c>
      <c r="W3174" s="1">
        <v>151.88999999999999</v>
      </c>
      <c r="X3174">
        <f>MONTH(Table1[[#This Row],[Date]])</f>
        <v>2</v>
      </c>
      <c r="Y3174" t="str">
        <f>TEXT(Table1[[#This Row],[Date]],"mmm")</f>
        <v>Feb</v>
      </c>
      <c r="Z3174">
        <f>DAY(Table1[[#This Row],[Date]])</f>
        <v>26</v>
      </c>
      <c r="AA3174" t="str">
        <f>TEXT(Table1[[#This Row],[Date]],"ddd")</f>
        <v>Wed</v>
      </c>
    </row>
    <row r="3175" spans="1:27" x14ac:dyDescent="0.25">
      <c r="A3175" s="1" t="s">
        <v>27</v>
      </c>
      <c r="B3175" s="1">
        <v>24.47</v>
      </c>
      <c r="C3175" s="1">
        <v>91</v>
      </c>
      <c r="D3175" s="1" t="s">
        <v>21</v>
      </c>
      <c r="E3175" s="2">
        <v>45782</v>
      </c>
      <c r="F3175" s="1">
        <v>5</v>
      </c>
      <c r="G3175" s="1" t="s">
        <v>22</v>
      </c>
      <c r="H3175" s="1" t="s">
        <v>43</v>
      </c>
      <c r="I3175" s="1">
        <v>391.29</v>
      </c>
      <c r="J3175" s="1">
        <v>74.62</v>
      </c>
      <c r="K3175" s="1">
        <v>29198.059799999999</v>
      </c>
      <c r="L3175" s="1">
        <v>28</v>
      </c>
      <c r="M3175" s="1" t="s">
        <v>24</v>
      </c>
      <c r="N3175" s="2">
        <v>45040</v>
      </c>
      <c r="O3175" s="2">
        <v>45068</v>
      </c>
      <c r="P3175" s="1">
        <v>244</v>
      </c>
      <c r="Q3175" s="1">
        <v>78.44</v>
      </c>
      <c r="R3175" s="1">
        <v>19139.36</v>
      </c>
      <c r="S3175" s="1" t="s">
        <v>55</v>
      </c>
      <c r="T3175" s="1" t="s">
        <v>26</v>
      </c>
      <c r="U3175" s="1">
        <v>147</v>
      </c>
      <c r="V3175" s="1">
        <v>45.19</v>
      </c>
      <c r="W3175" s="1">
        <v>32.24</v>
      </c>
      <c r="X3175">
        <f>MONTH(Table1[[#This Row],[Date]])</f>
        <v>5</v>
      </c>
      <c r="Y3175" t="str">
        <f>TEXT(Table1[[#This Row],[Date]],"mmm")</f>
        <v>May</v>
      </c>
      <c r="Z3175">
        <f>DAY(Table1[[#This Row],[Date]])</f>
        <v>5</v>
      </c>
      <c r="AA3175" t="str">
        <f>TEXT(Table1[[#This Row],[Date]],"ddd")</f>
        <v>Mon</v>
      </c>
    </row>
    <row r="3176" spans="1:27" x14ac:dyDescent="0.25">
      <c r="A3176" s="1" t="s">
        <v>49</v>
      </c>
      <c r="B3176" s="1">
        <v>296.69</v>
      </c>
      <c r="C3176" s="1">
        <v>39</v>
      </c>
      <c r="D3176" s="1" t="s">
        <v>21</v>
      </c>
      <c r="E3176" s="2">
        <v>45884</v>
      </c>
      <c r="F3176" s="1">
        <v>8</v>
      </c>
      <c r="G3176" s="1" t="s">
        <v>42</v>
      </c>
      <c r="H3176" s="1" t="s">
        <v>43</v>
      </c>
      <c r="I3176" s="1">
        <v>97.23</v>
      </c>
      <c r="J3176" s="1">
        <v>52.2</v>
      </c>
      <c r="K3176" s="1">
        <v>5075.4059999999999</v>
      </c>
      <c r="L3176" s="1">
        <v>11</v>
      </c>
      <c r="M3176" s="1" t="s">
        <v>35</v>
      </c>
      <c r="N3176" s="2">
        <v>45134</v>
      </c>
      <c r="O3176" s="2">
        <v>45147</v>
      </c>
      <c r="P3176" s="1">
        <v>25</v>
      </c>
      <c r="Q3176" s="1">
        <v>52.06</v>
      </c>
      <c r="R3176" s="1">
        <v>1301.5</v>
      </c>
      <c r="S3176" s="1" t="s">
        <v>49</v>
      </c>
      <c r="T3176" s="1" t="s">
        <v>45</v>
      </c>
      <c r="U3176" s="1">
        <v>72</v>
      </c>
      <c r="V3176" s="1">
        <v>72.819999999999993</v>
      </c>
      <c r="W3176" s="1">
        <v>164.18</v>
      </c>
      <c r="X3176">
        <f>MONTH(Table1[[#This Row],[Date]])</f>
        <v>8</v>
      </c>
      <c r="Y3176" t="str">
        <f>TEXT(Table1[[#This Row],[Date]],"mmm")</f>
        <v>Aug</v>
      </c>
      <c r="Z3176">
        <f>DAY(Table1[[#This Row],[Date]])</f>
        <v>15</v>
      </c>
      <c r="AA3176" t="str">
        <f>TEXT(Table1[[#This Row],[Date]],"ddd")</f>
        <v>Fri</v>
      </c>
    </row>
    <row r="3177" spans="1:27" x14ac:dyDescent="0.25">
      <c r="A3177" s="1" t="s">
        <v>58</v>
      </c>
      <c r="B3177" s="1">
        <v>111.7</v>
      </c>
      <c r="C3177" s="1">
        <v>17</v>
      </c>
      <c r="D3177" s="1" t="s">
        <v>28</v>
      </c>
      <c r="E3177" s="2">
        <v>45768</v>
      </c>
      <c r="F3177" s="1">
        <v>8</v>
      </c>
      <c r="G3177" s="1" t="s">
        <v>42</v>
      </c>
      <c r="H3177" s="1" t="s">
        <v>57</v>
      </c>
      <c r="I3177" s="1">
        <v>347.25</v>
      </c>
      <c r="J3177" s="1">
        <v>10.5</v>
      </c>
      <c r="K3177" s="1">
        <v>3646.125</v>
      </c>
      <c r="L3177" s="1">
        <v>13</v>
      </c>
      <c r="M3177" s="1" t="s">
        <v>35</v>
      </c>
      <c r="N3177" s="2">
        <v>43893</v>
      </c>
      <c r="O3177" s="2">
        <v>43906</v>
      </c>
      <c r="P3177" s="1">
        <v>7</v>
      </c>
      <c r="Q3177" s="1">
        <v>11.57</v>
      </c>
      <c r="R3177" s="1">
        <v>80.989999999999995</v>
      </c>
      <c r="S3177" s="1" t="s">
        <v>33</v>
      </c>
      <c r="T3177" s="1" t="s">
        <v>26</v>
      </c>
      <c r="U3177" s="1">
        <v>340</v>
      </c>
      <c r="V3177" s="1">
        <v>73.37</v>
      </c>
      <c r="W3177" s="1">
        <v>174.36</v>
      </c>
      <c r="X3177">
        <f>MONTH(Table1[[#This Row],[Date]])</f>
        <v>4</v>
      </c>
      <c r="Y3177" t="str">
        <f>TEXT(Table1[[#This Row],[Date]],"mmm")</f>
        <v>Apr</v>
      </c>
      <c r="Z3177">
        <f>DAY(Table1[[#This Row],[Date]])</f>
        <v>21</v>
      </c>
      <c r="AA3177" t="str">
        <f>TEXT(Table1[[#This Row],[Date]],"ddd")</f>
        <v>Mon</v>
      </c>
    </row>
    <row r="3178" spans="1:27" x14ac:dyDescent="0.25">
      <c r="A3178" s="1" t="s">
        <v>49</v>
      </c>
      <c r="B3178" s="1">
        <v>180.47</v>
      </c>
      <c r="C3178" s="1">
        <v>97</v>
      </c>
      <c r="D3178" s="1" t="s">
        <v>21</v>
      </c>
      <c r="E3178" s="2">
        <v>45727</v>
      </c>
      <c r="F3178" s="1">
        <v>10</v>
      </c>
      <c r="G3178" s="1" t="s">
        <v>61</v>
      </c>
      <c r="H3178" s="1" t="s">
        <v>47</v>
      </c>
      <c r="I3178" s="1">
        <v>160.94</v>
      </c>
      <c r="J3178" s="1">
        <v>89.95</v>
      </c>
      <c r="K3178" s="1">
        <v>14476.553</v>
      </c>
      <c r="L3178" s="1">
        <v>63</v>
      </c>
      <c r="M3178" s="1" t="s">
        <v>62</v>
      </c>
      <c r="N3178" s="2">
        <v>44086</v>
      </c>
      <c r="O3178" s="2">
        <v>44149</v>
      </c>
      <c r="P3178" s="1">
        <v>155</v>
      </c>
      <c r="Q3178" s="1">
        <v>94.83</v>
      </c>
      <c r="R3178" s="1">
        <v>14698.65</v>
      </c>
      <c r="S3178" s="1" t="s">
        <v>51</v>
      </c>
      <c r="T3178" s="1" t="s">
        <v>45</v>
      </c>
      <c r="U3178" s="1">
        <v>5</v>
      </c>
      <c r="V3178" s="1">
        <v>15.38</v>
      </c>
      <c r="W3178" s="1">
        <v>150.91</v>
      </c>
      <c r="X3178">
        <f>MONTH(Table1[[#This Row],[Date]])</f>
        <v>3</v>
      </c>
      <c r="Y3178" t="str">
        <f>TEXT(Table1[[#This Row],[Date]],"mmm")</f>
        <v>Mar</v>
      </c>
      <c r="Z3178">
        <f>DAY(Table1[[#This Row],[Date]])</f>
        <v>11</v>
      </c>
      <c r="AA3178" t="str">
        <f>TEXT(Table1[[#This Row],[Date]],"ddd")</f>
        <v>Tue</v>
      </c>
    </row>
    <row r="3179" spans="1:27" x14ac:dyDescent="0.25">
      <c r="A3179" s="1" t="s">
        <v>53</v>
      </c>
      <c r="B3179" s="1">
        <v>572.74</v>
      </c>
      <c r="C3179" s="1">
        <v>11</v>
      </c>
      <c r="D3179" s="1" t="s">
        <v>28</v>
      </c>
      <c r="E3179" s="2">
        <v>45700</v>
      </c>
      <c r="F3179" s="1">
        <v>6</v>
      </c>
      <c r="G3179" s="1" t="s">
        <v>46</v>
      </c>
      <c r="H3179" s="1" t="s">
        <v>30</v>
      </c>
      <c r="I3179" s="1">
        <v>367.61</v>
      </c>
      <c r="J3179" s="1">
        <v>91.29</v>
      </c>
      <c r="K3179" s="1">
        <v>33559.116900000001</v>
      </c>
      <c r="L3179" s="1">
        <v>5</v>
      </c>
      <c r="M3179" s="1" t="s">
        <v>35</v>
      </c>
      <c r="N3179" s="2">
        <v>44236</v>
      </c>
      <c r="O3179" s="2">
        <v>44241</v>
      </c>
      <c r="P3179" s="1">
        <v>1</v>
      </c>
      <c r="Q3179" s="1">
        <v>92.25</v>
      </c>
      <c r="R3179" s="1">
        <v>92.25</v>
      </c>
      <c r="S3179" s="1" t="s">
        <v>54</v>
      </c>
      <c r="T3179" s="1" t="s">
        <v>26</v>
      </c>
      <c r="U3179" s="1">
        <v>366</v>
      </c>
      <c r="V3179" s="1">
        <v>85.69</v>
      </c>
      <c r="W3179" s="1">
        <v>74.430000000000007</v>
      </c>
      <c r="X3179">
        <f>MONTH(Table1[[#This Row],[Date]])</f>
        <v>2</v>
      </c>
      <c r="Y3179" t="str">
        <f>TEXT(Table1[[#This Row],[Date]],"mmm")</f>
        <v>Feb</v>
      </c>
      <c r="Z3179">
        <f>DAY(Table1[[#This Row],[Date]])</f>
        <v>12</v>
      </c>
      <c r="AA3179" t="str">
        <f>TEXT(Table1[[#This Row],[Date]],"ddd")</f>
        <v>Wed</v>
      </c>
    </row>
    <row r="3180" spans="1:27" x14ac:dyDescent="0.25">
      <c r="A3180" s="1" t="s">
        <v>44</v>
      </c>
      <c r="B3180" s="1">
        <v>766.4</v>
      </c>
      <c r="C3180" s="1">
        <v>34</v>
      </c>
      <c r="D3180" s="1" t="s">
        <v>28</v>
      </c>
      <c r="E3180" s="2">
        <v>45665</v>
      </c>
      <c r="F3180" s="1">
        <v>1</v>
      </c>
      <c r="G3180" s="1" t="s">
        <v>29</v>
      </c>
      <c r="H3180" s="1" t="s">
        <v>57</v>
      </c>
      <c r="I3180" s="1">
        <v>16.79</v>
      </c>
      <c r="J3180" s="1">
        <v>11.34</v>
      </c>
      <c r="K3180" s="1">
        <v>190.39859999999999</v>
      </c>
      <c r="L3180" s="1">
        <v>2</v>
      </c>
      <c r="M3180" s="1" t="s">
        <v>60</v>
      </c>
      <c r="N3180" s="2">
        <v>45208</v>
      </c>
      <c r="O3180" s="2">
        <v>45210</v>
      </c>
      <c r="P3180" s="1">
        <v>14</v>
      </c>
      <c r="Q3180" s="1">
        <v>14.64</v>
      </c>
      <c r="R3180" s="1">
        <v>204.96</v>
      </c>
      <c r="S3180" s="1" t="s">
        <v>44</v>
      </c>
      <c r="T3180" s="1" t="s">
        <v>26</v>
      </c>
      <c r="U3180" s="1">
        <v>2</v>
      </c>
      <c r="V3180" s="1">
        <v>26.58</v>
      </c>
      <c r="W3180" s="1">
        <v>73.72</v>
      </c>
      <c r="X3180">
        <f>MONTH(Table1[[#This Row],[Date]])</f>
        <v>1</v>
      </c>
      <c r="Y3180" t="str">
        <f>TEXT(Table1[[#This Row],[Date]],"mmm")</f>
        <v>Jan</v>
      </c>
      <c r="Z3180">
        <f>DAY(Table1[[#This Row],[Date]])</f>
        <v>8</v>
      </c>
      <c r="AA3180" t="str">
        <f>TEXT(Table1[[#This Row],[Date]],"ddd")</f>
        <v>Wed</v>
      </c>
    </row>
    <row r="3181" spans="1:27" x14ac:dyDescent="0.25">
      <c r="A3181" s="1" t="s">
        <v>27</v>
      </c>
      <c r="B3181" s="1">
        <v>149.91999999999999</v>
      </c>
      <c r="C3181" s="1">
        <v>41</v>
      </c>
      <c r="D3181" s="1" t="s">
        <v>37</v>
      </c>
      <c r="E3181" s="2">
        <v>45725</v>
      </c>
      <c r="F3181" s="1">
        <v>5</v>
      </c>
      <c r="G3181" s="1" t="s">
        <v>22</v>
      </c>
      <c r="H3181" s="1" t="s">
        <v>65</v>
      </c>
      <c r="I3181" s="1">
        <v>228.94</v>
      </c>
      <c r="J3181" s="1">
        <v>74.040000000000006</v>
      </c>
      <c r="K3181" s="1">
        <v>16950.7176</v>
      </c>
      <c r="L3181" s="1">
        <v>26</v>
      </c>
      <c r="M3181" s="1" t="s">
        <v>24</v>
      </c>
      <c r="N3181" s="2">
        <v>44580</v>
      </c>
      <c r="O3181" s="2">
        <v>44606</v>
      </c>
      <c r="P3181" s="1">
        <v>121</v>
      </c>
      <c r="Q3181" s="1">
        <v>71.53</v>
      </c>
      <c r="R3181" s="1">
        <v>8655.1299999999992</v>
      </c>
      <c r="S3181" s="1" t="s">
        <v>32</v>
      </c>
      <c r="T3181" s="1" t="s">
        <v>36</v>
      </c>
      <c r="U3181" s="1">
        <v>107</v>
      </c>
      <c r="V3181" s="1">
        <v>64.47</v>
      </c>
      <c r="W3181" s="1">
        <v>141.26</v>
      </c>
      <c r="X3181">
        <f>MONTH(Table1[[#This Row],[Date]])</f>
        <v>3</v>
      </c>
      <c r="Y3181" t="str">
        <f>TEXT(Table1[[#This Row],[Date]],"mmm")</f>
        <v>Mar</v>
      </c>
      <c r="Z3181">
        <f>DAY(Table1[[#This Row],[Date]])</f>
        <v>9</v>
      </c>
      <c r="AA3181" t="str">
        <f>TEXT(Table1[[#This Row],[Date]],"ddd")</f>
        <v>Sun</v>
      </c>
    </row>
    <row r="3182" spans="1:27" x14ac:dyDescent="0.25">
      <c r="A3182" s="1" t="s">
        <v>40</v>
      </c>
      <c r="B3182" s="1">
        <v>304.49</v>
      </c>
      <c r="C3182" s="1">
        <v>64</v>
      </c>
      <c r="D3182" s="1" t="s">
        <v>21</v>
      </c>
      <c r="E3182" s="2">
        <v>45683</v>
      </c>
      <c r="F3182" s="1">
        <v>9</v>
      </c>
      <c r="G3182" s="1" t="s">
        <v>52</v>
      </c>
      <c r="H3182" s="1" t="s">
        <v>43</v>
      </c>
      <c r="I3182" s="1">
        <v>942.65</v>
      </c>
      <c r="J3182" s="1">
        <v>13.46</v>
      </c>
      <c r="K3182" s="1">
        <v>12688.069</v>
      </c>
      <c r="L3182" s="1">
        <v>14</v>
      </c>
      <c r="M3182" s="1" t="s">
        <v>35</v>
      </c>
      <c r="N3182" s="2">
        <v>43817</v>
      </c>
      <c r="O3182" s="2">
        <v>43831</v>
      </c>
      <c r="P3182" s="1">
        <v>808</v>
      </c>
      <c r="Q3182" s="1">
        <v>10.4</v>
      </c>
      <c r="R3182" s="1">
        <v>8403.2000000000007</v>
      </c>
      <c r="S3182" s="1" t="s">
        <v>51</v>
      </c>
      <c r="T3182" s="1" t="s">
        <v>26</v>
      </c>
      <c r="U3182" s="1">
        <v>134</v>
      </c>
      <c r="V3182" s="1">
        <v>48.85</v>
      </c>
      <c r="W3182" s="1">
        <v>39.19</v>
      </c>
      <c r="X3182">
        <f>MONTH(Table1[[#This Row],[Date]])</f>
        <v>1</v>
      </c>
      <c r="Y3182" t="str">
        <f>TEXT(Table1[[#This Row],[Date]],"mmm")</f>
        <v>Jan</v>
      </c>
      <c r="Z3182">
        <f>DAY(Table1[[#This Row],[Date]])</f>
        <v>26</v>
      </c>
      <c r="AA3182" t="str">
        <f>TEXT(Table1[[#This Row],[Date]],"ddd")</f>
        <v>Sun</v>
      </c>
    </row>
    <row r="3183" spans="1:27" x14ac:dyDescent="0.25">
      <c r="A3183" s="1" t="s">
        <v>49</v>
      </c>
      <c r="B3183" s="1">
        <v>155.04</v>
      </c>
      <c r="C3183" s="1">
        <v>60</v>
      </c>
      <c r="D3183" s="1" t="s">
        <v>28</v>
      </c>
      <c r="E3183" s="2">
        <v>45723</v>
      </c>
      <c r="F3183" s="1">
        <v>5</v>
      </c>
      <c r="G3183" s="1" t="s">
        <v>22</v>
      </c>
      <c r="H3183" s="1" t="s">
        <v>30</v>
      </c>
      <c r="I3183" s="1">
        <v>392.61</v>
      </c>
      <c r="J3183" s="1">
        <v>62.3</v>
      </c>
      <c r="K3183" s="1">
        <v>24459.602999999999</v>
      </c>
      <c r="L3183" s="1">
        <v>21</v>
      </c>
      <c r="M3183" s="1" t="s">
        <v>24</v>
      </c>
      <c r="N3183" s="2">
        <v>44793</v>
      </c>
      <c r="O3183" s="2">
        <v>44814</v>
      </c>
      <c r="P3183" s="1">
        <v>329</v>
      </c>
      <c r="Q3183" s="1">
        <v>62.05</v>
      </c>
      <c r="R3183" s="1">
        <v>20414.45</v>
      </c>
      <c r="S3183" s="1" t="s">
        <v>41</v>
      </c>
      <c r="T3183" s="1" t="s">
        <v>45</v>
      </c>
      <c r="U3183" s="1">
        <v>63</v>
      </c>
      <c r="V3183" s="1">
        <v>33.65</v>
      </c>
      <c r="W3183" s="1">
        <v>21.03</v>
      </c>
      <c r="X3183">
        <f>MONTH(Table1[[#This Row],[Date]])</f>
        <v>3</v>
      </c>
      <c r="Y3183" t="str">
        <f>TEXT(Table1[[#This Row],[Date]],"mmm")</f>
        <v>Mar</v>
      </c>
      <c r="Z3183">
        <f>DAY(Table1[[#This Row],[Date]])</f>
        <v>7</v>
      </c>
      <c r="AA3183" t="str">
        <f>TEXT(Table1[[#This Row],[Date]],"ddd")</f>
        <v>Fri</v>
      </c>
    </row>
    <row r="3184" spans="1:27" x14ac:dyDescent="0.25">
      <c r="A3184" s="1" t="s">
        <v>20</v>
      </c>
      <c r="B3184" s="1">
        <v>255.34</v>
      </c>
      <c r="C3184" s="1">
        <v>72</v>
      </c>
      <c r="D3184" s="1" t="s">
        <v>28</v>
      </c>
      <c r="E3184" s="2">
        <v>45835</v>
      </c>
      <c r="F3184" s="1">
        <v>9</v>
      </c>
      <c r="G3184" s="1" t="s">
        <v>52</v>
      </c>
      <c r="H3184" s="1" t="s">
        <v>57</v>
      </c>
      <c r="I3184" s="1">
        <v>302.17</v>
      </c>
      <c r="J3184" s="1">
        <v>90.97</v>
      </c>
      <c r="K3184" s="1">
        <v>27488.404900000001</v>
      </c>
      <c r="L3184" s="1">
        <v>14</v>
      </c>
      <c r="M3184" s="1" t="s">
        <v>35</v>
      </c>
      <c r="N3184" s="2">
        <v>44717</v>
      </c>
      <c r="O3184" s="2">
        <v>44731</v>
      </c>
      <c r="P3184" s="1">
        <v>159</v>
      </c>
      <c r="Q3184" s="1">
        <v>94.83</v>
      </c>
      <c r="R3184" s="1">
        <v>15077.97</v>
      </c>
      <c r="S3184" s="1" t="s">
        <v>54</v>
      </c>
      <c r="T3184" s="1" t="s">
        <v>36</v>
      </c>
      <c r="U3184" s="1">
        <v>143</v>
      </c>
      <c r="V3184" s="1">
        <v>27.08</v>
      </c>
      <c r="W3184" s="1">
        <v>166.99</v>
      </c>
      <c r="X3184">
        <f>MONTH(Table1[[#This Row],[Date]])</f>
        <v>6</v>
      </c>
      <c r="Y3184" t="str">
        <f>TEXT(Table1[[#This Row],[Date]],"mmm")</f>
        <v>Jun</v>
      </c>
      <c r="Z3184">
        <f>DAY(Table1[[#This Row],[Date]])</f>
        <v>27</v>
      </c>
      <c r="AA3184" t="str">
        <f>TEXT(Table1[[#This Row],[Date]],"ddd")</f>
        <v>Fri</v>
      </c>
    </row>
    <row r="3185" spans="1:27" x14ac:dyDescent="0.25">
      <c r="A3185" s="1" t="s">
        <v>41</v>
      </c>
      <c r="B3185" s="1">
        <v>39.67</v>
      </c>
      <c r="C3185" s="1">
        <v>59</v>
      </c>
      <c r="D3185" s="1" t="s">
        <v>37</v>
      </c>
      <c r="E3185" s="2">
        <v>45697</v>
      </c>
      <c r="F3185" s="1">
        <v>9</v>
      </c>
      <c r="G3185" s="1" t="s">
        <v>52</v>
      </c>
      <c r="H3185" s="1" t="s">
        <v>57</v>
      </c>
      <c r="I3185" s="1">
        <v>672.18</v>
      </c>
      <c r="J3185" s="1">
        <v>27.5</v>
      </c>
      <c r="K3185" s="1">
        <v>18484.949999999899</v>
      </c>
      <c r="L3185" s="1">
        <v>14</v>
      </c>
      <c r="M3185" s="1" t="s">
        <v>35</v>
      </c>
      <c r="N3185" s="2">
        <v>44219</v>
      </c>
      <c r="O3185" s="2">
        <v>44233</v>
      </c>
      <c r="P3185" s="1">
        <v>585</v>
      </c>
      <c r="Q3185" s="1">
        <v>31.99</v>
      </c>
      <c r="R3185" s="1">
        <v>18714.150000000001</v>
      </c>
      <c r="S3185" s="1" t="s">
        <v>27</v>
      </c>
      <c r="T3185" s="1" t="s">
        <v>26</v>
      </c>
      <c r="U3185" s="1">
        <v>87</v>
      </c>
      <c r="V3185" s="1">
        <v>19.100000000000001</v>
      </c>
      <c r="W3185" s="1">
        <v>61.07</v>
      </c>
      <c r="X3185">
        <f>MONTH(Table1[[#This Row],[Date]])</f>
        <v>2</v>
      </c>
      <c r="Y3185" t="str">
        <f>TEXT(Table1[[#This Row],[Date]],"mmm")</f>
        <v>Feb</v>
      </c>
      <c r="Z3185">
        <f>DAY(Table1[[#This Row],[Date]])</f>
        <v>9</v>
      </c>
      <c r="AA3185" t="str">
        <f>TEXT(Table1[[#This Row],[Date]],"ddd")</f>
        <v>Sun</v>
      </c>
    </row>
    <row r="3186" spans="1:27" x14ac:dyDescent="0.25">
      <c r="A3186" s="1" t="s">
        <v>44</v>
      </c>
      <c r="B3186" s="1">
        <v>364.62</v>
      </c>
      <c r="C3186" s="1">
        <v>32</v>
      </c>
      <c r="D3186" s="1" t="s">
        <v>28</v>
      </c>
      <c r="E3186" s="2">
        <v>45718</v>
      </c>
      <c r="F3186" s="1">
        <v>7</v>
      </c>
      <c r="G3186" s="1" t="s">
        <v>56</v>
      </c>
      <c r="H3186" s="1" t="s">
        <v>57</v>
      </c>
      <c r="I3186" s="1">
        <v>552.74</v>
      </c>
      <c r="J3186" s="1">
        <v>43.29</v>
      </c>
      <c r="K3186" s="1">
        <v>23928.114600000001</v>
      </c>
      <c r="L3186" s="1">
        <v>14</v>
      </c>
      <c r="M3186" s="1" t="s">
        <v>35</v>
      </c>
      <c r="N3186" s="2">
        <v>44588</v>
      </c>
      <c r="O3186" s="2">
        <v>44604</v>
      </c>
      <c r="P3186" s="1">
        <v>234</v>
      </c>
      <c r="Q3186" s="1">
        <v>39.89</v>
      </c>
      <c r="R3186" s="1">
        <v>9334.26</v>
      </c>
      <c r="S3186" s="1" t="s">
        <v>55</v>
      </c>
      <c r="T3186" s="1" t="s">
        <v>45</v>
      </c>
      <c r="U3186" s="1">
        <v>318</v>
      </c>
      <c r="V3186" s="1">
        <v>90.09</v>
      </c>
      <c r="W3186" s="1">
        <v>186.53</v>
      </c>
      <c r="X3186">
        <f>MONTH(Table1[[#This Row],[Date]])</f>
        <v>3</v>
      </c>
      <c r="Y3186" t="str">
        <f>TEXT(Table1[[#This Row],[Date]],"mmm")</f>
        <v>Mar</v>
      </c>
      <c r="Z3186">
        <f>DAY(Table1[[#This Row],[Date]])</f>
        <v>2</v>
      </c>
      <c r="AA3186" t="str">
        <f>TEXT(Table1[[#This Row],[Date]],"ddd")</f>
        <v>Sun</v>
      </c>
    </row>
    <row r="3187" spans="1:27" x14ac:dyDescent="0.25">
      <c r="A3187" s="1" t="s">
        <v>54</v>
      </c>
      <c r="B3187" s="1">
        <v>189.35</v>
      </c>
      <c r="C3187" s="1">
        <v>69</v>
      </c>
      <c r="D3187" s="1" t="s">
        <v>28</v>
      </c>
      <c r="E3187" s="2">
        <v>45804</v>
      </c>
      <c r="F3187" s="1">
        <v>9</v>
      </c>
      <c r="G3187" s="1" t="s">
        <v>52</v>
      </c>
      <c r="H3187" s="1" t="s">
        <v>47</v>
      </c>
      <c r="I3187" s="1">
        <v>663.14</v>
      </c>
      <c r="J3187" s="1">
        <v>27.69</v>
      </c>
      <c r="K3187" s="1">
        <v>18362.346600000001</v>
      </c>
      <c r="L3187" s="1">
        <v>12</v>
      </c>
      <c r="M3187" s="1" t="s">
        <v>35</v>
      </c>
      <c r="N3187" s="2">
        <v>44339</v>
      </c>
      <c r="O3187" s="2">
        <v>44351</v>
      </c>
      <c r="P3187" s="1">
        <v>146</v>
      </c>
      <c r="Q3187" s="1">
        <v>31.88</v>
      </c>
      <c r="R3187" s="1">
        <v>4654.4799999999996</v>
      </c>
      <c r="S3187" s="1" t="s">
        <v>51</v>
      </c>
      <c r="T3187" s="1" t="s">
        <v>26</v>
      </c>
      <c r="U3187" s="1">
        <v>517</v>
      </c>
      <c r="V3187" s="1">
        <v>11.64</v>
      </c>
      <c r="W3187" s="1">
        <v>25.87</v>
      </c>
      <c r="X3187">
        <f>MONTH(Table1[[#This Row],[Date]])</f>
        <v>5</v>
      </c>
      <c r="Y3187" t="str">
        <f>TEXT(Table1[[#This Row],[Date]],"mmm")</f>
        <v>May</v>
      </c>
      <c r="Z3187">
        <f>DAY(Table1[[#This Row],[Date]])</f>
        <v>27</v>
      </c>
      <c r="AA3187" t="str">
        <f>TEXT(Table1[[#This Row],[Date]],"ddd")</f>
        <v>Tue</v>
      </c>
    </row>
    <row r="3188" spans="1:27" x14ac:dyDescent="0.25">
      <c r="A3188" s="1" t="s">
        <v>51</v>
      </c>
      <c r="B3188" s="1">
        <v>544.04999999999995</v>
      </c>
      <c r="C3188" s="1">
        <v>74</v>
      </c>
      <c r="D3188" s="1" t="s">
        <v>21</v>
      </c>
      <c r="E3188" s="2">
        <v>45894</v>
      </c>
      <c r="F3188" s="1">
        <v>8</v>
      </c>
      <c r="G3188" s="1" t="s">
        <v>42</v>
      </c>
      <c r="H3188" s="1" t="s">
        <v>43</v>
      </c>
      <c r="I3188" s="1">
        <v>916.81</v>
      </c>
      <c r="J3188" s="1">
        <v>16.7</v>
      </c>
      <c r="K3188" s="1">
        <v>15310.726999999901</v>
      </c>
      <c r="L3188" s="1">
        <v>11</v>
      </c>
      <c r="M3188" s="1" t="s">
        <v>35</v>
      </c>
      <c r="N3188" s="2">
        <v>45151</v>
      </c>
      <c r="O3188" s="2">
        <v>45162</v>
      </c>
      <c r="P3188" s="1">
        <v>632</v>
      </c>
      <c r="Q3188" s="1">
        <v>18.62</v>
      </c>
      <c r="R3188" s="1">
        <v>11767.84</v>
      </c>
      <c r="S3188" s="1" t="s">
        <v>41</v>
      </c>
      <c r="T3188" s="1" t="s">
        <v>26</v>
      </c>
      <c r="U3188" s="1">
        <v>284</v>
      </c>
      <c r="V3188" s="1">
        <v>26.61</v>
      </c>
      <c r="W3188" s="1">
        <v>196.08</v>
      </c>
      <c r="X3188">
        <f>MONTH(Table1[[#This Row],[Date]])</f>
        <v>8</v>
      </c>
      <c r="Y3188" t="str">
        <f>TEXT(Table1[[#This Row],[Date]],"mmm")</f>
        <v>Aug</v>
      </c>
      <c r="Z3188">
        <f>DAY(Table1[[#This Row],[Date]])</f>
        <v>25</v>
      </c>
      <c r="AA3188" t="str">
        <f>TEXT(Table1[[#This Row],[Date]],"ddd")</f>
        <v>Mon</v>
      </c>
    </row>
    <row r="3189" spans="1:27" x14ac:dyDescent="0.25">
      <c r="A3189" s="1" t="s">
        <v>55</v>
      </c>
      <c r="B3189" s="1">
        <v>71.650000000000006</v>
      </c>
      <c r="C3189" s="1">
        <v>69</v>
      </c>
      <c r="D3189" s="1" t="s">
        <v>37</v>
      </c>
      <c r="E3189" s="2">
        <v>45922</v>
      </c>
      <c r="F3189" s="1">
        <v>9</v>
      </c>
      <c r="G3189" s="1" t="s">
        <v>52</v>
      </c>
      <c r="H3189" s="1" t="s">
        <v>43</v>
      </c>
      <c r="I3189" s="1">
        <v>922.11</v>
      </c>
      <c r="J3189" s="1">
        <v>62.95</v>
      </c>
      <c r="K3189" s="1">
        <v>58046.824500000002</v>
      </c>
      <c r="L3189" s="1">
        <v>12</v>
      </c>
      <c r="M3189" s="1" t="s">
        <v>35</v>
      </c>
      <c r="N3189" s="2">
        <v>45163</v>
      </c>
      <c r="O3189" s="2">
        <v>45175</v>
      </c>
      <c r="P3189" s="1">
        <v>233</v>
      </c>
      <c r="Q3189" s="1">
        <v>65.58</v>
      </c>
      <c r="R3189" s="1">
        <v>15280.14</v>
      </c>
      <c r="S3189" s="1" t="s">
        <v>53</v>
      </c>
      <c r="T3189" s="1" t="s">
        <v>45</v>
      </c>
      <c r="U3189" s="1">
        <v>689</v>
      </c>
      <c r="V3189" s="1">
        <v>86.81</v>
      </c>
      <c r="W3189" s="1">
        <v>117.15</v>
      </c>
      <c r="X3189">
        <f>MONTH(Table1[[#This Row],[Date]])</f>
        <v>9</v>
      </c>
      <c r="Y3189" t="str">
        <f>TEXT(Table1[[#This Row],[Date]],"mmm")</f>
        <v>Sep</v>
      </c>
      <c r="Z3189">
        <f>DAY(Table1[[#This Row],[Date]])</f>
        <v>22</v>
      </c>
      <c r="AA3189" t="str">
        <f>TEXT(Table1[[#This Row],[Date]],"ddd")</f>
        <v>Mon</v>
      </c>
    </row>
    <row r="3190" spans="1:27" x14ac:dyDescent="0.25">
      <c r="A3190" s="1" t="s">
        <v>41</v>
      </c>
      <c r="B3190" s="1">
        <v>217.22</v>
      </c>
      <c r="C3190" s="1">
        <v>94</v>
      </c>
      <c r="D3190" s="1" t="s">
        <v>37</v>
      </c>
      <c r="E3190" s="2">
        <v>45725</v>
      </c>
      <c r="F3190" s="1">
        <v>4</v>
      </c>
      <c r="G3190" s="1" t="s">
        <v>34</v>
      </c>
      <c r="H3190" s="1" t="s">
        <v>65</v>
      </c>
      <c r="I3190" s="1">
        <v>15.29</v>
      </c>
      <c r="J3190" s="1">
        <v>94.88</v>
      </c>
      <c r="K3190" s="1">
        <v>1450.7151999999901</v>
      </c>
      <c r="L3190" s="1">
        <v>23</v>
      </c>
      <c r="M3190" s="1" t="s">
        <v>24</v>
      </c>
      <c r="N3190" s="2">
        <v>44089</v>
      </c>
      <c r="O3190" s="2">
        <v>44112</v>
      </c>
      <c r="P3190" s="1">
        <v>6</v>
      </c>
      <c r="Q3190" s="1">
        <v>90.82</v>
      </c>
      <c r="R3190" s="1">
        <v>544.91999999999996</v>
      </c>
      <c r="S3190" s="1" t="s">
        <v>53</v>
      </c>
      <c r="T3190" s="1" t="s">
        <v>26</v>
      </c>
      <c r="U3190" s="1">
        <v>9</v>
      </c>
      <c r="V3190" s="1">
        <v>14.59</v>
      </c>
      <c r="W3190" s="1">
        <v>68.2</v>
      </c>
      <c r="X3190">
        <f>MONTH(Table1[[#This Row],[Date]])</f>
        <v>3</v>
      </c>
      <c r="Y3190" t="str">
        <f>TEXT(Table1[[#This Row],[Date]],"mmm")</f>
        <v>Mar</v>
      </c>
      <c r="Z3190">
        <f>DAY(Table1[[#This Row],[Date]])</f>
        <v>9</v>
      </c>
      <c r="AA3190" t="str">
        <f>TEXT(Table1[[#This Row],[Date]],"ddd")</f>
        <v>Sun</v>
      </c>
    </row>
    <row r="3191" spans="1:27" x14ac:dyDescent="0.25">
      <c r="A3191" s="1" t="s">
        <v>53</v>
      </c>
      <c r="B3191" s="1">
        <v>77</v>
      </c>
      <c r="C3191" s="1">
        <v>27</v>
      </c>
      <c r="D3191" s="1" t="s">
        <v>37</v>
      </c>
      <c r="E3191" s="2">
        <v>45836</v>
      </c>
      <c r="F3191" s="1">
        <v>6</v>
      </c>
      <c r="G3191" s="1" t="s">
        <v>46</v>
      </c>
      <c r="H3191" s="1" t="s">
        <v>57</v>
      </c>
      <c r="I3191" s="1">
        <v>800.47</v>
      </c>
      <c r="J3191" s="1">
        <v>51.92</v>
      </c>
      <c r="K3191" s="1">
        <v>41560.402399999999</v>
      </c>
      <c r="L3191" s="1">
        <v>6</v>
      </c>
      <c r="M3191" s="1" t="s">
        <v>35</v>
      </c>
      <c r="N3191" s="2">
        <v>44732</v>
      </c>
      <c r="O3191" s="2">
        <v>44738</v>
      </c>
      <c r="P3191" s="1">
        <v>547</v>
      </c>
      <c r="Q3191" s="1">
        <v>49.26</v>
      </c>
      <c r="R3191" s="1">
        <v>26945.22</v>
      </c>
      <c r="S3191" s="1" t="s">
        <v>54</v>
      </c>
      <c r="T3191" s="1" t="s">
        <v>45</v>
      </c>
      <c r="U3191" s="1">
        <v>253</v>
      </c>
      <c r="V3191" s="1">
        <v>53.63</v>
      </c>
      <c r="W3191" s="1">
        <v>139.46</v>
      </c>
      <c r="X3191">
        <f>MONTH(Table1[[#This Row],[Date]])</f>
        <v>6</v>
      </c>
      <c r="Y3191" t="str">
        <f>TEXT(Table1[[#This Row],[Date]],"mmm")</f>
        <v>Jun</v>
      </c>
      <c r="Z3191">
        <f>DAY(Table1[[#This Row],[Date]])</f>
        <v>28</v>
      </c>
      <c r="AA3191" t="str">
        <f>TEXT(Table1[[#This Row],[Date]],"ddd")</f>
        <v>Sat</v>
      </c>
    </row>
    <row r="3192" spans="1:27" x14ac:dyDescent="0.25">
      <c r="A3192" s="1" t="s">
        <v>48</v>
      </c>
      <c r="B3192" s="1">
        <v>506.33</v>
      </c>
      <c r="C3192" s="1">
        <v>58</v>
      </c>
      <c r="D3192" s="1" t="s">
        <v>28</v>
      </c>
      <c r="E3192" s="2">
        <v>45693</v>
      </c>
      <c r="F3192" s="1">
        <v>6</v>
      </c>
      <c r="G3192" s="1" t="s">
        <v>46</v>
      </c>
      <c r="H3192" s="1" t="s">
        <v>43</v>
      </c>
      <c r="I3192" s="1">
        <v>584.77</v>
      </c>
      <c r="J3192" s="1">
        <v>16.350000000000001</v>
      </c>
      <c r="K3192" s="1">
        <v>9560.9894999999997</v>
      </c>
      <c r="L3192" s="1">
        <v>7</v>
      </c>
      <c r="M3192" s="1" t="s">
        <v>35</v>
      </c>
      <c r="N3192" s="2">
        <v>43848</v>
      </c>
      <c r="O3192" s="2">
        <v>43855</v>
      </c>
      <c r="P3192" s="1">
        <v>77</v>
      </c>
      <c r="Q3192" s="1">
        <v>14.03</v>
      </c>
      <c r="R3192" s="1">
        <v>1080.31</v>
      </c>
      <c r="S3192" s="1" t="s">
        <v>53</v>
      </c>
      <c r="T3192" s="1" t="s">
        <v>45</v>
      </c>
      <c r="U3192" s="1">
        <v>507</v>
      </c>
      <c r="V3192" s="1">
        <v>77.72</v>
      </c>
      <c r="W3192" s="1">
        <v>193.33</v>
      </c>
      <c r="X3192">
        <f>MONTH(Table1[[#This Row],[Date]])</f>
        <v>2</v>
      </c>
      <c r="Y3192" t="str">
        <f>TEXT(Table1[[#This Row],[Date]],"mmm")</f>
        <v>Feb</v>
      </c>
      <c r="Z3192">
        <f>DAY(Table1[[#This Row],[Date]])</f>
        <v>5</v>
      </c>
      <c r="AA3192" t="str">
        <f>TEXT(Table1[[#This Row],[Date]],"ddd")</f>
        <v>Wed</v>
      </c>
    </row>
    <row r="3193" spans="1:27" x14ac:dyDescent="0.25">
      <c r="A3193" s="1" t="s">
        <v>51</v>
      </c>
      <c r="B3193" s="1">
        <v>855.9</v>
      </c>
      <c r="C3193" s="1">
        <v>83</v>
      </c>
      <c r="D3193" s="1" t="s">
        <v>28</v>
      </c>
      <c r="E3193" s="2">
        <v>45924</v>
      </c>
      <c r="F3193" s="1">
        <v>4</v>
      </c>
      <c r="G3193" s="1" t="s">
        <v>34</v>
      </c>
      <c r="H3193" s="1" t="s">
        <v>30</v>
      </c>
      <c r="I3193" s="1">
        <v>48.5</v>
      </c>
      <c r="J3193" s="1">
        <v>14.98</v>
      </c>
      <c r="K3193" s="1">
        <v>726.53</v>
      </c>
      <c r="L3193" s="1">
        <v>21</v>
      </c>
      <c r="M3193" s="1" t="s">
        <v>35</v>
      </c>
      <c r="N3193" s="2">
        <v>44800</v>
      </c>
      <c r="O3193" s="2">
        <v>44823</v>
      </c>
      <c r="P3193" s="1">
        <v>23</v>
      </c>
      <c r="Q3193" s="1">
        <v>14.53</v>
      </c>
      <c r="R3193" s="1">
        <v>334.19</v>
      </c>
      <c r="S3193" s="1" t="s">
        <v>58</v>
      </c>
      <c r="T3193" s="1" t="s">
        <v>45</v>
      </c>
      <c r="U3193" s="1">
        <v>25</v>
      </c>
      <c r="V3193" s="1">
        <v>36.99</v>
      </c>
      <c r="W3193" s="1">
        <v>105.92</v>
      </c>
      <c r="X3193">
        <f>MONTH(Table1[[#This Row],[Date]])</f>
        <v>9</v>
      </c>
      <c r="Y3193" t="str">
        <f>TEXT(Table1[[#This Row],[Date]],"mmm")</f>
        <v>Sep</v>
      </c>
      <c r="Z3193">
        <f>DAY(Table1[[#This Row],[Date]])</f>
        <v>24</v>
      </c>
      <c r="AA3193" t="str">
        <f>TEXT(Table1[[#This Row],[Date]],"ddd")</f>
        <v>Wed</v>
      </c>
    </row>
    <row r="3194" spans="1:27" x14ac:dyDescent="0.25">
      <c r="A3194" s="1" t="s">
        <v>55</v>
      </c>
      <c r="B3194" s="1">
        <v>496.69</v>
      </c>
      <c r="C3194" s="1">
        <v>36</v>
      </c>
      <c r="D3194" s="1" t="s">
        <v>37</v>
      </c>
      <c r="E3194" s="2">
        <v>45835</v>
      </c>
      <c r="F3194" s="1">
        <v>4</v>
      </c>
      <c r="G3194" s="1" t="s">
        <v>34</v>
      </c>
      <c r="H3194" s="1" t="s">
        <v>23</v>
      </c>
      <c r="I3194" s="1">
        <v>992.4</v>
      </c>
      <c r="J3194" s="1">
        <v>63.31</v>
      </c>
      <c r="K3194" s="1">
        <v>62828.843999999997</v>
      </c>
      <c r="L3194" s="1">
        <v>29</v>
      </c>
      <c r="M3194" s="1" t="s">
        <v>24</v>
      </c>
      <c r="N3194" s="2">
        <v>44693</v>
      </c>
      <c r="O3194" s="2">
        <v>44722</v>
      </c>
      <c r="P3194" s="1">
        <v>861</v>
      </c>
      <c r="Q3194" s="1">
        <v>59.42</v>
      </c>
      <c r="R3194" s="1">
        <v>51160.62</v>
      </c>
      <c r="S3194" s="1" t="s">
        <v>41</v>
      </c>
      <c r="T3194" s="1" t="s">
        <v>26</v>
      </c>
      <c r="U3194" s="1">
        <v>131</v>
      </c>
      <c r="V3194" s="1">
        <v>14.22</v>
      </c>
      <c r="W3194" s="1">
        <v>168.04</v>
      </c>
      <c r="X3194">
        <f>MONTH(Table1[[#This Row],[Date]])</f>
        <v>6</v>
      </c>
      <c r="Y3194" t="str">
        <f>TEXT(Table1[[#This Row],[Date]],"mmm")</f>
        <v>Jun</v>
      </c>
      <c r="Z3194">
        <f>DAY(Table1[[#This Row],[Date]])</f>
        <v>27</v>
      </c>
      <c r="AA3194" t="str">
        <f>TEXT(Table1[[#This Row],[Date]],"ddd")</f>
        <v>Fri</v>
      </c>
    </row>
    <row r="3195" spans="1:27" x14ac:dyDescent="0.25">
      <c r="A3195" s="1" t="s">
        <v>51</v>
      </c>
      <c r="B3195" s="1">
        <v>221.7</v>
      </c>
      <c r="C3195" s="1">
        <v>50</v>
      </c>
      <c r="D3195" s="1" t="s">
        <v>28</v>
      </c>
      <c r="E3195" s="2">
        <v>45685</v>
      </c>
      <c r="F3195" s="1">
        <v>3</v>
      </c>
      <c r="G3195" s="1" t="s">
        <v>38</v>
      </c>
      <c r="H3195" s="1" t="s">
        <v>59</v>
      </c>
      <c r="I3195" s="1">
        <v>918.3</v>
      </c>
      <c r="J3195" s="1">
        <v>32.79</v>
      </c>
      <c r="K3195" s="1">
        <v>30111.056999999899</v>
      </c>
      <c r="L3195" s="1">
        <v>30</v>
      </c>
      <c r="M3195" s="1" t="s">
        <v>35</v>
      </c>
      <c r="N3195" s="2">
        <v>44547</v>
      </c>
      <c r="O3195" s="2">
        <v>44577</v>
      </c>
      <c r="P3195" s="1">
        <v>337</v>
      </c>
      <c r="Q3195" s="1">
        <v>36.97</v>
      </c>
      <c r="R3195" s="1">
        <v>12458.89</v>
      </c>
      <c r="S3195" s="1" t="s">
        <v>49</v>
      </c>
      <c r="T3195" s="1" t="s">
        <v>26</v>
      </c>
      <c r="U3195" s="1">
        <v>581</v>
      </c>
      <c r="V3195" s="1">
        <v>55.6</v>
      </c>
      <c r="W3195" s="1">
        <v>185.84</v>
      </c>
      <c r="X3195">
        <f>MONTH(Table1[[#This Row],[Date]])</f>
        <v>1</v>
      </c>
      <c r="Y3195" t="str">
        <f>TEXT(Table1[[#This Row],[Date]],"mmm")</f>
        <v>Jan</v>
      </c>
      <c r="Z3195">
        <f>DAY(Table1[[#This Row],[Date]])</f>
        <v>28</v>
      </c>
      <c r="AA3195" t="str">
        <f>TEXT(Table1[[#This Row],[Date]],"ddd")</f>
        <v>Tue</v>
      </c>
    </row>
    <row r="3196" spans="1:27" x14ac:dyDescent="0.25">
      <c r="A3196" s="1" t="s">
        <v>58</v>
      </c>
      <c r="B3196" s="1">
        <v>325.69</v>
      </c>
      <c r="C3196" s="1">
        <v>41</v>
      </c>
      <c r="D3196" s="1" t="s">
        <v>28</v>
      </c>
      <c r="E3196" s="2">
        <v>45893</v>
      </c>
      <c r="F3196" s="1">
        <v>7</v>
      </c>
      <c r="G3196" s="1" t="s">
        <v>56</v>
      </c>
      <c r="H3196" s="1" t="s">
        <v>47</v>
      </c>
      <c r="I3196" s="1">
        <v>997.53</v>
      </c>
      <c r="J3196" s="1">
        <v>46.4</v>
      </c>
      <c r="K3196" s="1">
        <v>46285.392</v>
      </c>
      <c r="L3196" s="1">
        <v>15</v>
      </c>
      <c r="M3196" s="1" t="s">
        <v>35</v>
      </c>
      <c r="N3196" s="2">
        <v>44400</v>
      </c>
      <c r="O3196" s="2">
        <v>44415</v>
      </c>
      <c r="P3196" s="1">
        <v>563</v>
      </c>
      <c r="Q3196" s="1">
        <v>41.85</v>
      </c>
      <c r="R3196" s="1">
        <v>23561.55</v>
      </c>
      <c r="S3196" s="1" t="s">
        <v>48</v>
      </c>
      <c r="T3196" s="1" t="s">
        <v>45</v>
      </c>
      <c r="U3196" s="1">
        <v>434</v>
      </c>
      <c r="V3196" s="1">
        <v>81.48</v>
      </c>
      <c r="W3196" s="1">
        <v>165.15</v>
      </c>
      <c r="X3196">
        <f>MONTH(Table1[[#This Row],[Date]])</f>
        <v>8</v>
      </c>
      <c r="Y3196" t="str">
        <f>TEXT(Table1[[#This Row],[Date]],"mmm")</f>
        <v>Aug</v>
      </c>
      <c r="Z3196">
        <f>DAY(Table1[[#This Row],[Date]])</f>
        <v>24</v>
      </c>
      <c r="AA3196" t="str">
        <f>TEXT(Table1[[#This Row],[Date]],"ddd")</f>
        <v>Sun</v>
      </c>
    </row>
    <row r="3197" spans="1:27" x14ac:dyDescent="0.25">
      <c r="A3197" s="1" t="s">
        <v>44</v>
      </c>
      <c r="B3197" s="1">
        <v>394.83</v>
      </c>
      <c r="C3197" s="1">
        <v>55</v>
      </c>
      <c r="D3197" s="1" t="s">
        <v>21</v>
      </c>
      <c r="E3197" s="2">
        <v>45743</v>
      </c>
      <c r="F3197" s="1">
        <v>3</v>
      </c>
      <c r="G3197" s="1" t="s">
        <v>38</v>
      </c>
      <c r="H3197" s="1" t="s">
        <v>30</v>
      </c>
      <c r="I3197" s="1">
        <v>217.77</v>
      </c>
      <c r="J3197" s="1">
        <v>67.849999999999994</v>
      </c>
      <c r="K3197" s="1">
        <v>14775.6945</v>
      </c>
      <c r="L3197" s="1">
        <v>66</v>
      </c>
      <c r="M3197" s="1" t="s">
        <v>35</v>
      </c>
      <c r="N3197" s="2">
        <v>45203</v>
      </c>
      <c r="O3197" s="2">
        <v>45269</v>
      </c>
      <c r="P3197" s="1">
        <v>26</v>
      </c>
      <c r="Q3197" s="1">
        <v>69.12</v>
      </c>
      <c r="R3197" s="1">
        <v>1797.12</v>
      </c>
      <c r="S3197" s="1" t="s">
        <v>53</v>
      </c>
      <c r="T3197" s="1" t="s">
        <v>45</v>
      </c>
      <c r="U3197" s="1">
        <v>191</v>
      </c>
      <c r="V3197" s="1">
        <v>20.59</v>
      </c>
      <c r="W3197" s="1">
        <v>170.76</v>
      </c>
      <c r="X3197">
        <f>MONTH(Table1[[#This Row],[Date]])</f>
        <v>3</v>
      </c>
      <c r="Y3197" t="str">
        <f>TEXT(Table1[[#This Row],[Date]],"mmm")</f>
        <v>Mar</v>
      </c>
      <c r="Z3197">
        <f>DAY(Table1[[#This Row],[Date]])</f>
        <v>27</v>
      </c>
      <c r="AA3197" t="str">
        <f>TEXT(Table1[[#This Row],[Date]],"ddd")</f>
        <v>Thu</v>
      </c>
    </row>
    <row r="3198" spans="1:27" x14ac:dyDescent="0.25">
      <c r="A3198" s="1" t="s">
        <v>41</v>
      </c>
      <c r="B3198" s="1">
        <v>564.42999999999995</v>
      </c>
      <c r="C3198" s="1">
        <v>27</v>
      </c>
      <c r="D3198" s="1" t="s">
        <v>37</v>
      </c>
      <c r="E3198" s="2">
        <v>45739</v>
      </c>
      <c r="F3198" s="1">
        <v>4</v>
      </c>
      <c r="G3198" s="1" t="s">
        <v>34</v>
      </c>
      <c r="H3198" s="1" t="s">
        <v>43</v>
      </c>
      <c r="I3198" s="1">
        <v>774.58</v>
      </c>
      <c r="J3198" s="1">
        <v>69.790000000000006</v>
      </c>
      <c r="K3198" s="1">
        <v>54057.938199999997</v>
      </c>
      <c r="L3198" s="1">
        <v>24</v>
      </c>
      <c r="M3198" s="1" t="s">
        <v>24</v>
      </c>
      <c r="N3198" s="2">
        <v>44851</v>
      </c>
      <c r="O3198" s="2">
        <v>44875</v>
      </c>
      <c r="P3198" s="1">
        <v>747</v>
      </c>
      <c r="Q3198" s="1">
        <v>66.86</v>
      </c>
      <c r="R3198" s="1">
        <v>49944.42</v>
      </c>
      <c r="S3198" s="1" t="s">
        <v>32</v>
      </c>
      <c r="T3198" s="1" t="s">
        <v>26</v>
      </c>
      <c r="U3198" s="1">
        <v>27</v>
      </c>
      <c r="V3198" s="1">
        <v>70.39</v>
      </c>
      <c r="W3198" s="1">
        <v>56.35</v>
      </c>
      <c r="X3198">
        <f>MONTH(Table1[[#This Row],[Date]])</f>
        <v>3</v>
      </c>
      <c r="Y3198" t="str">
        <f>TEXT(Table1[[#This Row],[Date]],"mmm")</f>
        <v>Mar</v>
      </c>
      <c r="Z3198">
        <f>DAY(Table1[[#This Row],[Date]])</f>
        <v>23</v>
      </c>
      <c r="AA3198" t="str">
        <f>TEXT(Table1[[#This Row],[Date]],"ddd")</f>
        <v>Sun</v>
      </c>
    </row>
    <row r="3199" spans="1:27" x14ac:dyDescent="0.25">
      <c r="A3199" s="1" t="s">
        <v>49</v>
      </c>
      <c r="B3199" s="1">
        <v>238.01</v>
      </c>
      <c r="C3199" s="1">
        <v>95</v>
      </c>
      <c r="D3199" s="1" t="s">
        <v>28</v>
      </c>
      <c r="E3199" s="2">
        <v>45742</v>
      </c>
      <c r="F3199" s="1">
        <v>10</v>
      </c>
      <c r="G3199" s="1" t="s">
        <v>61</v>
      </c>
      <c r="H3199" s="1" t="s">
        <v>47</v>
      </c>
      <c r="I3199" s="1">
        <v>114.7</v>
      </c>
      <c r="J3199" s="1">
        <v>35.369999999999997</v>
      </c>
      <c r="K3199" s="1">
        <v>4056.9389999999999</v>
      </c>
      <c r="L3199" s="1">
        <v>106</v>
      </c>
      <c r="M3199" s="1" t="s">
        <v>62</v>
      </c>
      <c r="N3199" s="2">
        <v>44979</v>
      </c>
      <c r="O3199" s="2">
        <v>45085</v>
      </c>
      <c r="P3199" s="1">
        <v>27</v>
      </c>
      <c r="Q3199" s="1">
        <v>35.58</v>
      </c>
      <c r="R3199" s="1">
        <v>960.66</v>
      </c>
      <c r="S3199" s="1" t="s">
        <v>54</v>
      </c>
      <c r="T3199" s="1" t="s">
        <v>26</v>
      </c>
      <c r="U3199" s="1">
        <v>87</v>
      </c>
      <c r="V3199" s="1">
        <v>25.37</v>
      </c>
      <c r="W3199" s="1">
        <v>121.32</v>
      </c>
      <c r="X3199">
        <f>MONTH(Table1[[#This Row],[Date]])</f>
        <v>3</v>
      </c>
      <c r="Y3199" t="str">
        <f>TEXT(Table1[[#This Row],[Date]],"mmm")</f>
        <v>Mar</v>
      </c>
      <c r="Z3199">
        <f>DAY(Table1[[#This Row],[Date]])</f>
        <v>26</v>
      </c>
      <c r="AA3199" t="str">
        <f>TEXT(Table1[[#This Row],[Date]],"ddd")</f>
        <v>Wed</v>
      </c>
    </row>
    <row r="3200" spans="1:27" x14ac:dyDescent="0.25">
      <c r="A3200" s="1" t="s">
        <v>44</v>
      </c>
      <c r="B3200" s="1">
        <v>111.14</v>
      </c>
      <c r="C3200" s="1">
        <v>19</v>
      </c>
      <c r="D3200" s="1" t="s">
        <v>28</v>
      </c>
      <c r="E3200" s="2">
        <v>45742</v>
      </c>
      <c r="F3200" s="1">
        <v>10</v>
      </c>
      <c r="G3200" s="1" t="s">
        <v>61</v>
      </c>
      <c r="H3200" s="1" t="s">
        <v>43</v>
      </c>
      <c r="I3200" s="1">
        <v>590.08000000000004</v>
      </c>
      <c r="J3200" s="1">
        <v>19.68</v>
      </c>
      <c r="K3200" s="1">
        <v>11612.7744</v>
      </c>
      <c r="L3200" s="1">
        <v>97</v>
      </c>
      <c r="M3200" s="1" t="s">
        <v>62</v>
      </c>
      <c r="N3200" s="2">
        <v>44260</v>
      </c>
      <c r="O3200" s="2">
        <v>44357</v>
      </c>
      <c r="P3200" s="1">
        <v>580</v>
      </c>
      <c r="Q3200" s="1">
        <v>20.079999999999998</v>
      </c>
      <c r="R3200" s="1">
        <v>11646.4</v>
      </c>
      <c r="S3200" s="1" t="s">
        <v>58</v>
      </c>
      <c r="T3200" s="1" t="s">
        <v>26</v>
      </c>
      <c r="U3200" s="1">
        <v>10</v>
      </c>
      <c r="V3200" s="1">
        <v>72.09</v>
      </c>
      <c r="W3200" s="1">
        <v>125.48</v>
      </c>
      <c r="X3200">
        <f>MONTH(Table1[[#This Row],[Date]])</f>
        <v>3</v>
      </c>
      <c r="Y3200" t="str">
        <f>TEXT(Table1[[#This Row],[Date]],"mmm")</f>
        <v>Mar</v>
      </c>
      <c r="Z3200">
        <f>DAY(Table1[[#This Row],[Date]])</f>
        <v>26</v>
      </c>
      <c r="AA3200" t="str">
        <f>TEXT(Table1[[#This Row],[Date]],"ddd")</f>
        <v>Wed</v>
      </c>
    </row>
    <row r="3201" spans="1:27" x14ac:dyDescent="0.25">
      <c r="A3201" s="1" t="s">
        <v>48</v>
      </c>
      <c r="B3201" s="1">
        <v>420.13</v>
      </c>
      <c r="C3201" s="1">
        <v>91</v>
      </c>
      <c r="D3201" s="1" t="s">
        <v>37</v>
      </c>
      <c r="E3201" s="2">
        <v>45731</v>
      </c>
      <c r="F3201" s="1">
        <v>7</v>
      </c>
      <c r="G3201" s="1" t="s">
        <v>56</v>
      </c>
      <c r="H3201" s="1" t="s">
        <v>47</v>
      </c>
      <c r="I3201" s="1">
        <v>986.15</v>
      </c>
      <c r="J3201" s="1">
        <v>43.87</v>
      </c>
      <c r="K3201" s="1">
        <v>43262.400499999902</v>
      </c>
      <c r="L3201" s="1">
        <v>14</v>
      </c>
      <c r="M3201" s="1" t="s">
        <v>35</v>
      </c>
      <c r="N3201" s="2">
        <v>44953</v>
      </c>
      <c r="O3201" s="2">
        <v>44967</v>
      </c>
      <c r="P3201" s="1">
        <v>925</v>
      </c>
      <c r="Q3201" s="1">
        <v>46.95</v>
      </c>
      <c r="R3201" s="1">
        <v>43428.75</v>
      </c>
      <c r="S3201" s="1" t="s">
        <v>32</v>
      </c>
      <c r="T3201" s="1" t="s">
        <v>45</v>
      </c>
      <c r="U3201" s="1">
        <v>61</v>
      </c>
      <c r="V3201" s="1">
        <v>39.39</v>
      </c>
      <c r="W3201" s="1">
        <v>148.65</v>
      </c>
      <c r="X3201">
        <f>MONTH(Table1[[#This Row],[Date]])</f>
        <v>3</v>
      </c>
      <c r="Y3201" t="str">
        <f>TEXT(Table1[[#This Row],[Date]],"mmm")</f>
        <v>Mar</v>
      </c>
      <c r="Z3201">
        <f>DAY(Table1[[#This Row],[Date]])</f>
        <v>15</v>
      </c>
      <c r="AA3201" t="str">
        <f>TEXT(Table1[[#This Row],[Date]],"ddd")</f>
        <v>Sat</v>
      </c>
    </row>
    <row r="3202" spans="1:27" x14ac:dyDescent="0.25">
      <c r="A3202" s="1" t="s">
        <v>44</v>
      </c>
      <c r="B3202" s="1">
        <v>307.20999999999998</v>
      </c>
      <c r="C3202" s="1">
        <v>91</v>
      </c>
      <c r="D3202" s="1" t="s">
        <v>28</v>
      </c>
      <c r="E3202" s="2">
        <v>45925</v>
      </c>
      <c r="F3202" s="1">
        <v>2</v>
      </c>
      <c r="G3202" s="1" t="s">
        <v>63</v>
      </c>
      <c r="H3202" s="1" t="s">
        <v>30</v>
      </c>
      <c r="I3202" s="1">
        <v>911.62</v>
      </c>
      <c r="J3202" s="1">
        <v>11.66</v>
      </c>
      <c r="K3202" s="1">
        <v>10629.4892</v>
      </c>
      <c r="L3202" s="1">
        <v>26</v>
      </c>
      <c r="M3202" s="1" t="s">
        <v>24</v>
      </c>
      <c r="N3202" s="2">
        <v>44809</v>
      </c>
      <c r="O3202" s="2">
        <v>44835</v>
      </c>
      <c r="P3202" s="1">
        <v>133</v>
      </c>
      <c r="Q3202" s="1">
        <v>14.3</v>
      </c>
      <c r="R3202" s="1">
        <v>1901.9</v>
      </c>
      <c r="S3202" s="1" t="s">
        <v>33</v>
      </c>
      <c r="T3202" s="1" t="s">
        <v>45</v>
      </c>
      <c r="U3202" s="1">
        <v>778</v>
      </c>
      <c r="V3202" s="1">
        <v>60.15</v>
      </c>
      <c r="W3202" s="1">
        <v>65.33</v>
      </c>
      <c r="X3202">
        <f>MONTH(Table1[[#This Row],[Date]])</f>
        <v>9</v>
      </c>
      <c r="Y3202" t="str">
        <f>TEXT(Table1[[#This Row],[Date]],"mmm")</f>
        <v>Sep</v>
      </c>
      <c r="Z3202">
        <f>DAY(Table1[[#This Row],[Date]])</f>
        <v>25</v>
      </c>
      <c r="AA3202" t="str">
        <f>TEXT(Table1[[#This Row],[Date]],"ddd")</f>
        <v>Thu</v>
      </c>
    </row>
    <row r="3203" spans="1:27" x14ac:dyDescent="0.25">
      <c r="A3203" s="1" t="s">
        <v>32</v>
      </c>
      <c r="B3203" s="1">
        <v>430.56</v>
      </c>
      <c r="C3203" s="1">
        <v>57</v>
      </c>
      <c r="D3203" s="1" t="s">
        <v>21</v>
      </c>
      <c r="E3203" s="2">
        <v>45889</v>
      </c>
      <c r="F3203" s="1">
        <v>2</v>
      </c>
      <c r="G3203" s="1" t="s">
        <v>63</v>
      </c>
      <c r="H3203" s="1" t="s">
        <v>64</v>
      </c>
      <c r="I3203" s="1">
        <v>966.19</v>
      </c>
      <c r="J3203" s="1">
        <v>69.42</v>
      </c>
      <c r="K3203" s="1">
        <v>67072.909799999994</v>
      </c>
      <c r="L3203" s="1">
        <v>38</v>
      </c>
      <c r="M3203" s="1" t="s">
        <v>24</v>
      </c>
      <c r="N3203" s="2">
        <v>44058</v>
      </c>
      <c r="O3203" s="2">
        <v>44096</v>
      </c>
      <c r="P3203" s="1">
        <v>649</v>
      </c>
      <c r="Q3203" s="1">
        <v>72.95</v>
      </c>
      <c r="R3203" s="1">
        <v>47344.55</v>
      </c>
      <c r="S3203" s="1" t="s">
        <v>49</v>
      </c>
      <c r="T3203" s="1" t="s">
        <v>45</v>
      </c>
      <c r="U3203" s="1">
        <v>317</v>
      </c>
      <c r="V3203" s="1">
        <v>14.14</v>
      </c>
      <c r="W3203" s="1">
        <v>23.95</v>
      </c>
      <c r="X3203">
        <f>MONTH(Table1[[#This Row],[Date]])</f>
        <v>8</v>
      </c>
      <c r="Y3203" t="str">
        <f>TEXT(Table1[[#This Row],[Date]],"mmm")</f>
        <v>Aug</v>
      </c>
      <c r="Z3203">
        <f>DAY(Table1[[#This Row],[Date]])</f>
        <v>20</v>
      </c>
      <c r="AA3203" t="str">
        <f>TEXT(Table1[[#This Row],[Date]],"ddd")</f>
        <v>Wed</v>
      </c>
    </row>
    <row r="3204" spans="1:27" x14ac:dyDescent="0.25">
      <c r="A3204" s="1" t="s">
        <v>33</v>
      </c>
      <c r="B3204" s="1">
        <v>605.48</v>
      </c>
      <c r="C3204" s="1">
        <v>80</v>
      </c>
      <c r="D3204" s="1" t="s">
        <v>37</v>
      </c>
      <c r="E3204" s="2">
        <v>45668</v>
      </c>
      <c r="F3204" s="1">
        <v>1</v>
      </c>
      <c r="G3204" s="1" t="s">
        <v>29</v>
      </c>
      <c r="H3204" s="1" t="s">
        <v>47</v>
      </c>
      <c r="I3204" s="1">
        <v>114.61</v>
      </c>
      <c r="J3204" s="1">
        <v>72.95</v>
      </c>
      <c r="K3204" s="1">
        <v>8360.7994999999992</v>
      </c>
      <c r="L3204" s="1">
        <v>25</v>
      </c>
      <c r="M3204" s="1" t="s">
        <v>31</v>
      </c>
      <c r="N3204" s="2">
        <v>45244</v>
      </c>
      <c r="O3204" s="2">
        <v>45269</v>
      </c>
      <c r="P3204" s="1">
        <v>84</v>
      </c>
      <c r="Q3204" s="1">
        <v>68.39</v>
      </c>
      <c r="R3204" s="1">
        <v>5744.76</v>
      </c>
      <c r="S3204" s="1" t="s">
        <v>33</v>
      </c>
      <c r="T3204" s="1" t="s">
        <v>45</v>
      </c>
      <c r="U3204" s="1">
        <v>30</v>
      </c>
      <c r="V3204" s="1">
        <v>17.84</v>
      </c>
      <c r="W3204" s="1">
        <v>62.59</v>
      </c>
      <c r="X3204">
        <f>MONTH(Table1[[#This Row],[Date]])</f>
        <v>1</v>
      </c>
      <c r="Y3204" t="str">
        <f>TEXT(Table1[[#This Row],[Date]],"mmm")</f>
        <v>Jan</v>
      </c>
      <c r="Z3204">
        <f>DAY(Table1[[#This Row],[Date]])</f>
        <v>11</v>
      </c>
      <c r="AA3204" t="str">
        <f>TEXT(Table1[[#This Row],[Date]],"ddd")</f>
        <v>Sat</v>
      </c>
    </row>
    <row r="3205" spans="1:27" x14ac:dyDescent="0.25">
      <c r="A3205" s="1" t="s">
        <v>27</v>
      </c>
      <c r="B3205" s="1">
        <v>535.6</v>
      </c>
      <c r="C3205" s="1">
        <v>32</v>
      </c>
      <c r="D3205" s="1" t="s">
        <v>21</v>
      </c>
      <c r="E3205" s="2">
        <v>45874</v>
      </c>
      <c r="F3205" s="1">
        <v>1</v>
      </c>
      <c r="G3205" s="1" t="s">
        <v>29</v>
      </c>
      <c r="H3205" s="1" t="s">
        <v>43</v>
      </c>
      <c r="I3205" s="1">
        <v>726.83</v>
      </c>
      <c r="J3205" s="1">
        <v>73.44</v>
      </c>
      <c r="K3205" s="1">
        <v>53378.395199999999</v>
      </c>
      <c r="L3205" s="1">
        <v>1</v>
      </c>
      <c r="M3205" s="1" t="s">
        <v>60</v>
      </c>
      <c r="N3205" s="2">
        <v>44763</v>
      </c>
      <c r="O3205" s="2">
        <v>44764</v>
      </c>
      <c r="P3205" s="1">
        <v>494</v>
      </c>
      <c r="Q3205" s="1">
        <v>69.650000000000006</v>
      </c>
      <c r="R3205" s="1">
        <v>34407.1</v>
      </c>
      <c r="S3205" s="1" t="s">
        <v>25</v>
      </c>
      <c r="T3205" s="1" t="s">
        <v>45</v>
      </c>
      <c r="U3205" s="1">
        <v>232</v>
      </c>
      <c r="V3205" s="1">
        <v>97.52</v>
      </c>
      <c r="W3205" s="1">
        <v>110.8</v>
      </c>
      <c r="X3205">
        <f>MONTH(Table1[[#This Row],[Date]])</f>
        <v>8</v>
      </c>
      <c r="Y3205" t="str">
        <f>TEXT(Table1[[#This Row],[Date]],"mmm")</f>
        <v>Aug</v>
      </c>
      <c r="Z3205">
        <f>DAY(Table1[[#This Row],[Date]])</f>
        <v>5</v>
      </c>
      <c r="AA3205" t="str">
        <f>TEXT(Table1[[#This Row],[Date]],"ddd")</f>
        <v>Tue</v>
      </c>
    </row>
    <row r="3206" spans="1:27" x14ac:dyDescent="0.25">
      <c r="A3206" s="1" t="s">
        <v>41</v>
      </c>
      <c r="B3206" s="1">
        <v>214.16</v>
      </c>
      <c r="C3206" s="1">
        <v>90</v>
      </c>
      <c r="D3206" s="1" t="s">
        <v>28</v>
      </c>
      <c r="E3206" s="2">
        <v>45816</v>
      </c>
      <c r="F3206" s="1">
        <v>7</v>
      </c>
      <c r="G3206" s="1" t="s">
        <v>56</v>
      </c>
      <c r="H3206" s="1" t="s">
        <v>57</v>
      </c>
      <c r="I3206" s="1">
        <v>373.85</v>
      </c>
      <c r="J3206" s="1">
        <v>61.26</v>
      </c>
      <c r="K3206" s="1">
        <v>22902.050999999999</v>
      </c>
      <c r="L3206" s="1">
        <v>12</v>
      </c>
      <c r="M3206" s="1" t="s">
        <v>35</v>
      </c>
      <c r="N3206" s="2">
        <v>45073</v>
      </c>
      <c r="O3206" s="2">
        <v>45087</v>
      </c>
      <c r="P3206" s="1">
        <v>28</v>
      </c>
      <c r="Q3206" s="1">
        <v>65.03</v>
      </c>
      <c r="R3206" s="1">
        <v>1820.84</v>
      </c>
      <c r="S3206" s="1" t="s">
        <v>27</v>
      </c>
      <c r="T3206" s="1" t="s">
        <v>36</v>
      </c>
      <c r="U3206" s="1">
        <v>345</v>
      </c>
      <c r="V3206" s="1">
        <v>84.31</v>
      </c>
      <c r="W3206" s="1">
        <v>189.02</v>
      </c>
      <c r="X3206">
        <f>MONTH(Table1[[#This Row],[Date]])</f>
        <v>6</v>
      </c>
      <c r="Y3206" t="str">
        <f>TEXT(Table1[[#This Row],[Date]],"mmm")</f>
        <v>Jun</v>
      </c>
      <c r="Z3206">
        <f>DAY(Table1[[#This Row],[Date]])</f>
        <v>8</v>
      </c>
      <c r="AA3206" t="str">
        <f>TEXT(Table1[[#This Row],[Date]],"ddd")</f>
        <v>Sun</v>
      </c>
    </row>
    <row r="3207" spans="1:27" x14ac:dyDescent="0.25">
      <c r="A3207" s="1" t="s">
        <v>20</v>
      </c>
      <c r="B3207" s="1">
        <v>71.73</v>
      </c>
      <c r="C3207" s="1">
        <v>90</v>
      </c>
      <c r="D3207" s="1" t="s">
        <v>21</v>
      </c>
      <c r="E3207" s="2">
        <v>45658</v>
      </c>
      <c r="F3207" s="1">
        <v>6</v>
      </c>
      <c r="G3207" s="1" t="s">
        <v>46</v>
      </c>
      <c r="H3207" s="1" t="s">
        <v>30</v>
      </c>
      <c r="I3207" s="1">
        <v>33.85</v>
      </c>
      <c r="J3207" s="1">
        <v>26.93</v>
      </c>
      <c r="K3207" s="1">
        <v>911.58050000000003</v>
      </c>
      <c r="L3207" s="1">
        <v>5</v>
      </c>
      <c r="M3207" s="1" t="s">
        <v>35</v>
      </c>
      <c r="N3207" s="2">
        <v>44158</v>
      </c>
      <c r="O3207" s="2">
        <v>44163</v>
      </c>
      <c r="P3207" s="1">
        <v>17</v>
      </c>
      <c r="Q3207" s="1">
        <v>24.13</v>
      </c>
      <c r="R3207" s="1">
        <v>410.21</v>
      </c>
      <c r="S3207" s="1" t="s">
        <v>48</v>
      </c>
      <c r="T3207" s="1" t="s">
        <v>36</v>
      </c>
      <c r="U3207" s="1">
        <v>16</v>
      </c>
      <c r="V3207" s="1">
        <v>80.099999999999994</v>
      </c>
      <c r="W3207" s="1">
        <v>108.03</v>
      </c>
      <c r="X3207">
        <f>MONTH(Table1[[#This Row],[Date]])</f>
        <v>1</v>
      </c>
      <c r="Y3207" t="str">
        <f>TEXT(Table1[[#This Row],[Date]],"mmm")</f>
        <v>Jan</v>
      </c>
      <c r="Z3207">
        <f>DAY(Table1[[#This Row],[Date]])</f>
        <v>1</v>
      </c>
      <c r="AA3207" t="str">
        <f>TEXT(Table1[[#This Row],[Date]],"ddd")</f>
        <v>Wed</v>
      </c>
    </row>
    <row r="3208" spans="1:27" x14ac:dyDescent="0.25">
      <c r="A3208" s="1" t="s">
        <v>27</v>
      </c>
      <c r="B3208" s="1">
        <v>24.94</v>
      </c>
      <c r="C3208" s="1">
        <v>89</v>
      </c>
      <c r="D3208" s="1" t="s">
        <v>37</v>
      </c>
      <c r="E3208" s="2">
        <v>45901</v>
      </c>
      <c r="F3208" s="1">
        <v>6</v>
      </c>
      <c r="G3208" s="1" t="s">
        <v>46</v>
      </c>
      <c r="H3208" s="1" t="s">
        <v>30</v>
      </c>
      <c r="I3208" s="1">
        <v>901.97</v>
      </c>
      <c r="J3208" s="1">
        <v>80.27</v>
      </c>
      <c r="K3208" s="1">
        <v>72401.131899999993</v>
      </c>
      <c r="L3208" s="1">
        <v>6</v>
      </c>
      <c r="M3208" s="1" t="s">
        <v>35</v>
      </c>
      <c r="N3208" s="2">
        <v>44045</v>
      </c>
      <c r="O3208" s="2">
        <v>44051</v>
      </c>
      <c r="P3208" s="1">
        <v>328</v>
      </c>
      <c r="Q3208" s="1">
        <v>76.239999999999995</v>
      </c>
      <c r="R3208" s="1">
        <v>25006.720000000001</v>
      </c>
      <c r="S3208" s="1" t="s">
        <v>32</v>
      </c>
      <c r="T3208" s="1" t="s">
        <v>45</v>
      </c>
      <c r="U3208" s="1">
        <v>573</v>
      </c>
      <c r="V3208" s="1">
        <v>16.8</v>
      </c>
      <c r="W3208" s="1">
        <v>179.1</v>
      </c>
      <c r="X3208">
        <f>MONTH(Table1[[#This Row],[Date]])</f>
        <v>9</v>
      </c>
      <c r="Y3208" t="str">
        <f>TEXT(Table1[[#This Row],[Date]],"mmm")</f>
        <v>Sep</v>
      </c>
      <c r="Z3208">
        <f>DAY(Table1[[#This Row],[Date]])</f>
        <v>1</v>
      </c>
      <c r="AA3208" t="str">
        <f>TEXT(Table1[[#This Row],[Date]],"ddd")</f>
        <v>Mon</v>
      </c>
    </row>
    <row r="3209" spans="1:27" x14ac:dyDescent="0.25">
      <c r="A3209" s="1" t="s">
        <v>58</v>
      </c>
      <c r="B3209" s="1">
        <v>800.03</v>
      </c>
      <c r="C3209" s="1">
        <v>31</v>
      </c>
      <c r="D3209" s="1" t="s">
        <v>28</v>
      </c>
      <c r="E3209" s="2">
        <v>45822</v>
      </c>
      <c r="F3209" s="1">
        <v>4</v>
      </c>
      <c r="G3209" s="1" t="s">
        <v>34</v>
      </c>
      <c r="H3209" s="1" t="s">
        <v>30</v>
      </c>
      <c r="I3209" s="1">
        <v>352.65</v>
      </c>
      <c r="J3209" s="1">
        <v>45.23</v>
      </c>
      <c r="K3209" s="1">
        <v>15950.3594999999</v>
      </c>
      <c r="L3209" s="1">
        <v>23</v>
      </c>
      <c r="M3209" s="1" t="s">
        <v>24</v>
      </c>
      <c r="N3209" s="2">
        <v>45071</v>
      </c>
      <c r="O3209" s="2">
        <v>45094</v>
      </c>
      <c r="P3209" s="1">
        <v>234</v>
      </c>
      <c r="Q3209" s="1">
        <v>41.18</v>
      </c>
      <c r="R3209" s="1">
        <v>9636.1200000000008</v>
      </c>
      <c r="S3209" s="1" t="s">
        <v>20</v>
      </c>
      <c r="T3209" s="1" t="s">
        <v>36</v>
      </c>
      <c r="U3209" s="1">
        <v>118</v>
      </c>
      <c r="V3209" s="1">
        <v>78.569999999999993</v>
      </c>
      <c r="W3209" s="1">
        <v>100.84</v>
      </c>
      <c r="X3209">
        <f>MONTH(Table1[[#This Row],[Date]])</f>
        <v>6</v>
      </c>
      <c r="Y3209" t="str">
        <f>TEXT(Table1[[#This Row],[Date]],"mmm")</f>
        <v>Jun</v>
      </c>
      <c r="Z3209">
        <f>DAY(Table1[[#This Row],[Date]])</f>
        <v>14</v>
      </c>
      <c r="AA3209" t="str">
        <f>TEXT(Table1[[#This Row],[Date]],"ddd")</f>
        <v>Sat</v>
      </c>
    </row>
    <row r="3210" spans="1:27" x14ac:dyDescent="0.25">
      <c r="A3210" s="1" t="s">
        <v>58</v>
      </c>
      <c r="B3210" s="1">
        <v>618.26</v>
      </c>
      <c r="C3210" s="1">
        <v>23</v>
      </c>
      <c r="D3210" s="1" t="s">
        <v>28</v>
      </c>
      <c r="E3210" s="2">
        <v>45767</v>
      </c>
      <c r="F3210" s="1">
        <v>5</v>
      </c>
      <c r="G3210" s="1" t="s">
        <v>22</v>
      </c>
      <c r="H3210" s="1" t="s">
        <v>43</v>
      </c>
      <c r="I3210" s="1">
        <v>630.45000000000005</v>
      </c>
      <c r="J3210" s="1">
        <v>36.58</v>
      </c>
      <c r="K3210" s="1">
        <v>23061.861000000001</v>
      </c>
      <c r="L3210" s="1">
        <v>29</v>
      </c>
      <c r="M3210" s="1" t="s">
        <v>24</v>
      </c>
      <c r="N3210" s="2">
        <v>43896</v>
      </c>
      <c r="O3210" s="2">
        <v>43925</v>
      </c>
      <c r="P3210" s="1">
        <v>230</v>
      </c>
      <c r="Q3210" s="1">
        <v>36.82</v>
      </c>
      <c r="R3210" s="1">
        <v>8468.6</v>
      </c>
      <c r="S3210" s="1" t="s">
        <v>55</v>
      </c>
      <c r="T3210" s="1" t="s">
        <v>36</v>
      </c>
      <c r="U3210" s="1">
        <v>400</v>
      </c>
      <c r="V3210" s="1">
        <v>15.5</v>
      </c>
      <c r="W3210" s="1">
        <v>80.14</v>
      </c>
      <c r="X3210">
        <f>MONTH(Table1[[#This Row],[Date]])</f>
        <v>4</v>
      </c>
      <c r="Y3210" t="str">
        <f>TEXT(Table1[[#This Row],[Date]],"mmm")</f>
        <v>Apr</v>
      </c>
      <c r="Z3210">
        <f>DAY(Table1[[#This Row],[Date]])</f>
        <v>20</v>
      </c>
      <c r="AA3210" t="str">
        <f>TEXT(Table1[[#This Row],[Date]],"ddd")</f>
        <v>Sun</v>
      </c>
    </row>
    <row r="3211" spans="1:27" x14ac:dyDescent="0.25">
      <c r="A3211" s="1" t="s">
        <v>53</v>
      </c>
      <c r="B3211" s="1">
        <v>129.6</v>
      </c>
      <c r="C3211" s="1">
        <v>54</v>
      </c>
      <c r="D3211" s="1" t="s">
        <v>37</v>
      </c>
      <c r="E3211" s="2">
        <v>45740</v>
      </c>
      <c r="F3211" s="1">
        <v>8</v>
      </c>
      <c r="G3211" s="1" t="s">
        <v>42</v>
      </c>
      <c r="H3211" s="1" t="s">
        <v>30</v>
      </c>
      <c r="I3211" s="1">
        <v>51.73</v>
      </c>
      <c r="J3211" s="1">
        <v>67.790000000000006</v>
      </c>
      <c r="K3211" s="1">
        <v>3506.7766999999999</v>
      </c>
      <c r="L3211" s="1">
        <v>14</v>
      </c>
      <c r="M3211" s="1" t="s">
        <v>35</v>
      </c>
      <c r="N3211" s="2">
        <v>44974</v>
      </c>
      <c r="O3211" s="2">
        <v>44988</v>
      </c>
      <c r="P3211" s="1">
        <v>40</v>
      </c>
      <c r="Q3211" s="1">
        <v>63.62</v>
      </c>
      <c r="R3211" s="1">
        <v>2544.8000000000002</v>
      </c>
      <c r="S3211" s="1" t="s">
        <v>49</v>
      </c>
      <c r="T3211" s="1" t="s">
        <v>36</v>
      </c>
      <c r="U3211" s="1">
        <v>11</v>
      </c>
      <c r="V3211" s="1">
        <v>59.32</v>
      </c>
      <c r="W3211" s="1">
        <v>185.04</v>
      </c>
      <c r="X3211">
        <f>MONTH(Table1[[#This Row],[Date]])</f>
        <v>3</v>
      </c>
      <c r="Y3211" t="str">
        <f>TEXT(Table1[[#This Row],[Date]],"mmm")</f>
        <v>Mar</v>
      </c>
      <c r="Z3211">
        <f>DAY(Table1[[#This Row],[Date]])</f>
        <v>24</v>
      </c>
      <c r="AA3211" t="str">
        <f>TEXT(Table1[[#This Row],[Date]],"ddd")</f>
        <v>Mon</v>
      </c>
    </row>
    <row r="3212" spans="1:27" x14ac:dyDescent="0.25">
      <c r="A3212" s="1" t="s">
        <v>20</v>
      </c>
      <c r="B3212" s="1">
        <v>543.66</v>
      </c>
      <c r="C3212" s="1">
        <v>84</v>
      </c>
      <c r="D3212" s="1" t="s">
        <v>28</v>
      </c>
      <c r="E3212" s="2">
        <v>45773</v>
      </c>
      <c r="F3212" s="1">
        <v>8</v>
      </c>
      <c r="G3212" s="1" t="s">
        <v>42</v>
      </c>
      <c r="H3212" s="1" t="s">
        <v>47</v>
      </c>
      <c r="I3212" s="1">
        <v>804.18</v>
      </c>
      <c r="J3212" s="1">
        <v>34.979999999999997</v>
      </c>
      <c r="K3212" s="1">
        <v>28130.216399999899</v>
      </c>
      <c r="L3212" s="1">
        <v>13</v>
      </c>
      <c r="M3212" s="1" t="s">
        <v>35</v>
      </c>
      <c r="N3212" s="2">
        <v>45036</v>
      </c>
      <c r="O3212" s="2">
        <v>45049</v>
      </c>
      <c r="P3212" s="1">
        <v>237</v>
      </c>
      <c r="Q3212" s="1">
        <v>39.380000000000003</v>
      </c>
      <c r="R3212" s="1">
        <v>9333.06</v>
      </c>
      <c r="S3212" s="1" t="s">
        <v>20</v>
      </c>
      <c r="T3212" s="1" t="s">
        <v>26</v>
      </c>
      <c r="U3212" s="1">
        <v>567</v>
      </c>
      <c r="V3212" s="1">
        <v>93.99</v>
      </c>
      <c r="W3212" s="1">
        <v>98.56</v>
      </c>
      <c r="X3212">
        <f>MONTH(Table1[[#This Row],[Date]])</f>
        <v>4</v>
      </c>
      <c r="Y3212" t="str">
        <f>TEXT(Table1[[#This Row],[Date]],"mmm")</f>
        <v>Apr</v>
      </c>
      <c r="Z3212">
        <f>DAY(Table1[[#This Row],[Date]])</f>
        <v>26</v>
      </c>
      <c r="AA3212" t="str">
        <f>TEXT(Table1[[#This Row],[Date]],"ddd")</f>
        <v>Sat</v>
      </c>
    </row>
    <row r="3213" spans="1:27" x14ac:dyDescent="0.25">
      <c r="A3213" s="1" t="s">
        <v>40</v>
      </c>
      <c r="B3213" s="1">
        <v>714.74</v>
      </c>
      <c r="C3213" s="1">
        <v>85</v>
      </c>
      <c r="D3213" s="1" t="s">
        <v>21</v>
      </c>
      <c r="E3213" s="2">
        <v>45773</v>
      </c>
      <c r="F3213" s="1">
        <v>4</v>
      </c>
      <c r="G3213" s="1" t="s">
        <v>34</v>
      </c>
      <c r="H3213" s="1" t="s">
        <v>23</v>
      </c>
      <c r="I3213" s="1">
        <v>892.27</v>
      </c>
      <c r="J3213" s="1">
        <v>76.37</v>
      </c>
      <c r="K3213" s="1">
        <v>68142.659899999999</v>
      </c>
      <c r="L3213" s="1">
        <v>25</v>
      </c>
      <c r="M3213" s="1" t="s">
        <v>35</v>
      </c>
      <c r="N3213" s="2">
        <v>44157</v>
      </c>
      <c r="O3213" s="2">
        <v>44182</v>
      </c>
      <c r="P3213" s="1">
        <v>112</v>
      </c>
      <c r="Q3213" s="1">
        <v>75.05</v>
      </c>
      <c r="R3213" s="1">
        <v>8405.6</v>
      </c>
      <c r="S3213" s="1" t="s">
        <v>25</v>
      </c>
      <c r="T3213" s="1" t="s">
        <v>26</v>
      </c>
      <c r="U3213" s="1">
        <v>780</v>
      </c>
      <c r="V3213" s="1">
        <v>79.739999999999995</v>
      </c>
      <c r="W3213" s="1">
        <v>48.46</v>
      </c>
      <c r="X3213">
        <f>MONTH(Table1[[#This Row],[Date]])</f>
        <v>4</v>
      </c>
      <c r="Y3213" t="str">
        <f>TEXT(Table1[[#This Row],[Date]],"mmm")</f>
        <v>Apr</v>
      </c>
      <c r="Z3213">
        <f>DAY(Table1[[#This Row],[Date]])</f>
        <v>26</v>
      </c>
      <c r="AA3213" t="str">
        <f>TEXT(Table1[[#This Row],[Date]],"ddd")</f>
        <v>Sat</v>
      </c>
    </row>
    <row r="3214" spans="1:27" x14ac:dyDescent="0.25">
      <c r="A3214" s="1" t="s">
        <v>33</v>
      </c>
      <c r="B3214" s="1">
        <v>967.87</v>
      </c>
      <c r="C3214" s="1">
        <v>65</v>
      </c>
      <c r="D3214" s="1" t="s">
        <v>28</v>
      </c>
      <c r="E3214" s="2">
        <v>45794</v>
      </c>
      <c r="F3214" s="1">
        <v>6</v>
      </c>
      <c r="G3214" s="1" t="s">
        <v>46</v>
      </c>
      <c r="H3214" s="1" t="s">
        <v>30</v>
      </c>
      <c r="I3214" s="1">
        <v>882.33</v>
      </c>
      <c r="J3214" s="1">
        <v>59.28</v>
      </c>
      <c r="K3214" s="1">
        <v>52304.522400000002</v>
      </c>
      <c r="L3214" s="1">
        <v>7</v>
      </c>
      <c r="M3214" s="1" t="s">
        <v>35</v>
      </c>
      <c r="N3214" s="2">
        <v>44282</v>
      </c>
      <c r="O3214" s="2">
        <v>44291</v>
      </c>
      <c r="P3214" s="1">
        <v>539</v>
      </c>
      <c r="Q3214" s="1">
        <v>54.83</v>
      </c>
      <c r="R3214" s="1">
        <v>29553.37</v>
      </c>
      <c r="S3214" s="1" t="s">
        <v>33</v>
      </c>
      <c r="T3214" s="1" t="s">
        <v>45</v>
      </c>
      <c r="U3214" s="1">
        <v>343</v>
      </c>
      <c r="V3214" s="1">
        <v>70.760000000000005</v>
      </c>
      <c r="W3214" s="1">
        <v>76.459999999999994</v>
      </c>
      <c r="X3214">
        <f>MONTH(Table1[[#This Row],[Date]])</f>
        <v>5</v>
      </c>
      <c r="Y3214" t="str">
        <f>TEXT(Table1[[#This Row],[Date]],"mmm")</f>
        <v>May</v>
      </c>
      <c r="Z3214">
        <f>DAY(Table1[[#This Row],[Date]])</f>
        <v>17</v>
      </c>
      <c r="AA3214" t="str">
        <f>TEXT(Table1[[#This Row],[Date]],"ddd")</f>
        <v>Sat</v>
      </c>
    </row>
    <row r="3215" spans="1:27" x14ac:dyDescent="0.25">
      <c r="A3215" s="1" t="s">
        <v>33</v>
      </c>
      <c r="B3215" s="1">
        <v>424.34</v>
      </c>
      <c r="C3215" s="1">
        <v>57</v>
      </c>
      <c r="D3215" s="1" t="s">
        <v>37</v>
      </c>
      <c r="E3215" s="2">
        <v>45682</v>
      </c>
      <c r="F3215" s="1">
        <v>10</v>
      </c>
      <c r="G3215" s="1" t="s">
        <v>61</v>
      </c>
      <c r="H3215" s="1" t="s">
        <v>47</v>
      </c>
      <c r="I3215" s="1">
        <v>37.35</v>
      </c>
      <c r="J3215" s="1">
        <v>28.47</v>
      </c>
      <c r="K3215" s="1">
        <v>1063.3544999999999</v>
      </c>
      <c r="L3215" s="1">
        <v>132</v>
      </c>
      <c r="M3215" s="1" t="s">
        <v>62</v>
      </c>
      <c r="N3215" s="2">
        <v>44925</v>
      </c>
      <c r="O3215" s="2">
        <v>45057</v>
      </c>
      <c r="P3215" s="1">
        <v>29</v>
      </c>
      <c r="Q3215" s="1">
        <v>23.57</v>
      </c>
      <c r="R3215" s="1">
        <v>683.53</v>
      </c>
      <c r="S3215" s="1" t="s">
        <v>49</v>
      </c>
      <c r="T3215" s="1" t="s">
        <v>36</v>
      </c>
      <c r="U3215" s="1">
        <v>8</v>
      </c>
      <c r="V3215" s="1">
        <v>80.599999999999994</v>
      </c>
      <c r="W3215" s="1">
        <v>20.21</v>
      </c>
      <c r="X3215">
        <f>MONTH(Table1[[#This Row],[Date]])</f>
        <v>1</v>
      </c>
      <c r="Y3215" t="str">
        <f>TEXT(Table1[[#This Row],[Date]],"mmm")</f>
        <v>Jan</v>
      </c>
      <c r="Z3215">
        <f>DAY(Table1[[#This Row],[Date]])</f>
        <v>25</v>
      </c>
      <c r="AA3215" t="str">
        <f>TEXT(Table1[[#This Row],[Date]],"ddd")</f>
        <v>Sat</v>
      </c>
    </row>
    <row r="3216" spans="1:27" x14ac:dyDescent="0.25">
      <c r="A3216" s="1" t="s">
        <v>25</v>
      </c>
      <c r="B3216" s="1">
        <v>827.93</v>
      </c>
      <c r="C3216" s="1">
        <v>26</v>
      </c>
      <c r="D3216" s="1" t="s">
        <v>21</v>
      </c>
      <c r="E3216" s="2">
        <v>45773</v>
      </c>
      <c r="F3216" s="1">
        <v>9</v>
      </c>
      <c r="G3216" s="1" t="s">
        <v>52</v>
      </c>
      <c r="H3216" s="1" t="s">
        <v>57</v>
      </c>
      <c r="I3216" s="1">
        <v>997.79</v>
      </c>
      <c r="J3216" s="1">
        <v>71.27</v>
      </c>
      <c r="K3216" s="1">
        <v>71112.4932999999</v>
      </c>
      <c r="L3216" s="1">
        <v>14</v>
      </c>
      <c r="M3216" s="1" t="s">
        <v>35</v>
      </c>
      <c r="N3216" s="2">
        <v>44988</v>
      </c>
      <c r="O3216" s="2">
        <v>45002</v>
      </c>
      <c r="P3216" s="1">
        <v>97</v>
      </c>
      <c r="Q3216" s="1">
        <v>67.59</v>
      </c>
      <c r="R3216" s="1">
        <v>6556.23</v>
      </c>
      <c r="S3216" s="1" t="s">
        <v>20</v>
      </c>
      <c r="T3216" s="1" t="s">
        <v>26</v>
      </c>
      <c r="U3216" s="1">
        <v>900</v>
      </c>
      <c r="V3216" s="1">
        <v>89.85</v>
      </c>
      <c r="W3216" s="1">
        <v>172.02</v>
      </c>
      <c r="X3216">
        <f>MONTH(Table1[[#This Row],[Date]])</f>
        <v>4</v>
      </c>
      <c r="Y3216" t="str">
        <f>TEXT(Table1[[#This Row],[Date]],"mmm")</f>
        <v>Apr</v>
      </c>
      <c r="Z3216">
        <f>DAY(Table1[[#This Row],[Date]])</f>
        <v>26</v>
      </c>
      <c r="AA3216" t="str">
        <f>TEXT(Table1[[#This Row],[Date]],"ddd")</f>
        <v>Sat</v>
      </c>
    </row>
    <row r="3217" spans="1:27" x14ac:dyDescent="0.25">
      <c r="A3217" s="1" t="s">
        <v>40</v>
      </c>
      <c r="B3217" s="1">
        <v>494.73</v>
      </c>
      <c r="C3217" s="1">
        <v>55</v>
      </c>
      <c r="D3217" s="1" t="s">
        <v>28</v>
      </c>
      <c r="E3217" s="2">
        <v>45852</v>
      </c>
      <c r="F3217" s="1">
        <v>5</v>
      </c>
      <c r="G3217" s="1" t="s">
        <v>22</v>
      </c>
      <c r="H3217" s="1" t="s">
        <v>30</v>
      </c>
      <c r="I3217" s="1">
        <v>68.790000000000006</v>
      </c>
      <c r="J3217" s="1">
        <v>33.96</v>
      </c>
      <c r="K3217" s="1">
        <v>2336.1084000000001</v>
      </c>
      <c r="L3217" s="1">
        <v>22</v>
      </c>
      <c r="M3217" s="1" t="s">
        <v>24</v>
      </c>
      <c r="N3217" s="2">
        <v>44382</v>
      </c>
      <c r="O3217" s="2">
        <v>44404</v>
      </c>
      <c r="P3217" s="1">
        <v>1</v>
      </c>
      <c r="Q3217" s="1">
        <v>36.51</v>
      </c>
      <c r="R3217" s="1">
        <v>36.51</v>
      </c>
      <c r="S3217" s="1" t="s">
        <v>25</v>
      </c>
      <c r="T3217" s="1" t="s">
        <v>26</v>
      </c>
      <c r="U3217" s="1">
        <v>67</v>
      </c>
      <c r="V3217" s="1">
        <v>21.06</v>
      </c>
      <c r="W3217" s="1">
        <v>125.6</v>
      </c>
      <c r="X3217">
        <f>MONTH(Table1[[#This Row],[Date]])</f>
        <v>7</v>
      </c>
      <c r="Y3217" t="str">
        <f>TEXT(Table1[[#This Row],[Date]],"mmm")</f>
        <v>Jul</v>
      </c>
      <c r="Z3217">
        <f>DAY(Table1[[#This Row],[Date]])</f>
        <v>14</v>
      </c>
      <c r="AA3217" t="str">
        <f>TEXT(Table1[[#This Row],[Date]],"ddd")</f>
        <v>Mon</v>
      </c>
    </row>
    <row r="3218" spans="1:27" x14ac:dyDescent="0.25">
      <c r="A3218" s="1" t="s">
        <v>58</v>
      </c>
      <c r="B3218" s="1">
        <v>303.89</v>
      </c>
      <c r="C3218" s="1">
        <v>72</v>
      </c>
      <c r="D3218" s="1" t="s">
        <v>28</v>
      </c>
      <c r="E3218" s="2">
        <v>45772</v>
      </c>
      <c r="F3218" s="1">
        <v>7</v>
      </c>
      <c r="G3218" s="1" t="s">
        <v>56</v>
      </c>
      <c r="H3218" s="1" t="s">
        <v>47</v>
      </c>
      <c r="I3218" s="1">
        <v>235.59</v>
      </c>
      <c r="J3218" s="1">
        <v>12.59</v>
      </c>
      <c r="K3218" s="1">
        <v>2966.0781000000002</v>
      </c>
      <c r="L3218" s="1">
        <v>12</v>
      </c>
      <c r="M3218" s="1" t="s">
        <v>35</v>
      </c>
      <c r="N3218" s="2">
        <v>44839</v>
      </c>
      <c r="O3218" s="2">
        <v>44851</v>
      </c>
      <c r="P3218" s="1">
        <v>203</v>
      </c>
      <c r="Q3218" s="1">
        <v>17.12</v>
      </c>
      <c r="R3218" s="1">
        <v>3475.36</v>
      </c>
      <c r="S3218" s="1" t="s">
        <v>51</v>
      </c>
      <c r="T3218" s="1" t="s">
        <v>26</v>
      </c>
      <c r="U3218" s="1">
        <v>32</v>
      </c>
      <c r="V3218" s="1">
        <v>92.82</v>
      </c>
      <c r="W3218" s="1">
        <v>93.19</v>
      </c>
      <c r="X3218">
        <f>MONTH(Table1[[#This Row],[Date]])</f>
        <v>4</v>
      </c>
      <c r="Y3218" t="str">
        <f>TEXT(Table1[[#This Row],[Date]],"mmm")</f>
        <v>Apr</v>
      </c>
      <c r="Z3218">
        <f>DAY(Table1[[#This Row],[Date]])</f>
        <v>25</v>
      </c>
      <c r="AA3218" t="str">
        <f>TEXT(Table1[[#This Row],[Date]],"ddd")</f>
        <v>Fri</v>
      </c>
    </row>
    <row r="3219" spans="1:27" x14ac:dyDescent="0.25">
      <c r="A3219" s="1" t="s">
        <v>55</v>
      </c>
      <c r="B3219" s="1">
        <v>214.64</v>
      </c>
      <c r="C3219" s="1">
        <v>73</v>
      </c>
      <c r="D3219" s="1" t="s">
        <v>37</v>
      </c>
      <c r="E3219" s="2">
        <v>45673</v>
      </c>
      <c r="F3219" s="1">
        <v>2</v>
      </c>
      <c r="G3219" s="1" t="s">
        <v>63</v>
      </c>
      <c r="H3219" s="1" t="s">
        <v>43</v>
      </c>
      <c r="I3219" s="1">
        <v>619.12</v>
      </c>
      <c r="J3219" s="1">
        <v>22.14</v>
      </c>
      <c r="K3219" s="1">
        <v>13707.316800000001</v>
      </c>
      <c r="L3219" s="1">
        <v>32</v>
      </c>
      <c r="M3219" s="1" t="s">
        <v>35</v>
      </c>
      <c r="N3219" s="2">
        <v>44526</v>
      </c>
      <c r="O3219" s="2">
        <v>44558</v>
      </c>
      <c r="P3219" s="1">
        <v>333</v>
      </c>
      <c r="Q3219" s="1">
        <v>26.28</v>
      </c>
      <c r="R3219" s="1">
        <v>8751.24</v>
      </c>
      <c r="S3219" s="1" t="s">
        <v>41</v>
      </c>
      <c r="T3219" s="1" t="s">
        <v>45</v>
      </c>
      <c r="U3219" s="1">
        <v>286</v>
      </c>
      <c r="V3219" s="1">
        <v>48.44</v>
      </c>
      <c r="W3219" s="1">
        <v>90.08</v>
      </c>
      <c r="X3219">
        <f>MONTH(Table1[[#This Row],[Date]])</f>
        <v>1</v>
      </c>
      <c r="Y3219" t="str">
        <f>TEXT(Table1[[#This Row],[Date]],"mmm")</f>
        <v>Jan</v>
      </c>
      <c r="Z3219">
        <f>DAY(Table1[[#This Row],[Date]])</f>
        <v>16</v>
      </c>
      <c r="AA3219" t="str">
        <f>TEXT(Table1[[#This Row],[Date]],"ddd")</f>
        <v>Thu</v>
      </c>
    </row>
    <row r="3220" spans="1:27" x14ac:dyDescent="0.25">
      <c r="A3220" s="1" t="s">
        <v>40</v>
      </c>
      <c r="B3220" s="1">
        <v>948.7</v>
      </c>
      <c r="C3220" s="1">
        <v>96</v>
      </c>
      <c r="D3220" s="1" t="s">
        <v>37</v>
      </c>
      <c r="E3220" s="2">
        <v>45758</v>
      </c>
      <c r="F3220" s="1">
        <v>5</v>
      </c>
      <c r="G3220" s="1" t="s">
        <v>22</v>
      </c>
      <c r="H3220" s="1" t="s">
        <v>43</v>
      </c>
      <c r="I3220" s="1">
        <v>689.83</v>
      </c>
      <c r="J3220" s="1">
        <v>80.540000000000006</v>
      </c>
      <c r="K3220" s="1">
        <v>55558.908199999998</v>
      </c>
      <c r="L3220" s="1">
        <v>25</v>
      </c>
      <c r="M3220" s="1" t="s">
        <v>24</v>
      </c>
      <c r="N3220" s="2">
        <v>44507</v>
      </c>
      <c r="O3220" s="2">
        <v>44532</v>
      </c>
      <c r="P3220" s="1">
        <v>283</v>
      </c>
      <c r="Q3220" s="1">
        <v>85.53</v>
      </c>
      <c r="R3220" s="1">
        <v>24204.99</v>
      </c>
      <c r="S3220" s="1" t="s">
        <v>32</v>
      </c>
      <c r="T3220" s="1" t="s">
        <v>36</v>
      </c>
      <c r="U3220" s="1">
        <v>406</v>
      </c>
      <c r="V3220" s="1">
        <v>19.920000000000002</v>
      </c>
      <c r="W3220" s="1">
        <v>59.9</v>
      </c>
      <c r="X3220">
        <f>MONTH(Table1[[#This Row],[Date]])</f>
        <v>4</v>
      </c>
      <c r="Y3220" t="str">
        <f>TEXT(Table1[[#This Row],[Date]],"mmm")</f>
        <v>Apr</v>
      </c>
      <c r="Z3220">
        <f>DAY(Table1[[#This Row],[Date]])</f>
        <v>11</v>
      </c>
      <c r="AA3220" t="str">
        <f>TEXT(Table1[[#This Row],[Date]],"ddd")</f>
        <v>Fri</v>
      </c>
    </row>
    <row r="3221" spans="1:27" x14ac:dyDescent="0.25">
      <c r="A3221" s="1" t="s">
        <v>33</v>
      </c>
      <c r="B3221" s="1">
        <v>228.54</v>
      </c>
      <c r="C3221" s="1">
        <v>29</v>
      </c>
      <c r="D3221" s="1" t="s">
        <v>21</v>
      </c>
      <c r="E3221" s="2">
        <v>45668</v>
      </c>
      <c r="F3221" s="1">
        <v>4</v>
      </c>
      <c r="G3221" s="1" t="s">
        <v>34</v>
      </c>
      <c r="H3221" s="1" t="s">
        <v>65</v>
      </c>
      <c r="I3221" s="1">
        <v>618.75</v>
      </c>
      <c r="J3221" s="1">
        <v>26.16</v>
      </c>
      <c r="K3221" s="1">
        <v>16186.5</v>
      </c>
      <c r="L3221" s="1">
        <v>22</v>
      </c>
      <c r="M3221" s="1" t="s">
        <v>24</v>
      </c>
      <c r="N3221" s="2">
        <v>44884</v>
      </c>
      <c r="O3221" s="2">
        <v>44906</v>
      </c>
      <c r="P3221" s="1">
        <v>305</v>
      </c>
      <c r="Q3221" s="1">
        <v>21.98</v>
      </c>
      <c r="R3221" s="1">
        <v>6703.9</v>
      </c>
      <c r="S3221" s="1" t="s">
        <v>33</v>
      </c>
      <c r="T3221" s="1" t="s">
        <v>26</v>
      </c>
      <c r="U3221" s="1">
        <v>313</v>
      </c>
      <c r="V3221" s="1">
        <v>58.33</v>
      </c>
      <c r="W3221" s="1">
        <v>122.13</v>
      </c>
      <c r="X3221">
        <f>MONTH(Table1[[#This Row],[Date]])</f>
        <v>1</v>
      </c>
      <c r="Y3221" t="str">
        <f>TEXT(Table1[[#This Row],[Date]],"mmm")</f>
        <v>Jan</v>
      </c>
      <c r="Z3221">
        <f>DAY(Table1[[#This Row],[Date]])</f>
        <v>11</v>
      </c>
      <c r="AA3221" t="str">
        <f>TEXT(Table1[[#This Row],[Date]],"ddd")</f>
        <v>Sat</v>
      </c>
    </row>
    <row r="3222" spans="1:27" x14ac:dyDescent="0.25">
      <c r="A3222" s="1" t="s">
        <v>27</v>
      </c>
      <c r="B3222" s="1">
        <v>94.15</v>
      </c>
      <c r="C3222" s="1">
        <v>35</v>
      </c>
      <c r="D3222" s="1" t="s">
        <v>21</v>
      </c>
      <c r="E3222" s="2">
        <v>45715</v>
      </c>
      <c r="F3222" s="1">
        <v>3</v>
      </c>
      <c r="G3222" s="1" t="s">
        <v>38</v>
      </c>
      <c r="H3222" s="1" t="s">
        <v>50</v>
      </c>
      <c r="I3222" s="1">
        <v>736.8</v>
      </c>
      <c r="J3222" s="1">
        <v>67.27</v>
      </c>
      <c r="K3222" s="1">
        <v>49564.535999999898</v>
      </c>
      <c r="L3222" s="1">
        <v>63</v>
      </c>
      <c r="M3222" s="1" t="s">
        <v>35</v>
      </c>
      <c r="N3222" s="2">
        <v>44208</v>
      </c>
      <c r="O3222" s="2">
        <v>44270</v>
      </c>
      <c r="P3222" s="1">
        <v>431</v>
      </c>
      <c r="Q3222" s="1">
        <v>64.41</v>
      </c>
      <c r="R3222" s="1">
        <v>27760.71</v>
      </c>
      <c r="S3222" s="1" t="s">
        <v>53</v>
      </c>
      <c r="T3222" s="1" t="s">
        <v>26</v>
      </c>
      <c r="U3222" s="1">
        <v>305</v>
      </c>
      <c r="V3222" s="1">
        <v>59</v>
      </c>
      <c r="W3222" s="1">
        <v>192.23</v>
      </c>
      <c r="X3222">
        <f>MONTH(Table1[[#This Row],[Date]])</f>
        <v>2</v>
      </c>
      <c r="Y3222" t="str">
        <f>TEXT(Table1[[#This Row],[Date]],"mmm")</f>
        <v>Feb</v>
      </c>
      <c r="Z3222">
        <f>DAY(Table1[[#This Row],[Date]])</f>
        <v>27</v>
      </c>
      <c r="AA3222" t="str">
        <f>TEXT(Table1[[#This Row],[Date]],"ddd")</f>
        <v>Thu</v>
      </c>
    </row>
    <row r="3223" spans="1:27" x14ac:dyDescent="0.25">
      <c r="A3223" s="1" t="s">
        <v>44</v>
      </c>
      <c r="B3223" s="1">
        <v>351.99</v>
      </c>
      <c r="C3223" s="1">
        <v>30</v>
      </c>
      <c r="D3223" s="1" t="s">
        <v>28</v>
      </c>
      <c r="E3223" s="2">
        <v>45672</v>
      </c>
      <c r="F3223" s="1">
        <v>1</v>
      </c>
      <c r="G3223" s="1" t="s">
        <v>29</v>
      </c>
      <c r="H3223" s="1" t="s">
        <v>47</v>
      </c>
      <c r="I3223" s="1">
        <v>873.12</v>
      </c>
      <c r="J3223" s="1">
        <v>30.03</v>
      </c>
      <c r="K3223" s="1">
        <v>26219.793600000001</v>
      </c>
      <c r="L3223" s="1">
        <v>26</v>
      </c>
      <c r="M3223" s="1" t="s">
        <v>31</v>
      </c>
      <c r="N3223" s="2">
        <v>44925</v>
      </c>
      <c r="O3223" s="2">
        <v>44951</v>
      </c>
      <c r="P3223" s="1">
        <v>89</v>
      </c>
      <c r="Q3223" s="1">
        <v>26.76</v>
      </c>
      <c r="R3223" s="1">
        <v>2381.64</v>
      </c>
      <c r="S3223" s="1" t="s">
        <v>58</v>
      </c>
      <c r="T3223" s="1" t="s">
        <v>36</v>
      </c>
      <c r="U3223" s="1">
        <v>784</v>
      </c>
      <c r="V3223" s="1">
        <v>54.16</v>
      </c>
      <c r="W3223" s="1">
        <v>119.15</v>
      </c>
      <c r="X3223">
        <f>MONTH(Table1[[#This Row],[Date]])</f>
        <v>1</v>
      </c>
      <c r="Y3223" t="str">
        <f>TEXT(Table1[[#This Row],[Date]],"mmm")</f>
        <v>Jan</v>
      </c>
      <c r="Z3223">
        <f>DAY(Table1[[#This Row],[Date]])</f>
        <v>15</v>
      </c>
      <c r="AA3223" t="str">
        <f>TEXT(Table1[[#This Row],[Date]],"ddd")</f>
        <v>Wed</v>
      </c>
    </row>
    <row r="3224" spans="1:27" x14ac:dyDescent="0.25">
      <c r="A3224" s="1" t="s">
        <v>33</v>
      </c>
      <c r="B3224" s="1">
        <v>703.33</v>
      </c>
      <c r="C3224" s="1">
        <v>18</v>
      </c>
      <c r="D3224" s="1" t="s">
        <v>37</v>
      </c>
      <c r="E3224" s="2">
        <v>45789</v>
      </c>
      <c r="F3224" s="1">
        <v>10</v>
      </c>
      <c r="G3224" s="1" t="s">
        <v>61</v>
      </c>
      <c r="H3224" s="1" t="s">
        <v>43</v>
      </c>
      <c r="I3224" s="1">
        <v>554.64</v>
      </c>
      <c r="J3224" s="1">
        <v>38.08</v>
      </c>
      <c r="K3224" s="1">
        <v>21120.691199999899</v>
      </c>
      <c r="L3224" s="1">
        <v>128</v>
      </c>
      <c r="M3224" s="1" t="s">
        <v>62</v>
      </c>
      <c r="N3224" s="2">
        <v>43925</v>
      </c>
      <c r="O3224" s="2">
        <v>44053</v>
      </c>
      <c r="P3224" s="1">
        <v>216</v>
      </c>
      <c r="Q3224" s="1">
        <v>39.840000000000003</v>
      </c>
      <c r="R3224" s="1">
        <v>8605.44</v>
      </c>
      <c r="S3224" s="1" t="s">
        <v>27</v>
      </c>
      <c r="T3224" s="1" t="s">
        <v>36</v>
      </c>
      <c r="U3224" s="1">
        <v>338</v>
      </c>
      <c r="V3224" s="1">
        <v>67.069999999999993</v>
      </c>
      <c r="W3224" s="1">
        <v>75.98</v>
      </c>
      <c r="X3224">
        <f>MONTH(Table1[[#This Row],[Date]])</f>
        <v>5</v>
      </c>
      <c r="Y3224" t="str">
        <f>TEXT(Table1[[#This Row],[Date]],"mmm")</f>
        <v>May</v>
      </c>
      <c r="Z3224">
        <f>DAY(Table1[[#This Row],[Date]])</f>
        <v>12</v>
      </c>
      <c r="AA3224" t="str">
        <f>TEXT(Table1[[#This Row],[Date]],"ddd")</f>
        <v>Mon</v>
      </c>
    </row>
    <row r="3225" spans="1:27" x14ac:dyDescent="0.25">
      <c r="A3225" s="1" t="s">
        <v>48</v>
      </c>
      <c r="B3225" s="1">
        <v>375.72</v>
      </c>
      <c r="C3225" s="1">
        <v>74</v>
      </c>
      <c r="D3225" s="1" t="s">
        <v>28</v>
      </c>
      <c r="E3225" s="2">
        <v>45834</v>
      </c>
      <c r="F3225" s="1">
        <v>9</v>
      </c>
      <c r="G3225" s="1" t="s">
        <v>52</v>
      </c>
      <c r="H3225" s="1" t="s">
        <v>57</v>
      </c>
      <c r="I3225" s="1">
        <v>542.67999999999995</v>
      </c>
      <c r="J3225" s="1">
        <v>60.58</v>
      </c>
      <c r="K3225" s="1">
        <v>32875.554399999899</v>
      </c>
      <c r="L3225" s="1">
        <v>13</v>
      </c>
      <c r="M3225" s="1" t="s">
        <v>35</v>
      </c>
      <c r="N3225" s="2">
        <v>45079</v>
      </c>
      <c r="O3225" s="2">
        <v>45092</v>
      </c>
      <c r="P3225" s="1">
        <v>393</v>
      </c>
      <c r="Q3225" s="1">
        <v>59.72</v>
      </c>
      <c r="R3225" s="1">
        <v>23469.96</v>
      </c>
      <c r="S3225" s="1" t="s">
        <v>25</v>
      </c>
      <c r="T3225" s="1" t="s">
        <v>45</v>
      </c>
      <c r="U3225" s="1">
        <v>149</v>
      </c>
      <c r="V3225" s="1">
        <v>21.75</v>
      </c>
      <c r="W3225" s="1">
        <v>86.49</v>
      </c>
      <c r="X3225">
        <f>MONTH(Table1[[#This Row],[Date]])</f>
        <v>6</v>
      </c>
      <c r="Y3225" t="str">
        <f>TEXT(Table1[[#This Row],[Date]],"mmm")</f>
        <v>Jun</v>
      </c>
      <c r="Z3225">
        <f>DAY(Table1[[#This Row],[Date]])</f>
        <v>26</v>
      </c>
      <c r="AA3225" t="str">
        <f>TEXT(Table1[[#This Row],[Date]],"ddd")</f>
        <v>Thu</v>
      </c>
    </row>
    <row r="3226" spans="1:27" x14ac:dyDescent="0.25">
      <c r="A3226" s="1" t="s">
        <v>49</v>
      </c>
      <c r="B3226" s="1">
        <v>987.89</v>
      </c>
      <c r="C3226" s="1">
        <v>25</v>
      </c>
      <c r="D3226" s="1" t="s">
        <v>37</v>
      </c>
      <c r="E3226" s="2">
        <v>45757</v>
      </c>
      <c r="F3226" s="1">
        <v>9</v>
      </c>
      <c r="G3226" s="1" t="s">
        <v>52</v>
      </c>
      <c r="H3226" s="1" t="s">
        <v>47</v>
      </c>
      <c r="I3226" s="1">
        <v>29.9</v>
      </c>
      <c r="J3226" s="1">
        <v>89.98</v>
      </c>
      <c r="K3226" s="1">
        <v>2690.402</v>
      </c>
      <c r="L3226" s="1">
        <v>11</v>
      </c>
      <c r="M3226" s="1" t="s">
        <v>35</v>
      </c>
      <c r="N3226" s="2">
        <v>44124</v>
      </c>
      <c r="O3226" s="2">
        <v>44135</v>
      </c>
      <c r="P3226" s="1">
        <v>11</v>
      </c>
      <c r="Q3226" s="1">
        <v>87.27</v>
      </c>
      <c r="R3226" s="1">
        <v>959.97</v>
      </c>
      <c r="S3226" s="1" t="s">
        <v>41</v>
      </c>
      <c r="T3226" s="1" t="s">
        <v>36</v>
      </c>
      <c r="U3226" s="1">
        <v>18</v>
      </c>
      <c r="V3226" s="1">
        <v>55.77</v>
      </c>
      <c r="W3226" s="1">
        <v>33.26</v>
      </c>
      <c r="X3226">
        <f>MONTH(Table1[[#This Row],[Date]])</f>
        <v>4</v>
      </c>
      <c r="Y3226" t="str">
        <f>TEXT(Table1[[#This Row],[Date]],"mmm")</f>
        <v>Apr</v>
      </c>
      <c r="Z3226">
        <f>DAY(Table1[[#This Row],[Date]])</f>
        <v>10</v>
      </c>
      <c r="AA3226" t="str">
        <f>TEXT(Table1[[#This Row],[Date]],"ddd")</f>
        <v>Thu</v>
      </c>
    </row>
    <row r="3227" spans="1:27" x14ac:dyDescent="0.25">
      <c r="A3227" s="1" t="s">
        <v>27</v>
      </c>
      <c r="B3227" s="1">
        <v>976.38</v>
      </c>
      <c r="C3227" s="1">
        <v>69</v>
      </c>
      <c r="D3227" s="1" t="s">
        <v>37</v>
      </c>
      <c r="E3227" s="2">
        <v>45859</v>
      </c>
      <c r="F3227" s="1">
        <v>6</v>
      </c>
      <c r="G3227" s="1" t="s">
        <v>46</v>
      </c>
      <c r="H3227" s="1" t="s">
        <v>57</v>
      </c>
      <c r="I3227" s="1">
        <v>540.66</v>
      </c>
      <c r="J3227" s="1">
        <v>31.62</v>
      </c>
      <c r="K3227" s="1">
        <v>17095.6692</v>
      </c>
      <c r="L3227" s="1">
        <v>6</v>
      </c>
      <c r="M3227" s="1" t="s">
        <v>35</v>
      </c>
      <c r="N3227" s="2">
        <v>44025</v>
      </c>
      <c r="O3227" s="2">
        <v>44031</v>
      </c>
      <c r="P3227" s="1">
        <v>381</v>
      </c>
      <c r="Q3227" s="1">
        <v>29.7</v>
      </c>
      <c r="R3227" s="1">
        <v>11315.7</v>
      </c>
      <c r="S3227" s="1" t="s">
        <v>32</v>
      </c>
      <c r="T3227" s="1" t="s">
        <v>26</v>
      </c>
      <c r="U3227" s="1">
        <v>159</v>
      </c>
      <c r="V3227" s="1">
        <v>89.44</v>
      </c>
      <c r="W3227" s="1">
        <v>143.37</v>
      </c>
      <c r="X3227">
        <f>MONTH(Table1[[#This Row],[Date]])</f>
        <v>7</v>
      </c>
      <c r="Y3227" t="str">
        <f>TEXT(Table1[[#This Row],[Date]],"mmm")</f>
        <v>Jul</v>
      </c>
      <c r="Z3227">
        <f>DAY(Table1[[#This Row],[Date]])</f>
        <v>21</v>
      </c>
      <c r="AA3227" t="str">
        <f>TEXT(Table1[[#This Row],[Date]],"ddd")</f>
        <v>Mon</v>
      </c>
    </row>
    <row r="3228" spans="1:27" x14ac:dyDescent="0.25">
      <c r="A3228" s="1" t="s">
        <v>40</v>
      </c>
      <c r="B3228" s="1">
        <v>444.16</v>
      </c>
      <c r="C3228" s="1">
        <v>92</v>
      </c>
      <c r="D3228" s="1" t="s">
        <v>37</v>
      </c>
      <c r="E3228" s="2">
        <v>45764</v>
      </c>
      <c r="F3228" s="1">
        <v>6</v>
      </c>
      <c r="G3228" s="1" t="s">
        <v>46</v>
      </c>
      <c r="H3228" s="1" t="s">
        <v>30</v>
      </c>
      <c r="I3228" s="1">
        <v>498.79</v>
      </c>
      <c r="J3228" s="1">
        <v>30.17</v>
      </c>
      <c r="K3228" s="1">
        <v>15048.4943</v>
      </c>
      <c r="L3228" s="1">
        <v>7</v>
      </c>
      <c r="M3228" s="1" t="s">
        <v>35</v>
      </c>
      <c r="N3228" s="2">
        <v>43920</v>
      </c>
      <c r="O3228" s="2">
        <v>43927</v>
      </c>
      <c r="P3228" s="1">
        <v>149</v>
      </c>
      <c r="Q3228" s="1">
        <v>29.07</v>
      </c>
      <c r="R3228" s="1">
        <v>4331.43</v>
      </c>
      <c r="S3228" s="1" t="s">
        <v>55</v>
      </c>
      <c r="T3228" s="1" t="s">
        <v>26</v>
      </c>
      <c r="U3228" s="1">
        <v>349</v>
      </c>
      <c r="V3228" s="1">
        <v>89.35</v>
      </c>
      <c r="W3228" s="1">
        <v>143.68</v>
      </c>
      <c r="X3228">
        <f>MONTH(Table1[[#This Row],[Date]])</f>
        <v>4</v>
      </c>
      <c r="Y3228" t="str">
        <f>TEXT(Table1[[#This Row],[Date]],"mmm")</f>
        <v>Apr</v>
      </c>
      <c r="Z3228">
        <f>DAY(Table1[[#This Row],[Date]])</f>
        <v>17</v>
      </c>
      <c r="AA3228" t="str">
        <f>TEXT(Table1[[#This Row],[Date]],"ddd")</f>
        <v>Thu</v>
      </c>
    </row>
    <row r="3229" spans="1:27" x14ac:dyDescent="0.25">
      <c r="A3229" s="1" t="s">
        <v>53</v>
      </c>
      <c r="B3229" s="1">
        <v>80.62</v>
      </c>
      <c r="C3229" s="1">
        <v>88</v>
      </c>
      <c r="D3229" s="1" t="s">
        <v>37</v>
      </c>
      <c r="E3229" s="2">
        <v>45903</v>
      </c>
      <c r="F3229" s="1">
        <v>1</v>
      </c>
      <c r="G3229" s="1" t="s">
        <v>29</v>
      </c>
      <c r="H3229" s="1" t="s">
        <v>30</v>
      </c>
      <c r="I3229" s="1">
        <v>167.8</v>
      </c>
      <c r="J3229" s="1">
        <v>90.87</v>
      </c>
      <c r="K3229" s="1">
        <v>15247.986000000001</v>
      </c>
      <c r="L3229" s="1">
        <v>1</v>
      </c>
      <c r="M3229" s="1" t="s">
        <v>60</v>
      </c>
      <c r="N3229" s="2">
        <v>44772</v>
      </c>
      <c r="O3229" s="2">
        <v>44773</v>
      </c>
      <c r="P3229" s="1">
        <v>154</v>
      </c>
      <c r="Q3229" s="1">
        <v>86.5</v>
      </c>
      <c r="R3229" s="1">
        <v>13321</v>
      </c>
      <c r="S3229" s="1" t="s">
        <v>51</v>
      </c>
      <c r="T3229" s="1" t="s">
        <v>45</v>
      </c>
      <c r="U3229" s="1">
        <v>13</v>
      </c>
      <c r="V3229" s="1">
        <v>77.92</v>
      </c>
      <c r="W3229" s="1">
        <v>137.72999999999999</v>
      </c>
      <c r="X3229">
        <f>MONTH(Table1[[#This Row],[Date]])</f>
        <v>9</v>
      </c>
      <c r="Y3229" t="str">
        <f>TEXT(Table1[[#This Row],[Date]],"mmm")</f>
        <v>Sep</v>
      </c>
      <c r="Z3229">
        <f>DAY(Table1[[#This Row],[Date]])</f>
        <v>3</v>
      </c>
      <c r="AA3229" t="str">
        <f>TEXT(Table1[[#This Row],[Date]],"ddd")</f>
        <v>Wed</v>
      </c>
    </row>
    <row r="3230" spans="1:27" x14ac:dyDescent="0.25">
      <c r="A3230" s="1" t="s">
        <v>27</v>
      </c>
      <c r="B3230" s="1">
        <v>619.73</v>
      </c>
      <c r="C3230" s="1">
        <v>29</v>
      </c>
      <c r="D3230" s="1" t="s">
        <v>21</v>
      </c>
      <c r="E3230" s="2">
        <v>45733</v>
      </c>
      <c r="F3230" s="1">
        <v>5</v>
      </c>
      <c r="G3230" s="1" t="s">
        <v>22</v>
      </c>
      <c r="H3230" s="1" t="s">
        <v>65</v>
      </c>
      <c r="I3230" s="1">
        <v>128.71</v>
      </c>
      <c r="J3230" s="1">
        <v>92.66</v>
      </c>
      <c r="K3230" s="1">
        <v>11926.268599999999</v>
      </c>
      <c r="L3230" s="1">
        <v>25</v>
      </c>
      <c r="M3230" s="1" t="s">
        <v>24</v>
      </c>
      <c r="N3230" s="2">
        <v>45193</v>
      </c>
      <c r="O3230" s="2">
        <v>45218</v>
      </c>
      <c r="P3230" s="1">
        <v>100</v>
      </c>
      <c r="Q3230" s="1">
        <v>92.79</v>
      </c>
      <c r="R3230" s="1">
        <v>9279</v>
      </c>
      <c r="S3230" s="1" t="s">
        <v>33</v>
      </c>
      <c r="T3230" s="1" t="s">
        <v>26</v>
      </c>
      <c r="U3230" s="1">
        <v>28</v>
      </c>
      <c r="V3230" s="1">
        <v>94.84</v>
      </c>
      <c r="W3230" s="1">
        <v>72.69</v>
      </c>
      <c r="X3230">
        <f>MONTH(Table1[[#This Row],[Date]])</f>
        <v>3</v>
      </c>
      <c r="Y3230" t="str">
        <f>TEXT(Table1[[#This Row],[Date]],"mmm")</f>
        <v>Mar</v>
      </c>
      <c r="Z3230">
        <f>DAY(Table1[[#This Row],[Date]])</f>
        <v>17</v>
      </c>
      <c r="AA3230" t="str">
        <f>TEXT(Table1[[#This Row],[Date]],"ddd")</f>
        <v>Mon</v>
      </c>
    </row>
    <row r="3231" spans="1:27" x14ac:dyDescent="0.25">
      <c r="A3231" s="1" t="s">
        <v>58</v>
      </c>
      <c r="B3231" s="1">
        <v>238.74</v>
      </c>
      <c r="C3231" s="1">
        <v>79</v>
      </c>
      <c r="D3231" s="1" t="s">
        <v>21</v>
      </c>
      <c r="E3231" s="2">
        <v>45766</v>
      </c>
      <c r="F3231" s="1">
        <v>3</v>
      </c>
      <c r="G3231" s="1" t="s">
        <v>38</v>
      </c>
      <c r="H3231" s="1" t="s">
        <v>30</v>
      </c>
      <c r="I3231" s="1">
        <v>846.53</v>
      </c>
      <c r="J3231" s="1">
        <v>65.87</v>
      </c>
      <c r="K3231" s="1">
        <v>55760.931100000002</v>
      </c>
      <c r="L3231" s="1">
        <v>33</v>
      </c>
      <c r="M3231" s="1" t="s">
        <v>24</v>
      </c>
      <c r="N3231" s="2">
        <v>44868</v>
      </c>
      <c r="O3231" s="2">
        <v>44901</v>
      </c>
      <c r="P3231" s="1">
        <v>514</v>
      </c>
      <c r="Q3231" s="1">
        <v>69.77</v>
      </c>
      <c r="R3231" s="1">
        <v>35861.78</v>
      </c>
      <c r="S3231" s="1" t="s">
        <v>55</v>
      </c>
      <c r="T3231" s="1" t="s">
        <v>45</v>
      </c>
      <c r="U3231" s="1">
        <v>332</v>
      </c>
      <c r="V3231" s="1">
        <v>41.65</v>
      </c>
      <c r="W3231" s="1">
        <v>98.56</v>
      </c>
      <c r="X3231">
        <f>MONTH(Table1[[#This Row],[Date]])</f>
        <v>4</v>
      </c>
      <c r="Y3231" t="str">
        <f>TEXT(Table1[[#This Row],[Date]],"mmm")</f>
        <v>Apr</v>
      </c>
      <c r="Z3231">
        <f>DAY(Table1[[#This Row],[Date]])</f>
        <v>19</v>
      </c>
      <c r="AA3231" t="str">
        <f>TEXT(Table1[[#This Row],[Date]],"ddd")</f>
        <v>Sat</v>
      </c>
    </row>
    <row r="3232" spans="1:27" x14ac:dyDescent="0.25">
      <c r="A3232" s="1" t="s">
        <v>25</v>
      </c>
      <c r="B3232" s="1">
        <v>84.26</v>
      </c>
      <c r="C3232" s="1">
        <v>44</v>
      </c>
      <c r="D3232" s="1" t="s">
        <v>37</v>
      </c>
      <c r="E3232" s="2">
        <v>45848</v>
      </c>
      <c r="F3232" s="1">
        <v>10</v>
      </c>
      <c r="G3232" s="1" t="s">
        <v>61</v>
      </c>
      <c r="H3232" s="1" t="s">
        <v>30</v>
      </c>
      <c r="I3232" s="1">
        <v>931.76</v>
      </c>
      <c r="J3232" s="1">
        <v>78.62</v>
      </c>
      <c r="K3232" s="1">
        <v>73254.9712</v>
      </c>
      <c r="L3232" s="1">
        <v>137</v>
      </c>
      <c r="M3232" s="1" t="s">
        <v>62</v>
      </c>
      <c r="N3232" s="2">
        <v>44003</v>
      </c>
      <c r="O3232" s="2">
        <v>44140</v>
      </c>
      <c r="P3232" s="1">
        <v>461</v>
      </c>
      <c r="Q3232" s="1">
        <v>79.17</v>
      </c>
      <c r="R3232" s="1">
        <v>36497.370000000003</v>
      </c>
      <c r="S3232" s="1" t="s">
        <v>44</v>
      </c>
      <c r="T3232" s="1" t="s">
        <v>26</v>
      </c>
      <c r="U3232" s="1">
        <v>470</v>
      </c>
      <c r="V3232" s="1">
        <v>61.19</v>
      </c>
      <c r="W3232" s="1">
        <v>103.43</v>
      </c>
      <c r="X3232">
        <f>MONTH(Table1[[#This Row],[Date]])</f>
        <v>7</v>
      </c>
      <c r="Y3232" t="str">
        <f>TEXT(Table1[[#This Row],[Date]],"mmm")</f>
        <v>Jul</v>
      </c>
      <c r="Z3232">
        <f>DAY(Table1[[#This Row],[Date]])</f>
        <v>10</v>
      </c>
      <c r="AA3232" t="str">
        <f>TEXT(Table1[[#This Row],[Date]],"ddd")</f>
        <v>Thu</v>
      </c>
    </row>
    <row r="3233" spans="1:27" x14ac:dyDescent="0.25">
      <c r="A3233" s="1" t="s">
        <v>25</v>
      </c>
      <c r="B3233" s="1">
        <v>928.6</v>
      </c>
      <c r="C3233" s="1">
        <v>58</v>
      </c>
      <c r="D3233" s="1" t="s">
        <v>21</v>
      </c>
      <c r="E3233" s="2">
        <v>45848</v>
      </c>
      <c r="F3233" s="1">
        <v>1</v>
      </c>
      <c r="G3233" s="1" t="s">
        <v>29</v>
      </c>
      <c r="H3233" s="1" t="s">
        <v>57</v>
      </c>
      <c r="I3233" s="1">
        <v>398.72</v>
      </c>
      <c r="J3233" s="1">
        <v>42.5</v>
      </c>
      <c r="K3233" s="1">
        <v>16945.599999999999</v>
      </c>
      <c r="L3233" s="1">
        <v>24</v>
      </c>
      <c r="M3233" s="1" t="s">
        <v>31</v>
      </c>
      <c r="N3233" s="2">
        <v>44340</v>
      </c>
      <c r="O3233" s="2">
        <v>44364</v>
      </c>
      <c r="P3233" s="1">
        <v>300</v>
      </c>
      <c r="Q3233" s="1">
        <v>41.68</v>
      </c>
      <c r="R3233" s="1">
        <v>12504</v>
      </c>
      <c r="S3233" s="1" t="s">
        <v>40</v>
      </c>
      <c r="T3233" s="1" t="s">
        <v>26</v>
      </c>
      <c r="U3233" s="1">
        <v>98</v>
      </c>
      <c r="V3233" s="1">
        <v>53.78</v>
      </c>
      <c r="W3233" s="1">
        <v>89</v>
      </c>
      <c r="X3233">
        <f>MONTH(Table1[[#This Row],[Date]])</f>
        <v>7</v>
      </c>
      <c r="Y3233" t="str">
        <f>TEXT(Table1[[#This Row],[Date]],"mmm")</f>
        <v>Jul</v>
      </c>
      <c r="Z3233">
        <f>DAY(Table1[[#This Row],[Date]])</f>
        <v>10</v>
      </c>
      <c r="AA3233" t="str">
        <f>TEXT(Table1[[#This Row],[Date]],"ddd")</f>
        <v>Thu</v>
      </c>
    </row>
    <row r="3234" spans="1:27" x14ac:dyDescent="0.25">
      <c r="A3234" s="1" t="s">
        <v>48</v>
      </c>
      <c r="B3234" s="1">
        <v>174.94</v>
      </c>
      <c r="C3234" s="1">
        <v>61</v>
      </c>
      <c r="D3234" s="1" t="s">
        <v>28</v>
      </c>
      <c r="E3234" s="2">
        <v>45902</v>
      </c>
      <c r="F3234" s="1">
        <v>6</v>
      </c>
      <c r="G3234" s="1" t="s">
        <v>46</v>
      </c>
      <c r="H3234" s="1" t="s">
        <v>30</v>
      </c>
      <c r="I3234" s="1">
        <v>571.37</v>
      </c>
      <c r="J3234" s="1">
        <v>12.02</v>
      </c>
      <c r="K3234" s="1">
        <v>6867.8674000000001</v>
      </c>
      <c r="L3234" s="1">
        <v>5</v>
      </c>
      <c r="M3234" s="1" t="s">
        <v>35</v>
      </c>
      <c r="N3234" s="2">
        <v>44042</v>
      </c>
      <c r="O3234" s="2">
        <v>44047</v>
      </c>
      <c r="P3234" s="1">
        <v>244</v>
      </c>
      <c r="Q3234" s="1">
        <v>11.47</v>
      </c>
      <c r="R3234" s="1">
        <v>2798.68</v>
      </c>
      <c r="S3234" s="1" t="s">
        <v>49</v>
      </c>
      <c r="T3234" s="1" t="s">
        <v>26</v>
      </c>
      <c r="U3234" s="1">
        <v>327</v>
      </c>
      <c r="V3234" s="1">
        <v>46.28</v>
      </c>
      <c r="W3234" s="1">
        <v>152.63999999999999</v>
      </c>
      <c r="X3234">
        <f>MONTH(Table1[[#This Row],[Date]])</f>
        <v>9</v>
      </c>
      <c r="Y3234" t="str">
        <f>TEXT(Table1[[#This Row],[Date]],"mmm")</f>
        <v>Sep</v>
      </c>
      <c r="Z3234">
        <f>DAY(Table1[[#This Row],[Date]])</f>
        <v>2</v>
      </c>
      <c r="AA3234" t="str">
        <f>TEXT(Table1[[#This Row],[Date]],"ddd")</f>
        <v>Tue</v>
      </c>
    </row>
    <row r="3235" spans="1:27" x14ac:dyDescent="0.25">
      <c r="A3235" s="1" t="s">
        <v>54</v>
      </c>
      <c r="B3235" s="1">
        <v>784.29</v>
      </c>
      <c r="C3235" s="1">
        <v>25</v>
      </c>
      <c r="D3235" s="1" t="s">
        <v>28</v>
      </c>
      <c r="E3235" s="2">
        <v>45774</v>
      </c>
      <c r="F3235" s="1">
        <v>1</v>
      </c>
      <c r="G3235" s="1" t="s">
        <v>29</v>
      </c>
      <c r="H3235" s="1" t="s">
        <v>30</v>
      </c>
      <c r="I3235" s="1">
        <v>528.11</v>
      </c>
      <c r="J3235" s="1">
        <v>21.98</v>
      </c>
      <c r="K3235" s="1">
        <v>11607.8578</v>
      </c>
      <c r="L3235" s="1">
        <v>2</v>
      </c>
      <c r="M3235" s="1" t="s">
        <v>60</v>
      </c>
      <c r="N3235" s="2">
        <v>44258</v>
      </c>
      <c r="O3235" s="2">
        <v>44260</v>
      </c>
      <c r="P3235" s="1">
        <v>177</v>
      </c>
      <c r="Q3235" s="1">
        <v>25.47</v>
      </c>
      <c r="R3235" s="1">
        <v>4508.1899999999996</v>
      </c>
      <c r="S3235" s="1" t="s">
        <v>55</v>
      </c>
      <c r="T3235" s="1" t="s">
        <v>45</v>
      </c>
      <c r="U3235" s="1">
        <v>351</v>
      </c>
      <c r="V3235" s="1">
        <v>18.29</v>
      </c>
      <c r="W3235" s="1">
        <v>89.61</v>
      </c>
      <c r="X3235">
        <f>MONTH(Table1[[#This Row],[Date]])</f>
        <v>4</v>
      </c>
      <c r="Y3235" t="str">
        <f>TEXT(Table1[[#This Row],[Date]],"mmm")</f>
        <v>Apr</v>
      </c>
      <c r="Z3235">
        <f>DAY(Table1[[#This Row],[Date]])</f>
        <v>27</v>
      </c>
      <c r="AA3235" t="str">
        <f>TEXT(Table1[[#This Row],[Date]],"ddd")</f>
        <v>Sun</v>
      </c>
    </row>
    <row r="3236" spans="1:27" x14ac:dyDescent="0.25">
      <c r="A3236" s="1" t="s">
        <v>49</v>
      </c>
      <c r="B3236" s="1">
        <v>818.69</v>
      </c>
      <c r="C3236" s="1">
        <v>22</v>
      </c>
      <c r="D3236" s="1" t="s">
        <v>21</v>
      </c>
      <c r="E3236" s="2">
        <v>45842</v>
      </c>
      <c r="F3236" s="1">
        <v>1</v>
      </c>
      <c r="G3236" s="1" t="s">
        <v>29</v>
      </c>
      <c r="H3236" s="1" t="s">
        <v>57</v>
      </c>
      <c r="I3236" s="1">
        <v>918.29</v>
      </c>
      <c r="J3236" s="1">
        <v>46.01</v>
      </c>
      <c r="K3236" s="1">
        <v>42250.522899999902</v>
      </c>
      <c r="L3236" s="1">
        <v>2</v>
      </c>
      <c r="M3236" s="1" t="s">
        <v>60</v>
      </c>
      <c r="N3236" s="2">
        <v>44717</v>
      </c>
      <c r="O3236" s="2">
        <v>44719</v>
      </c>
      <c r="P3236" s="1">
        <v>306</v>
      </c>
      <c r="Q3236" s="1">
        <v>43.98</v>
      </c>
      <c r="R3236" s="1">
        <v>13457.88</v>
      </c>
      <c r="S3236" s="1" t="s">
        <v>58</v>
      </c>
      <c r="T3236" s="1" t="s">
        <v>26</v>
      </c>
      <c r="U3236" s="1">
        <v>612</v>
      </c>
      <c r="V3236" s="1">
        <v>81.48</v>
      </c>
      <c r="W3236" s="1">
        <v>181.93</v>
      </c>
      <c r="X3236">
        <f>MONTH(Table1[[#This Row],[Date]])</f>
        <v>7</v>
      </c>
      <c r="Y3236" t="str">
        <f>TEXT(Table1[[#This Row],[Date]],"mmm")</f>
        <v>Jul</v>
      </c>
      <c r="Z3236">
        <f>DAY(Table1[[#This Row],[Date]])</f>
        <v>4</v>
      </c>
      <c r="AA3236" t="str">
        <f>TEXT(Table1[[#This Row],[Date]],"ddd")</f>
        <v>Fri</v>
      </c>
    </row>
    <row r="3237" spans="1:27" x14ac:dyDescent="0.25">
      <c r="A3237" s="1" t="s">
        <v>41</v>
      </c>
      <c r="B3237" s="1">
        <v>837.36</v>
      </c>
      <c r="C3237" s="1">
        <v>11</v>
      </c>
      <c r="D3237" s="1" t="s">
        <v>28</v>
      </c>
      <c r="E3237" s="2">
        <v>45716</v>
      </c>
      <c r="F3237" s="1">
        <v>6</v>
      </c>
      <c r="G3237" s="1" t="s">
        <v>46</v>
      </c>
      <c r="H3237" s="1" t="s">
        <v>47</v>
      </c>
      <c r="I3237" s="1">
        <v>858.6</v>
      </c>
      <c r="J3237" s="1">
        <v>98.59</v>
      </c>
      <c r="K3237" s="1">
        <v>84649.373999999996</v>
      </c>
      <c r="L3237" s="1">
        <v>6</v>
      </c>
      <c r="M3237" s="1" t="s">
        <v>35</v>
      </c>
      <c r="N3237" s="2">
        <v>43837</v>
      </c>
      <c r="O3237" s="2">
        <v>43843</v>
      </c>
      <c r="P3237" s="1">
        <v>31</v>
      </c>
      <c r="Q3237" s="1">
        <v>97.9</v>
      </c>
      <c r="R3237" s="1">
        <v>3034.9</v>
      </c>
      <c r="S3237" s="1" t="s">
        <v>27</v>
      </c>
      <c r="T3237" s="1" t="s">
        <v>45</v>
      </c>
      <c r="U3237" s="1">
        <v>827</v>
      </c>
      <c r="V3237" s="1">
        <v>47.01</v>
      </c>
      <c r="W3237" s="1">
        <v>129.76</v>
      </c>
      <c r="X3237">
        <f>MONTH(Table1[[#This Row],[Date]])</f>
        <v>2</v>
      </c>
      <c r="Y3237" t="str">
        <f>TEXT(Table1[[#This Row],[Date]],"mmm")</f>
        <v>Feb</v>
      </c>
      <c r="Z3237">
        <f>DAY(Table1[[#This Row],[Date]])</f>
        <v>28</v>
      </c>
      <c r="AA3237" t="str">
        <f>TEXT(Table1[[#This Row],[Date]],"ddd")</f>
        <v>Fri</v>
      </c>
    </row>
    <row r="3238" spans="1:27" x14ac:dyDescent="0.25">
      <c r="A3238" s="1" t="s">
        <v>48</v>
      </c>
      <c r="B3238" s="1">
        <v>139.88</v>
      </c>
      <c r="C3238" s="1">
        <v>80</v>
      </c>
      <c r="D3238" s="1" t="s">
        <v>37</v>
      </c>
      <c r="E3238" s="2">
        <v>45771</v>
      </c>
      <c r="F3238" s="1">
        <v>10</v>
      </c>
      <c r="G3238" s="1" t="s">
        <v>61</v>
      </c>
      <c r="H3238" s="1" t="s">
        <v>30</v>
      </c>
      <c r="I3238" s="1">
        <v>598.61</v>
      </c>
      <c r="J3238" s="1">
        <v>75.81</v>
      </c>
      <c r="K3238" s="1">
        <v>45380.624100000001</v>
      </c>
      <c r="L3238" s="1">
        <v>99</v>
      </c>
      <c r="M3238" s="1" t="s">
        <v>62</v>
      </c>
      <c r="N3238" s="2">
        <v>44101</v>
      </c>
      <c r="O3238" s="2">
        <v>44202</v>
      </c>
      <c r="P3238" s="1">
        <v>25</v>
      </c>
      <c r="Q3238" s="1">
        <v>80.47</v>
      </c>
      <c r="R3238" s="1">
        <v>2011.75</v>
      </c>
      <c r="S3238" s="1" t="s">
        <v>49</v>
      </c>
      <c r="T3238" s="1" t="s">
        <v>26</v>
      </c>
      <c r="U3238" s="1">
        <v>573</v>
      </c>
      <c r="V3238" s="1">
        <v>35.17</v>
      </c>
      <c r="W3238" s="1">
        <v>25.85</v>
      </c>
      <c r="X3238">
        <f>MONTH(Table1[[#This Row],[Date]])</f>
        <v>4</v>
      </c>
      <c r="Y3238" t="str">
        <f>TEXT(Table1[[#This Row],[Date]],"mmm")</f>
        <v>Apr</v>
      </c>
      <c r="Z3238">
        <f>DAY(Table1[[#This Row],[Date]])</f>
        <v>24</v>
      </c>
      <c r="AA3238" t="str">
        <f>TEXT(Table1[[#This Row],[Date]],"ddd")</f>
        <v>Thu</v>
      </c>
    </row>
    <row r="3239" spans="1:27" x14ac:dyDescent="0.25">
      <c r="A3239" s="1" t="s">
        <v>58</v>
      </c>
      <c r="B3239" s="1">
        <v>707.46</v>
      </c>
      <c r="C3239" s="1">
        <v>31</v>
      </c>
      <c r="D3239" s="1" t="s">
        <v>37</v>
      </c>
      <c r="E3239" s="2">
        <v>45919</v>
      </c>
      <c r="F3239" s="1">
        <v>5</v>
      </c>
      <c r="G3239" s="1" t="s">
        <v>22</v>
      </c>
      <c r="H3239" s="1" t="s">
        <v>30</v>
      </c>
      <c r="I3239" s="1">
        <v>470.57</v>
      </c>
      <c r="J3239" s="1">
        <v>22.25</v>
      </c>
      <c r="K3239" s="1">
        <v>10470.182499999901</v>
      </c>
      <c r="L3239" s="1">
        <v>30</v>
      </c>
      <c r="M3239" s="1" t="s">
        <v>24</v>
      </c>
      <c r="N3239" s="2">
        <v>45184</v>
      </c>
      <c r="O3239" s="2">
        <v>45214</v>
      </c>
      <c r="P3239" s="1">
        <v>309</v>
      </c>
      <c r="Q3239" s="1">
        <v>19.940000000000001</v>
      </c>
      <c r="R3239" s="1">
        <v>6161.46</v>
      </c>
      <c r="S3239" s="1" t="s">
        <v>53</v>
      </c>
      <c r="T3239" s="1" t="s">
        <v>36</v>
      </c>
      <c r="U3239" s="1">
        <v>161</v>
      </c>
      <c r="V3239" s="1">
        <v>29.15</v>
      </c>
      <c r="W3239" s="1">
        <v>79.53</v>
      </c>
      <c r="X3239">
        <f>MONTH(Table1[[#This Row],[Date]])</f>
        <v>9</v>
      </c>
      <c r="Y3239" t="str">
        <f>TEXT(Table1[[#This Row],[Date]],"mmm")</f>
        <v>Sep</v>
      </c>
      <c r="Z3239">
        <f>DAY(Table1[[#This Row],[Date]])</f>
        <v>19</v>
      </c>
      <c r="AA3239" t="str">
        <f>TEXT(Table1[[#This Row],[Date]],"ddd")</f>
        <v>Fri</v>
      </c>
    </row>
    <row r="3240" spans="1:27" x14ac:dyDescent="0.25">
      <c r="A3240" s="1" t="s">
        <v>53</v>
      </c>
      <c r="B3240" s="1">
        <v>248.12</v>
      </c>
      <c r="C3240" s="1">
        <v>25</v>
      </c>
      <c r="D3240" s="1" t="s">
        <v>28</v>
      </c>
      <c r="E3240" s="2">
        <v>45699</v>
      </c>
      <c r="F3240" s="1">
        <v>2</v>
      </c>
      <c r="G3240" s="1" t="s">
        <v>63</v>
      </c>
      <c r="H3240" s="1" t="s">
        <v>64</v>
      </c>
      <c r="I3240" s="1">
        <v>884.43</v>
      </c>
      <c r="J3240" s="1">
        <v>15.61</v>
      </c>
      <c r="K3240" s="1">
        <v>13805.952299999901</v>
      </c>
      <c r="L3240" s="1">
        <v>34</v>
      </c>
      <c r="M3240" s="1" t="s">
        <v>35</v>
      </c>
      <c r="N3240" s="2">
        <v>44597</v>
      </c>
      <c r="O3240" s="2">
        <v>44631</v>
      </c>
      <c r="P3240" s="1">
        <v>104</v>
      </c>
      <c r="Q3240" s="1">
        <v>14.45</v>
      </c>
      <c r="R3240" s="1">
        <v>1502.8</v>
      </c>
      <c r="S3240" s="1" t="s">
        <v>40</v>
      </c>
      <c r="T3240" s="1" t="s">
        <v>45</v>
      </c>
      <c r="U3240" s="1">
        <v>780</v>
      </c>
      <c r="V3240" s="1">
        <v>96.91</v>
      </c>
      <c r="W3240" s="1">
        <v>146.91</v>
      </c>
      <c r="X3240">
        <f>MONTH(Table1[[#This Row],[Date]])</f>
        <v>2</v>
      </c>
      <c r="Y3240" t="str">
        <f>TEXT(Table1[[#This Row],[Date]],"mmm")</f>
        <v>Feb</v>
      </c>
      <c r="Z3240">
        <f>DAY(Table1[[#This Row],[Date]])</f>
        <v>11</v>
      </c>
      <c r="AA3240" t="str">
        <f>TEXT(Table1[[#This Row],[Date]],"ddd")</f>
        <v>Tue</v>
      </c>
    </row>
    <row r="3241" spans="1:27" x14ac:dyDescent="0.25">
      <c r="A3241" s="1" t="s">
        <v>55</v>
      </c>
      <c r="B3241" s="1">
        <v>481.04</v>
      </c>
      <c r="C3241" s="1">
        <v>100</v>
      </c>
      <c r="D3241" s="1" t="s">
        <v>37</v>
      </c>
      <c r="E3241" s="2">
        <v>45751</v>
      </c>
      <c r="F3241" s="1">
        <v>5</v>
      </c>
      <c r="G3241" s="1" t="s">
        <v>22</v>
      </c>
      <c r="H3241" s="1" t="s">
        <v>23</v>
      </c>
      <c r="I3241" s="1">
        <v>673.03</v>
      </c>
      <c r="J3241" s="1">
        <v>18.559999999999999</v>
      </c>
      <c r="K3241" s="1">
        <v>12491.436799999999</v>
      </c>
      <c r="L3241" s="1">
        <v>25</v>
      </c>
      <c r="M3241" s="1" t="s">
        <v>24</v>
      </c>
      <c r="N3241" s="2">
        <v>43869</v>
      </c>
      <c r="O3241" s="2">
        <v>43895</v>
      </c>
      <c r="P3241" s="1">
        <v>643</v>
      </c>
      <c r="Q3241" s="1">
        <v>20.27</v>
      </c>
      <c r="R3241" s="1">
        <v>13033.61</v>
      </c>
      <c r="S3241" s="1" t="s">
        <v>27</v>
      </c>
      <c r="T3241" s="1" t="s">
        <v>26</v>
      </c>
      <c r="U3241" s="1">
        <v>30</v>
      </c>
      <c r="V3241" s="1">
        <v>27.12</v>
      </c>
      <c r="W3241" s="1">
        <v>67.53</v>
      </c>
      <c r="X3241">
        <f>MONTH(Table1[[#This Row],[Date]])</f>
        <v>4</v>
      </c>
      <c r="Y3241" t="str">
        <f>TEXT(Table1[[#This Row],[Date]],"mmm")</f>
        <v>Apr</v>
      </c>
      <c r="Z3241">
        <f>DAY(Table1[[#This Row],[Date]])</f>
        <v>4</v>
      </c>
      <c r="AA3241" t="str">
        <f>TEXT(Table1[[#This Row],[Date]],"ddd")</f>
        <v>Fri</v>
      </c>
    </row>
    <row r="3242" spans="1:27" x14ac:dyDescent="0.25">
      <c r="A3242" s="1" t="s">
        <v>55</v>
      </c>
      <c r="B3242" s="1">
        <v>537.49</v>
      </c>
      <c r="C3242" s="1">
        <v>19</v>
      </c>
      <c r="D3242" s="1" t="s">
        <v>28</v>
      </c>
      <c r="E3242" s="2">
        <v>45928</v>
      </c>
      <c r="F3242" s="1">
        <v>2</v>
      </c>
      <c r="G3242" s="1" t="s">
        <v>63</v>
      </c>
      <c r="H3242" s="1" t="s">
        <v>66</v>
      </c>
      <c r="I3242" s="1">
        <v>431.76</v>
      </c>
      <c r="J3242" s="1">
        <v>81.72</v>
      </c>
      <c r="K3242" s="1">
        <v>35283.427199999998</v>
      </c>
      <c r="L3242" s="1">
        <v>29</v>
      </c>
      <c r="M3242" s="1" t="s">
        <v>24</v>
      </c>
      <c r="N3242" s="2">
        <v>44044</v>
      </c>
      <c r="O3242" s="2">
        <v>44073</v>
      </c>
      <c r="P3242" s="1">
        <v>193</v>
      </c>
      <c r="Q3242" s="1">
        <v>81.27</v>
      </c>
      <c r="R3242" s="1">
        <v>15685.11</v>
      </c>
      <c r="S3242" s="1" t="s">
        <v>33</v>
      </c>
      <c r="T3242" s="1" t="s">
        <v>45</v>
      </c>
      <c r="U3242" s="1">
        <v>238</v>
      </c>
      <c r="V3242" s="1">
        <v>88.69</v>
      </c>
      <c r="W3242" s="1">
        <v>96.13</v>
      </c>
      <c r="X3242">
        <f>MONTH(Table1[[#This Row],[Date]])</f>
        <v>9</v>
      </c>
      <c r="Y3242" t="str">
        <f>TEXT(Table1[[#This Row],[Date]],"mmm")</f>
        <v>Sep</v>
      </c>
      <c r="Z3242">
        <f>DAY(Table1[[#This Row],[Date]])</f>
        <v>28</v>
      </c>
      <c r="AA3242" t="str">
        <f>TEXT(Table1[[#This Row],[Date]],"ddd")</f>
        <v>Sun</v>
      </c>
    </row>
    <row r="3243" spans="1:27" x14ac:dyDescent="0.25">
      <c r="A3243" s="1" t="s">
        <v>48</v>
      </c>
      <c r="B3243" s="1">
        <v>640.32000000000005</v>
      </c>
      <c r="C3243" s="1">
        <v>60</v>
      </c>
      <c r="D3243" s="1" t="s">
        <v>37</v>
      </c>
      <c r="E3243" s="2">
        <v>45928</v>
      </c>
      <c r="F3243" s="1">
        <v>8</v>
      </c>
      <c r="G3243" s="1" t="s">
        <v>42</v>
      </c>
      <c r="H3243" s="1" t="s">
        <v>57</v>
      </c>
      <c r="I3243" s="1">
        <v>767.8</v>
      </c>
      <c r="J3243" s="1">
        <v>92.04</v>
      </c>
      <c r="K3243" s="1">
        <v>70668.312000000005</v>
      </c>
      <c r="L3243" s="1">
        <v>14</v>
      </c>
      <c r="M3243" s="1" t="s">
        <v>35</v>
      </c>
      <c r="N3243" s="2">
        <v>44411</v>
      </c>
      <c r="O3243" s="2">
        <v>44425</v>
      </c>
      <c r="P3243" s="1">
        <v>42</v>
      </c>
      <c r="Q3243" s="1">
        <v>89.14</v>
      </c>
      <c r="R3243" s="1">
        <v>3743.88</v>
      </c>
      <c r="S3243" s="1" t="s">
        <v>48</v>
      </c>
      <c r="T3243" s="1" t="s">
        <v>36</v>
      </c>
      <c r="U3243" s="1">
        <v>725</v>
      </c>
      <c r="V3243" s="1">
        <v>19.2</v>
      </c>
      <c r="W3243" s="1">
        <v>198.07</v>
      </c>
      <c r="X3243">
        <f>MONTH(Table1[[#This Row],[Date]])</f>
        <v>9</v>
      </c>
      <c r="Y3243" t="str">
        <f>TEXT(Table1[[#This Row],[Date]],"mmm")</f>
        <v>Sep</v>
      </c>
      <c r="Z3243">
        <f>DAY(Table1[[#This Row],[Date]])</f>
        <v>28</v>
      </c>
      <c r="AA3243" t="str">
        <f>TEXT(Table1[[#This Row],[Date]],"ddd")</f>
        <v>Sun</v>
      </c>
    </row>
    <row r="3244" spans="1:27" x14ac:dyDescent="0.25">
      <c r="A3244" s="1" t="s">
        <v>41</v>
      </c>
      <c r="B3244" s="1">
        <v>245.16</v>
      </c>
      <c r="C3244" s="1">
        <v>77</v>
      </c>
      <c r="D3244" s="1" t="s">
        <v>28</v>
      </c>
      <c r="E3244" s="2">
        <v>45819</v>
      </c>
      <c r="F3244" s="1">
        <v>9</v>
      </c>
      <c r="G3244" s="1" t="s">
        <v>52</v>
      </c>
      <c r="H3244" s="1" t="s">
        <v>57</v>
      </c>
      <c r="I3244" s="1">
        <v>372.36</v>
      </c>
      <c r="J3244" s="1">
        <v>77.599999999999994</v>
      </c>
      <c r="K3244" s="1">
        <v>28895.135999999999</v>
      </c>
      <c r="L3244" s="1">
        <v>10</v>
      </c>
      <c r="M3244" s="1" t="s">
        <v>35</v>
      </c>
      <c r="N3244" s="2">
        <v>44327</v>
      </c>
      <c r="O3244" s="2">
        <v>44337</v>
      </c>
      <c r="P3244" s="1">
        <v>47</v>
      </c>
      <c r="Q3244" s="1">
        <v>74.069999999999993</v>
      </c>
      <c r="R3244" s="1">
        <v>3481.29</v>
      </c>
      <c r="S3244" s="1" t="s">
        <v>55</v>
      </c>
      <c r="T3244" s="1" t="s">
        <v>26</v>
      </c>
      <c r="U3244" s="1">
        <v>325</v>
      </c>
      <c r="V3244" s="1">
        <v>67.7</v>
      </c>
      <c r="W3244" s="1">
        <v>32.369999999999997</v>
      </c>
      <c r="X3244">
        <f>MONTH(Table1[[#This Row],[Date]])</f>
        <v>6</v>
      </c>
      <c r="Y3244" t="str">
        <f>TEXT(Table1[[#This Row],[Date]],"mmm")</f>
        <v>Jun</v>
      </c>
      <c r="Z3244">
        <f>DAY(Table1[[#This Row],[Date]])</f>
        <v>11</v>
      </c>
      <c r="AA3244" t="str">
        <f>TEXT(Table1[[#This Row],[Date]],"ddd")</f>
        <v>Wed</v>
      </c>
    </row>
    <row r="3245" spans="1:27" x14ac:dyDescent="0.25">
      <c r="A3245" s="1" t="s">
        <v>49</v>
      </c>
      <c r="B3245" s="1">
        <v>247.28</v>
      </c>
      <c r="C3245" s="1">
        <v>92</v>
      </c>
      <c r="D3245" s="1" t="s">
        <v>28</v>
      </c>
      <c r="E3245" s="2">
        <v>45866</v>
      </c>
      <c r="F3245" s="1">
        <v>5</v>
      </c>
      <c r="G3245" s="1" t="s">
        <v>22</v>
      </c>
      <c r="H3245" s="1" t="s">
        <v>30</v>
      </c>
      <c r="I3245" s="1">
        <v>808.62</v>
      </c>
      <c r="J3245" s="1">
        <v>45.86</v>
      </c>
      <c r="K3245" s="1">
        <v>37083.313199999997</v>
      </c>
      <c r="L3245" s="1">
        <v>25</v>
      </c>
      <c r="M3245" s="1" t="s">
        <v>24</v>
      </c>
      <c r="N3245" s="2">
        <v>44391</v>
      </c>
      <c r="O3245" s="2">
        <v>44416</v>
      </c>
      <c r="P3245" s="1">
        <v>110</v>
      </c>
      <c r="Q3245" s="1">
        <v>49.29</v>
      </c>
      <c r="R3245" s="1">
        <v>5421.9</v>
      </c>
      <c r="S3245" s="1" t="s">
        <v>33</v>
      </c>
      <c r="T3245" s="1" t="s">
        <v>26</v>
      </c>
      <c r="U3245" s="1">
        <v>698</v>
      </c>
      <c r="V3245" s="1">
        <v>53.08</v>
      </c>
      <c r="W3245" s="1">
        <v>138.81</v>
      </c>
      <c r="X3245">
        <f>MONTH(Table1[[#This Row],[Date]])</f>
        <v>7</v>
      </c>
      <c r="Y3245" t="str">
        <f>TEXT(Table1[[#This Row],[Date]],"mmm")</f>
        <v>Jul</v>
      </c>
      <c r="Z3245">
        <f>DAY(Table1[[#This Row],[Date]])</f>
        <v>28</v>
      </c>
      <c r="AA3245" t="str">
        <f>TEXT(Table1[[#This Row],[Date]],"ddd")</f>
        <v>Mon</v>
      </c>
    </row>
    <row r="3246" spans="1:27" x14ac:dyDescent="0.25">
      <c r="A3246" s="1" t="s">
        <v>51</v>
      </c>
      <c r="B3246" s="1">
        <v>761.3</v>
      </c>
      <c r="C3246" s="1">
        <v>33</v>
      </c>
      <c r="D3246" s="1" t="s">
        <v>28</v>
      </c>
      <c r="E3246" s="2">
        <v>45875</v>
      </c>
      <c r="F3246" s="1">
        <v>3</v>
      </c>
      <c r="G3246" s="1" t="s">
        <v>38</v>
      </c>
      <c r="H3246" s="1" t="s">
        <v>39</v>
      </c>
      <c r="I3246" s="1">
        <v>345.82</v>
      </c>
      <c r="J3246" s="1">
        <v>88.6</v>
      </c>
      <c r="K3246" s="1">
        <v>30639.651999999998</v>
      </c>
      <c r="L3246" s="1">
        <v>81</v>
      </c>
      <c r="M3246" s="1" t="s">
        <v>35</v>
      </c>
      <c r="N3246" s="2">
        <v>44399</v>
      </c>
      <c r="O3246" s="2">
        <v>44480</v>
      </c>
      <c r="P3246" s="1">
        <v>100</v>
      </c>
      <c r="Q3246" s="1">
        <v>85.77</v>
      </c>
      <c r="R3246" s="1">
        <v>8577</v>
      </c>
      <c r="S3246" s="1" t="s">
        <v>20</v>
      </c>
      <c r="T3246" s="1" t="s">
        <v>36</v>
      </c>
      <c r="U3246" s="1">
        <v>245</v>
      </c>
      <c r="V3246" s="1">
        <v>19.63</v>
      </c>
      <c r="W3246" s="1">
        <v>72.180000000000007</v>
      </c>
      <c r="X3246">
        <f>MONTH(Table1[[#This Row],[Date]])</f>
        <v>8</v>
      </c>
      <c r="Y3246" t="str">
        <f>TEXT(Table1[[#This Row],[Date]],"mmm")</f>
        <v>Aug</v>
      </c>
      <c r="Z3246">
        <f>DAY(Table1[[#This Row],[Date]])</f>
        <v>6</v>
      </c>
      <c r="AA3246" t="str">
        <f>TEXT(Table1[[#This Row],[Date]],"ddd")</f>
        <v>Wed</v>
      </c>
    </row>
    <row r="3247" spans="1:27" x14ac:dyDescent="0.25">
      <c r="A3247" s="1" t="s">
        <v>58</v>
      </c>
      <c r="B3247" s="1">
        <v>812.67</v>
      </c>
      <c r="C3247" s="1">
        <v>96</v>
      </c>
      <c r="D3247" s="1" t="s">
        <v>21</v>
      </c>
      <c r="E3247" s="2">
        <v>45728</v>
      </c>
      <c r="F3247" s="1">
        <v>6</v>
      </c>
      <c r="G3247" s="1" t="s">
        <v>46</v>
      </c>
      <c r="H3247" s="1" t="s">
        <v>43</v>
      </c>
      <c r="I3247" s="1">
        <v>219.46</v>
      </c>
      <c r="J3247" s="1">
        <v>18.13</v>
      </c>
      <c r="K3247" s="1">
        <v>3978.8098</v>
      </c>
      <c r="L3247" s="1">
        <v>5</v>
      </c>
      <c r="M3247" s="1" t="s">
        <v>35</v>
      </c>
      <c r="N3247" s="2">
        <v>44579</v>
      </c>
      <c r="O3247" s="2">
        <v>44584</v>
      </c>
      <c r="P3247" s="1">
        <v>143</v>
      </c>
      <c r="Q3247" s="1">
        <v>21.36</v>
      </c>
      <c r="R3247" s="1">
        <v>3054.48</v>
      </c>
      <c r="S3247" s="1" t="s">
        <v>49</v>
      </c>
      <c r="T3247" s="1" t="s">
        <v>26</v>
      </c>
      <c r="U3247" s="1">
        <v>76</v>
      </c>
      <c r="V3247" s="1">
        <v>44.73</v>
      </c>
      <c r="W3247" s="1">
        <v>134.83000000000001</v>
      </c>
      <c r="X3247">
        <f>MONTH(Table1[[#This Row],[Date]])</f>
        <v>3</v>
      </c>
      <c r="Y3247" t="str">
        <f>TEXT(Table1[[#This Row],[Date]],"mmm")</f>
        <v>Mar</v>
      </c>
      <c r="Z3247">
        <f>DAY(Table1[[#This Row],[Date]])</f>
        <v>12</v>
      </c>
      <c r="AA3247" t="str">
        <f>TEXT(Table1[[#This Row],[Date]],"ddd")</f>
        <v>Wed</v>
      </c>
    </row>
    <row r="3248" spans="1:27" x14ac:dyDescent="0.25">
      <c r="A3248" s="1" t="s">
        <v>58</v>
      </c>
      <c r="B3248" s="1">
        <v>276.52</v>
      </c>
      <c r="C3248" s="1">
        <v>83</v>
      </c>
      <c r="D3248" s="1" t="s">
        <v>37</v>
      </c>
      <c r="E3248" s="2">
        <v>45662</v>
      </c>
      <c r="F3248" s="1">
        <v>6</v>
      </c>
      <c r="G3248" s="1" t="s">
        <v>46</v>
      </c>
      <c r="H3248" s="1" t="s">
        <v>43</v>
      </c>
      <c r="I3248" s="1">
        <v>294.23</v>
      </c>
      <c r="J3248" s="1">
        <v>43.2</v>
      </c>
      <c r="K3248" s="1">
        <v>12710.736000000001</v>
      </c>
      <c r="L3248" s="1">
        <v>6</v>
      </c>
      <c r="M3248" s="1" t="s">
        <v>35</v>
      </c>
      <c r="N3248" s="2">
        <v>44913</v>
      </c>
      <c r="O3248" s="2">
        <v>44919</v>
      </c>
      <c r="P3248" s="1">
        <v>35</v>
      </c>
      <c r="Q3248" s="1">
        <v>39.369999999999997</v>
      </c>
      <c r="R3248" s="1">
        <v>1377.95</v>
      </c>
      <c r="S3248" s="1" t="s">
        <v>32</v>
      </c>
      <c r="T3248" s="1" t="s">
        <v>26</v>
      </c>
      <c r="U3248" s="1">
        <v>259</v>
      </c>
      <c r="V3248" s="1">
        <v>68.989999999999995</v>
      </c>
      <c r="W3248" s="1">
        <v>117.13</v>
      </c>
      <c r="X3248">
        <f>MONTH(Table1[[#This Row],[Date]])</f>
        <v>1</v>
      </c>
      <c r="Y3248" t="str">
        <f>TEXT(Table1[[#This Row],[Date]],"mmm")</f>
        <v>Jan</v>
      </c>
      <c r="Z3248">
        <f>DAY(Table1[[#This Row],[Date]])</f>
        <v>5</v>
      </c>
      <c r="AA3248" t="str">
        <f>TEXT(Table1[[#This Row],[Date]],"ddd")</f>
        <v>Sun</v>
      </c>
    </row>
    <row r="3249" spans="1:27" x14ac:dyDescent="0.25">
      <c r="A3249" s="1" t="s">
        <v>58</v>
      </c>
      <c r="B3249" s="1">
        <v>524.76</v>
      </c>
      <c r="C3249" s="1">
        <v>69</v>
      </c>
      <c r="D3249" s="1" t="s">
        <v>28</v>
      </c>
      <c r="E3249" s="2">
        <v>45859</v>
      </c>
      <c r="F3249" s="1">
        <v>2</v>
      </c>
      <c r="G3249" s="1" t="s">
        <v>63</v>
      </c>
      <c r="H3249" s="1" t="s">
        <v>43</v>
      </c>
      <c r="I3249" s="1">
        <v>8</v>
      </c>
      <c r="J3249" s="1">
        <v>47.71</v>
      </c>
      <c r="K3249" s="1">
        <v>381.68</v>
      </c>
      <c r="L3249" s="1">
        <v>40</v>
      </c>
      <c r="M3249" s="1" t="s">
        <v>24</v>
      </c>
      <c r="N3249" s="2">
        <v>44713</v>
      </c>
      <c r="O3249" s="2">
        <v>44753</v>
      </c>
      <c r="P3249" s="1">
        <v>4</v>
      </c>
      <c r="Q3249" s="1">
        <v>49.78</v>
      </c>
      <c r="R3249" s="1">
        <v>199.12</v>
      </c>
      <c r="S3249" s="1" t="s">
        <v>44</v>
      </c>
      <c r="T3249" s="1" t="s">
        <v>36</v>
      </c>
      <c r="U3249" s="1">
        <v>4</v>
      </c>
      <c r="V3249" s="1">
        <v>72.23</v>
      </c>
      <c r="W3249" s="1">
        <v>107.43</v>
      </c>
      <c r="X3249">
        <f>MONTH(Table1[[#This Row],[Date]])</f>
        <v>7</v>
      </c>
      <c r="Y3249" t="str">
        <f>TEXT(Table1[[#This Row],[Date]],"mmm")</f>
        <v>Jul</v>
      </c>
      <c r="Z3249">
        <f>DAY(Table1[[#This Row],[Date]])</f>
        <v>21</v>
      </c>
      <c r="AA3249" t="str">
        <f>TEXT(Table1[[#This Row],[Date]],"ddd")</f>
        <v>Mon</v>
      </c>
    </row>
    <row r="3250" spans="1:27" x14ac:dyDescent="0.25">
      <c r="A3250" s="1" t="s">
        <v>49</v>
      </c>
      <c r="B3250" s="1">
        <v>133.58000000000001</v>
      </c>
      <c r="C3250" s="1">
        <v>20</v>
      </c>
      <c r="D3250" s="1" t="s">
        <v>28</v>
      </c>
      <c r="E3250" s="2">
        <v>45871</v>
      </c>
      <c r="F3250" s="1">
        <v>8</v>
      </c>
      <c r="G3250" s="1" t="s">
        <v>42</v>
      </c>
      <c r="H3250" s="1" t="s">
        <v>57</v>
      </c>
      <c r="I3250" s="1">
        <v>957.7</v>
      </c>
      <c r="J3250" s="1">
        <v>36.909999999999997</v>
      </c>
      <c r="K3250" s="1">
        <v>35348.7069999999</v>
      </c>
      <c r="L3250" s="1">
        <v>7</v>
      </c>
      <c r="M3250" s="1" t="s">
        <v>35</v>
      </c>
      <c r="N3250" s="2">
        <v>44766</v>
      </c>
      <c r="O3250" s="2">
        <v>44773</v>
      </c>
      <c r="P3250" s="1">
        <v>648</v>
      </c>
      <c r="Q3250" s="1">
        <v>40.11</v>
      </c>
      <c r="R3250" s="1">
        <v>25991.279999999999</v>
      </c>
      <c r="S3250" s="1" t="s">
        <v>20</v>
      </c>
      <c r="T3250" s="1" t="s">
        <v>26</v>
      </c>
      <c r="U3250" s="1">
        <v>309</v>
      </c>
      <c r="V3250" s="1">
        <v>38.020000000000003</v>
      </c>
      <c r="W3250" s="1">
        <v>192.68</v>
      </c>
      <c r="X3250">
        <f>MONTH(Table1[[#This Row],[Date]])</f>
        <v>8</v>
      </c>
      <c r="Y3250" t="str">
        <f>TEXT(Table1[[#This Row],[Date]],"mmm")</f>
        <v>Aug</v>
      </c>
      <c r="Z3250">
        <f>DAY(Table1[[#This Row],[Date]])</f>
        <v>2</v>
      </c>
      <c r="AA3250" t="str">
        <f>TEXT(Table1[[#This Row],[Date]],"ddd")</f>
        <v>Sat</v>
      </c>
    </row>
    <row r="3251" spans="1:27" x14ac:dyDescent="0.25">
      <c r="A3251" s="1" t="s">
        <v>48</v>
      </c>
      <c r="B3251" s="1">
        <v>746.97</v>
      </c>
      <c r="C3251" s="1">
        <v>95</v>
      </c>
      <c r="D3251" s="1" t="s">
        <v>21</v>
      </c>
      <c r="E3251" s="2">
        <v>45690</v>
      </c>
      <c r="F3251" s="1">
        <v>5</v>
      </c>
      <c r="G3251" s="1" t="s">
        <v>22</v>
      </c>
      <c r="H3251" s="1" t="s">
        <v>43</v>
      </c>
      <c r="I3251" s="1">
        <v>791.28</v>
      </c>
      <c r="J3251" s="1">
        <v>80.739999999999995</v>
      </c>
      <c r="K3251" s="1">
        <v>63887.9471999999</v>
      </c>
      <c r="L3251" s="1">
        <v>27</v>
      </c>
      <c r="M3251" s="1" t="s">
        <v>24</v>
      </c>
      <c r="N3251" s="2">
        <v>43848</v>
      </c>
      <c r="O3251" s="2">
        <v>43875</v>
      </c>
      <c r="P3251" s="1">
        <v>304</v>
      </c>
      <c r="Q3251" s="1">
        <v>77.930000000000007</v>
      </c>
      <c r="R3251" s="1">
        <v>23690.720000000001</v>
      </c>
      <c r="S3251" s="1" t="s">
        <v>20</v>
      </c>
      <c r="T3251" s="1" t="s">
        <v>45</v>
      </c>
      <c r="U3251" s="1">
        <v>487</v>
      </c>
      <c r="V3251" s="1">
        <v>56.53</v>
      </c>
      <c r="W3251" s="1">
        <v>139.22</v>
      </c>
      <c r="X3251">
        <f>MONTH(Table1[[#This Row],[Date]])</f>
        <v>2</v>
      </c>
      <c r="Y3251" t="str">
        <f>TEXT(Table1[[#This Row],[Date]],"mmm")</f>
        <v>Feb</v>
      </c>
      <c r="Z3251">
        <f>DAY(Table1[[#This Row],[Date]])</f>
        <v>2</v>
      </c>
      <c r="AA3251" t="str">
        <f>TEXT(Table1[[#This Row],[Date]],"ddd")</f>
        <v>Sun</v>
      </c>
    </row>
    <row r="3252" spans="1:27" x14ac:dyDescent="0.25">
      <c r="A3252" s="1" t="s">
        <v>49</v>
      </c>
      <c r="B3252" s="1">
        <v>983.66</v>
      </c>
      <c r="C3252" s="1">
        <v>28</v>
      </c>
      <c r="D3252" s="1" t="s">
        <v>37</v>
      </c>
      <c r="E3252" s="2">
        <v>45759</v>
      </c>
      <c r="F3252" s="1">
        <v>4</v>
      </c>
      <c r="G3252" s="1" t="s">
        <v>34</v>
      </c>
      <c r="H3252" s="1" t="s">
        <v>43</v>
      </c>
      <c r="I3252" s="1">
        <v>205.57</v>
      </c>
      <c r="J3252" s="1">
        <v>15.32</v>
      </c>
      <c r="K3252" s="1">
        <v>3149.3323999999998</v>
      </c>
      <c r="L3252" s="1">
        <v>21</v>
      </c>
      <c r="M3252" s="1" t="s">
        <v>35</v>
      </c>
      <c r="N3252" s="2">
        <v>44658</v>
      </c>
      <c r="O3252" s="2">
        <v>44679</v>
      </c>
      <c r="P3252" s="1">
        <v>73</v>
      </c>
      <c r="Q3252" s="1">
        <v>11.57</v>
      </c>
      <c r="R3252" s="1">
        <v>844.61</v>
      </c>
      <c r="S3252" s="1" t="s">
        <v>58</v>
      </c>
      <c r="T3252" s="1" t="s">
        <v>36</v>
      </c>
      <c r="U3252" s="1">
        <v>132</v>
      </c>
      <c r="V3252" s="1">
        <v>98.61</v>
      </c>
      <c r="W3252" s="1">
        <v>114.37</v>
      </c>
      <c r="X3252">
        <f>MONTH(Table1[[#This Row],[Date]])</f>
        <v>4</v>
      </c>
      <c r="Y3252" t="str">
        <f>TEXT(Table1[[#This Row],[Date]],"mmm")</f>
        <v>Apr</v>
      </c>
      <c r="Z3252">
        <f>DAY(Table1[[#This Row],[Date]])</f>
        <v>12</v>
      </c>
      <c r="AA3252" t="str">
        <f>TEXT(Table1[[#This Row],[Date]],"ddd")</f>
        <v>Sat</v>
      </c>
    </row>
    <row r="3253" spans="1:27" x14ac:dyDescent="0.25">
      <c r="A3253" s="1" t="s">
        <v>54</v>
      </c>
      <c r="B3253" s="1">
        <v>859.25</v>
      </c>
      <c r="C3253" s="1">
        <v>92</v>
      </c>
      <c r="D3253" s="1" t="s">
        <v>37</v>
      </c>
      <c r="E3253" s="2">
        <v>45775</v>
      </c>
      <c r="F3253" s="1">
        <v>7</v>
      </c>
      <c r="G3253" s="1" t="s">
        <v>56</v>
      </c>
      <c r="H3253" s="1" t="s">
        <v>43</v>
      </c>
      <c r="I3253" s="1">
        <v>749.78</v>
      </c>
      <c r="J3253" s="1">
        <v>25.91</v>
      </c>
      <c r="K3253" s="1">
        <v>19426.799800000001</v>
      </c>
      <c r="L3253" s="1">
        <v>17</v>
      </c>
      <c r="M3253" s="1" t="s">
        <v>35</v>
      </c>
      <c r="N3253" s="2">
        <v>44268</v>
      </c>
      <c r="O3253" s="2">
        <v>44285</v>
      </c>
      <c r="P3253" s="1">
        <v>324</v>
      </c>
      <c r="Q3253" s="1">
        <v>21.82</v>
      </c>
      <c r="R3253" s="1">
        <v>7069.68</v>
      </c>
      <c r="S3253" s="1" t="s">
        <v>53</v>
      </c>
      <c r="T3253" s="1" t="s">
        <v>26</v>
      </c>
      <c r="U3253" s="1">
        <v>425</v>
      </c>
      <c r="V3253" s="1">
        <v>12.49</v>
      </c>
      <c r="W3253" s="1">
        <v>159.68</v>
      </c>
      <c r="X3253">
        <f>MONTH(Table1[[#This Row],[Date]])</f>
        <v>4</v>
      </c>
      <c r="Y3253" t="str">
        <f>TEXT(Table1[[#This Row],[Date]],"mmm")</f>
        <v>Apr</v>
      </c>
      <c r="Z3253">
        <f>DAY(Table1[[#This Row],[Date]])</f>
        <v>28</v>
      </c>
      <c r="AA3253" t="str">
        <f>TEXT(Table1[[#This Row],[Date]],"ddd")</f>
        <v>Mon</v>
      </c>
    </row>
    <row r="3254" spans="1:27" x14ac:dyDescent="0.25">
      <c r="A3254" s="1" t="s">
        <v>58</v>
      </c>
      <c r="B3254" s="1">
        <v>164.57</v>
      </c>
      <c r="C3254" s="1">
        <v>64</v>
      </c>
      <c r="D3254" s="1" t="s">
        <v>28</v>
      </c>
      <c r="E3254" s="2">
        <v>45923</v>
      </c>
      <c r="F3254" s="1">
        <v>8</v>
      </c>
      <c r="G3254" s="1" t="s">
        <v>42</v>
      </c>
      <c r="H3254" s="1" t="s">
        <v>57</v>
      </c>
      <c r="I3254" s="1">
        <v>793.89</v>
      </c>
      <c r="J3254" s="1">
        <v>59.08</v>
      </c>
      <c r="K3254" s="1">
        <v>46903.021199999901</v>
      </c>
      <c r="L3254" s="1">
        <v>8</v>
      </c>
      <c r="M3254" s="1" t="s">
        <v>35</v>
      </c>
      <c r="N3254" s="2">
        <v>44457</v>
      </c>
      <c r="O3254" s="2">
        <v>44465</v>
      </c>
      <c r="P3254" s="1">
        <v>226</v>
      </c>
      <c r="Q3254" s="1">
        <v>61.72</v>
      </c>
      <c r="R3254" s="1">
        <v>13948.72</v>
      </c>
      <c r="S3254" s="1" t="s">
        <v>20</v>
      </c>
      <c r="T3254" s="1" t="s">
        <v>45</v>
      </c>
      <c r="U3254" s="1">
        <v>567</v>
      </c>
      <c r="V3254" s="1">
        <v>41.32</v>
      </c>
      <c r="W3254" s="1">
        <v>70.72</v>
      </c>
      <c r="X3254">
        <f>MONTH(Table1[[#This Row],[Date]])</f>
        <v>9</v>
      </c>
      <c r="Y3254" t="str">
        <f>TEXT(Table1[[#This Row],[Date]],"mmm")</f>
        <v>Sep</v>
      </c>
      <c r="Z3254">
        <f>DAY(Table1[[#This Row],[Date]])</f>
        <v>23</v>
      </c>
      <c r="AA3254" t="str">
        <f>TEXT(Table1[[#This Row],[Date]],"ddd")</f>
        <v>Tue</v>
      </c>
    </row>
    <row r="3255" spans="1:27" x14ac:dyDescent="0.25">
      <c r="A3255" s="1" t="s">
        <v>41</v>
      </c>
      <c r="B3255" s="1">
        <v>370.01</v>
      </c>
      <c r="C3255" s="1">
        <v>58</v>
      </c>
      <c r="D3255" s="1" t="s">
        <v>37</v>
      </c>
      <c r="E3255" s="2">
        <v>45901</v>
      </c>
      <c r="F3255" s="1">
        <v>8</v>
      </c>
      <c r="G3255" s="1" t="s">
        <v>42</v>
      </c>
      <c r="H3255" s="1" t="s">
        <v>57</v>
      </c>
      <c r="I3255" s="1">
        <v>201.09</v>
      </c>
      <c r="J3255" s="1">
        <v>36.700000000000003</v>
      </c>
      <c r="K3255" s="1">
        <v>7380.0029999999997</v>
      </c>
      <c r="L3255" s="1">
        <v>11</v>
      </c>
      <c r="M3255" s="1" t="s">
        <v>35</v>
      </c>
      <c r="N3255" s="2">
        <v>45153</v>
      </c>
      <c r="O3255" s="2">
        <v>45164</v>
      </c>
      <c r="P3255" s="1">
        <v>94</v>
      </c>
      <c r="Q3255" s="1">
        <v>40.03</v>
      </c>
      <c r="R3255" s="1">
        <v>3762.82</v>
      </c>
      <c r="S3255" s="1" t="s">
        <v>33</v>
      </c>
      <c r="T3255" s="1" t="s">
        <v>45</v>
      </c>
      <c r="U3255" s="1">
        <v>107</v>
      </c>
      <c r="V3255" s="1">
        <v>98.65</v>
      </c>
      <c r="W3255" s="1">
        <v>93.27</v>
      </c>
      <c r="X3255">
        <f>MONTH(Table1[[#This Row],[Date]])</f>
        <v>9</v>
      </c>
      <c r="Y3255" t="str">
        <f>TEXT(Table1[[#This Row],[Date]],"mmm")</f>
        <v>Sep</v>
      </c>
      <c r="Z3255">
        <f>DAY(Table1[[#This Row],[Date]])</f>
        <v>1</v>
      </c>
      <c r="AA3255" t="str">
        <f>TEXT(Table1[[#This Row],[Date]],"ddd")</f>
        <v>Mon</v>
      </c>
    </row>
    <row r="3256" spans="1:27" x14ac:dyDescent="0.25">
      <c r="A3256" s="1" t="s">
        <v>48</v>
      </c>
      <c r="B3256" s="1">
        <v>419.65</v>
      </c>
      <c r="C3256" s="1">
        <v>21</v>
      </c>
      <c r="D3256" s="1" t="s">
        <v>28</v>
      </c>
      <c r="E3256" s="2">
        <v>45698</v>
      </c>
      <c r="F3256" s="1">
        <v>1</v>
      </c>
      <c r="G3256" s="1" t="s">
        <v>29</v>
      </c>
      <c r="H3256" s="1" t="s">
        <v>47</v>
      </c>
      <c r="I3256" s="1">
        <v>932.1</v>
      </c>
      <c r="J3256" s="1">
        <v>32.6</v>
      </c>
      <c r="K3256" s="1">
        <v>30386.46</v>
      </c>
      <c r="L3256" s="1">
        <v>23</v>
      </c>
      <c r="M3256" s="1" t="s">
        <v>31</v>
      </c>
      <c r="N3256" s="2">
        <v>44949</v>
      </c>
      <c r="O3256" s="2">
        <v>44972</v>
      </c>
      <c r="P3256" s="1">
        <v>389</v>
      </c>
      <c r="Q3256" s="1">
        <v>32.83</v>
      </c>
      <c r="R3256" s="1">
        <v>12770.87</v>
      </c>
      <c r="S3256" s="1" t="s">
        <v>32</v>
      </c>
      <c r="T3256" s="1" t="s">
        <v>26</v>
      </c>
      <c r="U3256" s="1">
        <v>543</v>
      </c>
      <c r="V3256" s="1">
        <v>14.7</v>
      </c>
      <c r="W3256" s="1">
        <v>65.91</v>
      </c>
      <c r="X3256">
        <f>MONTH(Table1[[#This Row],[Date]])</f>
        <v>2</v>
      </c>
      <c r="Y3256" t="str">
        <f>TEXT(Table1[[#This Row],[Date]],"mmm")</f>
        <v>Feb</v>
      </c>
      <c r="Z3256">
        <f>DAY(Table1[[#This Row],[Date]])</f>
        <v>10</v>
      </c>
      <c r="AA3256" t="str">
        <f>TEXT(Table1[[#This Row],[Date]],"ddd")</f>
        <v>Mon</v>
      </c>
    </row>
    <row r="3257" spans="1:27" x14ac:dyDescent="0.25">
      <c r="A3257" s="1" t="s">
        <v>54</v>
      </c>
      <c r="B3257" s="1">
        <v>861.77</v>
      </c>
      <c r="C3257" s="1">
        <v>41</v>
      </c>
      <c r="D3257" s="1" t="s">
        <v>21</v>
      </c>
      <c r="E3257" s="2">
        <v>45755</v>
      </c>
      <c r="F3257" s="1">
        <v>4</v>
      </c>
      <c r="G3257" s="1" t="s">
        <v>34</v>
      </c>
      <c r="H3257" s="1" t="s">
        <v>43</v>
      </c>
      <c r="I3257" s="1">
        <v>917.28</v>
      </c>
      <c r="J3257" s="1">
        <v>58.51</v>
      </c>
      <c r="K3257" s="1">
        <v>53670.052799999998</v>
      </c>
      <c r="L3257" s="1">
        <v>30</v>
      </c>
      <c r="M3257" s="1" t="s">
        <v>35</v>
      </c>
      <c r="N3257" s="2">
        <v>43906</v>
      </c>
      <c r="O3257" s="2">
        <v>43936</v>
      </c>
      <c r="P3257" s="1">
        <v>6</v>
      </c>
      <c r="Q3257" s="1">
        <v>61.17</v>
      </c>
      <c r="R3257" s="1">
        <v>367.02</v>
      </c>
      <c r="S3257" s="1" t="s">
        <v>25</v>
      </c>
      <c r="T3257" s="1" t="s">
        <v>45</v>
      </c>
      <c r="U3257" s="1">
        <v>911</v>
      </c>
      <c r="V3257" s="1">
        <v>89.64</v>
      </c>
      <c r="W3257" s="1">
        <v>46.65</v>
      </c>
      <c r="X3257">
        <f>MONTH(Table1[[#This Row],[Date]])</f>
        <v>4</v>
      </c>
      <c r="Y3257" t="str">
        <f>TEXT(Table1[[#This Row],[Date]],"mmm")</f>
        <v>Apr</v>
      </c>
      <c r="Z3257">
        <f>DAY(Table1[[#This Row],[Date]])</f>
        <v>8</v>
      </c>
      <c r="AA3257" t="str">
        <f>TEXT(Table1[[#This Row],[Date]],"ddd")</f>
        <v>Tue</v>
      </c>
    </row>
    <row r="3258" spans="1:27" x14ac:dyDescent="0.25">
      <c r="A3258" s="1" t="s">
        <v>55</v>
      </c>
      <c r="B3258" s="1">
        <v>450.57</v>
      </c>
      <c r="C3258" s="1">
        <v>77</v>
      </c>
      <c r="D3258" s="1" t="s">
        <v>37</v>
      </c>
      <c r="E3258" s="2">
        <v>45912</v>
      </c>
      <c r="F3258" s="1">
        <v>6</v>
      </c>
      <c r="G3258" s="1" t="s">
        <v>46</v>
      </c>
      <c r="H3258" s="1" t="s">
        <v>30</v>
      </c>
      <c r="I3258" s="1">
        <v>963.06</v>
      </c>
      <c r="J3258" s="1">
        <v>33.31</v>
      </c>
      <c r="K3258" s="1">
        <v>32079.528600000001</v>
      </c>
      <c r="L3258" s="1">
        <v>5</v>
      </c>
      <c r="M3258" s="1" t="s">
        <v>35</v>
      </c>
      <c r="N3258" s="2">
        <v>44059</v>
      </c>
      <c r="O3258" s="2">
        <v>44064</v>
      </c>
      <c r="P3258" s="1">
        <v>15</v>
      </c>
      <c r="Q3258" s="1">
        <v>36.01</v>
      </c>
      <c r="R3258" s="1">
        <v>540.15</v>
      </c>
      <c r="S3258" s="1" t="s">
        <v>51</v>
      </c>
      <c r="T3258" s="1" t="s">
        <v>45</v>
      </c>
      <c r="U3258" s="1">
        <v>948</v>
      </c>
      <c r="V3258" s="1">
        <v>76.59</v>
      </c>
      <c r="W3258" s="1">
        <v>70.13</v>
      </c>
      <c r="X3258">
        <f>MONTH(Table1[[#This Row],[Date]])</f>
        <v>9</v>
      </c>
      <c r="Y3258" t="str">
        <f>TEXT(Table1[[#This Row],[Date]],"mmm")</f>
        <v>Sep</v>
      </c>
      <c r="Z3258">
        <f>DAY(Table1[[#This Row],[Date]])</f>
        <v>12</v>
      </c>
      <c r="AA3258" t="str">
        <f>TEXT(Table1[[#This Row],[Date]],"ddd")</f>
        <v>Fri</v>
      </c>
    </row>
    <row r="3259" spans="1:27" x14ac:dyDescent="0.25">
      <c r="A3259" s="1" t="s">
        <v>48</v>
      </c>
      <c r="B3259" s="1">
        <v>836.93</v>
      </c>
      <c r="C3259" s="1">
        <v>40</v>
      </c>
      <c r="D3259" s="1" t="s">
        <v>28</v>
      </c>
      <c r="E3259" s="2">
        <v>45735</v>
      </c>
      <c r="F3259" s="1">
        <v>7</v>
      </c>
      <c r="G3259" s="1" t="s">
        <v>56</v>
      </c>
      <c r="H3259" s="1" t="s">
        <v>30</v>
      </c>
      <c r="I3259" s="1">
        <v>452.1</v>
      </c>
      <c r="J3259" s="1">
        <v>37.92</v>
      </c>
      <c r="K3259" s="1">
        <v>17143.632000000001</v>
      </c>
      <c r="L3259" s="1">
        <v>16</v>
      </c>
      <c r="M3259" s="1" t="s">
        <v>35</v>
      </c>
      <c r="N3259" s="2">
        <v>44981</v>
      </c>
      <c r="O3259" s="2">
        <v>44997</v>
      </c>
      <c r="P3259" s="1">
        <v>409</v>
      </c>
      <c r="Q3259" s="1">
        <v>37.380000000000003</v>
      </c>
      <c r="R3259" s="1">
        <v>15288.42</v>
      </c>
      <c r="S3259" s="1" t="s">
        <v>53</v>
      </c>
      <c r="T3259" s="1" t="s">
        <v>45</v>
      </c>
      <c r="U3259" s="1">
        <v>43</v>
      </c>
      <c r="V3259" s="1">
        <v>99.51</v>
      </c>
      <c r="W3259" s="1">
        <v>117.22</v>
      </c>
      <c r="X3259">
        <f>MONTH(Table1[[#This Row],[Date]])</f>
        <v>3</v>
      </c>
      <c r="Y3259" t="str">
        <f>TEXT(Table1[[#This Row],[Date]],"mmm")</f>
        <v>Mar</v>
      </c>
      <c r="Z3259">
        <f>DAY(Table1[[#This Row],[Date]])</f>
        <v>19</v>
      </c>
      <c r="AA3259" t="str">
        <f>TEXT(Table1[[#This Row],[Date]],"ddd")</f>
        <v>Wed</v>
      </c>
    </row>
    <row r="3260" spans="1:27" x14ac:dyDescent="0.25">
      <c r="A3260" s="1" t="s">
        <v>32</v>
      </c>
      <c r="B3260" s="1">
        <v>215.95</v>
      </c>
      <c r="C3260" s="1">
        <v>90</v>
      </c>
      <c r="D3260" s="1" t="s">
        <v>28</v>
      </c>
      <c r="E3260" s="2">
        <v>45672</v>
      </c>
      <c r="F3260" s="1">
        <v>2</v>
      </c>
      <c r="G3260" s="1" t="s">
        <v>63</v>
      </c>
      <c r="H3260" s="1" t="s">
        <v>66</v>
      </c>
      <c r="I3260" s="1">
        <v>266.24</v>
      </c>
      <c r="J3260" s="1">
        <v>68.08</v>
      </c>
      <c r="K3260" s="1">
        <v>18125.619200000001</v>
      </c>
      <c r="L3260" s="1">
        <v>28</v>
      </c>
      <c r="M3260" s="1" t="s">
        <v>35</v>
      </c>
      <c r="N3260" s="2">
        <v>44524</v>
      </c>
      <c r="O3260" s="2">
        <v>44552</v>
      </c>
      <c r="P3260" s="1">
        <v>142</v>
      </c>
      <c r="Q3260" s="1">
        <v>72.95</v>
      </c>
      <c r="R3260" s="1">
        <v>10358.9</v>
      </c>
      <c r="S3260" s="1" t="s">
        <v>54</v>
      </c>
      <c r="T3260" s="1" t="s">
        <v>26</v>
      </c>
      <c r="U3260" s="1">
        <v>124</v>
      </c>
      <c r="V3260" s="1">
        <v>28.39</v>
      </c>
      <c r="W3260" s="1">
        <v>114.85</v>
      </c>
      <c r="X3260">
        <f>MONTH(Table1[[#This Row],[Date]])</f>
        <v>1</v>
      </c>
      <c r="Y3260" t="str">
        <f>TEXT(Table1[[#This Row],[Date]],"mmm")</f>
        <v>Jan</v>
      </c>
      <c r="Z3260">
        <f>DAY(Table1[[#This Row],[Date]])</f>
        <v>15</v>
      </c>
      <c r="AA3260" t="str">
        <f>TEXT(Table1[[#This Row],[Date]],"ddd")</f>
        <v>Wed</v>
      </c>
    </row>
    <row r="3261" spans="1:27" x14ac:dyDescent="0.25">
      <c r="A3261" s="1" t="s">
        <v>55</v>
      </c>
      <c r="B3261" s="1">
        <v>577.14</v>
      </c>
      <c r="C3261" s="1">
        <v>13</v>
      </c>
      <c r="D3261" s="1" t="s">
        <v>28</v>
      </c>
      <c r="E3261" s="2">
        <v>45780</v>
      </c>
      <c r="F3261" s="1">
        <v>9</v>
      </c>
      <c r="G3261" s="1" t="s">
        <v>52</v>
      </c>
      <c r="H3261" s="1" t="s">
        <v>43</v>
      </c>
      <c r="I3261" s="1">
        <v>571.66999999999996</v>
      </c>
      <c r="J3261" s="1">
        <v>22.63</v>
      </c>
      <c r="K3261" s="1">
        <v>12936.892099999999</v>
      </c>
      <c r="L3261" s="1">
        <v>8</v>
      </c>
      <c r="M3261" s="1" t="s">
        <v>35</v>
      </c>
      <c r="N3261" s="2">
        <v>43912</v>
      </c>
      <c r="O3261" s="2">
        <v>43920</v>
      </c>
      <c r="P3261" s="1">
        <v>401</v>
      </c>
      <c r="Q3261" s="1">
        <v>25.34</v>
      </c>
      <c r="R3261" s="1">
        <v>10161.34</v>
      </c>
      <c r="S3261" s="1" t="s">
        <v>33</v>
      </c>
      <c r="T3261" s="1" t="s">
        <v>45</v>
      </c>
      <c r="U3261" s="1">
        <v>170</v>
      </c>
      <c r="V3261" s="1">
        <v>35</v>
      </c>
      <c r="W3261" s="1">
        <v>52.19</v>
      </c>
      <c r="X3261">
        <f>MONTH(Table1[[#This Row],[Date]])</f>
        <v>5</v>
      </c>
      <c r="Y3261" t="str">
        <f>TEXT(Table1[[#This Row],[Date]],"mmm")</f>
        <v>May</v>
      </c>
      <c r="Z3261">
        <f>DAY(Table1[[#This Row],[Date]])</f>
        <v>3</v>
      </c>
      <c r="AA3261" t="str">
        <f>TEXT(Table1[[#This Row],[Date]],"ddd")</f>
        <v>Sat</v>
      </c>
    </row>
    <row r="3262" spans="1:27" x14ac:dyDescent="0.25">
      <c r="A3262" s="1" t="s">
        <v>33</v>
      </c>
      <c r="B3262" s="1">
        <v>17.059999999999999</v>
      </c>
      <c r="C3262" s="1">
        <v>93</v>
      </c>
      <c r="D3262" s="1" t="s">
        <v>37</v>
      </c>
      <c r="E3262" s="2">
        <v>45873</v>
      </c>
      <c r="F3262" s="1">
        <v>4</v>
      </c>
      <c r="G3262" s="1" t="s">
        <v>34</v>
      </c>
      <c r="H3262" s="1" t="s">
        <v>43</v>
      </c>
      <c r="I3262" s="1">
        <v>643.35</v>
      </c>
      <c r="J3262" s="1">
        <v>12.01</v>
      </c>
      <c r="K3262" s="1">
        <v>7726.6334999999999</v>
      </c>
      <c r="L3262" s="1">
        <v>28</v>
      </c>
      <c r="M3262" s="1" t="s">
        <v>24</v>
      </c>
      <c r="N3262" s="2">
        <v>44361</v>
      </c>
      <c r="O3262" s="2">
        <v>44389</v>
      </c>
      <c r="P3262" s="1">
        <v>320</v>
      </c>
      <c r="Q3262" s="1">
        <v>13.71</v>
      </c>
      <c r="R3262" s="1">
        <v>4387.2</v>
      </c>
      <c r="S3262" s="1" t="s">
        <v>55</v>
      </c>
      <c r="T3262" s="1" t="s">
        <v>26</v>
      </c>
      <c r="U3262" s="1">
        <v>323</v>
      </c>
      <c r="V3262" s="1">
        <v>25.65</v>
      </c>
      <c r="W3262" s="1">
        <v>182.51</v>
      </c>
      <c r="X3262">
        <f>MONTH(Table1[[#This Row],[Date]])</f>
        <v>8</v>
      </c>
      <c r="Y3262" t="str">
        <f>TEXT(Table1[[#This Row],[Date]],"mmm")</f>
        <v>Aug</v>
      </c>
      <c r="Z3262">
        <f>DAY(Table1[[#This Row],[Date]])</f>
        <v>4</v>
      </c>
      <c r="AA3262" t="str">
        <f>TEXT(Table1[[#This Row],[Date]],"ddd")</f>
        <v>Mon</v>
      </c>
    </row>
    <row r="3263" spans="1:27" x14ac:dyDescent="0.25">
      <c r="A3263" s="1" t="s">
        <v>55</v>
      </c>
      <c r="B3263" s="1">
        <v>179.39</v>
      </c>
      <c r="C3263" s="1">
        <v>79</v>
      </c>
      <c r="D3263" s="1" t="s">
        <v>37</v>
      </c>
      <c r="E3263" s="2">
        <v>45668</v>
      </c>
      <c r="F3263" s="1">
        <v>8</v>
      </c>
      <c r="G3263" s="1" t="s">
        <v>42</v>
      </c>
      <c r="H3263" s="1" t="s">
        <v>43</v>
      </c>
      <c r="I3263" s="1">
        <v>924.2</v>
      </c>
      <c r="J3263" s="1">
        <v>51.69</v>
      </c>
      <c r="K3263" s="1">
        <v>47771.898000000001</v>
      </c>
      <c r="L3263" s="1">
        <v>7</v>
      </c>
      <c r="M3263" s="1" t="s">
        <v>35</v>
      </c>
      <c r="N3263" s="2">
        <v>44539</v>
      </c>
      <c r="O3263" s="2">
        <v>44546</v>
      </c>
      <c r="P3263" s="1">
        <v>919</v>
      </c>
      <c r="Q3263" s="1">
        <v>51.64</v>
      </c>
      <c r="R3263" s="1">
        <v>47457.16</v>
      </c>
      <c r="S3263" s="1" t="s">
        <v>33</v>
      </c>
      <c r="T3263" s="1" t="s">
        <v>26</v>
      </c>
      <c r="U3263" s="1">
        <v>5</v>
      </c>
      <c r="V3263" s="1">
        <v>46.68</v>
      </c>
      <c r="W3263" s="1">
        <v>162.49</v>
      </c>
      <c r="X3263">
        <f>MONTH(Table1[[#This Row],[Date]])</f>
        <v>1</v>
      </c>
      <c r="Y3263" t="str">
        <f>TEXT(Table1[[#This Row],[Date]],"mmm")</f>
        <v>Jan</v>
      </c>
      <c r="Z3263">
        <f>DAY(Table1[[#This Row],[Date]])</f>
        <v>11</v>
      </c>
      <c r="AA3263" t="str">
        <f>TEXT(Table1[[#This Row],[Date]],"ddd")</f>
        <v>Sat</v>
      </c>
    </row>
    <row r="3264" spans="1:27" x14ac:dyDescent="0.25">
      <c r="A3264" s="1" t="s">
        <v>54</v>
      </c>
      <c r="B3264" s="1">
        <v>711.12</v>
      </c>
      <c r="C3264" s="1">
        <v>100</v>
      </c>
      <c r="D3264" s="1" t="s">
        <v>21</v>
      </c>
      <c r="E3264" s="2">
        <v>45754</v>
      </c>
      <c r="F3264" s="1">
        <v>9</v>
      </c>
      <c r="G3264" s="1" t="s">
        <v>52</v>
      </c>
      <c r="H3264" s="1" t="s">
        <v>47</v>
      </c>
      <c r="I3264" s="1">
        <v>431.2</v>
      </c>
      <c r="J3264" s="1">
        <v>38.43</v>
      </c>
      <c r="K3264" s="1">
        <v>16571.016</v>
      </c>
      <c r="L3264" s="1">
        <v>14</v>
      </c>
      <c r="M3264" s="1" t="s">
        <v>35</v>
      </c>
      <c r="N3264" s="2">
        <v>44239</v>
      </c>
      <c r="O3264" s="2">
        <v>44253</v>
      </c>
      <c r="P3264" s="1">
        <v>307</v>
      </c>
      <c r="Q3264" s="1">
        <v>40.75</v>
      </c>
      <c r="R3264" s="1">
        <v>12510.25</v>
      </c>
      <c r="S3264" s="1" t="s">
        <v>58</v>
      </c>
      <c r="T3264" s="1" t="s">
        <v>45</v>
      </c>
      <c r="U3264" s="1">
        <v>124</v>
      </c>
      <c r="V3264" s="1">
        <v>52.47</v>
      </c>
      <c r="W3264" s="1">
        <v>87.38</v>
      </c>
      <c r="X3264">
        <f>MONTH(Table1[[#This Row],[Date]])</f>
        <v>4</v>
      </c>
      <c r="Y3264" t="str">
        <f>TEXT(Table1[[#This Row],[Date]],"mmm")</f>
        <v>Apr</v>
      </c>
      <c r="Z3264">
        <f>DAY(Table1[[#This Row],[Date]])</f>
        <v>7</v>
      </c>
      <c r="AA3264" t="str">
        <f>TEXT(Table1[[#This Row],[Date]],"ddd")</f>
        <v>Mon</v>
      </c>
    </row>
    <row r="3265" spans="1:27" x14ac:dyDescent="0.25">
      <c r="A3265" s="1" t="s">
        <v>55</v>
      </c>
      <c r="B3265" s="1">
        <v>125.51</v>
      </c>
      <c r="C3265" s="1">
        <v>27</v>
      </c>
      <c r="D3265" s="1" t="s">
        <v>37</v>
      </c>
      <c r="E3265" s="2">
        <v>45714</v>
      </c>
      <c r="F3265" s="1">
        <v>2</v>
      </c>
      <c r="G3265" s="1" t="s">
        <v>63</v>
      </c>
      <c r="H3265" s="1" t="s">
        <v>30</v>
      </c>
      <c r="I3265" s="1">
        <v>525.47</v>
      </c>
      <c r="J3265" s="1">
        <v>60.74</v>
      </c>
      <c r="K3265" s="1">
        <v>31917.0478</v>
      </c>
      <c r="L3265" s="1">
        <v>28</v>
      </c>
      <c r="M3265" s="1" t="s">
        <v>35</v>
      </c>
      <c r="N3265" s="2">
        <v>44977</v>
      </c>
      <c r="O3265" s="2">
        <v>45005</v>
      </c>
      <c r="P3265" s="1">
        <v>237</v>
      </c>
      <c r="Q3265" s="1">
        <v>61.29</v>
      </c>
      <c r="R3265" s="1">
        <v>14525.73</v>
      </c>
      <c r="S3265" s="1" t="s">
        <v>54</v>
      </c>
      <c r="T3265" s="1" t="s">
        <v>45</v>
      </c>
      <c r="U3265" s="1">
        <v>288</v>
      </c>
      <c r="V3265" s="1">
        <v>59.93</v>
      </c>
      <c r="W3265" s="1">
        <v>179.24</v>
      </c>
      <c r="X3265">
        <f>MONTH(Table1[[#This Row],[Date]])</f>
        <v>2</v>
      </c>
      <c r="Y3265" t="str">
        <f>TEXT(Table1[[#This Row],[Date]],"mmm")</f>
        <v>Feb</v>
      </c>
      <c r="Z3265">
        <f>DAY(Table1[[#This Row],[Date]])</f>
        <v>26</v>
      </c>
      <c r="AA3265" t="str">
        <f>TEXT(Table1[[#This Row],[Date]],"ddd")</f>
        <v>Wed</v>
      </c>
    </row>
    <row r="3266" spans="1:27" x14ac:dyDescent="0.25">
      <c r="A3266" s="1" t="s">
        <v>41</v>
      </c>
      <c r="B3266" s="1">
        <v>704.53</v>
      </c>
      <c r="C3266" s="1">
        <v>38</v>
      </c>
      <c r="D3266" s="1" t="s">
        <v>37</v>
      </c>
      <c r="E3266" s="2">
        <v>45857</v>
      </c>
      <c r="F3266" s="1">
        <v>10</v>
      </c>
      <c r="G3266" s="1" t="s">
        <v>61</v>
      </c>
      <c r="H3266" s="1" t="s">
        <v>30</v>
      </c>
      <c r="I3266" s="1">
        <v>220.99</v>
      </c>
      <c r="J3266" s="1">
        <v>46.01</v>
      </c>
      <c r="K3266" s="1">
        <v>10167.749900000001</v>
      </c>
      <c r="L3266" s="1">
        <v>108</v>
      </c>
      <c r="M3266" s="1" t="s">
        <v>62</v>
      </c>
      <c r="N3266" s="2">
        <v>44357</v>
      </c>
      <c r="O3266" s="2">
        <v>44465</v>
      </c>
      <c r="P3266" s="1">
        <v>178</v>
      </c>
      <c r="Q3266" s="1">
        <v>42.8</v>
      </c>
      <c r="R3266" s="1">
        <v>7618.4</v>
      </c>
      <c r="S3266" s="1" t="s">
        <v>48</v>
      </c>
      <c r="T3266" s="1" t="s">
        <v>45</v>
      </c>
      <c r="U3266" s="1">
        <v>42</v>
      </c>
      <c r="V3266" s="1">
        <v>44.05</v>
      </c>
      <c r="W3266" s="1">
        <v>190.86</v>
      </c>
      <c r="X3266">
        <f>MONTH(Table1[[#This Row],[Date]])</f>
        <v>7</v>
      </c>
      <c r="Y3266" t="str">
        <f>TEXT(Table1[[#This Row],[Date]],"mmm")</f>
        <v>Jul</v>
      </c>
      <c r="Z3266">
        <f>DAY(Table1[[#This Row],[Date]])</f>
        <v>19</v>
      </c>
      <c r="AA3266" t="str">
        <f>TEXT(Table1[[#This Row],[Date]],"ddd")</f>
        <v>Sat</v>
      </c>
    </row>
    <row r="3267" spans="1:27" x14ac:dyDescent="0.25">
      <c r="A3267" s="1" t="s">
        <v>58</v>
      </c>
      <c r="B3267" s="1">
        <v>486.36</v>
      </c>
      <c r="C3267" s="1">
        <v>51</v>
      </c>
      <c r="D3267" s="1" t="s">
        <v>28</v>
      </c>
      <c r="E3267" s="2">
        <v>45659</v>
      </c>
      <c r="F3267" s="1">
        <v>8</v>
      </c>
      <c r="G3267" s="1" t="s">
        <v>42</v>
      </c>
      <c r="H3267" s="1" t="s">
        <v>47</v>
      </c>
      <c r="I3267" s="1">
        <v>361.21</v>
      </c>
      <c r="J3267" s="1">
        <v>53.45</v>
      </c>
      <c r="K3267" s="1">
        <v>19306.674500000001</v>
      </c>
      <c r="L3267" s="1">
        <v>10</v>
      </c>
      <c r="M3267" s="1" t="s">
        <v>35</v>
      </c>
      <c r="N3267" s="2">
        <v>44557</v>
      </c>
      <c r="O3267" s="2">
        <v>44567</v>
      </c>
      <c r="P3267" s="1">
        <v>325</v>
      </c>
      <c r="Q3267" s="1">
        <v>50.11</v>
      </c>
      <c r="R3267" s="1">
        <v>16285.75</v>
      </c>
      <c r="S3267" s="1" t="s">
        <v>53</v>
      </c>
      <c r="T3267" s="1" t="s">
        <v>45</v>
      </c>
      <c r="U3267" s="1">
        <v>36</v>
      </c>
      <c r="V3267" s="1">
        <v>80.17</v>
      </c>
      <c r="W3267" s="1">
        <v>152.24</v>
      </c>
      <c r="X3267">
        <f>MONTH(Table1[[#This Row],[Date]])</f>
        <v>1</v>
      </c>
      <c r="Y3267" t="str">
        <f>TEXT(Table1[[#This Row],[Date]],"mmm")</f>
        <v>Jan</v>
      </c>
      <c r="Z3267">
        <f>DAY(Table1[[#This Row],[Date]])</f>
        <v>2</v>
      </c>
      <c r="AA3267" t="str">
        <f>TEXT(Table1[[#This Row],[Date]],"ddd")</f>
        <v>Thu</v>
      </c>
    </row>
    <row r="3268" spans="1:27" x14ac:dyDescent="0.25">
      <c r="A3268" s="1" t="s">
        <v>40</v>
      </c>
      <c r="B3268" s="1">
        <v>751.01</v>
      </c>
      <c r="C3268" s="1">
        <v>83</v>
      </c>
      <c r="D3268" s="1" t="s">
        <v>28</v>
      </c>
      <c r="E3268" s="2">
        <v>45741</v>
      </c>
      <c r="F3268" s="1">
        <v>6</v>
      </c>
      <c r="G3268" s="1" t="s">
        <v>46</v>
      </c>
      <c r="H3268" s="1" t="s">
        <v>47</v>
      </c>
      <c r="I3268" s="1">
        <v>695.49</v>
      </c>
      <c r="J3268" s="1">
        <v>51.34</v>
      </c>
      <c r="K3268" s="1">
        <v>35706.456599999998</v>
      </c>
      <c r="L3268" s="1">
        <v>6</v>
      </c>
      <c r="M3268" s="1" t="s">
        <v>35</v>
      </c>
      <c r="N3268" s="2">
        <v>45218</v>
      </c>
      <c r="O3268" s="2">
        <v>45224</v>
      </c>
      <c r="P3268" s="1">
        <v>239</v>
      </c>
      <c r="Q3268" s="1">
        <v>48.26</v>
      </c>
      <c r="R3268" s="1">
        <v>11534.14</v>
      </c>
      <c r="S3268" s="1" t="s">
        <v>33</v>
      </c>
      <c r="T3268" s="1" t="s">
        <v>26</v>
      </c>
      <c r="U3268" s="1">
        <v>456</v>
      </c>
      <c r="V3268" s="1">
        <v>35.99</v>
      </c>
      <c r="W3268" s="1">
        <v>196.75</v>
      </c>
      <c r="X3268">
        <f>MONTH(Table1[[#This Row],[Date]])</f>
        <v>3</v>
      </c>
      <c r="Y3268" t="str">
        <f>TEXT(Table1[[#This Row],[Date]],"mmm")</f>
        <v>Mar</v>
      </c>
      <c r="Z3268">
        <f>DAY(Table1[[#This Row],[Date]])</f>
        <v>25</v>
      </c>
      <c r="AA3268" t="str">
        <f>TEXT(Table1[[#This Row],[Date]],"ddd")</f>
        <v>Tue</v>
      </c>
    </row>
    <row r="3269" spans="1:27" x14ac:dyDescent="0.25">
      <c r="A3269" s="1" t="s">
        <v>54</v>
      </c>
      <c r="B3269" s="1">
        <v>774.49</v>
      </c>
      <c r="C3269" s="1">
        <v>42</v>
      </c>
      <c r="D3269" s="1" t="s">
        <v>37</v>
      </c>
      <c r="E3269" s="2">
        <v>45769</v>
      </c>
      <c r="F3269" s="1">
        <v>10</v>
      </c>
      <c r="G3269" s="1" t="s">
        <v>61</v>
      </c>
      <c r="H3269" s="1" t="s">
        <v>47</v>
      </c>
      <c r="I3269" s="1">
        <v>946.24</v>
      </c>
      <c r="J3269" s="1">
        <v>95.16</v>
      </c>
      <c r="K3269" s="1">
        <v>90044.198399999994</v>
      </c>
      <c r="L3269" s="1">
        <v>147</v>
      </c>
      <c r="M3269" s="1" t="s">
        <v>62</v>
      </c>
      <c r="N3269" s="2">
        <v>44998</v>
      </c>
      <c r="O3269" s="2">
        <v>45145</v>
      </c>
      <c r="P3269" s="1">
        <v>901</v>
      </c>
      <c r="Q3269" s="1">
        <v>98.9</v>
      </c>
      <c r="R3269" s="1">
        <v>89108.9</v>
      </c>
      <c r="S3269" s="1" t="s">
        <v>54</v>
      </c>
      <c r="T3269" s="1" t="s">
        <v>36</v>
      </c>
      <c r="U3269" s="1">
        <v>45</v>
      </c>
      <c r="V3269" s="1">
        <v>28.53</v>
      </c>
      <c r="W3269" s="1">
        <v>41.19</v>
      </c>
      <c r="X3269">
        <f>MONTH(Table1[[#This Row],[Date]])</f>
        <v>4</v>
      </c>
      <c r="Y3269" t="str">
        <f>TEXT(Table1[[#This Row],[Date]],"mmm")</f>
        <v>Apr</v>
      </c>
      <c r="Z3269">
        <f>DAY(Table1[[#This Row],[Date]])</f>
        <v>22</v>
      </c>
      <c r="AA3269" t="str">
        <f>TEXT(Table1[[#This Row],[Date]],"ddd")</f>
        <v>Tue</v>
      </c>
    </row>
    <row r="3270" spans="1:27" x14ac:dyDescent="0.25">
      <c r="A3270" s="1" t="s">
        <v>27</v>
      </c>
      <c r="B3270" s="1">
        <v>424.81</v>
      </c>
      <c r="C3270" s="1">
        <v>64</v>
      </c>
      <c r="D3270" s="1" t="s">
        <v>37</v>
      </c>
      <c r="E3270" s="2">
        <v>45922</v>
      </c>
      <c r="F3270" s="1">
        <v>2</v>
      </c>
      <c r="G3270" s="1" t="s">
        <v>63</v>
      </c>
      <c r="H3270" s="1" t="s">
        <v>64</v>
      </c>
      <c r="I3270" s="1">
        <v>845</v>
      </c>
      <c r="J3270" s="1">
        <v>53.64</v>
      </c>
      <c r="K3270" s="1">
        <v>45325.8</v>
      </c>
      <c r="L3270" s="1">
        <v>28</v>
      </c>
      <c r="M3270" s="1" t="s">
        <v>24</v>
      </c>
      <c r="N3270" s="2">
        <v>44077</v>
      </c>
      <c r="O3270" s="2">
        <v>44105</v>
      </c>
      <c r="P3270" s="1">
        <v>170</v>
      </c>
      <c r="Q3270" s="1">
        <v>54.54</v>
      </c>
      <c r="R3270" s="1">
        <v>9271.7999999999993</v>
      </c>
      <c r="S3270" s="1" t="s">
        <v>48</v>
      </c>
      <c r="T3270" s="1" t="s">
        <v>45</v>
      </c>
      <c r="U3270" s="1">
        <v>675</v>
      </c>
      <c r="V3270" s="1">
        <v>99.36</v>
      </c>
      <c r="W3270" s="1">
        <v>89.61</v>
      </c>
      <c r="X3270">
        <f>MONTH(Table1[[#This Row],[Date]])</f>
        <v>9</v>
      </c>
      <c r="Y3270" t="str">
        <f>TEXT(Table1[[#This Row],[Date]],"mmm")</f>
        <v>Sep</v>
      </c>
      <c r="Z3270">
        <f>DAY(Table1[[#This Row],[Date]])</f>
        <v>22</v>
      </c>
      <c r="AA3270" t="str">
        <f>TEXT(Table1[[#This Row],[Date]],"ddd")</f>
        <v>Mon</v>
      </c>
    </row>
    <row r="3271" spans="1:27" x14ac:dyDescent="0.25">
      <c r="A3271" s="1" t="s">
        <v>27</v>
      </c>
      <c r="B3271" s="1">
        <v>818.96</v>
      </c>
      <c r="C3271" s="1">
        <v>32</v>
      </c>
      <c r="D3271" s="1" t="s">
        <v>28</v>
      </c>
      <c r="E3271" s="2">
        <v>45683</v>
      </c>
      <c r="F3271" s="1">
        <v>2</v>
      </c>
      <c r="G3271" s="1" t="s">
        <v>63</v>
      </c>
      <c r="H3271" s="1" t="s">
        <v>43</v>
      </c>
      <c r="I3271" s="1">
        <v>595.94000000000005</v>
      </c>
      <c r="J3271" s="1">
        <v>60.24</v>
      </c>
      <c r="K3271" s="1">
        <v>35899.425600000002</v>
      </c>
      <c r="L3271" s="1">
        <v>32</v>
      </c>
      <c r="M3271" s="1" t="s">
        <v>24</v>
      </c>
      <c r="N3271" s="2">
        <v>44873</v>
      </c>
      <c r="O3271" s="2">
        <v>44905</v>
      </c>
      <c r="P3271" s="1">
        <v>212</v>
      </c>
      <c r="Q3271" s="1">
        <v>62.53</v>
      </c>
      <c r="R3271" s="1">
        <v>13256.36</v>
      </c>
      <c r="S3271" s="1" t="s">
        <v>32</v>
      </c>
      <c r="T3271" s="1" t="s">
        <v>45</v>
      </c>
      <c r="U3271" s="1">
        <v>383</v>
      </c>
      <c r="V3271" s="1">
        <v>14.14</v>
      </c>
      <c r="W3271" s="1">
        <v>102.06</v>
      </c>
      <c r="X3271">
        <f>MONTH(Table1[[#This Row],[Date]])</f>
        <v>1</v>
      </c>
      <c r="Y3271" t="str">
        <f>TEXT(Table1[[#This Row],[Date]],"mmm")</f>
        <v>Jan</v>
      </c>
      <c r="Z3271">
        <f>DAY(Table1[[#This Row],[Date]])</f>
        <v>26</v>
      </c>
      <c r="AA3271" t="str">
        <f>TEXT(Table1[[#This Row],[Date]],"ddd")</f>
        <v>Sun</v>
      </c>
    </row>
    <row r="3272" spans="1:27" x14ac:dyDescent="0.25">
      <c r="A3272" s="1" t="s">
        <v>53</v>
      </c>
      <c r="B3272" s="1">
        <v>717.6</v>
      </c>
      <c r="C3272" s="1">
        <v>42</v>
      </c>
      <c r="D3272" s="1" t="s">
        <v>21</v>
      </c>
      <c r="E3272" s="2">
        <v>45728</v>
      </c>
      <c r="F3272" s="1">
        <v>3</v>
      </c>
      <c r="G3272" s="1" t="s">
        <v>38</v>
      </c>
      <c r="H3272" s="1" t="s">
        <v>39</v>
      </c>
      <c r="I3272" s="1">
        <v>710.02</v>
      </c>
      <c r="J3272" s="1">
        <v>14.13</v>
      </c>
      <c r="K3272" s="1">
        <v>10032.5826</v>
      </c>
      <c r="L3272" s="1">
        <v>71</v>
      </c>
      <c r="M3272" s="1" t="s">
        <v>24</v>
      </c>
      <c r="N3272" s="2">
        <v>44835</v>
      </c>
      <c r="O3272" s="2">
        <v>44906</v>
      </c>
      <c r="P3272" s="1">
        <v>701</v>
      </c>
      <c r="Q3272" s="1">
        <v>12.33</v>
      </c>
      <c r="R3272" s="1">
        <v>8643.33</v>
      </c>
      <c r="S3272" s="1" t="s">
        <v>58</v>
      </c>
      <c r="T3272" s="1" t="s">
        <v>45</v>
      </c>
      <c r="U3272" s="1">
        <v>9</v>
      </c>
      <c r="V3272" s="1">
        <v>72.08</v>
      </c>
      <c r="W3272" s="1">
        <v>190.9</v>
      </c>
      <c r="X3272">
        <f>MONTH(Table1[[#This Row],[Date]])</f>
        <v>3</v>
      </c>
      <c r="Y3272" t="str">
        <f>TEXT(Table1[[#This Row],[Date]],"mmm")</f>
        <v>Mar</v>
      </c>
      <c r="Z3272">
        <f>DAY(Table1[[#This Row],[Date]])</f>
        <v>12</v>
      </c>
      <c r="AA3272" t="str">
        <f>TEXT(Table1[[#This Row],[Date]],"ddd")</f>
        <v>Wed</v>
      </c>
    </row>
    <row r="3273" spans="1:27" x14ac:dyDescent="0.25">
      <c r="A3273" s="1" t="s">
        <v>54</v>
      </c>
      <c r="B3273" s="1">
        <v>296.08999999999997</v>
      </c>
      <c r="C3273" s="1">
        <v>81</v>
      </c>
      <c r="D3273" s="1" t="s">
        <v>37</v>
      </c>
      <c r="E3273" s="2">
        <v>45698</v>
      </c>
      <c r="F3273" s="1">
        <v>1</v>
      </c>
      <c r="G3273" s="1" t="s">
        <v>29</v>
      </c>
      <c r="H3273" s="1" t="s">
        <v>43</v>
      </c>
      <c r="I3273" s="1">
        <v>640.29999999999995</v>
      </c>
      <c r="J3273" s="1">
        <v>13.48</v>
      </c>
      <c r="K3273" s="1">
        <v>8631.2439999999897</v>
      </c>
      <c r="L3273" s="1">
        <v>1</v>
      </c>
      <c r="M3273" s="1" t="s">
        <v>60</v>
      </c>
      <c r="N3273" s="2">
        <v>44578</v>
      </c>
      <c r="O3273" s="2">
        <v>44579</v>
      </c>
      <c r="P3273" s="1">
        <v>506</v>
      </c>
      <c r="Q3273" s="1">
        <v>17.37</v>
      </c>
      <c r="R3273" s="1">
        <v>8789.2199999999993</v>
      </c>
      <c r="S3273" s="1" t="s">
        <v>53</v>
      </c>
      <c r="T3273" s="1" t="s">
        <v>36</v>
      </c>
      <c r="U3273" s="1">
        <v>134</v>
      </c>
      <c r="V3273" s="1">
        <v>79.930000000000007</v>
      </c>
      <c r="W3273" s="1">
        <v>30.42</v>
      </c>
      <c r="X3273">
        <f>MONTH(Table1[[#This Row],[Date]])</f>
        <v>2</v>
      </c>
      <c r="Y3273" t="str">
        <f>TEXT(Table1[[#This Row],[Date]],"mmm")</f>
        <v>Feb</v>
      </c>
      <c r="Z3273">
        <f>DAY(Table1[[#This Row],[Date]])</f>
        <v>10</v>
      </c>
      <c r="AA3273" t="str">
        <f>TEXT(Table1[[#This Row],[Date]],"ddd")</f>
        <v>Mon</v>
      </c>
    </row>
    <row r="3274" spans="1:27" x14ac:dyDescent="0.25">
      <c r="A3274" s="1" t="s">
        <v>48</v>
      </c>
      <c r="B3274" s="1">
        <v>151.25</v>
      </c>
      <c r="C3274" s="1">
        <v>39</v>
      </c>
      <c r="D3274" s="1" t="s">
        <v>37</v>
      </c>
      <c r="E3274" s="2">
        <v>45761</v>
      </c>
      <c r="F3274" s="1">
        <v>6</v>
      </c>
      <c r="G3274" s="1" t="s">
        <v>46</v>
      </c>
      <c r="H3274" s="1" t="s">
        <v>43</v>
      </c>
      <c r="I3274" s="1">
        <v>777.23</v>
      </c>
      <c r="J3274" s="1">
        <v>93.74</v>
      </c>
      <c r="K3274" s="1">
        <v>72857.540200000003</v>
      </c>
      <c r="L3274" s="1">
        <v>6</v>
      </c>
      <c r="M3274" s="1" t="s">
        <v>35</v>
      </c>
      <c r="N3274" s="2">
        <v>44654</v>
      </c>
      <c r="O3274" s="2">
        <v>44660</v>
      </c>
      <c r="P3274" s="1">
        <v>379</v>
      </c>
      <c r="Q3274" s="1">
        <v>98.57</v>
      </c>
      <c r="R3274" s="1">
        <v>37358.03</v>
      </c>
      <c r="S3274" s="1" t="s">
        <v>40</v>
      </c>
      <c r="T3274" s="1" t="s">
        <v>26</v>
      </c>
      <c r="U3274" s="1">
        <v>398</v>
      </c>
      <c r="V3274" s="1">
        <v>10.52</v>
      </c>
      <c r="W3274" s="1">
        <v>103.34</v>
      </c>
      <c r="X3274">
        <f>MONTH(Table1[[#This Row],[Date]])</f>
        <v>4</v>
      </c>
      <c r="Y3274" t="str">
        <f>TEXT(Table1[[#This Row],[Date]],"mmm")</f>
        <v>Apr</v>
      </c>
      <c r="Z3274">
        <f>DAY(Table1[[#This Row],[Date]])</f>
        <v>14</v>
      </c>
      <c r="AA3274" t="str">
        <f>TEXT(Table1[[#This Row],[Date]],"ddd")</f>
        <v>Mon</v>
      </c>
    </row>
    <row r="3275" spans="1:27" x14ac:dyDescent="0.25">
      <c r="A3275" s="1" t="s">
        <v>32</v>
      </c>
      <c r="B3275" s="1">
        <v>903.5</v>
      </c>
      <c r="C3275" s="1">
        <v>88</v>
      </c>
      <c r="D3275" s="1" t="s">
        <v>21</v>
      </c>
      <c r="E3275" s="2">
        <v>45850</v>
      </c>
      <c r="F3275" s="1">
        <v>5</v>
      </c>
      <c r="G3275" s="1" t="s">
        <v>22</v>
      </c>
      <c r="H3275" s="1" t="s">
        <v>43</v>
      </c>
      <c r="I3275" s="1">
        <v>164.84</v>
      </c>
      <c r="J3275" s="1">
        <v>15.62</v>
      </c>
      <c r="K3275" s="1">
        <v>2574.8008</v>
      </c>
      <c r="L3275" s="1">
        <v>30</v>
      </c>
      <c r="M3275" s="1" t="s">
        <v>24</v>
      </c>
      <c r="N3275" s="2">
        <v>45118</v>
      </c>
      <c r="O3275" s="2">
        <v>45148</v>
      </c>
      <c r="P3275" s="1">
        <v>128</v>
      </c>
      <c r="Q3275" s="1">
        <v>16.7</v>
      </c>
      <c r="R3275" s="1">
        <v>2137.6</v>
      </c>
      <c r="S3275" s="1" t="s">
        <v>49</v>
      </c>
      <c r="T3275" s="1" t="s">
        <v>26</v>
      </c>
      <c r="U3275" s="1">
        <v>36</v>
      </c>
      <c r="V3275" s="1">
        <v>94.77</v>
      </c>
      <c r="W3275" s="1">
        <v>119.93</v>
      </c>
      <c r="X3275">
        <f>MONTH(Table1[[#This Row],[Date]])</f>
        <v>7</v>
      </c>
      <c r="Y3275" t="str">
        <f>TEXT(Table1[[#This Row],[Date]],"mmm")</f>
        <v>Jul</v>
      </c>
      <c r="Z3275">
        <f>DAY(Table1[[#This Row],[Date]])</f>
        <v>12</v>
      </c>
      <c r="AA3275" t="str">
        <f>TEXT(Table1[[#This Row],[Date]],"ddd")</f>
        <v>Sat</v>
      </c>
    </row>
    <row r="3276" spans="1:27" x14ac:dyDescent="0.25">
      <c r="A3276" s="1" t="s">
        <v>49</v>
      </c>
      <c r="B3276" s="1">
        <v>424.88</v>
      </c>
      <c r="C3276" s="1">
        <v>61</v>
      </c>
      <c r="D3276" s="1" t="s">
        <v>37</v>
      </c>
      <c r="E3276" s="2">
        <v>45679</v>
      </c>
      <c r="F3276" s="1">
        <v>3</v>
      </c>
      <c r="G3276" s="1" t="s">
        <v>38</v>
      </c>
      <c r="H3276" s="1" t="s">
        <v>39</v>
      </c>
      <c r="I3276" s="1">
        <v>280.89</v>
      </c>
      <c r="J3276" s="1">
        <v>37.61</v>
      </c>
      <c r="K3276" s="1">
        <v>10564.2729</v>
      </c>
      <c r="L3276" s="1">
        <v>33</v>
      </c>
      <c r="M3276" s="1" t="s">
        <v>24</v>
      </c>
      <c r="N3276" s="2">
        <v>44131</v>
      </c>
      <c r="O3276" s="2">
        <v>44166</v>
      </c>
      <c r="P3276" s="1">
        <v>164</v>
      </c>
      <c r="Q3276" s="1">
        <v>41.61</v>
      </c>
      <c r="R3276" s="1">
        <v>6824.04</v>
      </c>
      <c r="S3276" s="1" t="s">
        <v>49</v>
      </c>
      <c r="T3276" s="1" t="s">
        <v>26</v>
      </c>
      <c r="U3276" s="1">
        <v>116</v>
      </c>
      <c r="V3276" s="1">
        <v>93.06</v>
      </c>
      <c r="W3276" s="1">
        <v>97.87</v>
      </c>
      <c r="X3276">
        <f>MONTH(Table1[[#This Row],[Date]])</f>
        <v>1</v>
      </c>
      <c r="Y3276" t="str">
        <f>TEXT(Table1[[#This Row],[Date]],"mmm")</f>
        <v>Jan</v>
      </c>
      <c r="Z3276">
        <f>DAY(Table1[[#This Row],[Date]])</f>
        <v>22</v>
      </c>
      <c r="AA3276" t="str">
        <f>TEXT(Table1[[#This Row],[Date]],"ddd")</f>
        <v>Wed</v>
      </c>
    </row>
    <row r="3277" spans="1:27" x14ac:dyDescent="0.25">
      <c r="A3277" s="1" t="s">
        <v>32</v>
      </c>
      <c r="B3277" s="1">
        <v>453.66</v>
      </c>
      <c r="C3277" s="1">
        <v>43</v>
      </c>
      <c r="D3277" s="1" t="s">
        <v>21</v>
      </c>
      <c r="E3277" s="2">
        <v>45752</v>
      </c>
      <c r="F3277" s="1">
        <v>2</v>
      </c>
      <c r="G3277" s="1" t="s">
        <v>63</v>
      </c>
      <c r="H3277" s="1" t="s">
        <v>30</v>
      </c>
      <c r="I3277" s="1">
        <v>369.67</v>
      </c>
      <c r="J3277" s="1">
        <v>41.31</v>
      </c>
      <c r="K3277" s="1">
        <v>15271.0677</v>
      </c>
      <c r="L3277" s="1">
        <v>40</v>
      </c>
      <c r="M3277" s="1" t="s">
        <v>24</v>
      </c>
      <c r="N3277" s="2">
        <v>44242</v>
      </c>
      <c r="O3277" s="2">
        <v>44281</v>
      </c>
      <c r="P3277" s="1">
        <v>233</v>
      </c>
      <c r="Q3277" s="1">
        <v>40.86</v>
      </c>
      <c r="R3277" s="1">
        <v>9520.3799999999992</v>
      </c>
      <c r="S3277" s="1" t="s">
        <v>55</v>
      </c>
      <c r="T3277" s="1" t="s">
        <v>36</v>
      </c>
      <c r="U3277" s="1">
        <v>136</v>
      </c>
      <c r="V3277" s="1">
        <v>77.180000000000007</v>
      </c>
      <c r="W3277" s="1">
        <v>162.76</v>
      </c>
      <c r="X3277">
        <f>MONTH(Table1[[#This Row],[Date]])</f>
        <v>4</v>
      </c>
      <c r="Y3277" t="str">
        <f>TEXT(Table1[[#This Row],[Date]],"mmm")</f>
        <v>Apr</v>
      </c>
      <c r="Z3277">
        <f>DAY(Table1[[#This Row],[Date]])</f>
        <v>5</v>
      </c>
      <c r="AA3277" t="str">
        <f>TEXT(Table1[[#This Row],[Date]],"ddd")</f>
        <v>Sat</v>
      </c>
    </row>
    <row r="3278" spans="1:27" x14ac:dyDescent="0.25">
      <c r="A3278" s="1" t="s">
        <v>32</v>
      </c>
      <c r="B3278" s="1">
        <v>524.20000000000005</v>
      </c>
      <c r="C3278" s="1">
        <v>99</v>
      </c>
      <c r="D3278" s="1" t="s">
        <v>21</v>
      </c>
      <c r="E3278" s="2">
        <v>45732</v>
      </c>
      <c r="F3278" s="1">
        <v>2</v>
      </c>
      <c r="G3278" s="1" t="s">
        <v>63</v>
      </c>
      <c r="H3278" s="1" t="s">
        <v>64</v>
      </c>
      <c r="I3278" s="1">
        <v>269.49</v>
      </c>
      <c r="J3278" s="1">
        <v>99.52</v>
      </c>
      <c r="K3278" s="1">
        <v>26819.644799999998</v>
      </c>
      <c r="L3278" s="1">
        <v>36</v>
      </c>
      <c r="M3278" s="1" t="s">
        <v>35</v>
      </c>
      <c r="N3278" s="2">
        <v>45195</v>
      </c>
      <c r="O3278" s="2">
        <v>45231</v>
      </c>
      <c r="P3278" s="1">
        <v>73</v>
      </c>
      <c r="Q3278" s="1">
        <v>104.15</v>
      </c>
      <c r="R3278" s="1">
        <v>7602.95</v>
      </c>
      <c r="S3278" s="1" t="s">
        <v>33</v>
      </c>
      <c r="T3278" s="1" t="s">
        <v>45</v>
      </c>
      <c r="U3278" s="1">
        <v>196</v>
      </c>
      <c r="V3278" s="1">
        <v>12.53</v>
      </c>
      <c r="W3278" s="1">
        <v>76.77</v>
      </c>
      <c r="X3278">
        <f>MONTH(Table1[[#This Row],[Date]])</f>
        <v>3</v>
      </c>
      <c r="Y3278" t="str">
        <f>TEXT(Table1[[#This Row],[Date]],"mmm")</f>
        <v>Mar</v>
      </c>
      <c r="Z3278">
        <f>DAY(Table1[[#This Row],[Date]])</f>
        <v>16</v>
      </c>
      <c r="AA3278" t="str">
        <f>TEXT(Table1[[#This Row],[Date]],"ddd")</f>
        <v>Sun</v>
      </c>
    </row>
    <row r="3279" spans="1:27" x14ac:dyDescent="0.25">
      <c r="A3279" s="1" t="s">
        <v>41</v>
      </c>
      <c r="B3279" s="1">
        <v>391.71</v>
      </c>
      <c r="C3279" s="1">
        <v>69</v>
      </c>
      <c r="D3279" s="1" t="s">
        <v>37</v>
      </c>
      <c r="E3279" s="2">
        <v>45774</v>
      </c>
      <c r="F3279" s="1">
        <v>3</v>
      </c>
      <c r="G3279" s="1" t="s">
        <v>38</v>
      </c>
      <c r="H3279" s="1" t="s">
        <v>50</v>
      </c>
      <c r="I3279" s="1">
        <v>295.64</v>
      </c>
      <c r="J3279" s="1">
        <v>50.78</v>
      </c>
      <c r="K3279" s="1">
        <v>15012.599199999901</v>
      </c>
      <c r="L3279" s="1">
        <v>43</v>
      </c>
      <c r="M3279" s="1" t="s">
        <v>35</v>
      </c>
      <c r="N3279" s="2">
        <v>44874</v>
      </c>
      <c r="O3279" s="2">
        <v>44917</v>
      </c>
      <c r="P3279" s="1">
        <v>278</v>
      </c>
      <c r="Q3279" s="1">
        <v>50.84</v>
      </c>
      <c r="R3279" s="1">
        <v>14133.52</v>
      </c>
      <c r="S3279" s="1" t="s">
        <v>41</v>
      </c>
      <c r="T3279" s="1" t="s">
        <v>36</v>
      </c>
      <c r="U3279" s="1">
        <v>17</v>
      </c>
      <c r="V3279" s="1">
        <v>45.65</v>
      </c>
      <c r="W3279" s="1">
        <v>90.81</v>
      </c>
      <c r="X3279">
        <f>MONTH(Table1[[#This Row],[Date]])</f>
        <v>4</v>
      </c>
      <c r="Y3279" t="str">
        <f>TEXT(Table1[[#This Row],[Date]],"mmm")</f>
        <v>Apr</v>
      </c>
      <c r="Z3279">
        <f>DAY(Table1[[#This Row],[Date]])</f>
        <v>27</v>
      </c>
      <c r="AA3279" t="str">
        <f>TEXT(Table1[[#This Row],[Date]],"ddd")</f>
        <v>Sun</v>
      </c>
    </row>
    <row r="3280" spans="1:27" x14ac:dyDescent="0.25">
      <c r="A3280" s="1" t="s">
        <v>49</v>
      </c>
      <c r="B3280" s="1">
        <v>24.36</v>
      </c>
      <c r="C3280" s="1">
        <v>29</v>
      </c>
      <c r="D3280" s="1" t="s">
        <v>37</v>
      </c>
      <c r="E3280" s="2">
        <v>45685</v>
      </c>
      <c r="F3280" s="1">
        <v>6</v>
      </c>
      <c r="G3280" s="1" t="s">
        <v>46</v>
      </c>
      <c r="H3280" s="1" t="s">
        <v>30</v>
      </c>
      <c r="I3280" s="1">
        <v>422.15</v>
      </c>
      <c r="J3280" s="1">
        <v>31.95</v>
      </c>
      <c r="K3280" s="1">
        <v>13487.692499999999</v>
      </c>
      <c r="L3280" s="1">
        <v>6</v>
      </c>
      <c r="M3280" s="1" t="s">
        <v>35</v>
      </c>
      <c r="N3280" s="2">
        <v>44874</v>
      </c>
      <c r="O3280" s="2">
        <v>44880</v>
      </c>
      <c r="P3280" s="1">
        <v>325</v>
      </c>
      <c r="Q3280" s="1">
        <v>29.32</v>
      </c>
      <c r="R3280" s="1">
        <v>9529</v>
      </c>
      <c r="S3280" s="1" t="s">
        <v>48</v>
      </c>
      <c r="T3280" s="1" t="s">
        <v>36</v>
      </c>
      <c r="U3280" s="1">
        <v>97</v>
      </c>
      <c r="V3280" s="1">
        <v>75.75</v>
      </c>
      <c r="W3280" s="1">
        <v>54.03</v>
      </c>
      <c r="X3280">
        <f>MONTH(Table1[[#This Row],[Date]])</f>
        <v>1</v>
      </c>
      <c r="Y3280" t="str">
        <f>TEXT(Table1[[#This Row],[Date]],"mmm")</f>
        <v>Jan</v>
      </c>
      <c r="Z3280">
        <f>DAY(Table1[[#This Row],[Date]])</f>
        <v>28</v>
      </c>
      <c r="AA3280" t="str">
        <f>TEXT(Table1[[#This Row],[Date]],"ddd")</f>
        <v>Tue</v>
      </c>
    </row>
    <row r="3281" spans="1:27" x14ac:dyDescent="0.25">
      <c r="A3281" s="1" t="s">
        <v>27</v>
      </c>
      <c r="B3281" s="1">
        <v>197.25</v>
      </c>
      <c r="C3281" s="1">
        <v>64</v>
      </c>
      <c r="D3281" s="1" t="s">
        <v>28</v>
      </c>
      <c r="E3281" s="2">
        <v>45731</v>
      </c>
      <c r="F3281" s="1">
        <v>1</v>
      </c>
      <c r="G3281" s="1" t="s">
        <v>29</v>
      </c>
      <c r="H3281" s="1" t="s">
        <v>43</v>
      </c>
      <c r="I3281" s="1">
        <v>313.91000000000003</v>
      </c>
      <c r="J3281" s="1">
        <v>59.23</v>
      </c>
      <c r="K3281" s="1">
        <v>18592.889299999999</v>
      </c>
      <c r="L3281" s="1">
        <v>1</v>
      </c>
      <c r="M3281" s="1" t="s">
        <v>60</v>
      </c>
      <c r="N3281" s="2">
        <v>44950</v>
      </c>
      <c r="O3281" s="2">
        <v>44951</v>
      </c>
      <c r="P3281" s="1">
        <v>9</v>
      </c>
      <c r="Q3281" s="1">
        <v>60.31</v>
      </c>
      <c r="R3281" s="1">
        <v>542.79</v>
      </c>
      <c r="S3281" s="1" t="s">
        <v>20</v>
      </c>
      <c r="T3281" s="1" t="s">
        <v>26</v>
      </c>
      <c r="U3281" s="1">
        <v>304</v>
      </c>
      <c r="V3281" s="1">
        <v>23.22</v>
      </c>
      <c r="W3281" s="1">
        <v>160.4</v>
      </c>
      <c r="X3281">
        <f>MONTH(Table1[[#This Row],[Date]])</f>
        <v>3</v>
      </c>
      <c r="Y3281" t="str">
        <f>TEXT(Table1[[#This Row],[Date]],"mmm")</f>
        <v>Mar</v>
      </c>
      <c r="Z3281">
        <f>DAY(Table1[[#This Row],[Date]])</f>
        <v>15</v>
      </c>
      <c r="AA3281" t="str">
        <f>TEXT(Table1[[#This Row],[Date]],"ddd")</f>
        <v>Sat</v>
      </c>
    </row>
    <row r="3282" spans="1:27" x14ac:dyDescent="0.25">
      <c r="A3282" s="1" t="s">
        <v>49</v>
      </c>
      <c r="B3282" s="1">
        <v>710.15</v>
      </c>
      <c r="C3282" s="1">
        <v>62</v>
      </c>
      <c r="D3282" s="1" t="s">
        <v>37</v>
      </c>
      <c r="E3282" s="2">
        <v>45916</v>
      </c>
      <c r="F3282" s="1">
        <v>1</v>
      </c>
      <c r="G3282" s="1" t="s">
        <v>29</v>
      </c>
      <c r="H3282" s="1" t="s">
        <v>47</v>
      </c>
      <c r="I3282" s="1">
        <v>726.14</v>
      </c>
      <c r="J3282" s="1">
        <v>63.41</v>
      </c>
      <c r="K3282" s="1">
        <v>46044.537399999899</v>
      </c>
      <c r="L3282" s="1">
        <v>2</v>
      </c>
      <c r="M3282" s="1" t="s">
        <v>60</v>
      </c>
      <c r="N3282" s="2">
        <v>45147</v>
      </c>
      <c r="O3282" s="2">
        <v>45149</v>
      </c>
      <c r="P3282" s="1">
        <v>77</v>
      </c>
      <c r="Q3282" s="1">
        <v>58.71</v>
      </c>
      <c r="R3282" s="1">
        <v>4520.67</v>
      </c>
      <c r="S3282" s="1" t="s">
        <v>27</v>
      </c>
      <c r="T3282" s="1" t="s">
        <v>45</v>
      </c>
      <c r="U3282" s="1">
        <v>649</v>
      </c>
      <c r="V3282" s="1">
        <v>32.6</v>
      </c>
      <c r="W3282" s="1">
        <v>45.85</v>
      </c>
      <c r="X3282">
        <f>MONTH(Table1[[#This Row],[Date]])</f>
        <v>9</v>
      </c>
      <c r="Y3282" t="str">
        <f>TEXT(Table1[[#This Row],[Date]],"mmm")</f>
        <v>Sep</v>
      </c>
      <c r="Z3282">
        <f>DAY(Table1[[#This Row],[Date]])</f>
        <v>16</v>
      </c>
      <c r="AA3282" t="str">
        <f>TEXT(Table1[[#This Row],[Date]],"ddd")</f>
        <v>Tue</v>
      </c>
    </row>
    <row r="3283" spans="1:27" x14ac:dyDescent="0.25">
      <c r="A3283" s="1" t="s">
        <v>58</v>
      </c>
      <c r="B3283" s="1">
        <v>448.84</v>
      </c>
      <c r="C3283" s="1">
        <v>68</v>
      </c>
      <c r="D3283" s="1" t="s">
        <v>21</v>
      </c>
      <c r="E3283" s="2">
        <v>45666</v>
      </c>
      <c r="F3283" s="1">
        <v>9</v>
      </c>
      <c r="G3283" s="1" t="s">
        <v>52</v>
      </c>
      <c r="H3283" s="1" t="s">
        <v>43</v>
      </c>
      <c r="I3283" s="1">
        <v>293.04000000000002</v>
      </c>
      <c r="J3283" s="1">
        <v>26.13</v>
      </c>
      <c r="K3283" s="1">
        <v>7657.1351999999997</v>
      </c>
      <c r="L3283" s="1">
        <v>8</v>
      </c>
      <c r="M3283" s="1" t="s">
        <v>35</v>
      </c>
      <c r="N3283" s="2">
        <v>44130</v>
      </c>
      <c r="O3283" s="2">
        <v>44138</v>
      </c>
      <c r="P3283" s="1">
        <v>137</v>
      </c>
      <c r="Q3283" s="1">
        <v>30.49</v>
      </c>
      <c r="R3283" s="1">
        <v>4177.13</v>
      </c>
      <c r="S3283" s="1" t="s">
        <v>40</v>
      </c>
      <c r="T3283" s="1" t="s">
        <v>45</v>
      </c>
      <c r="U3283" s="1">
        <v>156</v>
      </c>
      <c r="V3283" s="1">
        <v>71.34</v>
      </c>
      <c r="W3283" s="1">
        <v>30.91</v>
      </c>
      <c r="X3283">
        <f>MONTH(Table1[[#This Row],[Date]])</f>
        <v>1</v>
      </c>
      <c r="Y3283" t="str">
        <f>TEXT(Table1[[#This Row],[Date]],"mmm")</f>
        <v>Jan</v>
      </c>
      <c r="Z3283">
        <f>DAY(Table1[[#This Row],[Date]])</f>
        <v>9</v>
      </c>
      <c r="AA3283" t="str">
        <f>TEXT(Table1[[#This Row],[Date]],"ddd")</f>
        <v>Thu</v>
      </c>
    </row>
    <row r="3284" spans="1:27" x14ac:dyDescent="0.25">
      <c r="A3284" s="1" t="s">
        <v>58</v>
      </c>
      <c r="B3284" s="1">
        <v>843.08</v>
      </c>
      <c r="C3284" s="1">
        <v>44</v>
      </c>
      <c r="D3284" s="1" t="s">
        <v>28</v>
      </c>
      <c r="E3284" s="2">
        <v>45770</v>
      </c>
      <c r="F3284" s="1">
        <v>6</v>
      </c>
      <c r="G3284" s="1" t="s">
        <v>46</v>
      </c>
      <c r="H3284" s="1" t="s">
        <v>43</v>
      </c>
      <c r="I3284" s="1">
        <v>460.57</v>
      </c>
      <c r="J3284" s="1">
        <v>88.15</v>
      </c>
      <c r="K3284" s="1">
        <v>40599.245499999997</v>
      </c>
      <c r="L3284" s="1">
        <v>7</v>
      </c>
      <c r="M3284" s="1" t="s">
        <v>35</v>
      </c>
      <c r="N3284" s="2">
        <v>44283</v>
      </c>
      <c r="O3284" s="2">
        <v>44290</v>
      </c>
      <c r="P3284" s="1">
        <v>203</v>
      </c>
      <c r="Q3284" s="1">
        <v>90.14</v>
      </c>
      <c r="R3284" s="1">
        <v>18298.419999999998</v>
      </c>
      <c r="S3284" s="1" t="s">
        <v>44</v>
      </c>
      <c r="T3284" s="1" t="s">
        <v>36</v>
      </c>
      <c r="U3284" s="1">
        <v>257</v>
      </c>
      <c r="V3284" s="1">
        <v>93.42</v>
      </c>
      <c r="W3284" s="1">
        <v>115.22</v>
      </c>
      <c r="X3284">
        <f>MONTH(Table1[[#This Row],[Date]])</f>
        <v>4</v>
      </c>
      <c r="Y3284" t="str">
        <f>TEXT(Table1[[#This Row],[Date]],"mmm")</f>
        <v>Apr</v>
      </c>
      <c r="Z3284">
        <f>DAY(Table1[[#This Row],[Date]])</f>
        <v>23</v>
      </c>
      <c r="AA3284" t="str">
        <f>TEXT(Table1[[#This Row],[Date]],"ddd")</f>
        <v>Wed</v>
      </c>
    </row>
    <row r="3285" spans="1:27" x14ac:dyDescent="0.25">
      <c r="A3285" s="1" t="s">
        <v>55</v>
      </c>
      <c r="B3285" s="1">
        <v>255.69</v>
      </c>
      <c r="C3285" s="1">
        <v>57</v>
      </c>
      <c r="D3285" s="1" t="s">
        <v>37</v>
      </c>
      <c r="E3285" s="2">
        <v>45675</v>
      </c>
      <c r="F3285" s="1">
        <v>7</v>
      </c>
      <c r="G3285" s="1" t="s">
        <v>56</v>
      </c>
      <c r="H3285" s="1" t="s">
        <v>30</v>
      </c>
      <c r="I3285" s="1">
        <v>34.61</v>
      </c>
      <c r="J3285" s="1">
        <v>42.72</v>
      </c>
      <c r="K3285" s="1">
        <v>1478.5391999999999</v>
      </c>
      <c r="L3285" s="1">
        <v>14</v>
      </c>
      <c r="M3285" s="1" t="s">
        <v>35</v>
      </c>
      <c r="N3285" s="2">
        <v>43795</v>
      </c>
      <c r="O3285" s="2">
        <v>43809</v>
      </c>
      <c r="P3285" s="1">
        <v>10</v>
      </c>
      <c r="Q3285" s="1">
        <v>40.85</v>
      </c>
      <c r="R3285" s="1">
        <v>408.5</v>
      </c>
      <c r="S3285" s="1" t="s">
        <v>41</v>
      </c>
      <c r="T3285" s="1" t="s">
        <v>45</v>
      </c>
      <c r="U3285" s="1">
        <v>24</v>
      </c>
      <c r="V3285" s="1">
        <v>75.41</v>
      </c>
      <c r="W3285" s="1">
        <v>39.11</v>
      </c>
      <c r="X3285">
        <f>MONTH(Table1[[#This Row],[Date]])</f>
        <v>1</v>
      </c>
      <c r="Y3285" t="str">
        <f>TEXT(Table1[[#This Row],[Date]],"mmm")</f>
        <v>Jan</v>
      </c>
      <c r="Z3285">
        <f>DAY(Table1[[#This Row],[Date]])</f>
        <v>18</v>
      </c>
      <c r="AA3285" t="str">
        <f>TEXT(Table1[[#This Row],[Date]],"ddd")</f>
        <v>Sat</v>
      </c>
    </row>
    <row r="3286" spans="1:27" x14ac:dyDescent="0.25">
      <c r="A3286" s="1" t="s">
        <v>40</v>
      </c>
      <c r="B3286" s="1">
        <v>222.28</v>
      </c>
      <c r="C3286" s="1">
        <v>90</v>
      </c>
      <c r="D3286" s="1" t="s">
        <v>28</v>
      </c>
      <c r="E3286" s="2">
        <v>45689</v>
      </c>
      <c r="F3286" s="1">
        <v>9</v>
      </c>
      <c r="G3286" s="1" t="s">
        <v>52</v>
      </c>
      <c r="H3286" s="1" t="s">
        <v>47</v>
      </c>
      <c r="I3286" s="1">
        <v>522.24</v>
      </c>
      <c r="J3286" s="1">
        <v>91.19</v>
      </c>
      <c r="K3286" s="1">
        <v>47623.065600000002</v>
      </c>
      <c r="L3286" s="1">
        <v>8</v>
      </c>
      <c r="M3286" s="1" t="s">
        <v>35</v>
      </c>
      <c r="N3286" s="2">
        <v>43826</v>
      </c>
      <c r="O3286" s="2">
        <v>43836</v>
      </c>
      <c r="P3286" s="1">
        <v>192</v>
      </c>
      <c r="Q3286" s="1">
        <v>89.41</v>
      </c>
      <c r="R3286" s="1">
        <v>17166.72</v>
      </c>
      <c r="S3286" s="1" t="s">
        <v>32</v>
      </c>
      <c r="T3286" s="1" t="s">
        <v>26</v>
      </c>
      <c r="U3286" s="1">
        <v>330</v>
      </c>
      <c r="V3286" s="1">
        <v>96.48</v>
      </c>
      <c r="W3286" s="1">
        <v>171.46</v>
      </c>
      <c r="X3286">
        <f>MONTH(Table1[[#This Row],[Date]])</f>
        <v>2</v>
      </c>
      <c r="Y3286" t="str">
        <f>TEXT(Table1[[#This Row],[Date]],"mmm")</f>
        <v>Feb</v>
      </c>
      <c r="Z3286">
        <f>DAY(Table1[[#This Row],[Date]])</f>
        <v>1</v>
      </c>
      <c r="AA3286" t="str">
        <f>TEXT(Table1[[#This Row],[Date]],"ddd")</f>
        <v>Sat</v>
      </c>
    </row>
    <row r="3287" spans="1:27" x14ac:dyDescent="0.25">
      <c r="A3287" s="1" t="s">
        <v>27</v>
      </c>
      <c r="B3287" s="1">
        <v>140.28</v>
      </c>
      <c r="C3287" s="1">
        <v>16</v>
      </c>
      <c r="D3287" s="1" t="s">
        <v>21</v>
      </c>
      <c r="E3287" s="2">
        <v>45714</v>
      </c>
      <c r="F3287" s="1">
        <v>3</v>
      </c>
      <c r="G3287" s="1" t="s">
        <v>38</v>
      </c>
      <c r="H3287" s="1" t="s">
        <v>59</v>
      </c>
      <c r="I3287" s="1">
        <v>227.25</v>
      </c>
      <c r="J3287" s="1">
        <v>46.19</v>
      </c>
      <c r="K3287" s="1">
        <v>10496.6775</v>
      </c>
      <c r="L3287" s="1">
        <v>74</v>
      </c>
      <c r="M3287" s="1" t="s">
        <v>35</v>
      </c>
      <c r="N3287" s="2">
        <v>44944</v>
      </c>
      <c r="O3287" s="2">
        <v>45018</v>
      </c>
      <c r="P3287" s="1">
        <v>106</v>
      </c>
      <c r="Q3287" s="1">
        <v>46.42</v>
      </c>
      <c r="R3287" s="1">
        <v>4920.5200000000004</v>
      </c>
      <c r="S3287" s="1" t="s">
        <v>41</v>
      </c>
      <c r="T3287" s="1" t="s">
        <v>26</v>
      </c>
      <c r="U3287" s="1">
        <v>121</v>
      </c>
      <c r="V3287" s="1">
        <v>58.07</v>
      </c>
      <c r="W3287" s="1">
        <v>111.72</v>
      </c>
      <c r="X3287">
        <f>MONTH(Table1[[#This Row],[Date]])</f>
        <v>2</v>
      </c>
      <c r="Y3287" t="str">
        <f>TEXT(Table1[[#This Row],[Date]],"mmm")</f>
        <v>Feb</v>
      </c>
      <c r="Z3287">
        <f>DAY(Table1[[#This Row],[Date]])</f>
        <v>26</v>
      </c>
      <c r="AA3287" t="str">
        <f>TEXT(Table1[[#This Row],[Date]],"ddd")</f>
        <v>Wed</v>
      </c>
    </row>
    <row r="3288" spans="1:27" x14ac:dyDescent="0.25">
      <c r="A3288" s="1" t="s">
        <v>27</v>
      </c>
      <c r="B3288" s="1">
        <v>188.13</v>
      </c>
      <c r="C3288" s="1">
        <v>90</v>
      </c>
      <c r="D3288" s="1" t="s">
        <v>28</v>
      </c>
      <c r="E3288" s="2">
        <v>45679</v>
      </c>
      <c r="F3288" s="1">
        <v>6</v>
      </c>
      <c r="G3288" s="1" t="s">
        <v>46</v>
      </c>
      <c r="H3288" s="1" t="s">
        <v>57</v>
      </c>
      <c r="I3288" s="1">
        <v>423.01</v>
      </c>
      <c r="J3288" s="1">
        <v>93.64</v>
      </c>
      <c r="K3288" s="1">
        <v>39610.6564</v>
      </c>
      <c r="L3288" s="1">
        <v>6</v>
      </c>
      <c r="M3288" s="1" t="s">
        <v>35</v>
      </c>
      <c r="N3288" s="2">
        <v>44549</v>
      </c>
      <c r="O3288" s="2">
        <v>44555</v>
      </c>
      <c r="P3288" s="1">
        <v>145</v>
      </c>
      <c r="Q3288" s="1">
        <v>97.68</v>
      </c>
      <c r="R3288" s="1">
        <v>14163.6</v>
      </c>
      <c r="S3288" s="1" t="s">
        <v>54</v>
      </c>
      <c r="T3288" s="1" t="s">
        <v>36</v>
      </c>
      <c r="U3288" s="1">
        <v>278</v>
      </c>
      <c r="V3288" s="1">
        <v>45.85</v>
      </c>
      <c r="W3288" s="1">
        <v>154.66999999999999</v>
      </c>
      <c r="X3288">
        <f>MONTH(Table1[[#This Row],[Date]])</f>
        <v>1</v>
      </c>
      <c r="Y3288" t="str">
        <f>TEXT(Table1[[#This Row],[Date]],"mmm")</f>
        <v>Jan</v>
      </c>
      <c r="Z3288">
        <f>DAY(Table1[[#This Row],[Date]])</f>
        <v>22</v>
      </c>
      <c r="AA3288" t="str">
        <f>TEXT(Table1[[#This Row],[Date]],"ddd")</f>
        <v>Wed</v>
      </c>
    </row>
    <row r="3289" spans="1:27" x14ac:dyDescent="0.25">
      <c r="A3289" s="1" t="s">
        <v>32</v>
      </c>
      <c r="B3289" s="1">
        <v>169.68</v>
      </c>
      <c r="C3289" s="1">
        <v>75</v>
      </c>
      <c r="D3289" s="1" t="s">
        <v>21</v>
      </c>
      <c r="E3289" s="2">
        <v>45683</v>
      </c>
      <c r="F3289" s="1">
        <v>3</v>
      </c>
      <c r="G3289" s="1" t="s">
        <v>38</v>
      </c>
      <c r="H3289" s="1" t="s">
        <v>50</v>
      </c>
      <c r="I3289" s="1">
        <v>308.04000000000002</v>
      </c>
      <c r="J3289" s="1">
        <v>20.84</v>
      </c>
      <c r="K3289" s="1">
        <v>6419.5536000000002</v>
      </c>
      <c r="L3289" s="1">
        <v>38</v>
      </c>
      <c r="M3289" s="1" t="s">
        <v>24</v>
      </c>
      <c r="N3289" s="2">
        <v>44907</v>
      </c>
      <c r="O3289" s="2">
        <v>44945</v>
      </c>
      <c r="P3289" s="1">
        <v>76</v>
      </c>
      <c r="Q3289" s="1">
        <v>16.350000000000001</v>
      </c>
      <c r="R3289" s="1">
        <v>1242.5999999999999</v>
      </c>
      <c r="S3289" s="1" t="s">
        <v>55</v>
      </c>
      <c r="T3289" s="1" t="s">
        <v>45</v>
      </c>
      <c r="U3289" s="1">
        <v>232</v>
      </c>
      <c r="V3289" s="1">
        <v>96.35</v>
      </c>
      <c r="W3289" s="1">
        <v>155.94</v>
      </c>
      <c r="X3289">
        <f>MONTH(Table1[[#This Row],[Date]])</f>
        <v>1</v>
      </c>
      <c r="Y3289" t="str">
        <f>TEXT(Table1[[#This Row],[Date]],"mmm")</f>
        <v>Jan</v>
      </c>
      <c r="Z3289">
        <f>DAY(Table1[[#This Row],[Date]])</f>
        <v>26</v>
      </c>
      <c r="AA3289" t="str">
        <f>TEXT(Table1[[#This Row],[Date]],"ddd")</f>
        <v>Sun</v>
      </c>
    </row>
    <row r="3290" spans="1:27" x14ac:dyDescent="0.25">
      <c r="A3290" s="1" t="s">
        <v>48</v>
      </c>
      <c r="B3290" s="1">
        <v>817.13</v>
      </c>
      <c r="C3290" s="1">
        <v>13</v>
      </c>
      <c r="D3290" s="1" t="s">
        <v>21</v>
      </c>
      <c r="E3290" s="2">
        <v>45658</v>
      </c>
      <c r="F3290" s="1">
        <v>7</v>
      </c>
      <c r="G3290" s="1" t="s">
        <v>56</v>
      </c>
      <c r="H3290" s="1" t="s">
        <v>47</v>
      </c>
      <c r="I3290" s="1">
        <v>76.319999999999993</v>
      </c>
      <c r="J3290" s="1">
        <v>39.450000000000003</v>
      </c>
      <c r="K3290" s="1">
        <v>3010.8240000000001</v>
      </c>
      <c r="L3290" s="1">
        <v>17</v>
      </c>
      <c r="M3290" s="1" t="s">
        <v>35</v>
      </c>
      <c r="N3290" s="2">
        <v>44893</v>
      </c>
      <c r="O3290" s="2">
        <v>44910</v>
      </c>
      <c r="P3290" s="1">
        <v>62</v>
      </c>
      <c r="Q3290" s="1">
        <v>44.21</v>
      </c>
      <c r="R3290" s="1">
        <v>2741.02</v>
      </c>
      <c r="S3290" s="1" t="s">
        <v>40</v>
      </c>
      <c r="T3290" s="1" t="s">
        <v>45</v>
      </c>
      <c r="U3290" s="1">
        <v>14</v>
      </c>
      <c r="V3290" s="1">
        <v>47.73</v>
      </c>
      <c r="W3290" s="1">
        <v>195.66</v>
      </c>
      <c r="X3290">
        <f>MONTH(Table1[[#This Row],[Date]])</f>
        <v>1</v>
      </c>
      <c r="Y3290" t="str">
        <f>TEXT(Table1[[#This Row],[Date]],"mmm")</f>
        <v>Jan</v>
      </c>
      <c r="Z3290">
        <f>DAY(Table1[[#This Row],[Date]])</f>
        <v>1</v>
      </c>
      <c r="AA3290" t="str">
        <f>TEXT(Table1[[#This Row],[Date]],"ddd")</f>
        <v>Wed</v>
      </c>
    </row>
    <row r="3291" spans="1:27" x14ac:dyDescent="0.25">
      <c r="A3291" s="1" t="s">
        <v>32</v>
      </c>
      <c r="B3291" s="1">
        <v>695.63</v>
      </c>
      <c r="C3291" s="1">
        <v>94</v>
      </c>
      <c r="D3291" s="1" t="s">
        <v>28</v>
      </c>
      <c r="E3291" s="2">
        <v>45853</v>
      </c>
      <c r="F3291" s="1">
        <v>1</v>
      </c>
      <c r="G3291" s="1" t="s">
        <v>29</v>
      </c>
      <c r="H3291" s="1" t="s">
        <v>30</v>
      </c>
      <c r="I3291" s="1">
        <v>171.51</v>
      </c>
      <c r="J3291" s="1">
        <v>46.7</v>
      </c>
      <c r="K3291" s="1">
        <v>8009.5169999999998</v>
      </c>
      <c r="L3291" s="1">
        <v>27</v>
      </c>
      <c r="M3291" s="1" t="s">
        <v>31</v>
      </c>
      <c r="N3291" s="2">
        <v>44745</v>
      </c>
      <c r="O3291" s="2">
        <v>44772</v>
      </c>
      <c r="P3291" s="1">
        <v>78</v>
      </c>
      <c r="Q3291" s="1">
        <v>43.99</v>
      </c>
      <c r="R3291" s="1">
        <v>3431.22</v>
      </c>
      <c r="S3291" s="1" t="s">
        <v>27</v>
      </c>
      <c r="T3291" s="1" t="s">
        <v>26</v>
      </c>
      <c r="U3291" s="1">
        <v>93</v>
      </c>
      <c r="V3291" s="1">
        <v>96.66</v>
      </c>
      <c r="W3291" s="1">
        <v>20.61</v>
      </c>
      <c r="X3291">
        <f>MONTH(Table1[[#This Row],[Date]])</f>
        <v>7</v>
      </c>
      <c r="Y3291" t="str">
        <f>TEXT(Table1[[#This Row],[Date]],"mmm")</f>
        <v>Jul</v>
      </c>
      <c r="Z3291">
        <f>DAY(Table1[[#This Row],[Date]])</f>
        <v>15</v>
      </c>
      <c r="AA3291" t="str">
        <f>TEXT(Table1[[#This Row],[Date]],"ddd")</f>
        <v>Tue</v>
      </c>
    </row>
    <row r="3292" spans="1:27" x14ac:dyDescent="0.25">
      <c r="A3292" s="1" t="s">
        <v>20</v>
      </c>
      <c r="B3292" s="1">
        <v>269.04000000000002</v>
      </c>
      <c r="C3292" s="1">
        <v>58</v>
      </c>
      <c r="D3292" s="1" t="s">
        <v>37</v>
      </c>
      <c r="E3292" s="2">
        <v>45772</v>
      </c>
      <c r="F3292" s="1">
        <v>5</v>
      </c>
      <c r="G3292" s="1" t="s">
        <v>22</v>
      </c>
      <c r="H3292" s="1" t="s">
        <v>65</v>
      </c>
      <c r="I3292" s="1">
        <v>139.19999999999999</v>
      </c>
      <c r="J3292" s="1">
        <v>47.56</v>
      </c>
      <c r="K3292" s="1">
        <v>6620.3519999999999</v>
      </c>
      <c r="L3292" s="1">
        <v>24</v>
      </c>
      <c r="M3292" s="1" t="s">
        <v>24</v>
      </c>
      <c r="N3292" s="2">
        <v>44264</v>
      </c>
      <c r="O3292" s="2">
        <v>44288</v>
      </c>
      <c r="P3292" s="1">
        <v>107</v>
      </c>
      <c r="Q3292" s="1">
        <v>51.45</v>
      </c>
      <c r="R3292" s="1">
        <v>5505.15</v>
      </c>
      <c r="S3292" s="1" t="s">
        <v>27</v>
      </c>
      <c r="T3292" s="1" t="s">
        <v>45</v>
      </c>
      <c r="U3292" s="1">
        <v>32</v>
      </c>
      <c r="V3292" s="1">
        <v>44.92</v>
      </c>
      <c r="W3292" s="1">
        <v>55.08</v>
      </c>
      <c r="X3292">
        <f>MONTH(Table1[[#This Row],[Date]])</f>
        <v>4</v>
      </c>
      <c r="Y3292" t="str">
        <f>TEXT(Table1[[#This Row],[Date]],"mmm")</f>
        <v>Apr</v>
      </c>
      <c r="Z3292">
        <f>DAY(Table1[[#This Row],[Date]])</f>
        <v>25</v>
      </c>
      <c r="AA3292" t="str">
        <f>TEXT(Table1[[#This Row],[Date]],"ddd")</f>
        <v>Fri</v>
      </c>
    </row>
    <row r="3293" spans="1:27" x14ac:dyDescent="0.25">
      <c r="A3293" s="1" t="s">
        <v>40</v>
      </c>
      <c r="B3293" s="1">
        <v>449.24</v>
      </c>
      <c r="C3293" s="1">
        <v>70</v>
      </c>
      <c r="D3293" s="1" t="s">
        <v>21</v>
      </c>
      <c r="E3293" s="2">
        <v>45685</v>
      </c>
      <c r="F3293" s="1">
        <v>9</v>
      </c>
      <c r="G3293" s="1" t="s">
        <v>52</v>
      </c>
      <c r="H3293" s="1" t="s">
        <v>57</v>
      </c>
      <c r="I3293" s="1">
        <v>438.18</v>
      </c>
      <c r="J3293" s="1">
        <v>73.760000000000005</v>
      </c>
      <c r="K3293" s="1">
        <v>32320.156800000001</v>
      </c>
      <c r="L3293" s="1">
        <v>8</v>
      </c>
      <c r="M3293" s="1" t="s">
        <v>35</v>
      </c>
      <c r="N3293" s="2">
        <v>44183</v>
      </c>
      <c r="O3293" s="2">
        <v>44191</v>
      </c>
      <c r="P3293" s="1">
        <v>379</v>
      </c>
      <c r="Q3293" s="1">
        <v>72.349999999999994</v>
      </c>
      <c r="R3293" s="1">
        <v>27420.65</v>
      </c>
      <c r="S3293" s="1" t="s">
        <v>25</v>
      </c>
      <c r="T3293" s="1" t="s">
        <v>45</v>
      </c>
      <c r="U3293" s="1">
        <v>59</v>
      </c>
      <c r="V3293" s="1">
        <v>52.29</v>
      </c>
      <c r="W3293" s="1">
        <v>79.52</v>
      </c>
      <c r="X3293">
        <f>MONTH(Table1[[#This Row],[Date]])</f>
        <v>1</v>
      </c>
      <c r="Y3293" t="str">
        <f>TEXT(Table1[[#This Row],[Date]],"mmm")</f>
        <v>Jan</v>
      </c>
      <c r="Z3293">
        <f>DAY(Table1[[#This Row],[Date]])</f>
        <v>28</v>
      </c>
      <c r="AA3293" t="str">
        <f>TEXT(Table1[[#This Row],[Date]],"ddd")</f>
        <v>Tue</v>
      </c>
    </row>
    <row r="3294" spans="1:27" x14ac:dyDescent="0.25">
      <c r="A3294" s="1" t="s">
        <v>41</v>
      </c>
      <c r="B3294" s="1">
        <v>722.44</v>
      </c>
      <c r="C3294" s="1">
        <v>51</v>
      </c>
      <c r="D3294" s="1" t="s">
        <v>28</v>
      </c>
      <c r="E3294" s="2">
        <v>45669</v>
      </c>
      <c r="F3294" s="1">
        <v>5</v>
      </c>
      <c r="G3294" s="1" t="s">
        <v>22</v>
      </c>
      <c r="H3294" s="1" t="s">
        <v>65</v>
      </c>
      <c r="I3294" s="1">
        <v>450.06</v>
      </c>
      <c r="J3294" s="1">
        <v>29.22</v>
      </c>
      <c r="K3294" s="1">
        <v>13150.753199999999</v>
      </c>
      <c r="L3294" s="1">
        <v>28</v>
      </c>
      <c r="M3294" s="1" t="s">
        <v>24</v>
      </c>
      <c r="N3294" s="2">
        <v>44554</v>
      </c>
      <c r="O3294" s="2">
        <v>44582</v>
      </c>
      <c r="P3294" s="1">
        <v>54</v>
      </c>
      <c r="Q3294" s="1">
        <v>31.47</v>
      </c>
      <c r="R3294" s="1">
        <v>1699.38</v>
      </c>
      <c r="S3294" s="1" t="s">
        <v>54</v>
      </c>
      <c r="T3294" s="1" t="s">
        <v>36</v>
      </c>
      <c r="U3294" s="1">
        <v>396</v>
      </c>
      <c r="V3294" s="1">
        <v>84.73</v>
      </c>
      <c r="W3294" s="1">
        <v>123.32</v>
      </c>
      <c r="X3294">
        <f>MONTH(Table1[[#This Row],[Date]])</f>
        <v>1</v>
      </c>
      <c r="Y3294" t="str">
        <f>TEXT(Table1[[#This Row],[Date]],"mmm")</f>
        <v>Jan</v>
      </c>
      <c r="Z3294">
        <f>DAY(Table1[[#This Row],[Date]])</f>
        <v>12</v>
      </c>
      <c r="AA3294" t="str">
        <f>TEXT(Table1[[#This Row],[Date]],"ddd")</f>
        <v>Sun</v>
      </c>
    </row>
    <row r="3295" spans="1:27" x14ac:dyDescent="0.25">
      <c r="A3295" s="1" t="s">
        <v>58</v>
      </c>
      <c r="B3295" s="1">
        <v>457.79</v>
      </c>
      <c r="C3295" s="1">
        <v>27</v>
      </c>
      <c r="D3295" s="1" t="s">
        <v>21</v>
      </c>
      <c r="E3295" s="2">
        <v>45889</v>
      </c>
      <c r="F3295" s="1">
        <v>5</v>
      </c>
      <c r="G3295" s="1" t="s">
        <v>22</v>
      </c>
      <c r="H3295" s="1" t="s">
        <v>65</v>
      </c>
      <c r="I3295" s="1">
        <v>328.86</v>
      </c>
      <c r="J3295" s="1">
        <v>28.79</v>
      </c>
      <c r="K3295" s="1">
        <v>9467.8793999999998</v>
      </c>
      <c r="L3295" s="1">
        <v>26</v>
      </c>
      <c r="M3295" s="1" t="s">
        <v>24</v>
      </c>
      <c r="N3295" s="2">
        <v>44388</v>
      </c>
      <c r="O3295" s="2">
        <v>44414</v>
      </c>
      <c r="P3295" s="1">
        <v>241</v>
      </c>
      <c r="Q3295" s="1">
        <v>29.82</v>
      </c>
      <c r="R3295" s="1">
        <v>7186.62</v>
      </c>
      <c r="S3295" s="1" t="s">
        <v>54</v>
      </c>
      <c r="T3295" s="1" t="s">
        <v>26</v>
      </c>
      <c r="U3295" s="1">
        <v>87</v>
      </c>
      <c r="V3295" s="1">
        <v>99.53</v>
      </c>
      <c r="W3295" s="1">
        <v>58.08</v>
      </c>
      <c r="X3295">
        <f>MONTH(Table1[[#This Row],[Date]])</f>
        <v>8</v>
      </c>
      <c r="Y3295" t="str">
        <f>TEXT(Table1[[#This Row],[Date]],"mmm")</f>
        <v>Aug</v>
      </c>
      <c r="Z3295">
        <f>DAY(Table1[[#This Row],[Date]])</f>
        <v>20</v>
      </c>
      <c r="AA3295" t="str">
        <f>TEXT(Table1[[#This Row],[Date]],"ddd")</f>
        <v>Wed</v>
      </c>
    </row>
    <row r="3296" spans="1:27" x14ac:dyDescent="0.25">
      <c r="A3296" s="1" t="s">
        <v>55</v>
      </c>
      <c r="B3296" s="1">
        <v>617.12</v>
      </c>
      <c r="C3296" s="1">
        <v>26</v>
      </c>
      <c r="D3296" s="1" t="s">
        <v>37</v>
      </c>
      <c r="E3296" s="2">
        <v>45743</v>
      </c>
      <c r="F3296" s="1">
        <v>10</v>
      </c>
      <c r="G3296" s="1" t="s">
        <v>61</v>
      </c>
      <c r="H3296" s="1" t="s">
        <v>47</v>
      </c>
      <c r="I3296" s="1">
        <v>219</v>
      </c>
      <c r="J3296" s="1">
        <v>57.4</v>
      </c>
      <c r="K3296" s="1">
        <v>12570.6</v>
      </c>
      <c r="L3296" s="1">
        <v>66</v>
      </c>
      <c r="M3296" s="1" t="s">
        <v>62</v>
      </c>
      <c r="N3296" s="2">
        <v>44231</v>
      </c>
      <c r="O3296" s="2">
        <v>44296</v>
      </c>
      <c r="P3296" s="1">
        <v>157</v>
      </c>
      <c r="Q3296" s="1">
        <v>58.55</v>
      </c>
      <c r="R3296" s="1">
        <v>9192.35</v>
      </c>
      <c r="S3296" s="1" t="s">
        <v>41</v>
      </c>
      <c r="T3296" s="1" t="s">
        <v>45</v>
      </c>
      <c r="U3296" s="1">
        <v>62</v>
      </c>
      <c r="V3296" s="1">
        <v>47.66</v>
      </c>
      <c r="W3296" s="1">
        <v>158.96</v>
      </c>
      <c r="X3296">
        <f>MONTH(Table1[[#This Row],[Date]])</f>
        <v>3</v>
      </c>
      <c r="Y3296" t="str">
        <f>TEXT(Table1[[#This Row],[Date]],"mmm")</f>
        <v>Mar</v>
      </c>
      <c r="Z3296">
        <f>DAY(Table1[[#This Row],[Date]])</f>
        <v>27</v>
      </c>
      <c r="AA3296" t="str">
        <f>TEXT(Table1[[#This Row],[Date]],"ddd")</f>
        <v>Thu</v>
      </c>
    </row>
    <row r="3297" spans="1:27" x14ac:dyDescent="0.25">
      <c r="A3297" s="1" t="s">
        <v>32</v>
      </c>
      <c r="B3297" s="1">
        <v>131.75</v>
      </c>
      <c r="C3297" s="1">
        <v>69</v>
      </c>
      <c r="D3297" s="1" t="s">
        <v>28</v>
      </c>
      <c r="E3297" s="2">
        <v>45792</v>
      </c>
      <c r="F3297" s="1">
        <v>8</v>
      </c>
      <c r="G3297" s="1" t="s">
        <v>42</v>
      </c>
      <c r="H3297" s="1" t="s">
        <v>30</v>
      </c>
      <c r="I3297" s="1">
        <v>913.1</v>
      </c>
      <c r="J3297" s="1">
        <v>61.34</v>
      </c>
      <c r="K3297" s="1">
        <v>56009.553999999996</v>
      </c>
      <c r="L3297" s="1">
        <v>13</v>
      </c>
      <c r="M3297" s="1" t="s">
        <v>35</v>
      </c>
      <c r="N3297" s="2">
        <v>44661</v>
      </c>
      <c r="O3297" s="2">
        <v>44674</v>
      </c>
      <c r="P3297" s="1">
        <v>836</v>
      </c>
      <c r="Q3297" s="1">
        <v>66.16</v>
      </c>
      <c r="R3297" s="1">
        <v>55309.760000000002</v>
      </c>
      <c r="S3297" s="1" t="s">
        <v>51</v>
      </c>
      <c r="T3297" s="1" t="s">
        <v>45</v>
      </c>
      <c r="U3297" s="1">
        <v>77</v>
      </c>
      <c r="V3297" s="1">
        <v>44.79</v>
      </c>
      <c r="W3297" s="1">
        <v>90.24</v>
      </c>
      <c r="X3297">
        <f>MONTH(Table1[[#This Row],[Date]])</f>
        <v>5</v>
      </c>
      <c r="Y3297" t="str">
        <f>TEXT(Table1[[#This Row],[Date]],"mmm")</f>
        <v>May</v>
      </c>
      <c r="Z3297">
        <f>DAY(Table1[[#This Row],[Date]])</f>
        <v>15</v>
      </c>
      <c r="AA3297" t="str">
        <f>TEXT(Table1[[#This Row],[Date]],"ddd")</f>
        <v>Thu</v>
      </c>
    </row>
    <row r="3298" spans="1:27" x14ac:dyDescent="0.25">
      <c r="A3298" s="1" t="s">
        <v>48</v>
      </c>
      <c r="B3298" s="1">
        <v>785.39</v>
      </c>
      <c r="C3298" s="1">
        <v>44</v>
      </c>
      <c r="D3298" s="1" t="s">
        <v>37</v>
      </c>
      <c r="E3298" s="2">
        <v>45730</v>
      </c>
      <c r="F3298" s="1">
        <v>9</v>
      </c>
      <c r="G3298" s="1" t="s">
        <v>52</v>
      </c>
      <c r="H3298" s="1" t="s">
        <v>47</v>
      </c>
      <c r="I3298" s="1">
        <v>118.89</v>
      </c>
      <c r="J3298" s="1">
        <v>23.4</v>
      </c>
      <c r="K3298" s="1">
        <v>2782.0259999999998</v>
      </c>
      <c r="L3298" s="1">
        <v>12</v>
      </c>
      <c r="M3298" s="1" t="s">
        <v>35</v>
      </c>
      <c r="N3298" s="2">
        <v>44807</v>
      </c>
      <c r="O3298" s="2">
        <v>44819</v>
      </c>
      <c r="P3298" s="1">
        <v>111</v>
      </c>
      <c r="Q3298" s="1">
        <v>26.13</v>
      </c>
      <c r="R3298" s="1">
        <v>2900.43</v>
      </c>
      <c r="S3298" s="1" t="s">
        <v>54</v>
      </c>
      <c r="T3298" s="1" t="s">
        <v>26</v>
      </c>
      <c r="U3298" s="1">
        <v>7</v>
      </c>
      <c r="V3298" s="1">
        <v>26.82</v>
      </c>
      <c r="W3298" s="1">
        <v>164.89</v>
      </c>
      <c r="X3298">
        <f>MONTH(Table1[[#This Row],[Date]])</f>
        <v>3</v>
      </c>
      <c r="Y3298" t="str">
        <f>TEXT(Table1[[#This Row],[Date]],"mmm")</f>
        <v>Mar</v>
      </c>
      <c r="Z3298">
        <f>DAY(Table1[[#This Row],[Date]])</f>
        <v>14</v>
      </c>
      <c r="AA3298" t="str">
        <f>TEXT(Table1[[#This Row],[Date]],"ddd")</f>
        <v>Fri</v>
      </c>
    </row>
    <row r="3299" spans="1:27" x14ac:dyDescent="0.25">
      <c r="A3299" s="1" t="s">
        <v>54</v>
      </c>
      <c r="B3299" s="1">
        <v>156.1</v>
      </c>
      <c r="C3299" s="1">
        <v>80</v>
      </c>
      <c r="D3299" s="1" t="s">
        <v>21</v>
      </c>
      <c r="E3299" s="2">
        <v>45681</v>
      </c>
      <c r="F3299" s="1">
        <v>10</v>
      </c>
      <c r="G3299" s="1" t="s">
        <v>61</v>
      </c>
      <c r="H3299" s="1" t="s">
        <v>47</v>
      </c>
      <c r="I3299" s="1">
        <v>328.31</v>
      </c>
      <c r="J3299" s="1">
        <v>87.89</v>
      </c>
      <c r="K3299" s="1">
        <v>28855.1659</v>
      </c>
      <c r="L3299" s="1">
        <v>144</v>
      </c>
      <c r="M3299" s="1" t="s">
        <v>62</v>
      </c>
      <c r="N3299" s="2">
        <v>44177</v>
      </c>
      <c r="O3299" s="2">
        <v>44320</v>
      </c>
      <c r="P3299" s="1">
        <v>107</v>
      </c>
      <c r="Q3299" s="1">
        <v>87.93</v>
      </c>
      <c r="R3299" s="1">
        <v>9408.51</v>
      </c>
      <c r="S3299" s="1" t="s">
        <v>53</v>
      </c>
      <c r="T3299" s="1" t="s">
        <v>36</v>
      </c>
      <c r="U3299" s="1">
        <v>221</v>
      </c>
      <c r="V3299" s="1">
        <v>39.81</v>
      </c>
      <c r="W3299" s="1">
        <v>129.31</v>
      </c>
      <c r="X3299">
        <f>MONTH(Table1[[#This Row],[Date]])</f>
        <v>1</v>
      </c>
      <c r="Y3299" t="str">
        <f>TEXT(Table1[[#This Row],[Date]],"mmm")</f>
        <v>Jan</v>
      </c>
      <c r="Z3299">
        <f>DAY(Table1[[#This Row],[Date]])</f>
        <v>24</v>
      </c>
      <c r="AA3299" t="str">
        <f>TEXT(Table1[[#This Row],[Date]],"ddd")</f>
        <v>Fri</v>
      </c>
    </row>
    <row r="3300" spans="1:27" x14ac:dyDescent="0.25">
      <c r="A3300" s="1" t="s">
        <v>55</v>
      </c>
      <c r="B3300" s="1">
        <v>286.26</v>
      </c>
      <c r="C3300" s="1">
        <v>70</v>
      </c>
      <c r="D3300" s="1" t="s">
        <v>21</v>
      </c>
      <c r="E3300" s="2">
        <v>45672</v>
      </c>
      <c r="F3300" s="1">
        <v>5</v>
      </c>
      <c r="G3300" s="1" t="s">
        <v>22</v>
      </c>
      <c r="H3300" s="1" t="s">
        <v>43</v>
      </c>
      <c r="I3300" s="1">
        <v>50.4</v>
      </c>
      <c r="J3300" s="1">
        <v>52.51</v>
      </c>
      <c r="K3300" s="1">
        <v>2646.5039999999999</v>
      </c>
      <c r="L3300" s="1">
        <v>25</v>
      </c>
      <c r="M3300" s="1" t="s">
        <v>24</v>
      </c>
      <c r="N3300" s="2">
        <v>44524</v>
      </c>
      <c r="O3300" s="2">
        <v>44549</v>
      </c>
      <c r="P3300" s="1">
        <v>8</v>
      </c>
      <c r="Q3300" s="1">
        <v>53.26</v>
      </c>
      <c r="R3300" s="1">
        <v>426.08</v>
      </c>
      <c r="S3300" s="1" t="s">
        <v>49</v>
      </c>
      <c r="T3300" s="1" t="s">
        <v>36</v>
      </c>
      <c r="U3300" s="1">
        <v>42</v>
      </c>
      <c r="V3300" s="1">
        <v>14.58</v>
      </c>
      <c r="W3300" s="1">
        <v>96.39</v>
      </c>
      <c r="X3300">
        <f>MONTH(Table1[[#This Row],[Date]])</f>
        <v>1</v>
      </c>
      <c r="Y3300" t="str">
        <f>TEXT(Table1[[#This Row],[Date]],"mmm")</f>
        <v>Jan</v>
      </c>
      <c r="Z3300">
        <f>DAY(Table1[[#This Row],[Date]])</f>
        <v>15</v>
      </c>
      <c r="AA3300" t="str">
        <f>TEXT(Table1[[#This Row],[Date]],"ddd")</f>
        <v>Wed</v>
      </c>
    </row>
    <row r="3301" spans="1:27" x14ac:dyDescent="0.25">
      <c r="A3301" s="1" t="s">
        <v>51</v>
      </c>
      <c r="B3301" s="1">
        <v>583.88</v>
      </c>
      <c r="C3301" s="1">
        <v>79</v>
      </c>
      <c r="D3301" s="1" t="s">
        <v>21</v>
      </c>
      <c r="E3301" s="2">
        <v>45724</v>
      </c>
      <c r="F3301" s="1">
        <v>1</v>
      </c>
      <c r="G3301" s="1" t="s">
        <v>29</v>
      </c>
      <c r="H3301" s="1" t="s">
        <v>47</v>
      </c>
      <c r="I3301" s="1">
        <v>285.91000000000003</v>
      </c>
      <c r="J3301" s="1">
        <v>96.14</v>
      </c>
      <c r="K3301" s="1">
        <v>27487.3874</v>
      </c>
      <c r="L3301" s="1">
        <v>23</v>
      </c>
      <c r="M3301" s="1" t="s">
        <v>31</v>
      </c>
      <c r="N3301" s="2">
        <v>44615</v>
      </c>
      <c r="O3301" s="2">
        <v>44638</v>
      </c>
      <c r="P3301" s="1">
        <v>226</v>
      </c>
      <c r="Q3301" s="1">
        <v>99.05</v>
      </c>
      <c r="R3301" s="1">
        <v>22385.3</v>
      </c>
      <c r="S3301" s="1" t="s">
        <v>27</v>
      </c>
      <c r="T3301" s="1" t="s">
        <v>36</v>
      </c>
      <c r="U3301" s="1">
        <v>59</v>
      </c>
      <c r="V3301" s="1">
        <v>68.02</v>
      </c>
      <c r="W3301" s="1">
        <v>168.59</v>
      </c>
      <c r="X3301">
        <f>MONTH(Table1[[#This Row],[Date]])</f>
        <v>3</v>
      </c>
      <c r="Y3301" t="str">
        <f>TEXT(Table1[[#This Row],[Date]],"mmm")</f>
        <v>Mar</v>
      </c>
      <c r="Z3301">
        <f>DAY(Table1[[#This Row],[Date]])</f>
        <v>8</v>
      </c>
      <c r="AA3301" t="str">
        <f>TEXT(Table1[[#This Row],[Date]],"ddd")</f>
        <v>Sat</v>
      </c>
    </row>
    <row r="3302" spans="1:27" x14ac:dyDescent="0.25">
      <c r="A3302" s="1" t="s">
        <v>20</v>
      </c>
      <c r="B3302" s="1">
        <v>547.71</v>
      </c>
      <c r="C3302" s="1">
        <v>28</v>
      </c>
      <c r="D3302" s="1" t="s">
        <v>28</v>
      </c>
      <c r="E3302" s="2">
        <v>45672</v>
      </c>
      <c r="F3302" s="1">
        <v>1</v>
      </c>
      <c r="G3302" s="1" t="s">
        <v>29</v>
      </c>
      <c r="H3302" s="1" t="s">
        <v>57</v>
      </c>
      <c r="I3302" s="1">
        <v>8.26</v>
      </c>
      <c r="J3302" s="1">
        <v>81.209999999999994</v>
      </c>
      <c r="K3302" s="1">
        <v>670.79459999999995</v>
      </c>
      <c r="L3302" s="1">
        <v>27</v>
      </c>
      <c r="M3302" s="1" t="s">
        <v>31</v>
      </c>
      <c r="N3302" s="2">
        <v>44158</v>
      </c>
      <c r="O3302" s="2">
        <v>44185</v>
      </c>
      <c r="P3302" s="1">
        <v>5</v>
      </c>
      <c r="Q3302" s="1">
        <v>83.02</v>
      </c>
      <c r="R3302" s="1">
        <v>415.1</v>
      </c>
      <c r="S3302" s="1" t="s">
        <v>58</v>
      </c>
      <c r="T3302" s="1" t="s">
        <v>26</v>
      </c>
      <c r="U3302" s="1">
        <v>3</v>
      </c>
      <c r="V3302" s="1">
        <v>87.91</v>
      </c>
      <c r="W3302" s="1">
        <v>121.99</v>
      </c>
      <c r="X3302">
        <f>MONTH(Table1[[#This Row],[Date]])</f>
        <v>1</v>
      </c>
      <c r="Y3302" t="str">
        <f>TEXT(Table1[[#This Row],[Date]],"mmm")</f>
        <v>Jan</v>
      </c>
      <c r="Z3302">
        <f>DAY(Table1[[#This Row],[Date]])</f>
        <v>15</v>
      </c>
      <c r="AA3302" t="str">
        <f>TEXT(Table1[[#This Row],[Date]],"ddd")</f>
        <v>Wed</v>
      </c>
    </row>
    <row r="3303" spans="1:27" x14ac:dyDescent="0.25">
      <c r="A3303" s="1" t="s">
        <v>51</v>
      </c>
      <c r="B3303" s="1">
        <v>298.27</v>
      </c>
      <c r="C3303" s="1">
        <v>89</v>
      </c>
      <c r="D3303" s="1" t="s">
        <v>37</v>
      </c>
      <c r="E3303" s="2">
        <v>45768</v>
      </c>
      <c r="F3303" s="1">
        <v>8</v>
      </c>
      <c r="G3303" s="1" t="s">
        <v>42</v>
      </c>
      <c r="H3303" s="1" t="s">
        <v>47</v>
      </c>
      <c r="I3303" s="1">
        <v>861.72</v>
      </c>
      <c r="J3303" s="1">
        <v>89.29</v>
      </c>
      <c r="K3303" s="1">
        <v>76942.978799999997</v>
      </c>
      <c r="L3303" s="1">
        <v>11</v>
      </c>
      <c r="M3303" s="1" t="s">
        <v>35</v>
      </c>
      <c r="N3303" s="2">
        <v>43894</v>
      </c>
      <c r="O3303" s="2">
        <v>43905</v>
      </c>
      <c r="P3303" s="1">
        <v>546</v>
      </c>
      <c r="Q3303" s="1">
        <v>92.85</v>
      </c>
      <c r="R3303" s="1">
        <v>50696.1</v>
      </c>
      <c r="S3303" s="1" t="s">
        <v>58</v>
      </c>
      <c r="T3303" s="1" t="s">
        <v>36</v>
      </c>
      <c r="U3303" s="1">
        <v>315</v>
      </c>
      <c r="V3303" s="1">
        <v>87.12</v>
      </c>
      <c r="W3303" s="1">
        <v>132.16999999999999</v>
      </c>
      <c r="X3303">
        <f>MONTH(Table1[[#This Row],[Date]])</f>
        <v>4</v>
      </c>
      <c r="Y3303" t="str">
        <f>TEXT(Table1[[#This Row],[Date]],"mmm")</f>
        <v>Apr</v>
      </c>
      <c r="Z3303">
        <f>DAY(Table1[[#This Row],[Date]])</f>
        <v>21</v>
      </c>
      <c r="AA3303" t="str">
        <f>TEXT(Table1[[#This Row],[Date]],"ddd")</f>
        <v>Mon</v>
      </c>
    </row>
    <row r="3304" spans="1:27" x14ac:dyDescent="0.25">
      <c r="A3304" s="1" t="s">
        <v>25</v>
      </c>
      <c r="B3304" s="1">
        <v>113.72</v>
      </c>
      <c r="C3304" s="1">
        <v>46</v>
      </c>
      <c r="D3304" s="1" t="s">
        <v>28</v>
      </c>
      <c r="E3304" s="2">
        <v>45717</v>
      </c>
      <c r="F3304" s="1">
        <v>10</v>
      </c>
      <c r="G3304" s="1" t="s">
        <v>61</v>
      </c>
      <c r="H3304" s="1" t="s">
        <v>57</v>
      </c>
      <c r="I3304" s="1">
        <v>428.54</v>
      </c>
      <c r="J3304" s="1">
        <v>40.5</v>
      </c>
      <c r="K3304" s="1">
        <v>17355.87</v>
      </c>
      <c r="L3304" s="1">
        <v>87</v>
      </c>
      <c r="M3304" s="1" t="s">
        <v>62</v>
      </c>
      <c r="N3304" s="2">
        <v>44438</v>
      </c>
      <c r="O3304" s="2">
        <v>44525</v>
      </c>
      <c r="P3304" s="1">
        <v>341</v>
      </c>
      <c r="Q3304" s="1">
        <v>37.1</v>
      </c>
      <c r="R3304" s="1">
        <v>12651.1</v>
      </c>
      <c r="S3304" s="1" t="s">
        <v>41</v>
      </c>
      <c r="T3304" s="1" t="s">
        <v>45</v>
      </c>
      <c r="U3304" s="1">
        <v>87</v>
      </c>
      <c r="V3304" s="1">
        <v>20.079999999999998</v>
      </c>
      <c r="W3304" s="1">
        <v>151.38</v>
      </c>
      <c r="X3304">
        <f>MONTH(Table1[[#This Row],[Date]])</f>
        <v>3</v>
      </c>
      <c r="Y3304" t="str">
        <f>TEXT(Table1[[#This Row],[Date]],"mmm")</f>
        <v>Mar</v>
      </c>
      <c r="Z3304">
        <f>DAY(Table1[[#This Row],[Date]])</f>
        <v>1</v>
      </c>
      <c r="AA3304" t="str">
        <f>TEXT(Table1[[#This Row],[Date]],"ddd")</f>
        <v>Sat</v>
      </c>
    </row>
    <row r="3305" spans="1:27" x14ac:dyDescent="0.25">
      <c r="A3305" s="1" t="s">
        <v>58</v>
      </c>
      <c r="B3305" s="1">
        <v>636.05999999999995</v>
      </c>
      <c r="C3305" s="1">
        <v>12</v>
      </c>
      <c r="D3305" s="1" t="s">
        <v>37</v>
      </c>
      <c r="E3305" s="2">
        <v>45679</v>
      </c>
      <c r="F3305" s="1">
        <v>8</v>
      </c>
      <c r="G3305" s="1" t="s">
        <v>42</v>
      </c>
      <c r="H3305" s="1" t="s">
        <v>43</v>
      </c>
      <c r="I3305" s="1">
        <v>552.22</v>
      </c>
      <c r="J3305" s="1">
        <v>53.53</v>
      </c>
      <c r="K3305" s="1">
        <v>29560.336599999999</v>
      </c>
      <c r="L3305" s="1">
        <v>12</v>
      </c>
      <c r="M3305" s="1" t="s">
        <v>35</v>
      </c>
      <c r="N3305" s="2">
        <v>44198</v>
      </c>
      <c r="O3305" s="2">
        <v>44210</v>
      </c>
      <c r="P3305" s="1">
        <v>77</v>
      </c>
      <c r="Q3305" s="1">
        <v>51.76</v>
      </c>
      <c r="R3305" s="1">
        <v>3985.52</v>
      </c>
      <c r="S3305" s="1" t="s">
        <v>53</v>
      </c>
      <c r="T3305" s="1" t="s">
        <v>45</v>
      </c>
      <c r="U3305" s="1">
        <v>475</v>
      </c>
      <c r="V3305" s="1">
        <v>74.849999999999994</v>
      </c>
      <c r="W3305" s="1">
        <v>107.75</v>
      </c>
      <c r="X3305">
        <f>MONTH(Table1[[#This Row],[Date]])</f>
        <v>1</v>
      </c>
      <c r="Y3305" t="str">
        <f>TEXT(Table1[[#This Row],[Date]],"mmm")</f>
        <v>Jan</v>
      </c>
      <c r="Z3305">
        <f>DAY(Table1[[#This Row],[Date]])</f>
        <v>22</v>
      </c>
      <c r="AA3305" t="str">
        <f>TEXT(Table1[[#This Row],[Date]],"ddd")</f>
        <v>Wed</v>
      </c>
    </row>
    <row r="3306" spans="1:27" x14ac:dyDescent="0.25">
      <c r="A3306" s="1" t="s">
        <v>27</v>
      </c>
      <c r="B3306" s="1">
        <v>755.21</v>
      </c>
      <c r="C3306" s="1">
        <v>13</v>
      </c>
      <c r="D3306" s="1" t="s">
        <v>37</v>
      </c>
      <c r="E3306" s="2">
        <v>45718</v>
      </c>
      <c r="F3306" s="1">
        <v>9</v>
      </c>
      <c r="G3306" s="1" t="s">
        <v>52</v>
      </c>
      <c r="H3306" s="1" t="s">
        <v>57</v>
      </c>
      <c r="I3306" s="1">
        <v>580.5</v>
      </c>
      <c r="J3306" s="1">
        <v>15.96</v>
      </c>
      <c r="K3306" s="1">
        <v>9264.7800000000007</v>
      </c>
      <c r="L3306" s="1">
        <v>13</v>
      </c>
      <c r="M3306" s="1" t="s">
        <v>35</v>
      </c>
      <c r="N3306" s="2">
        <v>44232</v>
      </c>
      <c r="O3306" s="2">
        <v>44245</v>
      </c>
      <c r="P3306" s="1">
        <v>246</v>
      </c>
      <c r="Q3306" s="1">
        <v>18.07</v>
      </c>
      <c r="R3306" s="1">
        <v>4445.22</v>
      </c>
      <c r="S3306" s="1" t="s">
        <v>32</v>
      </c>
      <c r="T3306" s="1" t="s">
        <v>45</v>
      </c>
      <c r="U3306" s="1">
        <v>334</v>
      </c>
      <c r="V3306" s="1">
        <v>96.39</v>
      </c>
      <c r="W3306" s="1">
        <v>99.44</v>
      </c>
      <c r="X3306">
        <f>MONTH(Table1[[#This Row],[Date]])</f>
        <v>3</v>
      </c>
      <c r="Y3306" t="str">
        <f>TEXT(Table1[[#This Row],[Date]],"mmm")</f>
        <v>Mar</v>
      </c>
      <c r="Z3306">
        <f>DAY(Table1[[#This Row],[Date]])</f>
        <v>2</v>
      </c>
      <c r="AA3306" t="str">
        <f>TEXT(Table1[[#This Row],[Date]],"ddd")</f>
        <v>Sun</v>
      </c>
    </row>
    <row r="3307" spans="1:27" x14ac:dyDescent="0.25">
      <c r="A3307" s="1" t="s">
        <v>53</v>
      </c>
      <c r="B3307" s="1">
        <v>790.14</v>
      </c>
      <c r="C3307" s="1">
        <v>77</v>
      </c>
      <c r="D3307" s="1" t="s">
        <v>37</v>
      </c>
      <c r="E3307" s="2">
        <v>45924</v>
      </c>
      <c r="F3307" s="1">
        <v>10</v>
      </c>
      <c r="G3307" s="1" t="s">
        <v>61</v>
      </c>
      <c r="H3307" s="1" t="s">
        <v>57</v>
      </c>
      <c r="I3307" s="1">
        <v>625.79999999999995</v>
      </c>
      <c r="J3307" s="1">
        <v>41.5</v>
      </c>
      <c r="K3307" s="1">
        <v>25970.699999999899</v>
      </c>
      <c r="L3307" s="1">
        <v>92</v>
      </c>
      <c r="M3307" s="1" t="s">
        <v>62</v>
      </c>
      <c r="N3307" s="2">
        <v>44807</v>
      </c>
      <c r="O3307" s="2">
        <v>44899</v>
      </c>
      <c r="P3307" s="1">
        <v>602</v>
      </c>
      <c r="Q3307" s="1">
        <v>39.090000000000003</v>
      </c>
      <c r="R3307" s="1">
        <v>23532.18</v>
      </c>
      <c r="S3307" s="1" t="s">
        <v>44</v>
      </c>
      <c r="T3307" s="1" t="s">
        <v>36</v>
      </c>
      <c r="U3307" s="1">
        <v>23</v>
      </c>
      <c r="V3307" s="1">
        <v>10.38</v>
      </c>
      <c r="W3307" s="1">
        <v>143.79</v>
      </c>
      <c r="X3307">
        <f>MONTH(Table1[[#This Row],[Date]])</f>
        <v>9</v>
      </c>
      <c r="Y3307" t="str">
        <f>TEXT(Table1[[#This Row],[Date]],"mmm")</f>
        <v>Sep</v>
      </c>
      <c r="Z3307">
        <f>DAY(Table1[[#This Row],[Date]])</f>
        <v>24</v>
      </c>
      <c r="AA3307" t="str">
        <f>TEXT(Table1[[#This Row],[Date]],"ddd")</f>
        <v>Wed</v>
      </c>
    </row>
    <row r="3308" spans="1:27" x14ac:dyDescent="0.25">
      <c r="A3308" s="1" t="s">
        <v>53</v>
      </c>
      <c r="B3308" s="1">
        <v>810.95</v>
      </c>
      <c r="C3308" s="1">
        <v>55</v>
      </c>
      <c r="D3308" s="1" t="s">
        <v>28</v>
      </c>
      <c r="E3308" s="2">
        <v>45732</v>
      </c>
      <c r="F3308" s="1">
        <v>8</v>
      </c>
      <c r="G3308" s="1" t="s">
        <v>42</v>
      </c>
      <c r="H3308" s="1" t="s">
        <v>43</v>
      </c>
      <c r="I3308" s="1">
        <v>148.87</v>
      </c>
      <c r="J3308" s="1">
        <v>47.5</v>
      </c>
      <c r="K3308" s="1">
        <v>7071.3249999999998</v>
      </c>
      <c r="L3308" s="1">
        <v>11</v>
      </c>
      <c r="M3308" s="1" t="s">
        <v>35</v>
      </c>
      <c r="N3308" s="2">
        <v>44112</v>
      </c>
      <c r="O3308" s="2">
        <v>44123</v>
      </c>
      <c r="P3308" s="1">
        <v>90</v>
      </c>
      <c r="Q3308" s="1">
        <v>44.56</v>
      </c>
      <c r="R3308" s="1">
        <v>4010.4</v>
      </c>
      <c r="S3308" s="1" t="s">
        <v>44</v>
      </c>
      <c r="T3308" s="1" t="s">
        <v>45</v>
      </c>
      <c r="U3308" s="1">
        <v>58</v>
      </c>
      <c r="V3308" s="1">
        <v>43.83</v>
      </c>
      <c r="W3308" s="1">
        <v>199.59</v>
      </c>
      <c r="X3308">
        <f>MONTH(Table1[[#This Row],[Date]])</f>
        <v>3</v>
      </c>
      <c r="Y3308" t="str">
        <f>TEXT(Table1[[#This Row],[Date]],"mmm")</f>
        <v>Mar</v>
      </c>
      <c r="Z3308">
        <f>DAY(Table1[[#This Row],[Date]])</f>
        <v>16</v>
      </c>
      <c r="AA3308" t="str">
        <f>TEXT(Table1[[#This Row],[Date]],"ddd")</f>
        <v>Sun</v>
      </c>
    </row>
    <row r="3309" spans="1:27" x14ac:dyDescent="0.25">
      <c r="A3309" s="1" t="s">
        <v>40</v>
      </c>
      <c r="B3309" s="1">
        <v>721.51</v>
      </c>
      <c r="C3309" s="1">
        <v>15</v>
      </c>
      <c r="D3309" s="1" t="s">
        <v>21</v>
      </c>
      <c r="E3309" s="2">
        <v>45889</v>
      </c>
      <c r="F3309" s="1">
        <v>8</v>
      </c>
      <c r="G3309" s="1" t="s">
        <v>42</v>
      </c>
      <c r="H3309" s="1" t="s">
        <v>47</v>
      </c>
      <c r="I3309" s="1">
        <v>901.13</v>
      </c>
      <c r="J3309" s="1">
        <v>20.87</v>
      </c>
      <c r="K3309" s="1">
        <v>18806.5831</v>
      </c>
      <c r="L3309" s="1">
        <v>11</v>
      </c>
      <c r="M3309" s="1" t="s">
        <v>35</v>
      </c>
      <c r="N3309" s="2">
        <v>44038</v>
      </c>
      <c r="O3309" s="2">
        <v>44049</v>
      </c>
      <c r="P3309" s="1">
        <v>120</v>
      </c>
      <c r="Q3309" s="1">
        <v>16.739999999999998</v>
      </c>
      <c r="R3309" s="1">
        <v>2008.8</v>
      </c>
      <c r="S3309" s="1" t="s">
        <v>58</v>
      </c>
      <c r="T3309" s="1" t="s">
        <v>26</v>
      </c>
      <c r="U3309" s="1">
        <v>781</v>
      </c>
      <c r="V3309" s="1">
        <v>52.33</v>
      </c>
      <c r="W3309" s="1">
        <v>109.28</v>
      </c>
      <c r="X3309">
        <f>MONTH(Table1[[#This Row],[Date]])</f>
        <v>8</v>
      </c>
      <c r="Y3309" t="str">
        <f>TEXT(Table1[[#This Row],[Date]],"mmm")</f>
        <v>Aug</v>
      </c>
      <c r="Z3309">
        <f>DAY(Table1[[#This Row],[Date]])</f>
        <v>20</v>
      </c>
      <c r="AA3309" t="str">
        <f>TEXT(Table1[[#This Row],[Date]],"ddd")</f>
        <v>Wed</v>
      </c>
    </row>
    <row r="3310" spans="1:27" x14ac:dyDescent="0.25">
      <c r="A3310" s="1" t="s">
        <v>53</v>
      </c>
      <c r="B3310" s="1">
        <v>615.20000000000005</v>
      </c>
      <c r="C3310" s="1">
        <v>16</v>
      </c>
      <c r="D3310" s="1" t="s">
        <v>28</v>
      </c>
      <c r="E3310" s="2">
        <v>45768</v>
      </c>
      <c r="F3310" s="1">
        <v>10</v>
      </c>
      <c r="G3310" s="1" t="s">
        <v>61</v>
      </c>
      <c r="H3310" s="1" t="s">
        <v>43</v>
      </c>
      <c r="I3310" s="1">
        <v>335.67</v>
      </c>
      <c r="J3310" s="1">
        <v>69.34</v>
      </c>
      <c r="K3310" s="1">
        <v>23275.357800000002</v>
      </c>
      <c r="L3310" s="1">
        <v>77</v>
      </c>
      <c r="M3310" s="1" t="s">
        <v>62</v>
      </c>
      <c r="N3310" s="2">
        <v>44297</v>
      </c>
      <c r="O3310" s="2">
        <v>44374</v>
      </c>
      <c r="P3310" s="1">
        <v>184</v>
      </c>
      <c r="Q3310" s="1">
        <v>71.67</v>
      </c>
      <c r="R3310" s="1">
        <v>13187.28</v>
      </c>
      <c r="S3310" s="1" t="s">
        <v>25</v>
      </c>
      <c r="T3310" s="1" t="s">
        <v>36</v>
      </c>
      <c r="U3310" s="1">
        <v>151</v>
      </c>
      <c r="V3310" s="1">
        <v>15.37</v>
      </c>
      <c r="W3310" s="1">
        <v>178.33</v>
      </c>
      <c r="X3310">
        <f>MONTH(Table1[[#This Row],[Date]])</f>
        <v>4</v>
      </c>
      <c r="Y3310" t="str">
        <f>TEXT(Table1[[#This Row],[Date]],"mmm")</f>
        <v>Apr</v>
      </c>
      <c r="Z3310">
        <f>DAY(Table1[[#This Row],[Date]])</f>
        <v>21</v>
      </c>
      <c r="AA3310" t="str">
        <f>TEXT(Table1[[#This Row],[Date]],"ddd")</f>
        <v>Mon</v>
      </c>
    </row>
    <row r="3311" spans="1:27" x14ac:dyDescent="0.25">
      <c r="A3311" s="1" t="s">
        <v>54</v>
      </c>
      <c r="B3311" s="1">
        <v>987.82</v>
      </c>
      <c r="C3311" s="1">
        <v>18</v>
      </c>
      <c r="D3311" s="1" t="s">
        <v>21</v>
      </c>
      <c r="E3311" s="2">
        <v>45668</v>
      </c>
      <c r="F3311" s="1">
        <v>4</v>
      </c>
      <c r="G3311" s="1" t="s">
        <v>34</v>
      </c>
      <c r="H3311" s="1" t="s">
        <v>65</v>
      </c>
      <c r="I3311" s="1">
        <v>22.08</v>
      </c>
      <c r="J3311" s="1">
        <v>19.79</v>
      </c>
      <c r="K3311" s="1">
        <v>436.96319999999997</v>
      </c>
      <c r="L3311" s="1">
        <v>21</v>
      </c>
      <c r="M3311" s="1" t="s">
        <v>35</v>
      </c>
      <c r="N3311" s="2">
        <v>43834</v>
      </c>
      <c r="O3311" s="2">
        <v>43855</v>
      </c>
      <c r="P3311" s="1">
        <v>1</v>
      </c>
      <c r="Q3311" s="1">
        <v>20.45</v>
      </c>
      <c r="R3311" s="1">
        <v>20.45</v>
      </c>
      <c r="S3311" s="1" t="s">
        <v>54</v>
      </c>
      <c r="T3311" s="1" t="s">
        <v>26</v>
      </c>
      <c r="U3311" s="1">
        <v>21</v>
      </c>
      <c r="V3311" s="1">
        <v>32.340000000000003</v>
      </c>
      <c r="W3311" s="1">
        <v>70.430000000000007</v>
      </c>
      <c r="X3311">
        <f>MONTH(Table1[[#This Row],[Date]])</f>
        <v>1</v>
      </c>
      <c r="Y3311" t="str">
        <f>TEXT(Table1[[#This Row],[Date]],"mmm")</f>
        <v>Jan</v>
      </c>
      <c r="Z3311">
        <f>DAY(Table1[[#This Row],[Date]])</f>
        <v>11</v>
      </c>
      <c r="AA3311" t="str">
        <f>TEXT(Table1[[#This Row],[Date]],"ddd")</f>
        <v>Sat</v>
      </c>
    </row>
    <row r="3312" spans="1:27" x14ac:dyDescent="0.25">
      <c r="A3312" s="1" t="s">
        <v>48</v>
      </c>
      <c r="B3312" s="1">
        <v>378.37</v>
      </c>
      <c r="C3312" s="1">
        <v>12</v>
      </c>
      <c r="D3312" s="1" t="s">
        <v>28</v>
      </c>
      <c r="E3312" s="2">
        <v>45678</v>
      </c>
      <c r="F3312" s="1">
        <v>3</v>
      </c>
      <c r="G3312" s="1" t="s">
        <v>38</v>
      </c>
      <c r="H3312" s="1" t="s">
        <v>50</v>
      </c>
      <c r="I3312" s="1">
        <v>270.62</v>
      </c>
      <c r="J3312" s="1">
        <v>75.069999999999993</v>
      </c>
      <c r="K3312" s="1">
        <v>20315.4434</v>
      </c>
      <c r="L3312" s="1">
        <v>36</v>
      </c>
      <c r="M3312" s="1" t="s">
        <v>35</v>
      </c>
      <c r="N3312" s="2">
        <v>44917</v>
      </c>
      <c r="O3312" s="2">
        <v>44953</v>
      </c>
      <c r="P3312" s="1">
        <v>212</v>
      </c>
      <c r="Q3312" s="1">
        <v>70.430000000000007</v>
      </c>
      <c r="R3312" s="1">
        <v>14931.16</v>
      </c>
      <c r="S3312" s="1" t="s">
        <v>40</v>
      </c>
      <c r="T3312" s="1" t="s">
        <v>45</v>
      </c>
      <c r="U3312" s="1">
        <v>58</v>
      </c>
      <c r="V3312" s="1">
        <v>11.97</v>
      </c>
      <c r="W3312" s="1">
        <v>84.91</v>
      </c>
      <c r="X3312">
        <f>MONTH(Table1[[#This Row],[Date]])</f>
        <v>1</v>
      </c>
      <c r="Y3312" t="str">
        <f>TEXT(Table1[[#This Row],[Date]],"mmm")</f>
        <v>Jan</v>
      </c>
      <c r="Z3312">
        <f>DAY(Table1[[#This Row],[Date]])</f>
        <v>21</v>
      </c>
      <c r="AA3312" t="str">
        <f>TEXT(Table1[[#This Row],[Date]],"ddd")</f>
        <v>Tue</v>
      </c>
    </row>
    <row r="3313" spans="1:27" x14ac:dyDescent="0.25">
      <c r="A3313" s="1" t="s">
        <v>48</v>
      </c>
      <c r="B3313" s="1">
        <v>919.39</v>
      </c>
      <c r="C3313" s="1">
        <v>92</v>
      </c>
      <c r="D3313" s="1" t="s">
        <v>28</v>
      </c>
      <c r="E3313" s="2">
        <v>45694</v>
      </c>
      <c r="F3313" s="1">
        <v>6</v>
      </c>
      <c r="G3313" s="1" t="s">
        <v>46</v>
      </c>
      <c r="H3313" s="1" t="s">
        <v>57</v>
      </c>
      <c r="I3313" s="1">
        <v>562</v>
      </c>
      <c r="J3313" s="1">
        <v>57.25</v>
      </c>
      <c r="K3313" s="1">
        <v>32174.5</v>
      </c>
      <c r="L3313" s="1">
        <v>6</v>
      </c>
      <c r="M3313" s="1" t="s">
        <v>35</v>
      </c>
      <c r="N3313" s="2">
        <v>44581</v>
      </c>
      <c r="O3313" s="2">
        <v>44587</v>
      </c>
      <c r="P3313" s="1">
        <v>526</v>
      </c>
      <c r="Q3313" s="1">
        <v>56.3</v>
      </c>
      <c r="R3313" s="1">
        <v>29613.8</v>
      </c>
      <c r="S3313" s="1" t="s">
        <v>44</v>
      </c>
      <c r="T3313" s="1" t="s">
        <v>26</v>
      </c>
      <c r="U3313" s="1">
        <v>36</v>
      </c>
      <c r="V3313" s="1">
        <v>39.479999999999997</v>
      </c>
      <c r="W3313" s="1">
        <v>63.82</v>
      </c>
      <c r="X3313">
        <f>MONTH(Table1[[#This Row],[Date]])</f>
        <v>2</v>
      </c>
      <c r="Y3313" t="str">
        <f>TEXT(Table1[[#This Row],[Date]],"mmm")</f>
        <v>Feb</v>
      </c>
      <c r="Z3313">
        <f>DAY(Table1[[#This Row],[Date]])</f>
        <v>6</v>
      </c>
      <c r="AA3313" t="str">
        <f>TEXT(Table1[[#This Row],[Date]],"ddd")</f>
        <v>Thu</v>
      </c>
    </row>
    <row r="3314" spans="1:27" x14ac:dyDescent="0.25">
      <c r="A3314" s="1" t="s">
        <v>54</v>
      </c>
      <c r="B3314" s="1">
        <v>33.950000000000003</v>
      </c>
      <c r="C3314" s="1">
        <v>34</v>
      </c>
      <c r="D3314" s="1" t="s">
        <v>21</v>
      </c>
      <c r="E3314" s="2">
        <v>45678</v>
      </c>
      <c r="F3314" s="1">
        <v>2</v>
      </c>
      <c r="G3314" s="1" t="s">
        <v>63</v>
      </c>
      <c r="H3314" s="1" t="s">
        <v>66</v>
      </c>
      <c r="I3314" s="1">
        <v>8.36</v>
      </c>
      <c r="J3314" s="1">
        <v>33.979999999999997</v>
      </c>
      <c r="K3314" s="1">
        <v>284.07279999999997</v>
      </c>
      <c r="L3314" s="1">
        <v>35</v>
      </c>
      <c r="M3314" s="1" t="s">
        <v>24</v>
      </c>
      <c r="N3314" s="2">
        <v>44911</v>
      </c>
      <c r="O3314" s="2">
        <v>44946</v>
      </c>
      <c r="P3314" s="1">
        <v>7</v>
      </c>
      <c r="Q3314" s="1">
        <v>35.840000000000003</v>
      </c>
      <c r="R3314" s="1">
        <v>250.88</v>
      </c>
      <c r="S3314" s="1" t="s">
        <v>27</v>
      </c>
      <c r="T3314" s="1" t="s">
        <v>36</v>
      </c>
      <c r="U3314" s="1">
        <v>1</v>
      </c>
      <c r="V3314" s="1">
        <v>59.05</v>
      </c>
      <c r="W3314" s="1">
        <v>197.51</v>
      </c>
      <c r="X3314">
        <f>MONTH(Table1[[#This Row],[Date]])</f>
        <v>1</v>
      </c>
      <c r="Y3314" t="str">
        <f>TEXT(Table1[[#This Row],[Date]],"mmm")</f>
        <v>Jan</v>
      </c>
      <c r="Z3314">
        <f>DAY(Table1[[#This Row],[Date]])</f>
        <v>21</v>
      </c>
      <c r="AA3314" t="str">
        <f>TEXT(Table1[[#This Row],[Date]],"ddd")</f>
        <v>Tue</v>
      </c>
    </row>
    <row r="3315" spans="1:27" x14ac:dyDescent="0.25">
      <c r="A3315" s="1" t="s">
        <v>25</v>
      </c>
      <c r="B3315" s="1">
        <v>623.07000000000005</v>
      </c>
      <c r="C3315" s="1">
        <v>76</v>
      </c>
      <c r="D3315" s="1" t="s">
        <v>21</v>
      </c>
      <c r="E3315" s="2">
        <v>45683</v>
      </c>
      <c r="F3315" s="1">
        <v>8</v>
      </c>
      <c r="G3315" s="1" t="s">
        <v>42</v>
      </c>
      <c r="H3315" s="1" t="s">
        <v>30</v>
      </c>
      <c r="I3315" s="1">
        <v>78.56</v>
      </c>
      <c r="J3315" s="1">
        <v>74.959999999999994</v>
      </c>
      <c r="K3315" s="1">
        <v>5888.8575999999903</v>
      </c>
      <c r="L3315" s="1">
        <v>8</v>
      </c>
      <c r="M3315" s="1" t="s">
        <v>35</v>
      </c>
      <c r="N3315" s="2">
        <v>44528</v>
      </c>
      <c r="O3315" s="2">
        <v>44536</v>
      </c>
      <c r="P3315" s="1">
        <v>38</v>
      </c>
      <c r="Q3315" s="1">
        <v>74.83</v>
      </c>
      <c r="R3315" s="1">
        <v>2843.54</v>
      </c>
      <c r="S3315" s="1" t="s">
        <v>25</v>
      </c>
      <c r="T3315" s="1" t="s">
        <v>26</v>
      </c>
      <c r="U3315" s="1">
        <v>40</v>
      </c>
      <c r="V3315" s="1">
        <v>20.97</v>
      </c>
      <c r="W3315" s="1">
        <v>189.48</v>
      </c>
      <c r="X3315">
        <f>MONTH(Table1[[#This Row],[Date]])</f>
        <v>1</v>
      </c>
      <c r="Y3315" t="str">
        <f>TEXT(Table1[[#This Row],[Date]],"mmm")</f>
        <v>Jan</v>
      </c>
      <c r="Z3315">
        <f>DAY(Table1[[#This Row],[Date]])</f>
        <v>26</v>
      </c>
      <c r="AA3315" t="str">
        <f>TEXT(Table1[[#This Row],[Date]],"ddd")</f>
        <v>Sun</v>
      </c>
    </row>
    <row r="3316" spans="1:27" x14ac:dyDescent="0.25">
      <c r="A3316" s="1" t="s">
        <v>58</v>
      </c>
      <c r="B3316" s="1">
        <v>66.84</v>
      </c>
      <c r="C3316" s="1">
        <v>48</v>
      </c>
      <c r="D3316" s="1" t="s">
        <v>21</v>
      </c>
      <c r="E3316" s="2">
        <v>45798</v>
      </c>
      <c r="F3316" s="1">
        <v>5</v>
      </c>
      <c r="G3316" s="1" t="s">
        <v>22</v>
      </c>
      <c r="H3316" s="1" t="s">
        <v>43</v>
      </c>
      <c r="I3316" s="1">
        <v>333.95</v>
      </c>
      <c r="J3316" s="1">
        <v>36.43</v>
      </c>
      <c r="K3316" s="1">
        <v>12165.798499999901</v>
      </c>
      <c r="L3316" s="1">
        <v>24</v>
      </c>
      <c r="M3316" s="1" t="s">
        <v>24</v>
      </c>
      <c r="N3316" s="2">
        <v>45024</v>
      </c>
      <c r="O3316" s="2">
        <v>45048</v>
      </c>
      <c r="P3316" s="1">
        <v>154</v>
      </c>
      <c r="Q3316" s="1">
        <v>36.69</v>
      </c>
      <c r="R3316" s="1">
        <v>5650.26</v>
      </c>
      <c r="S3316" s="1" t="s">
        <v>32</v>
      </c>
      <c r="T3316" s="1" t="s">
        <v>26</v>
      </c>
      <c r="U3316" s="1">
        <v>179</v>
      </c>
      <c r="V3316" s="1">
        <v>57.6</v>
      </c>
      <c r="W3316" s="1">
        <v>133.80000000000001</v>
      </c>
      <c r="X3316">
        <f>MONTH(Table1[[#This Row],[Date]])</f>
        <v>5</v>
      </c>
      <c r="Y3316" t="str">
        <f>TEXT(Table1[[#This Row],[Date]],"mmm")</f>
        <v>May</v>
      </c>
      <c r="Z3316">
        <f>DAY(Table1[[#This Row],[Date]])</f>
        <v>21</v>
      </c>
      <c r="AA3316" t="str">
        <f>TEXT(Table1[[#This Row],[Date]],"ddd")</f>
        <v>Wed</v>
      </c>
    </row>
    <row r="3317" spans="1:27" x14ac:dyDescent="0.25">
      <c r="A3317" s="1" t="s">
        <v>32</v>
      </c>
      <c r="B3317" s="1">
        <v>86.36</v>
      </c>
      <c r="C3317" s="1">
        <v>100</v>
      </c>
      <c r="D3317" s="1" t="s">
        <v>37</v>
      </c>
      <c r="E3317" s="2">
        <v>45730</v>
      </c>
      <c r="F3317" s="1">
        <v>4</v>
      </c>
      <c r="G3317" s="1" t="s">
        <v>34</v>
      </c>
      <c r="H3317" s="1" t="s">
        <v>23</v>
      </c>
      <c r="I3317" s="1">
        <v>30.84</v>
      </c>
      <c r="J3317" s="1">
        <v>18.93</v>
      </c>
      <c r="K3317" s="1">
        <v>583.80119999999999</v>
      </c>
      <c r="L3317" s="1">
        <v>22</v>
      </c>
      <c r="M3317" s="1" t="s">
        <v>35</v>
      </c>
      <c r="N3317" s="2">
        <v>44847</v>
      </c>
      <c r="O3317" s="2">
        <v>44869</v>
      </c>
      <c r="P3317" s="1">
        <v>19</v>
      </c>
      <c r="Q3317" s="1">
        <v>17.5</v>
      </c>
      <c r="R3317" s="1">
        <v>332.5</v>
      </c>
      <c r="S3317" s="1" t="s">
        <v>53</v>
      </c>
      <c r="T3317" s="1" t="s">
        <v>45</v>
      </c>
      <c r="U3317" s="1">
        <v>11</v>
      </c>
      <c r="V3317" s="1">
        <v>24.34</v>
      </c>
      <c r="W3317" s="1">
        <v>147.78</v>
      </c>
      <c r="X3317">
        <f>MONTH(Table1[[#This Row],[Date]])</f>
        <v>3</v>
      </c>
      <c r="Y3317" t="str">
        <f>TEXT(Table1[[#This Row],[Date]],"mmm")</f>
        <v>Mar</v>
      </c>
      <c r="Z3317">
        <f>DAY(Table1[[#This Row],[Date]])</f>
        <v>14</v>
      </c>
      <c r="AA3317" t="str">
        <f>TEXT(Table1[[#This Row],[Date]],"ddd")</f>
        <v>Fri</v>
      </c>
    </row>
    <row r="3318" spans="1:27" x14ac:dyDescent="0.25">
      <c r="A3318" s="1" t="s">
        <v>32</v>
      </c>
      <c r="B3318" s="1">
        <v>103</v>
      </c>
      <c r="C3318" s="1">
        <v>70</v>
      </c>
      <c r="D3318" s="1" t="s">
        <v>28</v>
      </c>
      <c r="E3318" s="2">
        <v>45823</v>
      </c>
      <c r="F3318" s="1">
        <v>8</v>
      </c>
      <c r="G3318" s="1" t="s">
        <v>42</v>
      </c>
      <c r="H3318" s="1" t="s">
        <v>30</v>
      </c>
      <c r="I3318" s="1">
        <v>986.37</v>
      </c>
      <c r="J3318" s="1">
        <v>92.64</v>
      </c>
      <c r="K3318" s="1">
        <v>91377.316800000001</v>
      </c>
      <c r="L3318" s="1">
        <v>9</v>
      </c>
      <c r="M3318" s="1" t="s">
        <v>35</v>
      </c>
      <c r="N3318" s="2">
        <v>44687</v>
      </c>
      <c r="O3318" s="2">
        <v>44696</v>
      </c>
      <c r="P3318" s="1">
        <v>73</v>
      </c>
      <c r="Q3318" s="1">
        <v>95.34</v>
      </c>
      <c r="R3318" s="1">
        <v>6959.82</v>
      </c>
      <c r="S3318" s="1" t="s">
        <v>33</v>
      </c>
      <c r="T3318" s="1" t="s">
        <v>26</v>
      </c>
      <c r="U3318" s="1">
        <v>913</v>
      </c>
      <c r="V3318" s="1">
        <v>42.13</v>
      </c>
      <c r="W3318" s="1">
        <v>191.76</v>
      </c>
      <c r="X3318">
        <f>MONTH(Table1[[#This Row],[Date]])</f>
        <v>6</v>
      </c>
      <c r="Y3318" t="str">
        <f>TEXT(Table1[[#This Row],[Date]],"mmm")</f>
        <v>Jun</v>
      </c>
      <c r="Z3318">
        <f>DAY(Table1[[#This Row],[Date]])</f>
        <v>15</v>
      </c>
      <c r="AA3318" t="str">
        <f>TEXT(Table1[[#This Row],[Date]],"ddd")</f>
        <v>Sun</v>
      </c>
    </row>
    <row r="3319" spans="1:27" x14ac:dyDescent="0.25">
      <c r="A3319" s="1" t="s">
        <v>54</v>
      </c>
      <c r="B3319" s="1">
        <v>391.59</v>
      </c>
      <c r="C3319" s="1">
        <v>81</v>
      </c>
      <c r="D3319" s="1" t="s">
        <v>37</v>
      </c>
      <c r="E3319" s="2">
        <v>45754</v>
      </c>
      <c r="F3319" s="1">
        <v>2</v>
      </c>
      <c r="G3319" s="1" t="s">
        <v>63</v>
      </c>
      <c r="H3319" s="1" t="s">
        <v>30</v>
      </c>
      <c r="I3319" s="1">
        <v>911.55</v>
      </c>
      <c r="J3319" s="1">
        <v>92.76</v>
      </c>
      <c r="K3319" s="1">
        <v>84555.377999999997</v>
      </c>
      <c r="L3319" s="1">
        <v>31</v>
      </c>
      <c r="M3319" s="1" t="s">
        <v>24</v>
      </c>
      <c r="N3319" s="2">
        <v>44825</v>
      </c>
      <c r="O3319" s="2">
        <v>44856</v>
      </c>
      <c r="P3319" s="1">
        <v>526</v>
      </c>
      <c r="Q3319" s="1">
        <v>96.17</v>
      </c>
      <c r="R3319" s="1">
        <v>50585.42</v>
      </c>
      <c r="S3319" s="1" t="s">
        <v>58</v>
      </c>
      <c r="T3319" s="1" t="s">
        <v>36</v>
      </c>
      <c r="U3319" s="1">
        <v>385</v>
      </c>
      <c r="V3319" s="1">
        <v>81.760000000000005</v>
      </c>
      <c r="W3319" s="1">
        <v>156.54</v>
      </c>
      <c r="X3319">
        <f>MONTH(Table1[[#This Row],[Date]])</f>
        <v>4</v>
      </c>
      <c r="Y3319" t="str">
        <f>TEXT(Table1[[#This Row],[Date]],"mmm")</f>
        <v>Apr</v>
      </c>
      <c r="Z3319">
        <f>DAY(Table1[[#This Row],[Date]])</f>
        <v>7</v>
      </c>
      <c r="AA3319" t="str">
        <f>TEXT(Table1[[#This Row],[Date]],"ddd")</f>
        <v>Mon</v>
      </c>
    </row>
    <row r="3320" spans="1:27" x14ac:dyDescent="0.25">
      <c r="A3320" s="1" t="s">
        <v>41</v>
      </c>
      <c r="B3320" s="1">
        <v>656.9</v>
      </c>
      <c r="C3320" s="1">
        <v>21</v>
      </c>
      <c r="D3320" s="1" t="s">
        <v>37</v>
      </c>
      <c r="E3320" s="2">
        <v>45723</v>
      </c>
      <c r="F3320" s="1">
        <v>6</v>
      </c>
      <c r="G3320" s="1" t="s">
        <v>46</v>
      </c>
      <c r="H3320" s="1" t="s">
        <v>30</v>
      </c>
      <c r="I3320" s="1">
        <v>983.13</v>
      </c>
      <c r="J3320" s="1">
        <v>88.22</v>
      </c>
      <c r="K3320" s="1">
        <v>86731.728600000002</v>
      </c>
      <c r="L3320" s="1">
        <v>7</v>
      </c>
      <c r="M3320" s="1" t="s">
        <v>35</v>
      </c>
      <c r="N3320" s="2">
        <v>44236</v>
      </c>
      <c r="O3320" s="2">
        <v>44243</v>
      </c>
      <c r="P3320" s="1">
        <v>53</v>
      </c>
      <c r="Q3320" s="1">
        <v>89.94</v>
      </c>
      <c r="R3320" s="1">
        <v>4766.82</v>
      </c>
      <c r="S3320" s="1" t="s">
        <v>32</v>
      </c>
      <c r="T3320" s="1" t="s">
        <v>45</v>
      </c>
      <c r="U3320" s="1">
        <v>930</v>
      </c>
      <c r="V3320" s="1">
        <v>14.82</v>
      </c>
      <c r="W3320" s="1">
        <v>125.72</v>
      </c>
      <c r="X3320">
        <f>MONTH(Table1[[#This Row],[Date]])</f>
        <v>3</v>
      </c>
      <c r="Y3320" t="str">
        <f>TEXT(Table1[[#This Row],[Date]],"mmm")</f>
        <v>Mar</v>
      </c>
      <c r="Z3320">
        <f>DAY(Table1[[#This Row],[Date]])</f>
        <v>7</v>
      </c>
      <c r="AA3320" t="str">
        <f>TEXT(Table1[[#This Row],[Date]],"ddd")</f>
        <v>Fri</v>
      </c>
    </row>
    <row r="3321" spans="1:27" x14ac:dyDescent="0.25">
      <c r="A3321" s="1" t="s">
        <v>32</v>
      </c>
      <c r="B3321" s="1">
        <v>166.71</v>
      </c>
      <c r="C3321" s="1">
        <v>57</v>
      </c>
      <c r="D3321" s="1" t="s">
        <v>28</v>
      </c>
      <c r="E3321" s="2">
        <v>45695</v>
      </c>
      <c r="F3321" s="1">
        <v>2</v>
      </c>
      <c r="G3321" s="1" t="s">
        <v>63</v>
      </c>
      <c r="H3321" s="1" t="s">
        <v>30</v>
      </c>
      <c r="I3321" s="1">
        <v>127.67</v>
      </c>
      <c r="J3321" s="1">
        <v>19.649999999999999</v>
      </c>
      <c r="K3321" s="1">
        <v>2508.7154999999998</v>
      </c>
      <c r="L3321" s="1">
        <v>35</v>
      </c>
      <c r="M3321" s="1" t="s">
        <v>24</v>
      </c>
      <c r="N3321" s="2">
        <v>43820</v>
      </c>
      <c r="O3321" s="2">
        <v>43855</v>
      </c>
      <c r="P3321" s="1">
        <v>26</v>
      </c>
      <c r="Q3321" s="1">
        <v>22.59</v>
      </c>
      <c r="R3321" s="1">
        <v>587.34</v>
      </c>
      <c r="S3321" s="1" t="s">
        <v>49</v>
      </c>
      <c r="T3321" s="1" t="s">
        <v>45</v>
      </c>
      <c r="U3321" s="1">
        <v>101</v>
      </c>
      <c r="V3321" s="1">
        <v>82.15</v>
      </c>
      <c r="W3321" s="1">
        <v>109.14</v>
      </c>
      <c r="X3321">
        <f>MONTH(Table1[[#This Row],[Date]])</f>
        <v>2</v>
      </c>
      <c r="Y3321" t="str">
        <f>TEXT(Table1[[#This Row],[Date]],"mmm")</f>
        <v>Feb</v>
      </c>
      <c r="Z3321">
        <f>DAY(Table1[[#This Row],[Date]])</f>
        <v>7</v>
      </c>
      <c r="AA3321" t="str">
        <f>TEXT(Table1[[#This Row],[Date]],"ddd")</f>
        <v>Fri</v>
      </c>
    </row>
    <row r="3322" spans="1:27" x14ac:dyDescent="0.25">
      <c r="A3322" s="1" t="s">
        <v>58</v>
      </c>
      <c r="B3322" s="1">
        <v>69.680000000000007</v>
      </c>
      <c r="C3322" s="1">
        <v>98</v>
      </c>
      <c r="D3322" s="1" t="s">
        <v>37</v>
      </c>
      <c r="E3322" s="2">
        <v>45675</v>
      </c>
      <c r="F3322" s="1">
        <v>1</v>
      </c>
      <c r="G3322" s="1" t="s">
        <v>29</v>
      </c>
      <c r="H3322" s="1" t="s">
        <v>30</v>
      </c>
      <c r="I3322" s="1">
        <v>45.54</v>
      </c>
      <c r="J3322" s="1">
        <v>29.24</v>
      </c>
      <c r="K3322" s="1">
        <v>1331.58959999999</v>
      </c>
      <c r="L3322" s="1">
        <v>24</v>
      </c>
      <c r="M3322" s="1" t="s">
        <v>31</v>
      </c>
      <c r="N3322" s="2">
        <v>44500</v>
      </c>
      <c r="O3322" s="2">
        <v>44524</v>
      </c>
      <c r="P3322" s="1">
        <v>21</v>
      </c>
      <c r="Q3322" s="1">
        <v>31.9</v>
      </c>
      <c r="R3322" s="1">
        <v>669.9</v>
      </c>
      <c r="S3322" s="1" t="s">
        <v>32</v>
      </c>
      <c r="T3322" s="1" t="s">
        <v>36</v>
      </c>
      <c r="U3322" s="1">
        <v>24</v>
      </c>
      <c r="V3322" s="1">
        <v>48.13</v>
      </c>
      <c r="W3322" s="1">
        <v>86.37</v>
      </c>
      <c r="X3322">
        <f>MONTH(Table1[[#This Row],[Date]])</f>
        <v>1</v>
      </c>
      <c r="Y3322" t="str">
        <f>TEXT(Table1[[#This Row],[Date]],"mmm")</f>
        <v>Jan</v>
      </c>
      <c r="Z3322">
        <f>DAY(Table1[[#This Row],[Date]])</f>
        <v>18</v>
      </c>
      <c r="AA3322" t="str">
        <f>TEXT(Table1[[#This Row],[Date]],"ddd")</f>
        <v>Sat</v>
      </c>
    </row>
    <row r="3323" spans="1:27" x14ac:dyDescent="0.25">
      <c r="A3323" s="1" t="s">
        <v>55</v>
      </c>
      <c r="B3323" s="1">
        <v>650.16</v>
      </c>
      <c r="C3323" s="1">
        <v>58</v>
      </c>
      <c r="D3323" s="1" t="s">
        <v>21</v>
      </c>
      <c r="E3323" s="2">
        <v>45759</v>
      </c>
      <c r="F3323" s="1">
        <v>5</v>
      </c>
      <c r="G3323" s="1" t="s">
        <v>22</v>
      </c>
      <c r="H3323" s="1" t="s">
        <v>23</v>
      </c>
      <c r="I3323" s="1">
        <v>934.46</v>
      </c>
      <c r="J3323" s="1">
        <v>49.67</v>
      </c>
      <c r="K3323" s="1">
        <v>46414.628199999999</v>
      </c>
      <c r="L3323" s="1">
        <v>24</v>
      </c>
      <c r="M3323" s="1" t="s">
        <v>24</v>
      </c>
      <c r="N3323" s="2">
        <v>45206</v>
      </c>
      <c r="O3323" s="2">
        <v>45230</v>
      </c>
      <c r="P3323" s="1">
        <v>247</v>
      </c>
      <c r="Q3323" s="1">
        <v>53.89</v>
      </c>
      <c r="R3323" s="1">
        <v>13310.83</v>
      </c>
      <c r="S3323" s="1" t="s">
        <v>32</v>
      </c>
      <c r="T3323" s="1" t="s">
        <v>26</v>
      </c>
      <c r="U3323" s="1">
        <v>687</v>
      </c>
      <c r="V3323" s="1">
        <v>54.71</v>
      </c>
      <c r="W3323" s="1">
        <v>182.97</v>
      </c>
      <c r="X3323">
        <f>MONTH(Table1[[#This Row],[Date]])</f>
        <v>4</v>
      </c>
      <c r="Y3323" t="str">
        <f>TEXT(Table1[[#This Row],[Date]],"mmm")</f>
        <v>Apr</v>
      </c>
      <c r="Z3323">
        <f>DAY(Table1[[#This Row],[Date]])</f>
        <v>12</v>
      </c>
      <c r="AA3323" t="str">
        <f>TEXT(Table1[[#This Row],[Date]],"ddd")</f>
        <v>Sat</v>
      </c>
    </row>
    <row r="3324" spans="1:27" x14ac:dyDescent="0.25">
      <c r="A3324" s="1" t="s">
        <v>53</v>
      </c>
      <c r="B3324" s="1">
        <v>699.13</v>
      </c>
      <c r="C3324" s="1">
        <v>47</v>
      </c>
      <c r="D3324" s="1" t="s">
        <v>28</v>
      </c>
      <c r="E3324" s="2">
        <v>45685</v>
      </c>
      <c r="F3324" s="1">
        <v>10</v>
      </c>
      <c r="G3324" s="1" t="s">
        <v>61</v>
      </c>
      <c r="H3324" s="1" t="s">
        <v>47</v>
      </c>
      <c r="I3324" s="1">
        <v>779.75</v>
      </c>
      <c r="J3324" s="1">
        <v>87.66</v>
      </c>
      <c r="K3324" s="1">
        <v>68352.884999999995</v>
      </c>
      <c r="L3324" s="1">
        <v>65</v>
      </c>
      <c r="M3324" s="1" t="s">
        <v>62</v>
      </c>
      <c r="N3324" s="2">
        <v>44580</v>
      </c>
      <c r="O3324" s="2">
        <v>44645</v>
      </c>
      <c r="P3324" s="1">
        <v>200</v>
      </c>
      <c r="Q3324" s="1">
        <v>83.75</v>
      </c>
      <c r="R3324" s="1">
        <v>16750</v>
      </c>
      <c r="S3324" s="1" t="s">
        <v>55</v>
      </c>
      <c r="T3324" s="1" t="s">
        <v>45</v>
      </c>
      <c r="U3324" s="1">
        <v>579</v>
      </c>
      <c r="V3324" s="1">
        <v>67.13</v>
      </c>
      <c r="W3324" s="1">
        <v>80.22</v>
      </c>
      <c r="X3324">
        <f>MONTH(Table1[[#This Row],[Date]])</f>
        <v>1</v>
      </c>
      <c r="Y3324" t="str">
        <f>TEXT(Table1[[#This Row],[Date]],"mmm")</f>
        <v>Jan</v>
      </c>
      <c r="Z3324">
        <f>DAY(Table1[[#This Row],[Date]])</f>
        <v>28</v>
      </c>
      <c r="AA3324" t="str">
        <f>TEXT(Table1[[#This Row],[Date]],"ddd")</f>
        <v>Tue</v>
      </c>
    </row>
    <row r="3325" spans="1:27" x14ac:dyDescent="0.25">
      <c r="A3325" s="1" t="s">
        <v>44</v>
      </c>
      <c r="B3325" s="1">
        <v>962.23</v>
      </c>
      <c r="C3325" s="1">
        <v>75</v>
      </c>
      <c r="D3325" s="1" t="s">
        <v>21</v>
      </c>
      <c r="E3325" s="2">
        <v>45768</v>
      </c>
      <c r="F3325" s="1">
        <v>10</v>
      </c>
      <c r="G3325" s="1" t="s">
        <v>61</v>
      </c>
      <c r="H3325" s="1" t="s">
        <v>30</v>
      </c>
      <c r="I3325" s="1">
        <v>9.2799999999999994</v>
      </c>
      <c r="J3325" s="1">
        <v>93.4</v>
      </c>
      <c r="K3325" s="1">
        <v>866.75199999999995</v>
      </c>
      <c r="L3325" s="1">
        <v>137</v>
      </c>
      <c r="M3325" s="1" t="s">
        <v>62</v>
      </c>
      <c r="N3325" s="2">
        <v>45019</v>
      </c>
      <c r="O3325" s="2">
        <v>45156</v>
      </c>
      <c r="P3325" s="1">
        <v>2</v>
      </c>
      <c r="Q3325" s="1">
        <v>94.25</v>
      </c>
      <c r="R3325" s="1">
        <v>188.5</v>
      </c>
      <c r="S3325" s="1" t="s">
        <v>48</v>
      </c>
      <c r="T3325" s="1" t="s">
        <v>26</v>
      </c>
      <c r="U3325" s="1">
        <v>7</v>
      </c>
      <c r="V3325" s="1">
        <v>98.07</v>
      </c>
      <c r="W3325" s="1">
        <v>143.28</v>
      </c>
      <c r="X3325">
        <f>MONTH(Table1[[#This Row],[Date]])</f>
        <v>4</v>
      </c>
      <c r="Y3325" t="str">
        <f>TEXT(Table1[[#This Row],[Date]],"mmm")</f>
        <v>Apr</v>
      </c>
      <c r="Z3325">
        <f>DAY(Table1[[#This Row],[Date]])</f>
        <v>21</v>
      </c>
      <c r="AA3325" t="str">
        <f>TEXT(Table1[[#This Row],[Date]],"ddd")</f>
        <v>Mon</v>
      </c>
    </row>
    <row r="3326" spans="1:27" x14ac:dyDescent="0.25">
      <c r="A3326" s="1" t="s">
        <v>53</v>
      </c>
      <c r="B3326" s="1">
        <v>694.1</v>
      </c>
      <c r="C3326" s="1">
        <v>16</v>
      </c>
      <c r="D3326" s="1" t="s">
        <v>37</v>
      </c>
      <c r="E3326" s="2">
        <v>45728</v>
      </c>
      <c r="F3326" s="1">
        <v>7</v>
      </c>
      <c r="G3326" s="1" t="s">
        <v>56</v>
      </c>
      <c r="H3326" s="1" t="s">
        <v>47</v>
      </c>
      <c r="I3326" s="1">
        <v>204.46</v>
      </c>
      <c r="J3326" s="1">
        <v>67.459999999999994</v>
      </c>
      <c r="K3326" s="1">
        <v>13792.8715999999</v>
      </c>
      <c r="L3326" s="1">
        <v>15</v>
      </c>
      <c r="M3326" s="1" t="s">
        <v>35</v>
      </c>
      <c r="N3326" s="2">
        <v>44261</v>
      </c>
      <c r="O3326" s="2">
        <v>44276</v>
      </c>
      <c r="P3326" s="1">
        <v>7</v>
      </c>
      <c r="Q3326" s="1">
        <v>63.79</v>
      </c>
      <c r="R3326" s="1">
        <v>446.53</v>
      </c>
      <c r="S3326" s="1" t="s">
        <v>27</v>
      </c>
      <c r="T3326" s="1" t="s">
        <v>36</v>
      </c>
      <c r="U3326" s="1">
        <v>197</v>
      </c>
      <c r="V3326" s="1">
        <v>62.94</v>
      </c>
      <c r="W3326" s="1">
        <v>160.93</v>
      </c>
      <c r="X3326">
        <f>MONTH(Table1[[#This Row],[Date]])</f>
        <v>3</v>
      </c>
      <c r="Y3326" t="str">
        <f>TEXT(Table1[[#This Row],[Date]],"mmm")</f>
        <v>Mar</v>
      </c>
      <c r="Z3326">
        <f>DAY(Table1[[#This Row],[Date]])</f>
        <v>12</v>
      </c>
      <c r="AA3326" t="str">
        <f>TEXT(Table1[[#This Row],[Date]],"ddd")</f>
        <v>Wed</v>
      </c>
    </row>
    <row r="3327" spans="1:27" x14ac:dyDescent="0.25">
      <c r="A3327" s="1" t="s">
        <v>20</v>
      </c>
      <c r="B3327" s="1">
        <v>714.49</v>
      </c>
      <c r="C3327" s="1">
        <v>20</v>
      </c>
      <c r="D3327" s="1" t="s">
        <v>37</v>
      </c>
      <c r="E3327" s="2">
        <v>45836</v>
      </c>
      <c r="F3327" s="1">
        <v>4</v>
      </c>
      <c r="G3327" s="1" t="s">
        <v>34</v>
      </c>
      <c r="H3327" s="1" t="s">
        <v>23</v>
      </c>
      <c r="I3327" s="1">
        <v>258.37</v>
      </c>
      <c r="J3327" s="1">
        <v>85.72</v>
      </c>
      <c r="K3327" s="1">
        <v>22147.4764</v>
      </c>
      <c r="L3327" s="1">
        <v>22</v>
      </c>
      <c r="M3327" s="1" t="s">
        <v>35</v>
      </c>
      <c r="N3327" s="2">
        <v>43979</v>
      </c>
      <c r="O3327" s="2">
        <v>44001</v>
      </c>
      <c r="P3327" s="1">
        <v>31</v>
      </c>
      <c r="Q3327" s="1">
        <v>85.15</v>
      </c>
      <c r="R3327" s="1">
        <v>2639.65</v>
      </c>
      <c r="S3327" s="1" t="s">
        <v>41</v>
      </c>
      <c r="T3327" s="1" t="s">
        <v>45</v>
      </c>
      <c r="U3327" s="1">
        <v>227</v>
      </c>
      <c r="V3327" s="1">
        <v>77.98</v>
      </c>
      <c r="W3327" s="1">
        <v>182.29</v>
      </c>
      <c r="X3327">
        <f>MONTH(Table1[[#This Row],[Date]])</f>
        <v>6</v>
      </c>
      <c r="Y3327" t="str">
        <f>TEXT(Table1[[#This Row],[Date]],"mmm")</f>
        <v>Jun</v>
      </c>
      <c r="Z3327">
        <f>DAY(Table1[[#This Row],[Date]])</f>
        <v>28</v>
      </c>
      <c r="AA3327" t="str">
        <f>TEXT(Table1[[#This Row],[Date]],"ddd")</f>
        <v>Sat</v>
      </c>
    </row>
    <row r="3328" spans="1:27" x14ac:dyDescent="0.25">
      <c r="A3328" s="1" t="s">
        <v>58</v>
      </c>
      <c r="B3328" s="1">
        <v>792.03</v>
      </c>
      <c r="C3328" s="1">
        <v>59</v>
      </c>
      <c r="D3328" s="1" t="s">
        <v>21</v>
      </c>
      <c r="E3328" s="2">
        <v>45771</v>
      </c>
      <c r="F3328" s="1">
        <v>9</v>
      </c>
      <c r="G3328" s="1" t="s">
        <v>52</v>
      </c>
      <c r="H3328" s="1" t="s">
        <v>57</v>
      </c>
      <c r="I3328" s="1">
        <v>931.26</v>
      </c>
      <c r="J3328" s="1">
        <v>71.97</v>
      </c>
      <c r="K3328" s="1">
        <v>67022.782200000001</v>
      </c>
      <c r="L3328" s="1">
        <v>10</v>
      </c>
      <c r="M3328" s="1" t="s">
        <v>35</v>
      </c>
      <c r="N3328" s="2">
        <v>44512</v>
      </c>
      <c r="O3328" s="2">
        <v>44522</v>
      </c>
      <c r="P3328" s="1">
        <v>443</v>
      </c>
      <c r="Q3328" s="1">
        <v>70.72</v>
      </c>
      <c r="R3328" s="1">
        <v>31328.959999999999</v>
      </c>
      <c r="S3328" s="1" t="s">
        <v>51</v>
      </c>
      <c r="T3328" s="1" t="s">
        <v>45</v>
      </c>
      <c r="U3328" s="1">
        <v>488</v>
      </c>
      <c r="V3328" s="1">
        <v>23.16</v>
      </c>
      <c r="W3328" s="1">
        <v>145.06</v>
      </c>
      <c r="X3328">
        <f>MONTH(Table1[[#This Row],[Date]])</f>
        <v>4</v>
      </c>
      <c r="Y3328" t="str">
        <f>TEXT(Table1[[#This Row],[Date]],"mmm")</f>
        <v>Apr</v>
      </c>
      <c r="Z3328">
        <f>DAY(Table1[[#This Row],[Date]])</f>
        <v>24</v>
      </c>
      <c r="AA3328" t="str">
        <f>TEXT(Table1[[#This Row],[Date]],"ddd")</f>
        <v>Thu</v>
      </c>
    </row>
    <row r="3329" spans="1:27" x14ac:dyDescent="0.25">
      <c r="A3329" s="1" t="s">
        <v>58</v>
      </c>
      <c r="B3329" s="1">
        <v>976.79</v>
      </c>
      <c r="C3329" s="1">
        <v>94</v>
      </c>
      <c r="D3329" s="1" t="s">
        <v>28</v>
      </c>
      <c r="E3329" s="2">
        <v>45834</v>
      </c>
      <c r="F3329" s="1">
        <v>6</v>
      </c>
      <c r="G3329" s="1" t="s">
        <v>46</v>
      </c>
      <c r="H3329" s="1" t="s">
        <v>57</v>
      </c>
      <c r="I3329" s="1">
        <v>880.79</v>
      </c>
      <c r="J3329" s="1">
        <v>35.11</v>
      </c>
      <c r="K3329" s="1">
        <v>30924.536899999999</v>
      </c>
      <c r="L3329" s="1">
        <v>6</v>
      </c>
      <c r="M3329" s="1" t="s">
        <v>35</v>
      </c>
      <c r="N3329" s="2">
        <v>43979</v>
      </c>
      <c r="O3329" s="2">
        <v>43985</v>
      </c>
      <c r="P3329" s="1">
        <v>587</v>
      </c>
      <c r="Q3329" s="1">
        <v>34</v>
      </c>
      <c r="R3329" s="1">
        <v>19958</v>
      </c>
      <c r="S3329" s="1" t="s">
        <v>20</v>
      </c>
      <c r="T3329" s="1" t="s">
        <v>45</v>
      </c>
      <c r="U3329" s="1">
        <v>293</v>
      </c>
      <c r="V3329" s="1">
        <v>76.13</v>
      </c>
      <c r="W3329" s="1">
        <v>183.06</v>
      </c>
      <c r="X3329">
        <f>MONTH(Table1[[#This Row],[Date]])</f>
        <v>6</v>
      </c>
      <c r="Y3329" t="str">
        <f>TEXT(Table1[[#This Row],[Date]],"mmm")</f>
        <v>Jun</v>
      </c>
      <c r="Z3329">
        <f>DAY(Table1[[#This Row],[Date]])</f>
        <v>26</v>
      </c>
      <c r="AA3329" t="str">
        <f>TEXT(Table1[[#This Row],[Date]],"ddd")</f>
        <v>Thu</v>
      </c>
    </row>
    <row r="3330" spans="1:27" x14ac:dyDescent="0.25">
      <c r="A3330" s="1" t="s">
        <v>54</v>
      </c>
      <c r="B3330" s="1">
        <v>375.75</v>
      </c>
      <c r="C3330" s="1">
        <v>26</v>
      </c>
      <c r="D3330" s="1" t="s">
        <v>21</v>
      </c>
      <c r="E3330" s="2">
        <v>45905</v>
      </c>
      <c r="F3330" s="1">
        <v>4</v>
      </c>
      <c r="G3330" s="1" t="s">
        <v>34</v>
      </c>
      <c r="H3330" s="1" t="s">
        <v>65</v>
      </c>
      <c r="I3330" s="1">
        <v>679.71</v>
      </c>
      <c r="J3330" s="1">
        <v>83.66</v>
      </c>
      <c r="K3330" s="1">
        <v>56864.5386</v>
      </c>
      <c r="L3330" s="1">
        <v>25</v>
      </c>
      <c r="M3330" s="1" t="s">
        <v>24</v>
      </c>
      <c r="N3330" s="2">
        <v>44795</v>
      </c>
      <c r="O3330" s="2">
        <v>44820</v>
      </c>
      <c r="P3330" s="1">
        <v>199</v>
      </c>
      <c r="Q3330" s="1">
        <v>84.34</v>
      </c>
      <c r="R3330" s="1">
        <v>16783.66</v>
      </c>
      <c r="S3330" s="1" t="s">
        <v>48</v>
      </c>
      <c r="T3330" s="1" t="s">
        <v>45</v>
      </c>
      <c r="U3330" s="1">
        <v>480</v>
      </c>
      <c r="V3330" s="1">
        <v>83.01</v>
      </c>
      <c r="W3330" s="1">
        <v>120.99</v>
      </c>
      <c r="X3330">
        <f>MONTH(Table1[[#This Row],[Date]])</f>
        <v>9</v>
      </c>
      <c r="Y3330" t="str">
        <f>TEXT(Table1[[#This Row],[Date]],"mmm")</f>
        <v>Sep</v>
      </c>
      <c r="Z3330">
        <f>DAY(Table1[[#This Row],[Date]])</f>
        <v>5</v>
      </c>
      <c r="AA3330" t="str">
        <f>TEXT(Table1[[#This Row],[Date]],"ddd")</f>
        <v>Fri</v>
      </c>
    </row>
    <row r="3331" spans="1:27" x14ac:dyDescent="0.25">
      <c r="A3331" s="1" t="s">
        <v>55</v>
      </c>
      <c r="B3331" s="1">
        <v>600.67999999999995</v>
      </c>
      <c r="C3331" s="1">
        <v>56</v>
      </c>
      <c r="D3331" s="1" t="s">
        <v>21</v>
      </c>
      <c r="E3331" s="2">
        <v>45670</v>
      </c>
      <c r="F3331" s="1">
        <v>3</v>
      </c>
      <c r="G3331" s="1" t="s">
        <v>38</v>
      </c>
      <c r="H3331" s="1" t="s">
        <v>30</v>
      </c>
      <c r="I3331" s="1">
        <v>278.58999999999997</v>
      </c>
      <c r="J3331" s="1">
        <v>50.93</v>
      </c>
      <c r="K3331" s="1">
        <v>14188.5886999999</v>
      </c>
      <c r="L3331" s="1">
        <v>34</v>
      </c>
      <c r="M3331" s="1" t="s">
        <v>24</v>
      </c>
      <c r="N3331" s="2">
        <v>44886</v>
      </c>
      <c r="O3331" s="2">
        <v>44920</v>
      </c>
      <c r="P3331" s="1">
        <v>53</v>
      </c>
      <c r="Q3331" s="1">
        <v>49.66</v>
      </c>
      <c r="R3331" s="1">
        <v>2631.98</v>
      </c>
      <c r="S3331" s="1" t="s">
        <v>27</v>
      </c>
      <c r="T3331" s="1" t="s">
        <v>45</v>
      </c>
      <c r="U3331" s="1">
        <v>225</v>
      </c>
      <c r="V3331" s="1">
        <v>98.8</v>
      </c>
      <c r="W3331" s="1">
        <v>46.38</v>
      </c>
      <c r="X3331">
        <f>MONTH(Table1[[#This Row],[Date]])</f>
        <v>1</v>
      </c>
      <c r="Y3331" t="str">
        <f>TEXT(Table1[[#This Row],[Date]],"mmm")</f>
        <v>Jan</v>
      </c>
      <c r="Z3331">
        <f>DAY(Table1[[#This Row],[Date]])</f>
        <v>13</v>
      </c>
      <c r="AA3331" t="str">
        <f>TEXT(Table1[[#This Row],[Date]],"ddd")</f>
        <v>Mon</v>
      </c>
    </row>
    <row r="3332" spans="1:27" x14ac:dyDescent="0.25">
      <c r="A3332" s="1" t="s">
        <v>58</v>
      </c>
      <c r="B3332" s="1">
        <v>686.78</v>
      </c>
      <c r="C3332" s="1">
        <v>40</v>
      </c>
      <c r="D3332" s="1" t="s">
        <v>37</v>
      </c>
      <c r="E3332" s="2">
        <v>45822</v>
      </c>
      <c r="F3332" s="1">
        <v>7</v>
      </c>
      <c r="G3332" s="1" t="s">
        <v>56</v>
      </c>
      <c r="H3332" s="1" t="s">
        <v>30</v>
      </c>
      <c r="I3332" s="1">
        <v>740.51</v>
      </c>
      <c r="J3332" s="1">
        <v>47.03</v>
      </c>
      <c r="K3332" s="1">
        <v>34826.185299999997</v>
      </c>
      <c r="L3332" s="1">
        <v>13</v>
      </c>
      <c r="M3332" s="1" t="s">
        <v>35</v>
      </c>
      <c r="N3332" s="2">
        <v>44328</v>
      </c>
      <c r="O3332" s="2">
        <v>44341</v>
      </c>
      <c r="P3332" s="1">
        <v>732</v>
      </c>
      <c r="Q3332" s="1">
        <v>46.47</v>
      </c>
      <c r="R3332" s="1">
        <v>34016.04</v>
      </c>
      <c r="S3332" s="1" t="s">
        <v>51</v>
      </c>
      <c r="T3332" s="1" t="s">
        <v>36</v>
      </c>
      <c r="U3332" s="1">
        <v>8</v>
      </c>
      <c r="V3332" s="1">
        <v>69.069999999999993</v>
      </c>
      <c r="W3332" s="1">
        <v>41.29</v>
      </c>
      <c r="X3332">
        <f>MONTH(Table1[[#This Row],[Date]])</f>
        <v>6</v>
      </c>
      <c r="Y3332" t="str">
        <f>TEXT(Table1[[#This Row],[Date]],"mmm")</f>
        <v>Jun</v>
      </c>
      <c r="Z3332">
        <f>DAY(Table1[[#This Row],[Date]])</f>
        <v>14</v>
      </c>
      <c r="AA3332" t="str">
        <f>TEXT(Table1[[#This Row],[Date]],"ddd")</f>
        <v>Sat</v>
      </c>
    </row>
    <row r="3333" spans="1:27" x14ac:dyDescent="0.25">
      <c r="A3333" s="1" t="s">
        <v>48</v>
      </c>
      <c r="B3333" s="1">
        <v>211.75</v>
      </c>
      <c r="C3333" s="1">
        <v>28</v>
      </c>
      <c r="D3333" s="1" t="s">
        <v>37</v>
      </c>
      <c r="E3333" s="2">
        <v>45755</v>
      </c>
      <c r="F3333" s="1">
        <v>4</v>
      </c>
      <c r="G3333" s="1" t="s">
        <v>34</v>
      </c>
      <c r="H3333" s="1" t="s">
        <v>30</v>
      </c>
      <c r="I3333" s="1">
        <v>297.12</v>
      </c>
      <c r="J3333" s="1">
        <v>81.42</v>
      </c>
      <c r="K3333" s="1">
        <v>24191.510399999999</v>
      </c>
      <c r="L3333" s="1">
        <v>30</v>
      </c>
      <c r="M3333" s="1" t="s">
        <v>35</v>
      </c>
      <c r="N3333" s="2">
        <v>44466</v>
      </c>
      <c r="O3333" s="2">
        <v>44497</v>
      </c>
      <c r="P3333" s="1">
        <v>134</v>
      </c>
      <c r="Q3333" s="1">
        <v>77.05</v>
      </c>
      <c r="R3333" s="1">
        <v>10324.700000000001</v>
      </c>
      <c r="S3333" s="1" t="s">
        <v>25</v>
      </c>
      <c r="T3333" s="1" t="s">
        <v>36</v>
      </c>
      <c r="U3333" s="1">
        <v>163</v>
      </c>
      <c r="V3333" s="1">
        <v>40.28</v>
      </c>
      <c r="W3333" s="1">
        <v>42.76</v>
      </c>
      <c r="X3333">
        <f>MONTH(Table1[[#This Row],[Date]])</f>
        <v>4</v>
      </c>
      <c r="Y3333" t="str">
        <f>TEXT(Table1[[#This Row],[Date]],"mmm")</f>
        <v>Apr</v>
      </c>
      <c r="Z3333">
        <f>DAY(Table1[[#This Row],[Date]])</f>
        <v>8</v>
      </c>
      <c r="AA3333" t="str">
        <f>TEXT(Table1[[#This Row],[Date]],"ddd")</f>
        <v>Tue</v>
      </c>
    </row>
    <row r="3334" spans="1:27" x14ac:dyDescent="0.25">
      <c r="A3334" s="1" t="s">
        <v>58</v>
      </c>
      <c r="B3334" s="1">
        <v>298.54000000000002</v>
      </c>
      <c r="C3334" s="1">
        <v>10</v>
      </c>
      <c r="D3334" s="1" t="s">
        <v>21</v>
      </c>
      <c r="E3334" s="2">
        <v>45897</v>
      </c>
      <c r="F3334" s="1">
        <v>1</v>
      </c>
      <c r="G3334" s="1" t="s">
        <v>29</v>
      </c>
      <c r="H3334" s="1" t="s">
        <v>43</v>
      </c>
      <c r="I3334" s="1">
        <v>878.52</v>
      </c>
      <c r="J3334" s="1">
        <v>14.17</v>
      </c>
      <c r="K3334" s="1">
        <v>12448.6284</v>
      </c>
      <c r="L3334" s="1">
        <v>25</v>
      </c>
      <c r="M3334" s="1" t="s">
        <v>31</v>
      </c>
      <c r="N3334" s="2">
        <v>45145</v>
      </c>
      <c r="O3334" s="2">
        <v>45170</v>
      </c>
      <c r="P3334" s="1">
        <v>639</v>
      </c>
      <c r="Q3334" s="1">
        <v>13.71</v>
      </c>
      <c r="R3334" s="1">
        <v>8760.69</v>
      </c>
      <c r="S3334" s="1" t="s">
        <v>48</v>
      </c>
      <c r="T3334" s="1" t="s">
        <v>45</v>
      </c>
      <c r="U3334" s="1">
        <v>239</v>
      </c>
      <c r="V3334" s="1">
        <v>83</v>
      </c>
      <c r="W3334" s="1">
        <v>170.31</v>
      </c>
      <c r="X3334">
        <f>MONTH(Table1[[#This Row],[Date]])</f>
        <v>8</v>
      </c>
      <c r="Y3334" t="str">
        <f>TEXT(Table1[[#This Row],[Date]],"mmm")</f>
        <v>Aug</v>
      </c>
      <c r="Z3334">
        <f>DAY(Table1[[#This Row],[Date]])</f>
        <v>28</v>
      </c>
      <c r="AA3334" t="str">
        <f>TEXT(Table1[[#This Row],[Date]],"ddd")</f>
        <v>Thu</v>
      </c>
    </row>
    <row r="3335" spans="1:27" x14ac:dyDescent="0.25">
      <c r="A3335" s="1" t="s">
        <v>33</v>
      </c>
      <c r="B3335" s="1">
        <v>188.48</v>
      </c>
      <c r="C3335" s="1">
        <v>35</v>
      </c>
      <c r="D3335" s="1" t="s">
        <v>37</v>
      </c>
      <c r="E3335" s="2">
        <v>45664</v>
      </c>
      <c r="F3335" s="1">
        <v>7</v>
      </c>
      <c r="G3335" s="1" t="s">
        <v>56</v>
      </c>
      <c r="H3335" s="1" t="s">
        <v>47</v>
      </c>
      <c r="I3335" s="1">
        <v>579.01</v>
      </c>
      <c r="J3335" s="1">
        <v>74.59</v>
      </c>
      <c r="K3335" s="1">
        <v>43188.355900000002</v>
      </c>
      <c r="L3335" s="1">
        <v>18</v>
      </c>
      <c r="M3335" s="1" t="s">
        <v>35</v>
      </c>
      <c r="N3335" s="2">
        <v>44533</v>
      </c>
      <c r="O3335" s="2">
        <v>44551</v>
      </c>
      <c r="P3335" s="1">
        <v>62</v>
      </c>
      <c r="Q3335" s="1">
        <v>77.03</v>
      </c>
      <c r="R3335" s="1">
        <v>4775.8599999999997</v>
      </c>
      <c r="S3335" s="1" t="s">
        <v>32</v>
      </c>
      <c r="T3335" s="1" t="s">
        <v>45</v>
      </c>
      <c r="U3335" s="1">
        <v>517</v>
      </c>
      <c r="V3335" s="1">
        <v>13.81</v>
      </c>
      <c r="W3335" s="1">
        <v>72.97</v>
      </c>
      <c r="X3335">
        <f>MONTH(Table1[[#This Row],[Date]])</f>
        <v>1</v>
      </c>
      <c r="Y3335" t="str">
        <f>TEXT(Table1[[#This Row],[Date]],"mmm")</f>
        <v>Jan</v>
      </c>
      <c r="Z3335">
        <f>DAY(Table1[[#This Row],[Date]])</f>
        <v>7</v>
      </c>
      <c r="AA3335" t="str">
        <f>TEXT(Table1[[#This Row],[Date]],"ddd")</f>
        <v>Tue</v>
      </c>
    </row>
    <row r="3336" spans="1:27" x14ac:dyDescent="0.25">
      <c r="A3336" s="1" t="s">
        <v>55</v>
      </c>
      <c r="B3336" s="1">
        <v>92.84</v>
      </c>
      <c r="C3336" s="1">
        <v>75</v>
      </c>
      <c r="D3336" s="1" t="s">
        <v>21</v>
      </c>
      <c r="E3336" s="2">
        <v>45718</v>
      </c>
      <c r="F3336" s="1">
        <v>2</v>
      </c>
      <c r="G3336" s="1" t="s">
        <v>63</v>
      </c>
      <c r="H3336" s="1" t="s">
        <v>64</v>
      </c>
      <c r="I3336" s="1">
        <v>644.45000000000005</v>
      </c>
      <c r="J3336" s="1">
        <v>53.55</v>
      </c>
      <c r="K3336" s="1">
        <v>34510.297500000001</v>
      </c>
      <c r="L3336" s="1">
        <v>39</v>
      </c>
      <c r="M3336" s="1" t="s">
        <v>24</v>
      </c>
      <c r="N3336" s="2">
        <v>44058</v>
      </c>
      <c r="O3336" s="2">
        <v>44097</v>
      </c>
      <c r="P3336" s="1">
        <v>434</v>
      </c>
      <c r="Q3336" s="1">
        <v>52.72</v>
      </c>
      <c r="R3336" s="1">
        <v>22880.48</v>
      </c>
      <c r="S3336" s="1" t="s">
        <v>48</v>
      </c>
      <c r="T3336" s="1" t="s">
        <v>36</v>
      </c>
      <c r="U3336" s="1">
        <v>210</v>
      </c>
      <c r="V3336" s="1">
        <v>67.989999999999995</v>
      </c>
      <c r="W3336" s="1">
        <v>100.59</v>
      </c>
      <c r="X3336">
        <f>MONTH(Table1[[#This Row],[Date]])</f>
        <v>3</v>
      </c>
      <c r="Y3336" t="str">
        <f>TEXT(Table1[[#This Row],[Date]],"mmm")</f>
        <v>Mar</v>
      </c>
      <c r="Z3336">
        <f>DAY(Table1[[#This Row],[Date]])</f>
        <v>2</v>
      </c>
      <c r="AA3336" t="str">
        <f>TEXT(Table1[[#This Row],[Date]],"ddd")</f>
        <v>Sun</v>
      </c>
    </row>
    <row r="3337" spans="1:27" x14ac:dyDescent="0.25">
      <c r="A3337" s="1" t="s">
        <v>49</v>
      </c>
      <c r="B3337" s="1">
        <v>326.98</v>
      </c>
      <c r="C3337" s="1">
        <v>33</v>
      </c>
      <c r="D3337" s="1" t="s">
        <v>28</v>
      </c>
      <c r="E3337" s="2">
        <v>45695</v>
      </c>
      <c r="F3337" s="1">
        <v>2</v>
      </c>
      <c r="G3337" s="1" t="s">
        <v>63</v>
      </c>
      <c r="H3337" s="1" t="s">
        <v>30</v>
      </c>
      <c r="I3337" s="1">
        <v>282.3</v>
      </c>
      <c r="J3337" s="1">
        <v>96.59</v>
      </c>
      <c r="K3337" s="1">
        <v>27267.357</v>
      </c>
      <c r="L3337" s="1">
        <v>33</v>
      </c>
      <c r="M3337" s="1" t="s">
        <v>35</v>
      </c>
      <c r="N3337" s="2">
        <v>44919</v>
      </c>
      <c r="O3337" s="2">
        <v>44952</v>
      </c>
      <c r="P3337" s="1">
        <v>113</v>
      </c>
      <c r="Q3337" s="1">
        <v>97.75</v>
      </c>
      <c r="R3337" s="1">
        <v>11045.75</v>
      </c>
      <c r="S3337" s="1" t="s">
        <v>27</v>
      </c>
      <c r="T3337" s="1" t="s">
        <v>45</v>
      </c>
      <c r="U3337" s="1">
        <v>169</v>
      </c>
      <c r="V3337" s="1">
        <v>46.24</v>
      </c>
      <c r="W3337" s="1">
        <v>193.37</v>
      </c>
      <c r="X3337">
        <f>MONTH(Table1[[#This Row],[Date]])</f>
        <v>2</v>
      </c>
      <c r="Y3337" t="str">
        <f>TEXT(Table1[[#This Row],[Date]],"mmm")</f>
        <v>Feb</v>
      </c>
      <c r="Z3337">
        <f>DAY(Table1[[#This Row],[Date]])</f>
        <v>7</v>
      </c>
      <c r="AA3337" t="str">
        <f>TEXT(Table1[[#This Row],[Date]],"ddd")</f>
        <v>Fri</v>
      </c>
    </row>
    <row r="3338" spans="1:27" x14ac:dyDescent="0.25">
      <c r="A3338" s="1" t="s">
        <v>55</v>
      </c>
      <c r="B3338" s="1">
        <v>542.61</v>
      </c>
      <c r="C3338" s="1">
        <v>62</v>
      </c>
      <c r="D3338" s="1" t="s">
        <v>21</v>
      </c>
      <c r="E3338" s="2">
        <v>45659</v>
      </c>
      <c r="F3338" s="1">
        <v>4</v>
      </c>
      <c r="G3338" s="1" t="s">
        <v>34</v>
      </c>
      <c r="H3338" s="1" t="s">
        <v>30</v>
      </c>
      <c r="I3338" s="1">
        <v>87.8</v>
      </c>
      <c r="J3338" s="1">
        <v>69.959999999999994</v>
      </c>
      <c r="K3338" s="1">
        <v>6142.4879999999903</v>
      </c>
      <c r="L3338" s="1">
        <v>28</v>
      </c>
      <c r="M3338" s="1" t="s">
        <v>35</v>
      </c>
      <c r="N3338" s="2">
        <v>44129</v>
      </c>
      <c r="O3338" s="2">
        <v>44157</v>
      </c>
      <c r="P3338" s="1">
        <v>13</v>
      </c>
      <c r="Q3338" s="1">
        <v>66.849999999999994</v>
      </c>
      <c r="R3338" s="1">
        <v>869.05</v>
      </c>
      <c r="S3338" s="1" t="s">
        <v>41</v>
      </c>
      <c r="T3338" s="1" t="s">
        <v>26</v>
      </c>
      <c r="U3338" s="1">
        <v>74</v>
      </c>
      <c r="V3338" s="1">
        <v>27.8</v>
      </c>
      <c r="W3338" s="1">
        <v>131.91999999999999</v>
      </c>
      <c r="X3338">
        <f>MONTH(Table1[[#This Row],[Date]])</f>
        <v>1</v>
      </c>
      <c r="Y3338" t="str">
        <f>TEXT(Table1[[#This Row],[Date]],"mmm")</f>
        <v>Jan</v>
      </c>
      <c r="Z3338">
        <f>DAY(Table1[[#This Row],[Date]])</f>
        <v>2</v>
      </c>
      <c r="AA3338" t="str">
        <f>TEXT(Table1[[#This Row],[Date]],"ddd")</f>
        <v>Thu</v>
      </c>
    </row>
    <row r="3339" spans="1:27" x14ac:dyDescent="0.25">
      <c r="A3339" s="1" t="s">
        <v>44</v>
      </c>
      <c r="B3339" s="1">
        <v>247.02</v>
      </c>
      <c r="C3339" s="1">
        <v>46</v>
      </c>
      <c r="D3339" s="1" t="s">
        <v>37</v>
      </c>
      <c r="E3339" s="2">
        <v>45711</v>
      </c>
      <c r="F3339" s="1">
        <v>1</v>
      </c>
      <c r="G3339" s="1" t="s">
        <v>29</v>
      </c>
      <c r="H3339" s="1" t="s">
        <v>47</v>
      </c>
      <c r="I3339" s="1">
        <v>269.62</v>
      </c>
      <c r="J3339" s="1">
        <v>72.23</v>
      </c>
      <c r="K3339" s="1">
        <v>19474.652600000001</v>
      </c>
      <c r="L3339" s="1">
        <v>30</v>
      </c>
      <c r="M3339" s="1" t="s">
        <v>31</v>
      </c>
      <c r="N3339" s="2">
        <v>44596</v>
      </c>
      <c r="O3339" s="2">
        <v>44626</v>
      </c>
      <c r="P3339" s="1">
        <v>103</v>
      </c>
      <c r="Q3339" s="1">
        <v>72.08</v>
      </c>
      <c r="R3339" s="1">
        <v>7424.24</v>
      </c>
      <c r="S3339" s="1" t="s">
        <v>51</v>
      </c>
      <c r="T3339" s="1" t="s">
        <v>45</v>
      </c>
      <c r="U3339" s="1">
        <v>166</v>
      </c>
      <c r="V3339" s="1">
        <v>82.71</v>
      </c>
      <c r="W3339" s="1">
        <v>93.28</v>
      </c>
      <c r="X3339">
        <f>MONTH(Table1[[#This Row],[Date]])</f>
        <v>2</v>
      </c>
      <c r="Y3339" t="str">
        <f>TEXT(Table1[[#This Row],[Date]],"mmm")</f>
        <v>Feb</v>
      </c>
      <c r="Z3339">
        <f>DAY(Table1[[#This Row],[Date]])</f>
        <v>23</v>
      </c>
      <c r="AA3339" t="str">
        <f>TEXT(Table1[[#This Row],[Date]],"ddd")</f>
        <v>Sun</v>
      </c>
    </row>
    <row r="3340" spans="1:27" x14ac:dyDescent="0.25">
      <c r="A3340" s="1" t="s">
        <v>32</v>
      </c>
      <c r="B3340" s="1">
        <v>653.95000000000005</v>
      </c>
      <c r="C3340" s="1">
        <v>24</v>
      </c>
      <c r="D3340" s="1" t="s">
        <v>37</v>
      </c>
      <c r="E3340" s="2">
        <v>45718</v>
      </c>
      <c r="F3340" s="1">
        <v>2</v>
      </c>
      <c r="G3340" s="1" t="s">
        <v>63</v>
      </c>
      <c r="H3340" s="1" t="s">
        <v>66</v>
      </c>
      <c r="I3340" s="1">
        <v>950.95</v>
      </c>
      <c r="J3340" s="1">
        <v>66.430000000000007</v>
      </c>
      <c r="K3340" s="1">
        <v>63171.608500000002</v>
      </c>
      <c r="L3340" s="1">
        <v>35</v>
      </c>
      <c r="M3340" s="1" t="s">
        <v>24</v>
      </c>
      <c r="N3340" s="2">
        <v>44984</v>
      </c>
      <c r="O3340" s="2">
        <v>45019</v>
      </c>
      <c r="P3340" s="1">
        <v>397</v>
      </c>
      <c r="Q3340" s="1">
        <v>63.3</v>
      </c>
      <c r="R3340" s="1">
        <v>25130.1</v>
      </c>
      <c r="S3340" s="1" t="s">
        <v>33</v>
      </c>
      <c r="T3340" s="1" t="s">
        <v>45</v>
      </c>
      <c r="U3340" s="1">
        <v>553</v>
      </c>
      <c r="V3340" s="1">
        <v>64.67</v>
      </c>
      <c r="W3340" s="1">
        <v>163.4</v>
      </c>
      <c r="X3340">
        <f>MONTH(Table1[[#This Row],[Date]])</f>
        <v>3</v>
      </c>
      <c r="Y3340" t="str">
        <f>TEXT(Table1[[#This Row],[Date]],"mmm")</f>
        <v>Mar</v>
      </c>
      <c r="Z3340">
        <f>DAY(Table1[[#This Row],[Date]])</f>
        <v>2</v>
      </c>
      <c r="AA3340" t="str">
        <f>TEXT(Table1[[#This Row],[Date]],"ddd")</f>
        <v>Sun</v>
      </c>
    </row>
    <row r="3341" spans="1:27" x14ac:dyDescent="0.25">
      <c r="A3341" s="1" t="s">
        <v>33</v>
      </c>
      <c r="B3341" s="1">
        <v>844.43</v>
      </c>
      <c r="C3341" s="1">
        <v>57</v>
      </c>
      <c r="D3341" s="1" t="s">
        <v>37</v>
      </c>
      <c r="E3341" s="2">
        <v>45860</v>
      </c>
      <c r="F3341" s="1">
        <v>2</v>
      </c>
      <c r="G3341" s="1" t="s">
        <v>63</v>
      </c>
      <c r="H3341" s="1" t="s">
        <v>64</v>
      </c>
      <c r="I3341" s="1">
        <v>461.02</v>
      </c>
      <c r="J3341" s="1">
        <v>81.96</v>
      </c>
      <c r="K3341" s="1">
        <v>37785.199199999901</v>
      </c>
      <c r="L3341" s="1">
        <v>29</v>
      </c>
      <c r="M3341" s="1" t="s">
        <v>24</v>
      </c>
      <c r="N3341" s="2">
        <v>44003</v>
      </c>
      <c r="O3341" s="2">
        <v>44032</v>
      </c>
      <c r="P3341" s="1">
        <v>179</v>
      </c>
      <c r="Q3341" s="1">
        <v>80.75</v>
      </c>
      <c r="R3341" s="1">
        <v>14454.25</v>
      </c>
      <c r="S3341" s="1" t="s">
        <v>33</v>
      </c>
      <c r="T3341" s="1" t="s">
        <v>45</v>
      </c>
      <c r="U3341" s="1">
        <v>282</v>
      </c>
      <c r="V3341" s="1">
        <v>28.62</v>
      </c>
      <c r="W3341" s="1">
        <v>58.76</v>
      </c>
      <c r="X3341">
        <f>MONTH(Table1[[#This Row],[Date]])</f>
        <v>7</v>
      </c>
      <c r="Y3341" t="str">
        <f>TEXT(Table1[[#This Row],[Date]],"mmm")</f>
        <v>Jul</v>
      </c>
      <c r="Z3341">
        <f>DAY(Table1[[#This Row],[Date]])</f>
        <v>22</v>
      </c>
      <c r="AA3341" t="str">
        <f>TEXT(Table1[[#This Row],[Date]],"ddd")</f>
        <v>Tue</v>
      </c>
    </row>
    <row r="3342" spans="1:27" x14ac:dyDescent="0.25">
      <c r="A3342" s="1" t="s">
        <v>25</v>
      </c>
      <c r="B3342" s="1">
        <v>606.97</v>
      </c>
      <c r="C3342" s="1">
        <v>31</v>
      </c>
      <c r="D3342" s="1" t="s">
        <v>28</v>
      </c>
      <c r="E3342" s="2">
        <v>45730</v>
      </c>
      <c r="F3342" s="1">
        <v>6</v>
      </c>
      <c r="G3342" s="1" t="s">
        <v>46</v>
      </c>
      <c r="H3342" s="1" t="s">
        <v>43</v>
      </c>
      <c r="I3342" s="1">
        <v>766.18</v>
      </c>
      <c r="J3342" s="1">
        <v>22.01</v>
      </c>
      <c r="K3342" s="1">
        <v>16863.621800000001</v>
      </c>
      <c r="L3342" s="1">
        <v>7</v>
      </c>
      <c r="M3342" s="1" t="s">
        <v>35</v>
      </c>
      <c r="N3342" s="2">
        <v>44064</v>
      </c>
      <c r="O3342" s="2">
        <v>44071</v>
      </c>
      <c r="P3342" s="1">
        <v>196</v>
      </c>
      <c r="Q3342" s="1">
        <v>18.2</v>
      </c>
      <c r="R3342" s="1">
        <v>3567.2</v>
      </c>
      <c r="S3342" s="1" t="s">
        <v>49</v>
      </c>
      <c r="T3342" s="1" t="s">
        <v>45</v>
      </c>
      <c r="U3342" s="1">
        <v>570</v>
      </c>
      <c r="V3342" s="1">
        <v>53.95</v>
      </c>
      <c r="W3342" s="1">
        <v>62.94</v>
      </c>
      <c r="X3342">
        <f>MONTH(Table1[[#This Row],[Date]])</f>
        <v>3</v>
      </c>
      <c r="Y3342" t="str">
        <f>TEXT(Table1[[#This Row],[Date]],"mmm")</f>
        <v>Mar</v>
      </c>
      <c r="Z3342">
        <f>DAY(Table1[[#This Row],[Date]])</f>
        <v>14</v>
      </c>
      <c r="AA3342" t="str">
        <f>TEXT(Table1[[#This Row],[Date]],"ddd")</f>
        <v>Fri</v>
      </c>
    </row>
    <row r="3343" spans="1:27" x14ac:dyDescent="0.25">
      <c r="A3343" s="1" t="s">
        <v>27</v>
      </c>
      <c r="B3343" s="1">
        <v>430.17</v>
      </c>
      <c r="C3343" s="1">
        <v>63</v>
      </c>
      <c r="D3343" s="1" t="s">
        <v>28</v>
      </c>
      <c r="E3343" s="2">
        <v>45908</v>
      </c>
      <c r="F3343" s="1">
        <v>1</v>
      </c>
      <c r="G3343" s="1" t="s">
        <v>29</v>
      </c>
      <c r="H3343" s="1" t="s">
        <v>57</v>
      </c>
      <c r="I3343" s="1">
        <v>144.22</v>
      </c>
      <c r="J3343" s="1">
        <v>54.11</v>
      </c>
      <c r="K3343" s="1">
        <v>7803.7442000000001</v>
      </c>
      <c r="L3343" s="1">
        <v>1</v>
      </c>
      <c r="M3343" s="1" t="s">
        <v>60</v>
      </c>
      <c r="N3343" s="2">
        <v>44063</v>
      </c>
      <c r="O3343" s="2">
        <v>44064</v>
      </c>
      <c r="P3343" s="1">
        <v>20</v>
      </c>
      <c r="Q3343" s="1">
        <v>51.21</v>
      </c>
      <c r="R3343" s="1">
        <v>1024.2</v>
      </c>
      <c r="S3343" s="1" t="s">
        <v>33</v>
      </c>
      <c r="T3343" s="1" t="s">
        <v>26</v>
      </c>
      <c r="U3343" s="1">
        <v>124</v>
      </c>
      <c r="V3343" s="1">
        <v>86.7</v>
      </c>
      <c r="W3343" s="1">
        <v>32.979999999999997</v>
      </c>
      <c r="X3343">
        <f>MONTH(Table1[[#This Row],[Date]])</f>
        <v>9</v>
      </c>
      <c r="Y3343" t="str">
        <f>TEXT(Table1[[#This Row],[Date]],"mmm")</f>
        <v>Sep</v>
      </c>
      <c r="Z3343">
        <f>DAY(Table1[[#This Row],[Date]])</f>
        <v>8</v>
      </c>
      <c r="AA3343" t="str">
        <f>TEXT(Table1[[#This Row],[Date]],"ddd")</f>
        <v>Mon</v>
      </c>
    </row>
    <row r="3344" spans="1:27" x14ac:dyDescent="0.25">
      <c r="A3344" s="1" t="s">
        <v>20</v>
      </c>
      <c r="B3344" s="1">
        <v>520.08000000000004</v>
      </c>
      <c r="C3344" s="1">
        <v>97</v>
      </c>
      <c r="D3344" s="1" t="s">
        <v>28</v>
      </c>
      <c r="E3344" s="2">
        <v>45865</v>
      </c>
      <c r="F3344" s="1">
        <v>2</v>
      </c>
      <c r="G3344" s="1" t="s">
        <v>63</v>
      </c>
      <c r="H3344" s="1" t="s">
        <v>43</v>
      </c>
      <c r="I3344" s="1">
        <v>504.6</v>
      </c>
      <c r="J3344" s="1">
        <v>31.34</v>
      </c>
      <c r="K3344" s="1">
        <v>15814.164000000001</v>
      </c>
      <c r="L3344" s="1">
        <v>30</v>
      </c>
      <c r="M3344" s="1" t="s">
        <v>35</v>
      </c>
      <c r="N3344" s="2">
        <v>44384</v>
      </c>
      <c r="O3344" s="2">
        <v>44414</v>
      </c>
      <c r="P3344" s="1">
        <v>120</v>
      </c>
      <c r="Q3344" s="1">
        <v>35.44</v>
      </c>
      <c r="R3344" s="1">
        <v>4252.8</v>
      </c>
      <c r="S3344" s="1" t="s">
        <v>51</v>
      </c>
      <c r="T3344" s="1" t="s">
        <v>45</v>
      </c>
      <c r="U3344" s="1">
        <v>384</v>
      </c>
      <c r="V3344" s="1">
        <v>97.24</v>
      </c>
      <c r="W3344" s="1">
        <v>109.06</v>
      </c>
      <c r="X3344">
        <f>MONTH(Table1[[#This Row],[Date]])</f>
        <v>7</v>
      </c>
      <c r="Y3344" t="str">
        <f>TEXT(Table1[[#This Row],[Date]],"mmm")</f>
        <v>Jul</v>
      </c>
      <c r="Z3344">
        <f>DAY(Table1[[#This Row],[Date]])</f>
        <v>27</v>
      </c>
      <c r="AA3344" t="str">
        <f>TEXT(Table1[[#This Row],[Date]],"ddd")</f>
        <v>Sun</v>
      </c>
    </row>
    <row r="3345" spans="1:27" x14ac:dyDescent="0.25">
      <c r="A3345" s="1" t="s">
        <v>58</v>
      </c>
      <c r="B3345" s="1">
        <v>831.85</v>
      </c>
      <c r="C3345" s="1">
        <v>19</v>
      </c>
      <c r="D3345" s="1" t="s">
        <v>21</v>
      </c>
      <c r="E3345" s="2">
        <v>45722</v>
      </c>
      <c r="F3345" s="1">
        <v>6</v>
      </c>
      <c r="G3345" s="1" t="s">
        <v>46</v>
      </c>
      <c r="H3345" s="1" t="s">
        <v>57</v>
      </c>
      <c r="I3345" s="1">
        <v>792.84</v>
      </c>
      <c r="J3345" s="1">
        <v>55.6</v>
      </c>
      <c r="K3345" s="1">
        <v>44081.904000000002</v>
      </c>
      <c r="L3345" s="1">
        <v>5</v>
      </c>
      <c r="M3345" s="1" t="s">
        <v>35</v>
      </c>
      <c r="N3345" s="2">
        <v>43886</v>
      </c>
      <c r="O3345" s="2">
        <v>43892</v>
      </c>
      <c r="P3345" s="1">
        <v>678</v>
      </c>
      <c r="Q3345" s="1">
        <v>53.21</v>
      </c>
      <c r="R3345" s="1">
        <v>36076.379999999997</v>
      </c>
      <c r="S3345" s="1" t="s">
        <v>51</v>
      </c>
      <c r="T3345" s="1" t="s">
        <v>26</v>
      </c>
      <c r="U3345" s="1">
        <v>114</v>
      </c>
      <c r="V3345" s="1">
        <v>32</v>
      </c>
      <c r="W3345" s="1">
        <v>55.07</v>
      </c>
      <c r="X3345">
        <f>MONTH(Table1[[#This Row],[Date]])</f>
        <v>3</v>
      </c>
      <c r="Y3345" t="str">
        <f>TEXT(Table1[[#This Row],[Date]],"mmm")</f>
        <v>Mar</v>
      </c>
      <c r="Z3345">
        <f>DAY(Table1[[#This Row],[Date]])</f>
        <v>6</v>
      </c>
      <c r="AA3345" t="str">
        <f>TEXT(Table1[[#This Row],[Date]],"ddd")</f>
        <v>Thu</v>
      </c>
    </row>
    <row r="3346" spans="1:27" x14ac:dyDescent="0.25">
      <c r="A3346" s="1" t="s">
        <v>44</v>
      </c>
      <c r="B3346" s="1">
        <v>105.62</v>
      </c>
      <c r="C3346" s="1">
        <v>41</v>
      </c>
      <c r="D3346" s="1" t="s">
        <v>21</v>
      </c>
      <c r="E3346" s="2">
        <v>45784</v>
      </c>
      <c r="F3346" s="1">
        <v>2</v>
      </c>
      <c r="G3346" s="1" t="s">
        <v>63</v>
      </c>
      <c r="H3346" s="1" t="s">
        <v>66</v>
      </c>
      <c r="I3346" s="1">
        <v>421.67</v>
      </c>
      <c r="J3346" s="1">
        <v>49.52</v>
      </c>
      <c r="K3346" s="1">
        <v>20881.098399999999</v>
      </c>
      <c r="L3346" s="1">
        <v>38</v>
      </c>
      <c r="M3346" s="1" t="s">
        <v>35</v>
      </c>
      <c r="N3346" s="2">
        <v>45013</v>
      </c>
      <c r="O3346" s="2">
        <v>45051</v>
      </c>
      <c r="P3346" s="1">
        <v>257</v>
      </c>
      <c r="Q3346" s="1">
        <v>45.34</v>
      </c>
      <c r="R3346" s="1">
        <v>11652.38</v>
      </c>
      <c r="S3346" s="1" t="s">
        <v>51</v>
      </c>
      <c r="T3346" s="1" t="s">
        <v>45</v>
      </c>
      <c r="U3346" s="1">
        <v>164</v>
      </c>
      <c r="V3346" s="1">
        <v>23.01</v>
      </c>
      <c r="W3346" s="1">
        <v>22.9</v>
      </c>
      <c r="X3346">
        <f>MONTH(Table1[[#This Row],[Date]])</f>
        <v>5</v>
      </c>
      <c r="Y3346" t="str">
        <f>TEXT(Table1[[#This Row],[Date]],"mmm")</f>
        <v>May</v>
      </c>
      <c r="Z3346">
        <f>DAY(Table1[[#This Row],[Date]])</f>
        <v>7</v>
      </c>
      <c r="AA3346" t="str">
        <f>TEXT(Table1[[#This Row],[Date]],"ddd")</f>
        <v>Wed</v>
      </c>
    </row>
    <row r="3347" spans="1:27" x14ac:dyDescent="0.25">
      <c r="A3347" s="1" t="s">
        <v>54</v>
      </c>
      <c r="B3347" s="1">
        <v>296.93</v>
      </c>
      <c r="C3347" s="1">
        <v>94</v>
      </c>
      <c r="D3347" s="1" t="s">
        <v>28</v>
      </c>
      <c r="E3347" s="2">
        <v>45790</v>
      </c>
      <c r="F3347" s="1">
        <v>8</v>
      </c>
      <c r="G3347" s="1" t="s">
        <v>42</v>
      </c>
      <c r="H3347" s="1" t="s">
        <v>30</v>
      </c>
      <c r="I3347" s="1">
        <v>199.89</v>
      </c>
      <c r="J3347" s="1">
        <v>56.35</v>
      </c>
      <c r="K3347" s="1">
        <v>11263.8015</v>
      </c>
      <c r="L3347" s="1">
        <v>12</v>
      </c>
      <c r="M3347" s="1" t="s">
        <v>35</v>
      </c>
      <c r="N3347" s="2">
        <v>45032</v>
      </c>
      <c r="O3347" s="2">
        <v>45044</v>
      </c>
      <c r="P3347" s="1">
        <v>22</v>
      </c>
      <c r="Q3347" s="1">
        <v>56.06</v>
      </c>
      <c r="R3347" s="1">
        <v>1233.32</v>
      </c>
      <c r="S3347" s="1" t="s">
        <v>20</v>
      </c>
      <c r="T3347" s="1" t="s">
        <v>26</v>
      </c>
      <c r="U3347" s="1">
        <v>177</v>
      </c>
      <c r="V3347" s="1">
        <v>65.790000000000006</v>
      </c>
      <c r="W3347" s="1">
        <v>199.45</v>
      </c>
      <c r="X3347">
        <f>MONTH(Table1[[#This Row],[Date]])</f>
        <v>5</v>
      </c>
      <c r="Y3347" t="str">
        <f>TEXT(Table1[[#This Row],[Date]],"mmm")</f>
        <v>May</v>
      </c>
      <c r="Z3347">
        <f>DAY(Table1[[#This Row],[Date]])</f>
        <v>13</v>
      </c>
      <c r="AA3347" t="str">
        <f>TEXT(Table1[[#This Row],[Date]],"ddd")</f>
        <v>Tue</v>
      </c>
    </row>
    <row r="3348" spans="1:27" x14ac:dyDescent="0.25">
      <c r="A3348" s="1" t="s">
        <v>53</v>
      </c>
      <c r="B3348" s="1">
        <v>83.17</v>
      </c>
      <c r="C3348" s="1">
        <v>49</v>
      </c>
      <c r="D3348" s="1" t="s">
        <v>37</v>
      </c>
      <c r="E3348" s="2">
        <v>45710</v>
      </c>
      <c r="F3348" s="1">
        <v>7</v>
      </c>
      <c r="G3348" s="1" t="s">
        <v>56</v>
      </c>
      <c r="H3348" s="1" t="s">
        <v>30</v>
      </c>
      <c r="I3348" s="1">
        <v>628.45000000000005</v>
      </c>
      <c r="J3348" s="1">
        <v>19.02</v>
      </c>
      <c r="K3348" s="1">
        <v>11953.119000000001</v>
      </c>
      <c r="L3348" s="1">
        <v>15</v>
      </c>
      <c r="M3348" s="1" t="s">
        <v>35</v>
      </c>
      <c r="N3348" s="2">
        <v>44234</v>
      </c>
      <c r="O3348" s="2">
        <v>44249</v>
      </c>
      <c r="P3348" s="1">
        <v>425</v>
      </c>
      <c r="Q3348" s="1">
        <v>22.71</v>
      </c>
      <c r="R3348" s="1">
        <v>9651.75</v>
      </c>
      <c r="S3348" s="1" t="s">
        <v>41</v>
      </c>
      <c r="T3348" s="1" t="s">
        <v>26</v>
      </c>
      <c r="U3348" s="1">
        <v>203</v>
      </c>
      <c r="V3348" s="1">
        <v>63.53</v>
      </c>
      <c r="W3348" s="1">
        <v>44.4</v>
      </c>
      <c r="X3348">
        <f>MONTH(Table1[[#This Row],[Date]])</f>
        <v>2</v>
      </c>
      <c r="Y3348" t="str">
        <f>TEXT(Table1[[#This Row],[Date]],"mmm")</f>
        <v>Feb</v>
      </c>
      <c r="Z3348">
        <f>DAY(Table1[[#This Row],[Date]])</f>
        <v>22</v>
      </c>
      <c r="AA3348" t="str">
        <f>TEXT(Table1[[#This Row],[Date]],"ddd")</f>
        <v>Sat</v>
      </c>
    </row>
    <row r="3349" spans="1:27" x14ac:dyDescent="0.25">
      <c r="A3349" s="1" t="s">
        <v>58</v>
      </c>
      <c r="B3349" s="1">
        <v>963.53</v>
      </c>
      <c r="C3349" s="1">
        <v>81</v>
      </c>
      <c r="D3349" s="1" t="s">
        <v>21</v>
      </c>
      <c r="E3349" s="2">
        <v>45729</v>
      </c>
      <c r="F3349" s="1">
        <v>7</v>
      </c>
      <c r="G3349" s="1" t="s">
        <v>56</v>
      </c>
      <c r="H3349" s="1" t="s">
        <v>30</v>
      </c>
      <c r="I3349" s="1">
        <v>259.10000000000002</v>
      </c>
      <c r="J3349" s="1">
        <v>76.34</v>
      </c>
      <c r="K3349" s="1">
        <v>19779.694</v>
      </c>
      <c r="L3349" s="1">
        <v>18</v>
      </c>
      <c r="M3349" s="1" t="s">
        <v>35</v>
      </c>
      <c r="N3349" s="2">
        <v>44621</v>
      </c>
      <c r="O3349" s="2">
        <v>44639</v>
      </c>
      <c r="P3349" s="1">
        <v>121</v>
      </c>
      <c r="Q3349" s="1">
        <v>74.55</v>
      </c>
      <c r="R3349" s="1">
        <v>9020.5499999999993</v>
      </c>
      <c r="S3349" s="1" t="s">
        <v>44</v>
      </c>
      <c r="T3349" s="1" t="s">
        <v>26</v>
      </c>
      <c r="U3349" s="1">
        <v>138</v>
      </c>
      <c r="V3349" s="1">
        <v>79.069999999999993</v>
      </c>
      <c r="W3349" s="1">
        <v>169.99</v>
      </c>
      <c r="X3349">
        <f>MONTH(Table1[[#This Row],[Date]])</f>
        <v>3</v>
      </c>
      <c r="Y3349" t="str">
        <f>TEXT(Table1[[#This Row],[Date]],"mmm")</f>
        <v>Mar</v>
      </c>
      <c r="Z3349">
        <f>DAY(Table1[[#This Row],[Date]])</f>
        <v>13</v>
      </c>
      <c r="AA3349" t="str">
        <f>TEXT(Table1[[#This Row],[Date]],"ddd")</f>
        <v>Thu</v>
      </c>
    </row>
    <row r="3350" spans="1:27" x14ac:dyDescent="0.25">
      <c r="A3350" s="1" t="s">
        <v>44</v>
      </c>
      <c r="B3350" s="1">
        <v>659.16</v>
      </c>
      <c r="C3350" s="1">
        <v>13</v>
      </c>
      <c r="D3350" s="1" t="s">
        <v>21</v>
      </c>
      <c r="E3350" s="2">
        <v>45714</v>
      </c>
      <c r="F3350" s="1">
        <v>7</v>
      </c>
      <c r="G3350" s="1" t="s">
        <v>56</v>
      </c>
      <c r="H3350" s="1" t="s">
        <v>47</v>
      </c>
      <c r="I3350" s="1">
        <v>147</v>
      </c>
      <c r="J3350" s="1">
        <v>25.54</v>
      </c>
      <c r="K3350" s="1">
        <v>3754.3799999999901</v>
      </c>
      <c r="L3350" s="1">
        <v>13</v>
      </c>
      <c r="M3350" s="1" t="s">
        <v>35</v>
      </c>
      <c r="N3350" s="2">
        <v>43876</v>
      </c>
      <c r="O3350" s="2">
        <v>43889</v>
      </c>
      <c r="P3350" s="1">
        <v>10</v>
      </c>
      <c r="Q3350" s="1">
        <v>27.99</v>
      </c>
      <c r="R3350" s="1">
        <v>279.89999999999998</v>
      </c>
      <c r="S3350" s="1" t="s">
        <v>44</v>
      </c>
      <c r="T3350" s="1" t="s">
        <v>26</v>
      </c>
      <c r="U3350" s="1">
        <v>137</v>
      </c>
      <c r="V3350" s="1">
        <v>92.78</v>
      </c>
      <c r="W3350" s="1">
        <v>130.97</v>
      </c>
      <c r="X3350">
        <f>MONTH(Table1[[#This Row],[Date]])</f>
        <v>2</v>
      </c>
      <c r="Y3350" t="str">
        <f>TEXT(Table1[[#This Row],[Date]],"mmm")</f>
        <v>Feb</v>
      </c>
      <c r="Z3350">
        <f>DAY(Table1[[#This Row],[Date]])</f>
        <v>26</v>
      </c>
      <c r="AA3350" t="str">
        <f>TEXT(Table1[[#This Row],[Date]],"ddd")</f>
        <v>Wed</v>
      </c>
    </row>
    <row r="3351" spans="1:27" x14ac:dyDescent="0.25">
      <c r="A3351" s="1" t="s">
        <v>41</v>
      </c>
      <c r="B3351" s="1">
        <v>523.29999999999995</v>
      </c>
      <c r="C3351" s="1">
        <v>61</v>
      </c>
      <c r="D3351" s="1" t="s">
        <v>21</v>
      </c>
      <c r="E3351" s="2">
        <v>45728</v>
      </c>
      <c r="F3351" s="1">
        <v>1</v>
      </c>
      <c r="G3351" s="1" t="s">
        <v>29</v>
      </c>
      <c r="H3351" s="1" t="s">
        <v>43</v>
      </c>
      <c r="I3351" s="1">
        <v>72.849999999999994</v>
      </c>
      <c r="J3351" s="1">
        <v>40.06</v>
      </c>
      <c r="K3351" s="1">
        <v>2918.3710000000001</v>
      </c>
      <c r="L3351" s="1">
        <v>25</v>
      </c>
      <c r="M3351" s="1" t="s">
        <v>31</v>
      </c>
      <c r="N3351" s="2">
        <v>44255</v>
      </c>
      <c r="O3351" s="2">
        <v>44279</v>
      </c>
      <c r="P3351" s="1">
        <v>47</v>
      </c>
      <c r="Q3351" s="1">
        <v>40.14</v>
      </c>
      <c r="R3351" s="1">
        <v>1886.58</v>
      </c>
      <c r="S3351" s="1" t="s">
        <v>32</v>
      </c>
      <c r="T3351" s="1" t="s">
        <v>26</v>
      </c>
      <c r="U3351" s="1">
        <v>25</v>
      </c>
      <c r="V3351" s="1">
        <v>92.19</v>
      </c>
      <c r="W3351" s="1">
        <v>115.29</v>
      </c>
      <c r="X3351">
        <f>MONTH(Table1[[#This Row],[Date]])</f>
        <v>3</v>
      </c>
      <c r="Y3351" t="str">
        <f>TEXT(Table1[[#This Row],[Date]],"mmm")</f>
        <v>Mar</v>
      </c>
      <c r="Z3351">
        <f>DAY(Table1[[#This Row],[Date]])</f>
        <v>12</v>
      </c>
      <c r="AA3351" t="str">
        <f>TEXT(Table1[[#This Row],[Date]],"ddd")</f>
        <v>Wed</v>
      </c>
    </row>
    <row r="3352" spans="1:27" x14ac:dyDescent="0.25">
      <c r="A3352" s="1" t="s">
        <v>58</v>
      </c>
      <c r="B3352" s="1">
        <v>892.56</v>
      </c>
      <c r="C3352" s="1">
        <v>77</v>
      </c>
      <c r="D3352" s="1" t="s">
        <v>37</v>
      </c>
      <c r="E3352" s="2">
        <v>45673</v>
      </c>
      <c r="F3352" s="1">
        <v>10</v>
      </c>
      <c r="G3352" s="1" t="s">
        <v>61</v>
      </c>
      <c r="H3352" s="1" t="s">
        <v>57</v>
      </c>
      <c r="I3352" s="1">
        <v>813.23</v>
      </c>
      <c r="J3352" s="1">
        <v>63.62</v>
      </c>
      <c r="K3352" s="1">
        <v>51737.692600000002</v>
      </c>
      <c r="L3352" s="1">
        <v>62</v>
      </c>
      <c r="M3352" s="1" t="s">
        <v>62</v>
      </c>
      <c r="N3352" s="2">
        <v>43843</v>
      </c>
      <c r="O3352" s="2">
        <v>43906</v>
      </c>
      <c r="P3352" s="1">
        <v>498</v>
      </c>
      <c r="Q3352" s="1">
        <v>65.099999999999994</v>
      </c>
      <c r="R3352" s="1">
        <v>32419.8</v>
      </c>
      <c r="S3352" s="1" t="s">
        <v>51</v>
      </c>
      <c r="T3352" s="1" t="s">
        <v>26</v>
      </c>
      <c r="U3352" s="1">
        <v>315</v>
      </c>
      <c r="V3352" s="1">
        <v>46.87</v>
      </c>
      <c r="W3352" s="1">
        <v>111.51</v>
      </c>
      <c r="X3352">
        <f>MONTH(Table1[[#This Row],[Date]])</f>
        <v>1</v>
      </c>
      <c r="Y3352" t="str">
        <f>TEXT(Table1[[#This Row],[Date]],"mmm")</f>
        <v>Jan</v>
      </c>
      <c r="Z3352">
        <f>DAY(Table1[[#This Row],[Date]])</f>
        <v>16</v>
      </c>
      <c r="AA3352" t="str">
        <f>TEXT(Table1[[#This Row],[Date]],"ddd")</f>
        <v>Thu</v>
      </c>
    </row>
    <row r="3353" spans="1:27" x14ac:dyDescent="0.25">
      <c r="A3353" s="1" t="s">
        <v>41</v>
      </c>
      <c r="B3353" s="1">
        <v>977.05</v>
      </c>
      <c r="C3353" s="1">
        <v>21</v>
      </c>
      <c r="D3353" s="1" t="s">
        <v>37</v>
      </c>
      <c r="E3353" s="2">
        <v>45675</v>
      </c>
      <c r="F3353" s="1">
        <v>6</v>
      </c>
      <c r="G3353" s="1" t="s">
        <v>46</v>
      </c>
      <c r="H3353" s="1" t="s">
        <v>43</v>
      </c>
      <c r="I3353" s="1">
        <v>732.56</v>
      </c>
      <c r="J3353" s="1">
        <v>71.91</v>
      </c>
      <c r="K3353" s="1">
        <v>52678.3895999999</v>
      </c>
      <c r="L3353" s="1">
        <v>5</v>
      </c>
      <c r="M3353" s="1" t="s">
        <v>35</v>
      </c>
      <c r="N3353" s="2">
        <v>44891</v>
      </c>
      <c r="O3353" s="2">
        <v>44896</v>
      </c>
      <c r="P3353" s="1">
        <v>343</v>
      </c>
      <c r="Q3353" s="1">
        <v>71.69</v>
      </c>
      <c r="R3353" s="1">
        <v>24589.67</v>
      </c>
      <c r="S3353" s="1" t="s">
        <v>27</v>
      </c>
      <c r="T3353" s="1" t="s">
        <v>26</v>
      </c>
      <c r="U3353" s="1">
        <v>389</v>
      </c>
      <c r="V3353" s="1">
        <v>42.21</v>
      </c>
      <c r="W3353" s="1">
        <v>159.86000000000001</v>
      </c>
      <c r="X3353">
        <f>MONTH(Table1[[#This Row],[Date]])</f>
        <v>1</v>
      </c>
      <c r="Y3353" t="str">
        <f>TEXT(Table1[[#This Row],[Date]],"mmm")</f>
        <v>Jan</v>
      </c>
      <c r="Z3353">
        <f>DAY(Table1[[#This Row],[Date]])</f>
        <v>18</v>
      </c>
      <c r="AA3353" t="str">
        <f>TEXT(Table1[[#This Row],[Date]],"ddd")</f>
        <v>Sat</v>
      </c>
    </row>
    <row r="3354" spans="1:27" x14ac:dyDescent="0.25">
      <c r="A3354" s="1" t="s">
        <v>58</v>
      </c>
      <c r="B3354" s="1">
        <v>531.96</v>
      </c>
      <c r="C3354" s="1">
        <v>95</v>
      </c>
      <c r="D3354" s="1" t="s">
        <v>21</v>
      </c>
      <c r="E3354" s="2">
        <v>45703</v>
      </c>
      <c r="F3354" s="1">
        <v>6</v>
      </c>
      <c r="G3354" s="1" t="s">
        <v>46</v>
      </c>
      <c r="H3354" s="1" t="s">
        <v>43</v>
      </c>
      <c r="I3354" s="1">
        <v>504.07</v>
      </c>
      <c r="J3354" s="1">
        <v>90.23</v>
      </c>
      <c r="K3354" s="1">
        <v>45482.236100000002</v>
      </c>
      <c r="L3354" s="1">
        <v>7</v>
      </c>
      <c r="M3354" s="1" t="s">
        <v>35</v>
      </c>
      <c r="N3354" s="2">
        <v>44963</v>
      </c>
      <c r="O3354" s="2">
        <v>44970</v>
      </c>
      <c r="P3354" s="1">
        <v>451</v>
      </c>
      <c r="Q3354" s="1">
        <v>88.87</v>
      </c>
      <c r="R3354" s="1">
        <v>40080.370000000003</v>
      </c>
      <c r="S3354" s="1" t="s">
        <v>53</v>
      </c>
      <c r="T3354" s="1" t="s">
        <v>26</v>
      </c>
      <c r="U3354" s="1">
        <v>53</v>
      </c>
      <c r="V3354" s="1">
        <v>64.069999999999993</v>
      </c>
      <c r="W3354" s="1">
        <v>37.54</v>
      </c>
      <c r="X3354">
        <f>MONTH(Table1[[#This Row],[Date]])</f>
        <v>2</v>
      </c>
      <c r="Y3354" t="str">
        <f>TEXT(Table1[[#This Row],[Date]],"mmm")</f>
        <v>Feb</v>
      </c>
      <c r="Z3354">
        <f>DAY(Table1[[#This Row],[Date]])</f>
        <v>15</v>
      </c>
      <c r="AA3354" t="str">
        <f>TEXT(Table1[[#This Row],[Date]],"ddd")</f>
        <v>Sat</v>
      </c>
    </row>
    <row r="3355" spans="1:27" x14ac:dyDescent="0.25">
      <c r="A3355" s="1" t="s">
        <v>58</v>
      </c>
      <c r="B3355" s="1">
        <v>308.16000000000003</v>
      </c>
      <c r="C3355" s="1">
        <v>97</v>
      </c>
      <c r="D3355" s="1" t="s">
        <v>28</v>
      </c>
      <c r="E3355" s="2">
        <v>45916</v>
      </c>
      <c r="F3355" s="1">
        <v>1</v>
      </c>
      <c r="G3355" s="1" t="s">
        <v>29</v>
      </c>
      <c r="H3355" s="1" t="s">
        <v>47</v>
      </c>
      <c r="I3355" s="1">
        <v>119.29</v>
      </c>
      <c r="J3355" s="1">
        <v>28.46</v>
      </c>
      <c r="K3355" s="1">
        <v>3394.9933999999998</v>
      </c>
      <c r="L3355" s="1">
        <v>29</v>
      </c>
      <c r="M3355" s="1" t="s">
        <v>31</v>
      </c>
      <c r="N3355" s="2">
        <v>44087</v>
      </c>
      <c r="O3355" s="2">
        <v>44116</v>
      </c>
      <c r="P3355" s="1">
        <v>1</v>
      </c>
      <c r="Q3355" s="1">
        <v>24.02</v>
      </c>
      <c r="R3355" s="1">
        <v>24.02</v>
      </c>
      <c r="S3355" s="1" t="s">
        <v>32</v>
      </c>
      <c r="T3355" s="1" t="s">
        <v>26</v>
      </c>
      <c r="U3355" s="1">
        <v>118</v>
      </c>
      <c r="V3355" s="1">
        <v>78.36</v>
      </c>
      <c r="W3355" s="1">
        <v>59.64</v>
      </c>
      <c r="X3355">
        <f>MONTH(Table1[[#This Row],[Date]])</f>
        <v>9</v>
      </c>
      <c r="Y3355" t="str">
        <f>TEXT(Table1[[#This Row],[Date]],"mmm")</f>
        <v>Sep</v>
      </c>
      <c r="Z3355">
        <f>DAY(Table1[[#This Row],[Date]])</f>
        <v>16</v>
      </c>
      <c r="AA3355" t="str">
        <f>TEXT(Table1[[#This Row],[Date]],"ddd")</f>
        <v>Tue</v>
      </c>
    </row>
    <row r="3356" spans="1:27" x14ac:dyDescent="0.25">
      <c r="A3356" s="1" t="s">
        <v>20</v>
      </c>
      <c r="B3356" s="1">
        <v>248.01</v>
      </c>
      <c r="C3356" s="1">
        <v>27</v>
      </c>
      <c r="D3356" s="1" t="s">
        <v>37</v>
      </c>
      <c r="E3356" s="2">
        <v>45878</v>
      </c>
      <c r="F3356" s="1">
        <v>7</v>
      </c>
      <c r="G3356" s="1" t="s">
        <v>56</v>
      </c>
      <c r="H3356" s="1" t="s">
        <v>47</v>
      </c>
      <c r="I3356" s="1">
        <v>659.91</v>
      </c>
      <c r="J3356" s="1">
        <v>24.15</v>
      </c>
      <c r="K3356" s="1">
        <v>15936.826499999899</v>
      </c>
      <c r="L3356" s="1">
        <v>12</v>
      </c>
      <c r="M3356" s="1" t="s">
        <v>35</v>
      </c>
      <c r="N3356" s="2">
        <v>45140</v>
      </c>
      <c r="O3356" s="2">
        <v>45152</v>
      </c>
      <c r="P3356" s="1">
        <v>448</v>
      </c>
      <c r="Q3356" s="1">
        <v>21.68</v>
      </c>
      <c r="R3356" s="1">
        <v>9712.64</v>
      </c>
      <c r="S3356" s="1" t="s">
        <v>54</v>
      </c>
      <c r="T3356" s="1" t="s">
        <v>45</v>
      </c>
      <c r="U3356" s="1">
        <v>211</v>
      </c>
      <c r="V3356" s="1">
        <v>90.57</v>
      </c>
      <c r="W3356" s="1">
        <v>137.38</v>
      </c>
      <c r="X3356">
        <f>MONTH(Table1[[#This Row],[Date]])</f>
        <v>8</v>
      </c>
      <c r="Y3356" t="str">
        <f>TEXT(Table1[[#This Row],[Date]],"mmm")</f>
        <v>Aug</v>
      </c>
      <c r="Z3356">
        <f>DAY(Table1[[#This Row],[Date]])</f>
        <v>9</v>
      </c>
      <c r="AA3356" t="str">
        <f>TEXT(Table1[[#This Row],[Date]],"ddd")</f>
        <v>Sat</v>
      </c>
    </row>
    <row r="3357" spans="1:27" x14ac:dyDescent="0.25">
      <c r="A3357" s="1" t="s">
        <v>25</v>
      </c>
      <c r="B3357" s="1">
        <v>495.68</v>
      </c>
      <c r="C3357" s="1">
        <v>96</v>
      </c>
      <c r="D3357" s="1" t="s">
        <v>21</v>
      </c>
      <c r="E3357" s="2">
        <v>45703</v>
      </c>
      <c r="F3357" s="1">
        <v>9</v>
      </c>
      <c r="G3357" s="1" t="s">
        <v>52</v>
      </c>
      <c r="H3357" s="1" t="s">
        <v>43</v>
      </c>
      <c r="I3357" s="1">
        <v>206.09</v>
      </c>
      <c r="J3357" s="1">
        <v>41.29</v>
      </c>
      <c r="K3357" s="1">
        <v>8509.4560999999994</v>
      </c>
      <c r="L3357" s="1">
        <v>14</v>
      </c>
      <c r="M3357" s="1" t="s">
        <v>35</v>
      </c>
      <c r="N3357" s="2">
        <v>44602</v>
      </c>
      <c r="O3357" s="2">
        <v>44616</v>
      </c>
      <c r="P3357" s="1">
        <v>156</v>
      </c>
      <c r="Q3357" s="1">
        <v>42.89</v>
      </c>
      <c r="R3357" s="1">
        <v>6690.84</v>
      </c>
      <c r="S3357" s="1" t="s">
        <v>58</v>
      </c>
      <c r="T3357" s="1" t="s">
        <v>26</v>
      </c>
      <c r="U3357" s="1">
        <v>50</v>
      </c>
      <c r="V3357" s="1">
        <v>43.42</v>
      </c>
      <c r="W3357" s="1">
        <v>161.09</v>
      </c>
      <c r="X3357">
        <f>MONTH(Table1[[#This Row],[Date]])</f>
        <v>2</v>
      </c>
      <c r="Y3357" t="str">
        <f>TEXT(Table1[[#This Row],[Date]],"mmm")</f>
        <v>Feb</v>
      </c>
      <c r="Z3357">
        <f>DAY(Table1[[#This Row],[Date]])</f>
        <v>15</v>
      </c>
      <c r="AA3357" t="str">
        <f>TEXT(Table1[[#This Row],[Date]],"ddd")</f>
        <v>Sat</v>
      </c>
    </row>
    <row r="3358" spans="1:27" x14ac:dyDescent="0.25">
      <c r="A3358" s="1" t="s">
        <v>55</v>
      </c>
      <c r="B3358" s="1">
        <v>495.98</v>
      </c>
      <c r="C3358" s="1">
        <v>17</v>
      </c>
      <c r="D3358" s="1" t="s">
        <v>37</v>
      </c>
      <c r="E3358" s="2">
        <v>45736</v>
      </c>
      <c r="F3358" s="1">
        <v>2</v>
      </c>
      <c r="G3358" s="1" t="s">
        <v>63</v>
      </c>
      <c r="H3358" s="1" t="s">
        <v>64</v>
      </c>
      <c r="I3358" s="1">
        <v>703.73</v>
      </c>
      <c r="J3358" s="1">
        <v>97.59</v>
      </c>
      <c r="K3358" s="1">
        <v>68677.010699999999</v>
      </c>
      <c r="L3358" s="1">
        <v>37</v>
      </c>
      <c r="M3358" s="1" t="s">
        <v>24</v>
      </c>
      <c r="N3358" s="2">
        <v>44093</v>
      </c>
      <c r="O3358" s="2">
        <v>44130</v>
      </c>
      <c r="P3358" s="1">
        <v>334</v>
      </c>
      <c r="Q3358" s="1">
        <v>93.1</v>
      </c>
      <c r="R3358" s="1">
        <v>31095.4</v>
      </c>
      <c r="S3358" s="1" t="s">
        <v>41</v>
      </c>
      <c r="T3358" s="1" t="s">
        <v>45</v>
      </c>
      <c r="U3358" s="1">
        <v>369</v>
      </c>
      <c r="V3358" s="1">
        <v>42.01</v>
      </c>
      <c r="W3358" s="1">
        <v>74.27</v>
      </c>
      <c r="X3358">
        <f>MONTH(Table1[[#This Row],[Date]])</f>
        <v>3</v>
      </c>
      <c r="Y3358" t="str">
        <f>TEXT(Table1[[#This Row],[Date]],"mmm")</f>
        <v>Mar</v>
      </c>
      <c r="Z3358">
        <f>DAY(Table1[[#This Row],[Date]])</f>
        <v>20</v>
      </c>
      <c r="AA3358" t="str">
        <f>TEXT(Table1[[#This Row],[Date]],"ddd")</f>
        <v>Thu</v>
      </c>
    </row>
    <row r="3359" spans="1:27" x14ac:dyDescent="0.25">
      <c r="A3359" s="1" t="s">
        <v>51</v>
      </c>
      <c r="B3359" s="1">
        <v>919.96</v>
      </c>
      <c r="C3359" s="1">
        <v>41</v>
      </c>
      <c r="D3359" s="1" t="s">
        <v>37</v>
      </c>
      <c r="E3359" s="2">
        <v>45713</v>
      </c>
      <c r="F3359" s="1">
        <v>1</v>
      </c>
      <c r="G3359" s="1" t="s">
        <v>29</v>
      </c>
      <c r="H3359" s="1" t="s">
        <v>47</v>
      </c>
      <c r="I3359" s="1">
        <v>920.32</v>
      </c>
      <c r="J3359" s="1">
        <v>70.17</v>
      </c>
      <c r="K3359" s="1">
        <v>64578.854399999997</v>
      </c>
      <c r="L3359" s="1">
        <v>1</v>
      </c>
      <c r="M3359" s="1" t="s">
        <v>60</v>
      </c>
      <c r="N3359" s="2">
        <v>44199</v>
      </c>
      <c r="O3359" s="2">
        <v>44200</v>
      </c>
      <c r="P3359" s="1">
        <v>882</v>
      </c>
      <c r="Q3359" s="1">
        <v>65.45</v>
      </c>
      <c r="R3359" s="1">
        <v>57726.9</v>
      </c>
      <c r="S3359" s="1" t="s">
        <v>55</v>
      </c>
      <c r="T3359" s="1" t="s">
        <v>26</v>
      </c>
      <c r="U3359" s="1">
        <v>38</v>
      </c>
      <c r="V3359" s="1">
        <v>37.840000000000003</v>
      </c>
      <c r="W3359" s="1">
        <v>24.49</v>
      </c>
      <c r="X3359">
        <f>MONTH(Table1[[#This Row],[Date]])</f>
        <v>2</v>
      </c>
      <c r="Y3359" t="str">
        <f>TEXT(Table1[[#This Row],[Date]],"mmm")</f>
        <v>Feb</v>
      </c>
      <c r="Z3359">
        <f>DAY(Table1[[#This Row],[Date]])</f>
        <v>25</v>
      </c>
      <c r="AA3359" t="str">
        <f>TEXT(Table1[[#This Row],[Date]],"ddd")</f>
        <v>Tue</v>
      </c>
    </row>
    <row r="3360" spans="1:27" x14ac:dyDescent="0.25">
      <c r="A3360" s="1" t="s">
        <v>25</v>
      </c>
      <c r="B3360" s="1">
        <v>995.72</v>
      </c>
      <c r="C3360" s="1">
        <v>34</v>
      </c>
      <c r="D3360" s="1" t="s">
        <v>21</v>
      </c>
      <c r="E3360" s="2">
        <v>45763</v>
      </c>
      <c r="F3360" s="1">
        <v>2</v>
      </c>
      <c r="G3360" s="1" t="s">
        <v>63</v>
      </c>
      <c r="H3360" s="1" t="s">
        <v>43</v>
      </c>
      <c r="I3360" s="1">
        <v>335.09</v>
      </c>
      <c r="J3360" s="1">
        <v>69.87</v>
      </c>
      <c r="K3360" s="1">
        <v>23412.738300000001</v>
      </c>
      <c r="L3360" s="1">
        <v>33</v>
      </c>
      <c r="M3360" s="1" t="s">
        <v>35</v>
      </c>
      <c r="N3360" s="2">
        <v>45216</v>
      </c>
      <c r="O3360" s="2">
        <v>45249</v>
      </c>
      <c r="P3360" s="1">
        <v>130</v>
      </c>
      <c r="Q3360" s="1">
        <v>66.95</v>
      </c>
      <c r="R3360" s="1">
        <v>8703.5</v>
      </c>
      <c r="S3360" s="1" t="s">
        <v>27</v>
      </c>
      <c r="T3360" s="1" t="s">
        <v>36</v>
      </c>
      <c r="U3360" s="1">
        <v>205</v>
      </c>
      <c r="V3360" s="1">
        <v>70.25</v>
      </c>
      <c r="W3360" s="1">
        <v>46.72</v>
      </c>
      <c r="X3360">
        <f>MONTH(Table1[[#This Row],[Date]])</f>
        <v>4</v>
      </c>
      <c r="Y3360" t="str">
        <f>TEXT(Table1[[#This Row],[Date]],"mmm")</f>
        <v>Apr</v>
      </c>
      <c r="Z3360">
        <f>DAY(Table1[[#This Row],[Date]])</f>
        <v>16</v>
      </c>
      <c r="AA3360" t="str">
        <f>TEXT(Table1[[#This Row],[Date]],"ddd")</f>
        <v>Wed</v>
      </c>
    </row>
    <row r="3361" spans="1:27" x14ac:dyDescent="0.25">
      <c r="A3361" s="1" t="s">
        <v>20</v>
      </c>
      <c r="B3361" s="1">
        <v>900.03</v>
      </c>
      <c r="C3361" s="1">
        <v>75</v>
      </c>
      <c r="D3361" s="1" t="s">
        <v>37</v>
      </c>
      <c r="E3361" s="2">
        <v>45671</v>
      </c>
      <c r="F3361" s="1">
        <v>1</v>
      </c>
      <c r="G3361" s="1" t="s">
        <v>29</v>
      </c>
      <c r="H3361" s="1" t="s">
        <v>57</v>
      </c>
      <c r="I3361" s="1">
        <v>432.96</v>
      </c>
      <c r="J3361" s="1">
        <v>91.06</v>
      </c>
      <c r="K3361" s="1">
        <v>39425.337599999999</v>
      </c>
      <c r="L3361" s="1">
        <v>2</v>
      </c>
      <c r="M3361" s="1" t="s">
        <v>60</v>
      </c>
      <c r="N3361" s="2">
        <v>44496</v>
      </c>
      <c r="O3361" s="2">
        <v>44497</v>
      </c>
      <c r="P3361" s="1">
        <v>359</v>
      </c>
      <c r="Q3361" s="1">
        <v>95.21</v>
      </c>
      <c r="R3361" s="1">
        <v>34180.39</v>
      </c>
      <c r="S3361" s="1" t="s">
        <v>55</v>
      </c>
      <c r="T3361" s="1" t="s">
        <v>26</v>
      </c>
      <c r="U3361" s="1">
        <v>73</v>
      </c>
      <c r="V3361" s="1">
        <v>27.7</v>
      </c>
      <c r="W3361" s="1">
        <v>136.22999999999999</v>
      </c>
      <c r="X3361">
        <f>MONTH(Table1[[#This Row],[Date]])</f>
        <v>1</v>
      </c>
      <c r="Y3361" t="str">
        <f>TEXT(Table1[[#This Row],[Date]],"mmm")</f>
        <v>Jan</v>
      </c>
      <c r="Z3361">
        <f>DAY(Table1[[#This Row],[Date]])</f>
        <v>14</v>
      </c>
      <c r="AA3361" t="str">
        <f>TEXT(Table1[[#This Row],[Date]],"ddd")</f>
        <v>Tue</v>
      </c>
    </row>
    <row r="3362" spans="1:27" x14ac:dyDescent="0.25">
      <c r="A3362" s="1" t="s">
        <v>55</v>
      </c>
      <c r="B3362" s="1">
        <v>881.26</v>
      </c>
      <c r="C3362" s="1">
        <v>22</v>
      </c>
      <c r="D3362" s="1" t="s">
        <v>28</v>
      </c>
      <c r="E3362" s="2">
        <v>45759</v>
      </c>
      <c r="F3362" s="1">
        <v>6</v>
      </c>
      <c r="G3362" s="1" t="s">
        <v>46</v>
      </c>
      <c r="H3362" s="1" t="s">
        <v>43</v>
      </c>
      <c r="I3362" s="1">
        <v>330.01</v>
      </c>
      <c r="J3362" s="1">
        <v>51.29</v>
      </c>
      <c r="K3362" s="1">
        <v>16926.212899999999</v>
      </c>
      <c r="L3362" s="1">
        <v>7</v>
      </c>
      <c r="M3362" s="1" t="s">
        <v>35</v>
      </c>
      <c r="N3362" s="2">
        <v>43907</v>
      </c>
      <c r="O3362" s="2">
        <v>43914</v>
      </c>
      <c r="P3362" s="1">
        <v>57</v>
      </c>
      <c r="Q3362" s="1">
        <v>50.99</v>
      </c>
      <c r="R3362" s="1">
        <v>2906.43</v>
      </c>
      <c r="S3362" s="1" t="s">
        <v>25</v>
      </c>
      <c r="T3362" s="1" t="s">
        <v>45</v>
      </c>
      <c r="U3362" s="1">
        <v>273</v>
      </c>
      <c r="V3362" s="1">
        <v>89.41</v>
      </c>
      <c r="W3362" s="1">
        <v>80.31</v>
      </c>
      <c r="X3362">
        <f>MONTH(Table1[[#This Row],[Date]])</f>
        <v>4</v>
      </c>
      <c r="Y3362" t="str">
        <f>TEXT(Table1[[#This Row],[Date]],"mmm")</f>
        <v>Apr</v>
      </c>
      <c r="Z3362">
        <f>DAY(Table1[[#This Row],[Date]])</f>
        <v>12</v>
      </c>
      <c r="AA3362" t="str">
        <f>TEXT(Table1[[#This Row],[Date]],"ddd")</f>
        <v>Sat</v>
      </c>
    </row>
    <row r="3363" spans="1:27" x14ac:dyDescent="0.25">
      <c r="A3363" s="1" t="s">
        <v>48</v>
      </c>
      <c r="B3363" s="1">
        <v>317.44</v>
      </c>
      <c r="C3363" s="1">
        <v>19</v>
      </c>
      <c r="D3363" s="1" t="s">
        <v>28</v>
      </c>
      <c r="E3363" s="2">
        <v>45682</v>
      </c>
      <c r="F3363" s="1">
        <v>7</v>
      </c>
      <c r="G3363" s="1" t="s">
        <v>56</v>
      </c>
      <c r="H3363" s="1" t="s">
        <v>47</v>
      </c>
      <c r="I3363" s="1">
        <v>566.12</v>
      </c>
      <c r="J3363" s="1">
        <v>98.91</v>
      </c>
      <c r="K3363" s="1">
        <v>55994.929199999999</v>
      </c>
      <c r="L3363" s="1">
        <v>15</v>
      </c>
      <c r="M3363" s="1" t="s">
        <v>35</v>
      </c>
      <c r="N3363" s="2">
        <v>44170</v>
      </c>
      <c r="O3363" s="2">
        <v>44185</v>
      </c>
      <c r="P3363" s="1">
        <v>490</v>
      </c>
      <c r="Q3363" s="1">
        <v>95.6</v>
      </c>
      <c r="R3363" s="1">
        <v>46844</v>
      </c>
      <c r="S3363" s="1" t="s">
        <v>32</v>
      </c>
      <c r="T3363" s="1" t="s">
        <v>26</v>
      </c>
      <c r="U3363" s="1">
        <v>76</v>
      </c>
      <c r="V3363" s="1">
        <v>72.14</v>
      </c>
      <c r="W3363" s="1">
        <v>94.09</v>
      </c>
      <c r="X3363">
        <f>MONTH(Table1[[#This Row],[Date]])</f>
        <v>1</v>
      </c>
      <c r="Y3363" t="str">
        <f>TEXT(Table1[[#This Row],[Date]],"mmm")</f>
        <v>Jan</v>
      </c>
      <c r="Z3363">
        <f>DAY(Table1[[#This Row],[Date]])</f>
        <v>25</v>
      </c>
      <c r="AA3363" t="str">
        <f>TEXT(Table1[[#This Row],[Date]],"ddd")</f>
        <v>Sat</v>
      </c>
    </row>
    <row r="3364" spans="1:27" x14ac:dyDescent="0.25">
      <c r="A3364" s="1" t="s">
        <v>48</v>
      </c>
      <c r="B3364" s="1">
        <v>247.15</v>
      </c>
      <c r="C3364" s="1">
        <v>55</v>
      </c>
      <c r="D3364" s="1" t="s">
        <v>28</v>
      </c>
      <c r="E3364" s="2">
        <v>45774</v>
      </c>
      <c r="F3364" s="1">
        <v>2</v>
      </c>
      <c r="G3364" s="1" t="s">
        <v>63</v>
      </c>
      <c r="H3364" s="1" t="s">
        <v>30</v>
      </c>
      <c r="I3364" s="1">
        <v>934.49</v>
      </c>
      <c r="J3364" s="1">
        <v>52.84</v>
      </c>
      <c r="K3364" s="1">
        <v>49378.4516</v>
      </c>
      <c r="L3364" s="1">
        <v>26</v>
      </c>
      <c r="M3364" s="1" t="s">
        <v>35</v>
      </c>
      <c r="N3364" s="2">
        <v>44847</v>
      </c>
      <c r="O3364" s="2">
        <v>44873</v>
      </c>
      <c r="P3364" s="1">
        <v>514</v>
      </c>
      <c r="Q3364" s="1">
        <v>54.49</v>
      </c>
      <c r="R3364" s="1">
        <v>28007.86</v>
      </c>
      <c r="S3364" s="1" t="s">
        <v>58</v>
      </c>
      <c r="T3364" s="1" t="s">
        <v>36</v>
      </c>
      <c r="U3364" s="1">
        <v>420</v>
      </c>
      <c r="V3364" s="1">
        <v>67.94</v>
      </c>
      <c r="W3364" s="1">
        <v>101.9</v>
      </c>
      <c r="X3364">
        <f>MONTH(Table1[[#This Row],[Date]])</f>
        <v>4</v>
      </c>
      <c r="Y3364" t="str">
        <f>TEXT(Table1[[#This Row],[Date]],"mmm")</f>
        <v>Apr</v>
      </c>
      <c r="Z3364">
        <f>DAY(Table1[[#This Row],[Date]])</f>
        <v>27</v>
      </c>
      <c r="AA3364" t="str">
        <f>TEXT(Table1[[#This Row],[Date]],"ddd")</f>
        <v>Sun</v>
      </c>
    </row>
    <row r="3365" spans="1:27" x14ac:dyDescent="0.25">
      <c r="A3365" s="1" t="s">
        <v>48</v>
      </c>
      <c r="B3365" s="1">
        <v>486.47</v>
      </c>
      <c r="C3365" s="1">
        <v>27</v>
      </c>
      <c r="D3365" s="1" t="s">
        <v>37</v>
      </c>
      <c r="E3365" s="2">
        <v>45666</v>
      </c>
      <c r="F3365" s="1">
        <v>8</v>
      </c>
      <c r="G3365" s="1" t="s">
        <v>42</v>
      </c>
      <c r="H3365" s="1" t="s">
        <v>30</v>
      </c>
      <c r="I3365" s="1">
        <v>915.23</v>
      </c>
      <c r="J3365" s="1">
        <v>45.36</v>
      </c>
      <c r="K3365" s="1">
        <v>41514.832799999996</v>
      </c>
      <c r="L3365" s="1">
        <v>7</v>
      </c>
      <c r="M3365" s="1" t="s">
        <v>35</v>
      </c>
      <c r="N3365" s="2">
        <v>44127</v>
      </c>
      <c r="O3365" s="2">
        <v>44134</v>
      </c>
      <c r="P3365" s="1">
        <v>614</v>
      </c>
      <c r="Q3365" s="1">
        <v>42.67</v>
      </c>
      <c r="R3365" s="1">
        <v>26199.38</v>
      </c>
      <c r="S3365" s="1" t="s">
        <v>32</v>
      </c>
      <c r="T3365" s="1" t="s">
        <v>45</v>
      </c>
      <c r="U3365" s="1">
        <v>301</v>
      </c>
      <c r="V3365" s="1">
        <v>40.770000000000003</v>
      </c>
      <c r="W3365" s="1">
        <v>101.77</v>
      </c>
      <c r="X3365">
        <f>MONTH(Table1[[#This Row],[Date]])</f>
        <v>1</v>
      </c>
      <c r="Y3365" t="str">
        <f>TEXT(Table1[[#This Row],[Date]],"mmm")</f>
        <v>Jan</v>
      </c>
      <c r="Z3365">
        <f>DAY(Table1[[#This Row],[Date]])</f>
        <v>9</v>
      </c>
      <c r="AA3365" t="str">
        <f>TEXT(Table1[[#This Row],[Date]],"ddd")</f>
        <v>Thu</v>
      </c>
    </row>
    <row r="3366" spans="1:27" x14ac:dyDescent="0.25">
      <c r="A3366" s="1" t="s">
        <v>20</v>
      </c>
      <c r="B3366" s="1">
        <v>517.86</v>
      </c>
      <c r="C3366" s="1">
        <v>85</v>
      </c>
      <c r="D3366" s="1" t="s">
        <v>28</v>
      </c>
      <c r="E3366" s="2">
        <v>45851</v>
      </c>
      <c r="F3366" s="1">
        <v>2</v>
      </c>
      <c r="G3366" s="1" t="s">
        <v>63</v>
      </c>
      <c r="H3366" s="1" t="s">
        <v>43</v>
      </c>
      <c r="I3366" s="1">
        <v>292.22000000000003</v>
      </c>
      <c r="J3366" s="1">
        <v>58.51</v>
      </c>
      <c r="K3366" s="1">
        <v>17097.7922</v>
      </c>
      <c r="L3366" s="1">
        <v>38</v>
      </c>
      <c r="M3366" s="1" t="s">
        <v>24</v>
      </c>
      <c r="N3366" s="2">
        <v>44343</v>
      </c>
      <c r="O3366" s="2">
        <v>44381</v>
      </c>
      <c r="P3366" s="1">
        <v>257</v>
      </c>
      <c r="Q3366" s="1">
        <v>53.52</v>
      </c>
      <c r="R3366" s="1">
        <v>13754.64</v>
      </c>
      <c r="S3366" s="1" t="s">
        <v>25</v>
      </c>
      <c r="T3366" s="1" t="s">
        <v>45</v>
      </c>
      <c r="U3366" s="1">
        <v>35</v>
      </c>
      <c r="V3366" s="1">
        <v>62.82</v>
      </c>
      <c r="W3366" s="1">
        <v>49.94</v>
      </c>
      <c r="X3366">
        <f>MONTH(Table1[[#This Row],[Date]])</f>
        <v>7</v>
      </c>
      <c r="Y3366" t="str">
        <f>TEXT(Table1[[#This Row],[Date]],"mmm")</f>
        <v>Jul</v>
      </c>
      <c r="Z3366">
        <f>DAY(Table1[[#This Row],[Date]])</f>
        <v>13</v>
      </c>
      <c r="AA3366" t="str">
        <f>TEXT(Table1[[#This Row],[Date]],"ddd")</f>
        <v>Sun</v>
      </c>
    </row>
    <row r="3367" spans="1:27" x14ac:dyDescent="0.25">
      <c r="A3367" s="1" t="s">
        <v>51</v>
      </c>
      <c r="B3367" s="1">
        <v>995.17</v>
      </c>
      <c r="C3367" s="1">
        <v>67</v>
      </c>
      <c r="D3367" s="1" t="s">
        <v>21</v>
      </c>
      <c r="E3367" s="2">
        <v>45728</v>
      </c>
      <c r="F3367" s="1">
        <v>6</v>
      </c>
      <c r="G3367" s="1" t="s">
        <v>46</v>
      </c>
      <c r="H3367" s="1" t="s">
        <v>47</v>
      </c>
      <c r="I3367" s="1">
        <v>364.27</v>
      </c>
      <c r="J3367" s="1">
        <v>38.01</v>
      </c>
      <c r="K3367" s="1">
        <v>13845.902699999901</v>
      </c>
      <c r="L3367" s="1">
        <v>7</v>
      </c>
      <c r="M3367" s="1" t="s">
        <v>35</v>
      </c>
      <c r="N3367" s="2">
        <v>44445</v>
      </c>
      <c r="O3367" s="2">
        <v>44452</v>
      </c>
      <c r="P3367" s="1">
        <v>23</v>
      </c>
      <c r="Q3367" s="1">
        <v>41.05</v>
      </c>
      <c r="R3367" s="1">
        <v>944.15</v>
      </c>
      <c r="S3367" s="1" t="s">
        <v>33</v>
      </c>
      <c r="T3367" s="1" t="s">
        <v>36</v>
      </c>
      <c r="U3367" s="1">
        <v>341</v>
      </c>
      <c r="V3367" s="1">
        <v>88.82</v>
      </c>
      <c r="W3367" s="1">
        <v>123.34</v>
      </c>
      <c r="X3367">
        <f>MONTH(Table1[[#This Row],[Date]])</f>
        <v>3</v>
      </c>
      <c r="Y3367" t="str">
        <f>TEXT(Table1[[#This Row],[Date]],"mmm")</f>
        <v>Mar</v>
      </c>
      <c r="Z3367">
        <f>DAY(Table1[[#This Row],[Date]])</f>
        <v>12</v>
      </c>
      <c r="AA3367" t="str">
        <f>TEXT(Table1[[#This Row],[Date]],"ddd")</f>
        <v>Wed</v>
      </c>
    </row>
    <row r="3368" spans="1:27" x14ac:dyDescent="0.25">
      <c r="A3368" s="1" t="s">
        <v>41</v>
      </c>
      <c r="B3368" s="1">
        <v>121.88</v>
      </c>
      <c r="C3368" s="1">
        <v>25</v>
      </c>
      <c r="D3368" s="1" t="s">
        <v>21</v>
      </c>
      <c r="E3368" s="2">
        <v>45834</v>
      </c>
      <c r="F3368" s="1">
        <v>4</v>
      </c>
      <c r="G3368" s="1" t="s">
        <v>34</v>
      </c>
      <c r="H3368" s="1" t="s">
        <v>43</v>
      </c>
      <c r="I3368" s="1">
        <v>730.46</v>
      </c>
      <c r="J3368" s="1">
        <v>48.03</v>
      </c>
      <c r="K3368" s="1">
        <v>35083.993799999997</v>
      </c>
      <c r="L3368" s="1">
        <v>24</v>
      </c>
      <c r="M3368" s="1" t="s">
        <v>24</v>
      </c>
      <c r="N3368" s="2">
        <v>45099</v>
      </c>
      <c r="O3368" s="2">
        <v>45123</v>
      </c>
      <c r="P3368" s="1">
        <v>355</v>
      </c>
      <c r="Q3368" s="1">
        <v>51.28</v>
      </c>
      <c r="R3368" s="1">
        <v>18204.400000000001</v>
      </c>
      <c r="S3368" s="1" t="s">
        <v>51</v>
      </c>
      <c r="T3368" s="1" t="s">
        <v>45</v>
      </c>
      <c r="U3368" s="1">
        <v>375</v>
      </c>
      <c r="V3368" s="1">
        <v>77.599999999999994</v>
      </c>
      <c r="W3368" s="1">
        <v>41.06</v>
      </c>
      <c r="X3368">
        <f>MONTH(Table1[[#This Row],[Date]])</f>
        <v>6</v>
      </c>
      <c r="Y3368" t="str">
        <f>TEXT(Table1[[#This Row],[Date]],"mmm")</f>
        <v>Jun</v>
      </c>
      <c r="Z3368">
        <f>DAY(Table1[[#This Row],[Date]])</f>
        <v>26</v>
      </c>
      <c r="AA3368" t="str">
        <f>TEXT(Table1[[#This Row],[Date]],"ddd")</f>
        <v>Thu</v>
      </c>
    </row>
    <row r="3369" spans="1:27" x14ac:dyDescent="0.25">
      <c r="A3369" s="1" t="s">
        <v>44</v>
      </c>
      <c r="B3369" s="1">
        <v>206.8</v>
      </c>
      <c r="C3369" s="1">
        <v>39</v>
      </c>
      <c r="D3369" s="1" t="s">
        <v>21</v>
      </c>
      <c r="E3369" s="2">
        <v>45666</v>
      </c>
      <c r="F3369" s="1">
        <v>8</v>
      </c>
      <c r="G3369" s="1" t="s">
        <v>42</v>
      </c>
      <c r="H3369" s="1" t="s">
        <v>57</v>
      </c>
      <c r="I3369" s="1">
        <v>22.91</v>
      </c>
      <c r="J3369" s="1">
        <v>31.31</v>
      </c>
      <c r="K3369" s="1">
        <v>717.31209999999999</v>
      </c>
      <c r="L3369" s="1">
        <v>13</v>
      </c>
      <c r="M3369" s="1" t="s">
        <v>35</v>
      </c>
      <c r="N3369" s="2">
        <v>43779</v>
      </c>
      <c r="O3369" s="2">
        <v>43792</v>
      </c>
      <c r="P3369" s="1">
        <v>12</v>
      </c>
      <c r="Q3369" s="1">
        <v>34.5</v>
      </c>
      <c r="R3369" s="1">
        <v>414</v>
      </c>
      <c r="S3369" s="1" t="s">
        <v>25</v>
      </c>
      <c r="T3369" s="1" t="s">
        <v>45</v>
      </c>
      <c r="U3369" s="1">
        <v>10</v>
      </c>
      <c r="V3369" s="1">
        <v>28.96</v>
      </c>
      <c r="W3369" s="1">
        <v>97.86</v>
      </c>
      <c r="X3369">
        <f>MONTH(Table1[[#This Row],[Date]])</f>
        <v>1</v>
      </c>
      <c r="Y3369" t="str">
        <f>TEXT(Table1[[#This Row],[Date]],"mmm")</f>
        <v>Jan</v>
      </c>
      <c r="Z3369">
        <f>DAY(Table1[[#This Row],[Date]])</f>
        <v>9</v>
      </c>
      <c r="AA3369" t="str">
        <f>TEXT(Table1[[#This Row],[Date]],"ddd")</f>
        <v>Thu</v>
      </c>
    </row>
    <row r="3370" spans="1:27" x14ac:dyDescent="0.25">
      <c r="A3370" s="1" t="s">
        <v>53</v>
      </c>
      <c r="B3370" s="1">
        <v>465.34</v>
      </c>
      <c r="C3370" s="1">
        <v>86</v>
      </c>
      <c r="D3370" s="1" t="s">
        <v>21</v>
      </c>
      <c r="E3370" s="2">
        <v>45877</v>
      </c>
      <c r="F3370" s="1">
        <v>7</v>
      </c>
      <c r="G3370" s="1" t="s">
        <v>56</v>
      </c>
      <c r="H3370" s="1" t="s">
        <v>30</v>
      </c>
      <c r="I3370" s="1">
        <v>471.26</v>
      </c>
      <c r="J3370" s="1">
        <v>28.56</v>
      </c>
      <c r="K3370" s="1">
        <v>13459.185599999901</v>
      </c>
      <c r="L3370" s="1">
        <v>18</v>
      </c>
      <c r="M3370" s="1" t="s">
        <v>35</v>
      </c>
      <c r="N3370" s="2">
        <v>43996</v>
      </c>
      <c r="O3370" s="2">
        <v>44014</v>
      </c>
      <c r="P3370" s="1">
        <v>77</v>
      </c>
      <c r="Q3370" s="1">
        <v>26.45</v>
      </c>
      <c r="R3370" s="1">
        <v>2036.65</v>
      </c>
      <c r="S3370" s="1" t="s">
        <v>53</v>
      </c>
      <c r="T3370" s="1" t="s">
        <v>36</v>
      </c>
      <c r="U3370" s="1">
        <v>394</v>
      </c>
      <c r="V3370" s="1">
        <v>17.66</v>
      </c>
      <c r="W3370" s="1">
        <v>167.92</v>
      </c>
      <c r="X3370">
        <f>MONTH(Table1[[#This Row],[Date]])</f>
        <v>8</v>
      </c>
      <c r="Y3370" t="str">
        <f>TEXT(Table1[[#This Row],[Date]],"mmm")</f>
        <v>Aug</v>
      </c>
      <c r="Z3370">
        <f>DAY(Table1[[#This Row],[Date]])</f>
        <v>8</v>
      </c>
      <c r="AA3370" t="str">
        <f>TEXT(Table1[[#This Row],[Date]],"ddd")</f>
        <v>Fri</v>
      </c>
    </row>
    <row r="3371" spans="1:27" x14ac:dyDescent="0.25">
      <c r="A3371" s="1" t="s">
        <v>44</v>
      </c>
      <c r="B3371" s="1">
        <v>904.81</v>
      </c>
      <c r="C3371" s="1">
        <v>58</v>
      </c>
      <c r="D3371" s="1" t="s">
        <v>37</v>
      </c>
      <c r="E3371" s="2">
        <v>45684</v>
      </c>
      <c r="F3371" s="1">
        <v>6</v>
      </c>
      <c r="G3371" s="1" t="s">
        <v>46</v>
      </c>
      <c r="H3371" s="1" t="s">
        <v>57</v>
      </c>
      <c r="I3371" s="1">
        <v>274.27</v>
      </c>
      <c r="J3371" s="1">
        <v>80.83</v>
      </c>
      <c r="K3371" s="1">
        <v>22169.244099999902</v>
      </c>
      <c r="L3371" s="1">
        <v>6</v>
      </c>
      <c r="M3371" s="1" t="s">
        <v>35</v>
      </c>
      <c r="N3371" s="2">
        <v>44523</v>
      </c>
      <c r="O3371" s="2">
        <v>44528</v>
      </c>
      <c r="P3371" s="1">
        <v>61</v>
      </c>
      <c r="Q3371" s="1">
        <v>77.58</v>
      </c>
      <c r="R3371" s="1">
        <v>4732.38</v>
      </c>
      <c r="S3371" s="1" t="s">
        <v>58</v>
      </c>
      <c r="T3371" s="1" t="s">
        <v>36</v>
      </c>
      <c r="U3371" s="1">
        <v>213</v>
      </c>
      <c r="V3371" s="1">
        <v>64.77</v>
      </c>
      <c r="W3371" s="1">
        <v>81.69</v>
      </c>
      <c r="X3371">
        <f>MONTH(Table1[[#This Row],[Date]])</f>
        <v>1</v>
      </c>
      <c r="Y3371" t="str">
        <f>TEXT(Table1[[#This Row],[Date]],"mmm")</f>
        <v>Jan</v>
      </c>
      <c r="Z3371">
        <f>DAY(Table1[[#This Row],[Date]])</f>
        <v>27</v>
      </c>
      <c r="AA3371" t="str">
        <f>TEXT(Table1[[#This Row],[Date]],"ddd")</f>
        <v>Mon</v>
      </c>
    </row>
    <row r="3372" spans="1:27" x14ac:dyDescent="0.25">
      <c r="A3372" s="1" t="s">
        <v>49</v>
      </c>
      <c r="B3372" s="1">
        <v>975.37</v>
      </c>
      <c r="C3372" s="1">
        <v>26</v>
      </c>
      <c r="D3372" s="1" t="s">
        <v>37</v>
      </c>
      <c r="E3372" s="2">
        <v>45759</v>
      </c>
      <c r="F3372" s="1">
        <v>10</v>
      </c>
      <c r="G3372" s="1" t="s">
        <v>61</v>
      </c>
      <c r="H3372" s="1" t="s">
        <v>57</v>
      </c>
      <c r="I3372" s="1">
        <v>114.09</v>
      </c>
      <c r="J3372" s="1">
        <v>20.82</v>
      </c>
      <c r="K3372" s="1">
        <v>2375.3537999999999</v>
      </c>
      <c r="L3372" s="1">
        <v>137</v>
      </c>
      <c r="M3372" s="1" t="s">
        <v>62</v>
      </c>
      <c r="N3372" s="2">
        <v>45239</v>
      </c>
      <c r="O3372" s="2">
        <v>45377</v>
      </c>
      <c r="P3372" s="1">
        <v>2</v>
      </c>
      <c r="Q3372" s="1">
        <v>24.99</v>
      </c>
      <c r="R3372" s="1">
        <v>49.98</v>
      </c>
      <c r="S3372" s="1" t="s">
        <v>44</v>
      </c>
      <c r="T3372" s="1" t="s">
        <v>36</v>
      </c>
      <c r="U3372" s="1">
        <v>112</v>
      </c>
      <c r="V3372" s="1">
        <v>40.18</v>
      </c>
      <c r="W3372" s="1">
        <v>88.36</v>
      </c>
      <c r="X3372">
        <f>MONTH(Table1[[#This Row],[Date]])</f>
        <v>4</v>
      </c>
      <c r="Y3372" t="str">
        <f>TEXT(Table1[[#This Row],[Date]],"mmm")</f>
        <v>Apr</v>
      </c>
      <c r="Z3372">
        <f>DAY(Table1[[#This Row],[Date]])</f>
        <v>12</v>
      </c>
      <c r="AA3372" t="str">
        <f>TEXT(Table1[[#This Row],[Date]],"ddd")</f>
        <v>Sat</v>
      </c>
    </row>
    <row r="3373" spans="1:27" x14ac:dyDescent="0.25">
      <c r="A3373" s="1" t="s">
        <v>58</v>
      </c>
      <c r="B3373" s="1">
        <v>851.84</v>
      </c>
      <c r="C3373" s="1">
        <v>96</v>
      </c>
      <c r="D3373" s="1" t="s">
        <v>37</v>
      </c>
      <c r="E3373" s="2">
        <v>45775</v>
      </c>
      <c r="F3373" s="1">
        <v>1</v>
      </c>
      <c r="G3373" s="1" t="s">
        <v>29</v>
      </c>
      <c r="H3373" s="1" t="s">
        <v>30</v>
      </c>
      <c r="I3373" s="1">
        <v>843.9</v>
      </c>
      <c r="J3373" s="1">
        <v>36.35</v>
      </c>
      <c r="K3373" s="1">
        <v>30675.764999999999</v>
      </c>
      <c r="L3373" s="1">
        <v>1</v>
      </c>
      <c r="M3373" s="1" t="s">
        <v>60</v>
      </c>
      <c r="N3373" s="2">
        <v>44313</v>
      </c>
      <c r="O3373" s="2">
        <v>44314</v>
      </c>
      <c r="P3373" s="1">
        <v>125</v>
      </c>
      <c r="Q3373" s="1">
        <v>35.83</v>
      </c>
      <c r="R3373" s="1">
        <v>4478.75</v>
      </c>
      <c r="S3373" s="1" t="s">
        <v>55</v>
      </c>
      <c r="T3373" s="1" t="s">
        <v>26</v>
      </c>
      <c r="U3373" s="1">
        <v>718</v>
      </c>
      <c r="V3373" s="1">
        <v>61.06</v>
      </c>
      <c r="W3373" s="1">
        <v>139.72999999999999</v>
      </c>
      <c r="X3373">
        <f>MONTH(Table1[[#This Row],[Date]])</f>
        <v>4</v>
      </c>
      <c r="Y3373" t="str">
        <f>TEXT(Table1[[#This Row],[Date]],"mmm")</f>
        <v>Apr</v>
      </c>
      <c r="Z3373">
        <f>DAY(Table1[[#This Row],[Date]])</f>
        <v>28</v>
      </c>
      <c r="AA3373" t="str">
        <f>TEXT(Table1[[#This Row],[Date]],"ddd")</f>
        <v>Mon</v>
      </c>
    </row>
    <row r="3374" spans="1:27" x14ac:dyDescent="0.25">
      <c r="A3374" s="1" t="s">
        <v>55</v>
      </c>
      <c r="B3374" s="1">
        <v>648</v>
      </c>
      <c r="C3374" s="1">
        <v>28</v>
      </c>
      <c r="D3374" s="1" t="s">
        <v>21</v>
      </c>
      <c r="E3374" s="2">
        <v>45752</v>
      </c>
      <c r="F3374" s="1">
        <v>9</v>
      </c>
      <c r="G3374" s="1" t="s">
        <v>52</v>
      </c>
      <c r="H3374" s="1" t="s">
        <v>30</v>
      </c>
      <c r="I3374" s="1">
        <v>895.53</v>
      </c>
      <c r="J3374" s="1">
        <v>47.79</v>
      </c>
      <c r="K3374" s="1">
        <v>42797.378700000001</v>
      </c>
      <c r="L3374" s="1">
        <v>14</v>
      </c>
      <c r="M3374" s="1" t="s">
        <v>35</v>
      </c>
      <c r="N3374" s="2">
        <v>45175</v>
      </c>
      <c r="O3374" s="2">
        <v>45189</v>
      </c>
      <c r="P3374" s="1">
        <v>272</v>
      </c>
      <c r="Q3374" s="1">
        <v>43.94</v>
      </c>
      <c r="R3374" s="1">
        <v>11951.68</v>
      </c>
      <c r="S3374" s="1" t="s">
        <v>33</v>
      </c>
      <c r="T3374" s="1" t="s">
        <v>45</v>
      </c>
      <c r="U3374" s="1">
        <v>623</v>
      </c>
      <c r="V3374" s="1">
        <v>66.709999999999994</v>
      </c>
      <c r="W3374" s="1">
        <v>24.9</v>
      </c>
      <c r="X3374">
        <f>MONTH(Table1[[#This Row],[Date]])</f>
        <v>4</v>
      </c>
      <c r="Y3374" t="str">
        <f>TEXT(Table1[[#This Row],[Date]],"mmm")</f>
        <v>Apr</v>
      </c>
      <c r="Z3374">
        <f>DAY(Table1[[#This Row],[Date]])</f>
        <v>5</v>
      </c>
      <c r="AA3374" t="str">
        <f>TEXT(Table1[[#This Row],[Date]],"ddd")</f>
        <v>Sat</v>
      </c>
    </row>
    <row r="3375" spans="1:27" x14ac:dyDescent="0.25">
      <c r="A3375" s="1" t="s">
        <v>27</v>
      </c>
      <c r="B3375" s="1">
        <v>251.99</v>
      </c>
      <c r="C3375" s="1">
        <v>50</v>
      </c>
      <c r="D3375" s="1" t="s">
        <v>37</v>
      </c>
      <c r="E3375" s="2">
        <v>45882</v>
      </c>
      <c r="F3375" s="1">
        <v>6</v>
      </c>
      <c r="G3375" s="1" t="s">
        <v>46</v>
      </c>
      <c r="H3375" s="1" t="s">
        <v>30</v>
      </c>
      <c r="I3375" s="1">
        <v>328.99</v>
      </c>
      <c r="J3375" s="1">
        <v>49.23</v>
      </c>
      <c r="K3375" s="1">
        <v>16196.1777</v>
      </c>
      <c r="L3375" s="1">
        <v>6</v>
      </c>
      <c r="M3375" s="1" t="s">
        <v>35</v>
      </c>
      <c r="N3375" s="2">
        <v>45128</v>
      </c>
      <c r="O3375" s="2">
        <v>45134</v>
      </c>
      <c r="P3375" s="1">
        <v>12</v>
      </c>
      <c r="Q3375" s="1">
        <v>50.85</v>
      </c>
      <c r="R3375" s="1">
        <v>610.20000000000005</v>
      </c>
      <c r="S3375" s="1" t="s">
        <v>33</v>
      </c>
      <c r="T3375" s="1" t="s">
        <v>26</v>
      </c>
      <c r="U3375" s="1">
        <v>316</v>
      </c>
      <c r="V3375" s="1">
        <v>22.64</v>
      </c>
      <c r="W3375" s="1">
        <v>111.36</v>
      </c>
      <c r="X3375">
        <f>MONTH(Table1[[#This Row],[Date]])</f>
        <v>8</v>
      </c>
      <c r="Y3375" t="str">
        <f>TEXT(Table1[[#This Row],[Date]],"mmm")</f>
        <v>Aug</v>
      </c>
      <c r="Z3375">
        <f>DAY(Table1[[#This Row],[Date]])</f>
        <v>13</v>
      </c>
      <c r="AA3375" t="str">
        <f>TEXT(Table1[[#This Row],[Date]],"ddd")</f>
        <v>Wed</v>
      </c>
    </row>
    <row r="3376" spans="1:27" x14ac:dyDescent="0.25">
      <c r="A3376" s="1" t="s">
        <v>44</v>
      </c>
      <c r="B3376" s="1">
        <v>469.27</v>
      </c>
      <c r="C3376" s="1">
        <v>59</v>
      </c>
      <c r="D3376" s="1" t="s">
        <v>21</v>
      </c>
      <c r="E3376" s="2">
        <v>45703</v>
      </c>
      <c r="F3376" s="1">
        <v>7</v>
      </c>
      <c r="G3376" s="1" t="s">
        <v>56</v>
      </c>
      <c r="H3376" s="1" t="s">
        <v>57</v>
      </c>
      <c r="I3376" s="1">
        <v>239.87</v>
      </c>
      <c r="J3376" s="1">
        <v>18.809999999999999</v>
      </c>
      <c r="K3376" s="1">
        <v>4511.9547000000002</v>
      </c>
      <c r="L3376" s="1">
        <v>12</v>
      </c>
      <c r="M3376" s="1" t="s">
        <v>35</v>
      </c>
      <c r="N3376" s="2">
        <v>44567</v>
      </c>
      <c r="O3376" s="2">
        <v>44579</v>
      </c>
      <c r="P3376" s="1">
        <v>29</v>
      </c>
      <c r="Q3376" s="1">
        <v>15.02</v>
      </c>
      <c r="R3376" s="1">
        <v>435.58</v>
      </c>
      <c r="S3376" s="1" t="s">
        <v>54</v>
      </c>
      <c r="T3376" s="1" t="s">
        <v>45</v>
      </c>
      <c r="U3376" s="1">
        <v>210</v>
      </c>
      <c r="V3376" s="1">
        <v>49.59</v>
      </c>
      <c r="W3376" s="1">
        <v>48.96</v>
      </c>
      <c r="X3376">
        <f>MONTH(Table1[[#This Row],[Date]])</f>
        <v>2</v>
      </c>
      <c r="Y3376" t="str">
        <f>TEXT(Table1[[#This Row],[Date]],"mmm")</f>
        <v>Feb</v>
      </c>
      <c r="Z3376">
        <f>DAY(Table1[[#This Row],[Date]])</f>
        <v>15</v>
      </c>
      <c r="AA3376" t="str">
        <f>TEXT(Table1[[#This Row],[Date]],"ddd")</f>
        <v>Sat</v>
      </c>
    </row>
    <row r="3377" spans="1:27" x14ac:dyDescent="0.25">
      <c r="A3377" s="1" t="s">
        <v>32</v>
      </c>
      <c r="B3377" s="1">
        <v>471.06</v>
      </c>
      <c r="C3377" s="1">
        <v>78</v>
      </c>
      <c r="D3377" s="1" t="s">
        <v>21</v>
      </c>
      <c r="E3377" s="2">
        <v>45854</v>
      </c>
      <c r="F3377" s="1">
        <v>7</v>
      </c>
      <c r="G3377" s="1" t="s">
        <v>56</v>
      </c>
      <c r="H3377" s="1" t="s">
        <v>43</v>
      </c>
      <c r="I3377" s="1">
        <v>855.8</v>
      </c>
      <c r="J3377" s="1">
        <v>36.24</v>
      </c>
      <c r="K3377" s="1">
        <v>31014.191999999999</v>
      </c>
      <c r="L3377" s="1">
        <v>13</v>
      </c>
      <c r="M3377" s="1" t="s">
        <v>35</v>
      </c>
      <c r="N3377" s="2">
        <v>45099</v>
      </c>
      <c r="O3377" s="2">
        <v>45112</v>
      </c>
      <c r="P3377" s="1">
        <v>449</v>
      </c>
      <c r="Q3377" s="1">
        <v>34.83</v>
      </c>
      <c r="R3377" s="1">
        <v>15638.67</v>
      </c>
      <c r="S3377" s="1" t="s">
        <v>54</v>
      </c>
      <c r="T3377" s="1" t="s">
        <v>36</v>
      </c>
      <c r="U3377" s="1">
        <v>406</v>
      </c>
      <c r="V3377" s="1">
        <v>50.67</v>
      </c>
      <c r="W3377" s="1">
        <v>166.17</v>
      </c>
      <c r="X3377">
        <f>MONTH(Table1[[#This Row],[Date]])</f>
        <v>7</v>
      </c>
      <c r="Y3377" t="str">
        <f>TEXT(Table1[[#This Row],[Date]],"mmm")</f>
        <v>Jul</v>
      </c>
      <c r="Z3377">
        <f>DAY(Table1[[#This Row],[Date]])</f>
        <v>16</v>
      </c>
      <c r="AA3377" t="str">
        <f>TEXT(Table1[[#This Row],[Date]],"ddd")</f>
        <v>Wed</v>
      </c>
    </row>
    <row r="3378" spans="1:27" x14ac:dyDescent="0.25">
      <c r="A3378" s="1" t="s">
        <v>55</v>
      </c>
      <c r="B3378" s="1">
        <v>771.96</v>
      </c>
      <c r="C3378" s="1">
        <v>23</v>
      </c>
      <c r="D3378" s="1" t="s">
        <v>21</v>
      </c>
      <c r="E3378" s="2">
        <v>45784</v>
      </c>
      <c r="F3378" s="1">
        <v>4</v>
      </c>
      <c r="G3378" s="1" t="s">
        <v>34</v>
      </c>
      <c r="H3378" s="1" t="s">
        <v>43</v>
      </c>
      <c r="I3378" s="1">
        <v>568.20000000000005</v>
      </c>
      <c r="J3378" s="1">
        <v>98.49</v>
      </c>
      <c r="K3378" s="1">
        <v>55962.017999999996</v>
      </c>
      <c r="L3378" s="1">
        <v>21</v>
      </c>
      <c r="M3378" s="1" t="s">
        <v>35</v>
      </c>
      <c r="N3378" s="2">
        <v>44631</v>
      </c>
      <c r="O3378" s="2">
        <v>44652</v>
      </c>
      <c r="P3378" s="1">
        <v>64</v>
      </c>
      <c r="Q3378" s="1">
        <v>96.5</v>
      </c>
      <c r="R3378" s="1">
        <v>6176</v>
      </c>
      <c r="S3378" s="1" t="s">
        <v>48</v>
      </c>
      <c r="T3378" s="1" t="s">
        <v>26</v>
      </c>
      <c r="U3378" s="1">
        <v>504</v>
      </c>
      <c r="V3378" s="1">
        <v>23.35</v>
      </c>
      <c r="W3378" s="1">
        <v>47.13</v>
      </c>
      <c r="X3378">
        <f>MONTH(Table1[[#This Row],[Date]])</f>
        <v>5</v>
      </c>
      <c r="Y3378" t="str">
        <f>TEXT(Table1[[#This Row],[Date]],"mmm")</f>
        <v>May</v>
      </c>
      <c r="Z3378">
        <f>DAY(Table1[[#This Row],[Date]])</f>
        <v>7</v>
      </c>
      <c r="AA3378" t="str">
        <f>TEXT(Table1[[#This Row],[Date]],"ddd")</f>
        <v>Wed</v>
      </c>
    </row>
    <row r="3379" spans="1:27" x14ac:dyDescent="0.25">
      <c r="A3379" s="1" t="s">
        <v>55</v>
      </c>
      <c r="B3379" s="1">
        <v>855.86</v>
      </c>
      <c r="C3379" s="1">
        <v>31</v>
      </c>
      <c r="D3379" s="1" t="s">
        <v>28</v>
      </c>
      <c r="E3379" s="2">
        <v>45801</v>
      </c>
      <c r="F3379" s="1">
        <v>10</v>
      </c>
      <c r="G3379" s="1" t="s">
        <v>61</v>
      </c>
      <c r="H3379" s="1" t="s">
        <v>47</v>
      </c>
      <c r="I3379" s="1">
        <v>530.11</v>
      </c>
      <c r="J3379" s="1">
        <v>15.68</v>
      </c>
      <c r="K3379" s="1">
        <v>8312.1247999999996</v>
      </c>
      <c r="L3379" s="1">
        <v>63</v>
      </c>
      <c r="M3379" s="1" t="s">
        <v>62</v>
      </c>
      <c r="N3379" s="2">
        <v>43933</v>
      </c>
      <c r="O3379" s="2">
        <v>43996</v>
      </c>
      <c r="P3379" s="1">
        <v>463</v>
      </c>
      <c r="Q3379" s="1">
        <v>15.71</v>
      </c>
      <c r="R3379" s="1">
        <v>7273.73</v>
      </c>
      <c r="S3379" s="1" t="s">
        <v>58</v>
      </c>
      <c r="T3379" s="1" t="s">
        <v>26</v>
      </c>
      <c r="U3379" s="1">
        <v>67</v>
      </c>
      <c r="V3379" s="1">
        <v>60.96</v>
      </c>
      <c r="W3379" s="1">
        <v>46.64</v>
      </c>
      <c r="X3379">
        <f>MONTH(Table1[[#This Row],[Date]])</f>
        <v>5</v>
      </c>
      <c r="Y3379" t="str">
        <f>TEXT(Table1[[#This Row],[Date]],"mmm")</f>
        <v>May</v>
      </c>
      <c r="Z3379">
        <f>DAY(Table1[[#This Row],[Date]])</f>
        <v>24</v>
      </c>
      <c r="AA3379" t="str">
        <f>TEXT(Table1[[#This Row],[Date]],"ddd")</f>
        <v>Sat</v>
      </c>
    </row>
    <row r="3380" spans="1:27" x14ac:dyDescent="0.25">
      <c r="A3380" s="1" t="s">
        <v>58</v>
      </c>
      <c r="B3380" s="1">
        <v>932.91</v>
      </c>
      <c r="C3380" s="1">
        <v>87</v>
      </c>
      <c r="D3380" s="1" t="s">
        <v>37</v>
      </c>
      <c r="E3380" s="2">
        <v>45753</v>
      </c>
      <c r="F3380" s="1">
        <v>1</v>
      </c>
      <c r="G3380" s="1" t="s">
        <v>29</v>
      </c>
      <c r="H3380" s="1" t="s">
        <v>47</v>
      </c>
      <c r="I3380" s="1">
        <v>37.58</v>
      </c>
      <c r="J3380" s="1">
        <v>92.28</v>
      </c>
      <c r="K3380" s="1">
        <v>3467.8824</v>
      </c>
      <c r="L3380" s="1">
        <v>1</v>
      </c>
      <c r="M3380" s="1" t="s">
        <v>60</v>
      </c>
      <c r="N3380" s="2">
        <v>44966</v>
      </c>
      <c r="O3380" s="2">
        <v>44967</v>
      </c>
      <c r="P3380" s="1">
        <v>25</v>
      </c>
      <c r="Q3380" s="1">
        <v>88.58</v>
      </c>
      <c r="R3380" s="1">
        <v>2214.5</v>
      </c>
      <c r="S3380" s="1" t="s">
        <v>49</v>
      </c>
      <c r="T3380" s="1" t="s">
        <v>26</v>
      </c>
      <c r="U3380" s="1">
        <v>12</v>
      </c>
      <c r="V3380" s="1">
        <v>41.83</v>
      </c>
      <c r="W3380" s="1">
        <v>194.21</v>
      </c>
      <c r="X3380">
        <f>MONTH(Table1[[#This Row],[Date]])</f>
        <v>4</v>
      </c>
      <c r="Y3380" t="str">
        <f>TEXT(Table1[[#This Row],[Date]],"mmm")</f>
        <v>Apr</v>
      </c>
      <c r="Z3380">
        <f>DAY(Table1[[#This Row],[Date]])</f>
        <v>6</v>
      </c>
      <c r="AA3380" t="str">
        <f>TEXT(Table1[[#This Row],[Date]],"ddd")</f>
        <v>Sun</v>
      </c>
    </row>
    <row r="3381" spans="1:27" x14ac:dyDescent="0.25">
      <c r="A3381" s="1" t="s">
        <v>33</v>
      </c>
      <c r="B3381" s="1">
        <v>839.2</v>
      </c>
      <c r="C3381" s="1">
        <v>51</v>
      </c>
      <c r="D3381" s="1" t="s">
        <v>21</v>
      </c>
      <c r="E3381" s="2">
        <v>45719</v>
      </c>
      <c r="F3381" s="1">
        <v>5</v>
      </c>
      <c r="G3381" s="1" t="s">
        <v>22</v>
      </c>
      <c r="H3381" s="1" t="s">
        <v>43</v>
      </c>
      <c r="I3381" s="1">
        <v>542.91999999999996</v>
      </c>
      <c r="J3381" s="1">
        <v>64.709999999999994</v>
      </c>
      <c r="K3381" s="1">
        <v>35132.353199999903</v>
      </c>
      <c r="L3381" s="1">
        <v>21</v>
      </c>
      <c r="M3381" s="1" t="s">
        <v>24</v>
      </c>
      <c r="N3381" s="2">
        <v>44219</v>
      </c>
      <c r="O3381" s="2">
        <v>44240</v>
      </c>
      <c r="P3381" s="1">
        <v>476</v>
      </c>
      <c r="Q3381" s="1">
        <v>66.34</v>
      </c>
      <c r="R3381" s="1">
        <v>31577.84</v>
      </c>
      <c r="S3381" s="1" t="s">
        <v>49</v>
      </c>
      <c r="T3381" s="1" t="s">
        <v>45</v>
      </c>
      <c r="U3381" s="1">
        <v>66</v>
      </c>
      <c r="V3381" s="1">
        <v>49.73</v>
      </c>
      <c r="W3381" s="1">
        <v>91.88</v>
      </c>
      <c r="X3381">
        <f>MONTH(Table1[[#This Row],[Date]])</f>
        <v>3</v>
      </c>
      <c r="Y3381" t="str">
        <f>TEXT(Table1[[#This Row],[Date]],"mmm")</f>
        <v>Mar</v>
      </c>
      <c r="Z3381">
        <f>DAY(Table1[[#This Row],[Date]])</f>
        <v>3</v>
      </c>
      <c r="AA3381" t="str">
        <f>TEXT(Table1[[#This Row],[Date]],"ddd")</f>
        <v>Mon</v>
      </c>
    </row>
    <row r="3382" spans="1:27" x14ac:dyDescent="0.25">
      <c r="A3382" s="1" t="s">
        <v>32</v>
      </c>
      <c r="B3382" s="1">
        <v>353.35</v>
      </c>
      <c r="C3382" s="1">
        <v>52</v>
      </c>
      <c r="D3382" s="1" t="s">
        <v>37</v>
      </c>
      <c r="E3382" s="2">
        <v>45847</v>
      </c>
      <c r="F3382" s="1">
        <v>9</v>
      </c>
      <c r="G3382" s="1" t="s">
        <v>52</v>
      </c>
      <c r="H3382" s="1" t="s">
        <v>57</v>
      </c>
      <c r="I3382" s="1">
        <v>845.76</v>
      </c>
      <c r="J3382" s="1">
        <v>39.15</v>
      </c>
      <c r="K3382" s="1">
        <v>33111.504000000001</v>
      </c>
      <c r="L3382" s="1">
        <v>7</v>
      </c>
      <c r="M3382" s="1" t="s">
        <v>35</v>
      </c>
      <c r="N3382" s="2">
        <v>44334</v>
      </c>
      <c r="O3382" s="2">
        <v>44341</v>
      </c>
      <c r="P3382" s="1">
        <v>201</v>
      </c>
      <c r="Q3382" s="1">
        <v>43.72</v>
      </c>
      <c r="R3382" s="1">
        <v>8787.7199999999993</v>
      </c>
      <c r="S3382" s="1" t="s">
        <v>55</v>
      </c>
      <c r="T3382" s="1" t="s">
        <v>26</v>
      </c>
      <c r="U3382" s="1">
        <v>644</v>
      </c>
      <c r="V3382" s="1">
        <v>15.69</v>
      </c>
      <c r="W3382" s="1">
        <v>137.97999999999999</v>
      </c>
      <c r="X3382">
        <f>MONTH(Table1[[#This Row],[Date]])</f>
        <v>7</v>
      </c>
      <c r="Y3382" t="str">
        <f>TEXT(Table1[[#This Row],[Date]],"mmm")</f>
        <v>Jul</v>
      </c>
      <c r="Z3382">
        <f>DAY(Table1[[#This Row],[Date]])</f>
        <v>9</v>
      </c>
      <c r="AA3382" t="str">
        <f>TEXT(Table1[[#This Row],[Date]],"ddd")</f>
        <v>Wed</v>
      </c>
    </row>
    <row r="3383" spans="1:27" x14ac:dyDescent="0.25">
      <c r="A3383" s="1" t="s">
        <v>58</v>
      </c>
      <c r="B3383" s="1">
        <v>658.52</v>
      </c>
      <c r="C3383" s="1">
        <v>52</v>
      </c>
      <c r="D3383" s="1" t="s">
        <v>37</v>
      </c>
      <c r="E3383" s="2">
        <v>45762</v>
      </c>
      <c r="F3383" s="1">
        <v>8</v>
      </c>
      <c r="G3383" s="1" t="s">
        <v>42</v>
      </c>
      <c r="H3383" s="1" t="s">
        <v>57</v>
      </c>
      <c r="I3383" s="1">
        <v>634.95000000000005</v>
      </c>
      <c r="J3383" s="1">
        <v>82.1</v>
      </c>
      <c r="K3383" s="1">
        <v>52129.394999999997</v>
      </c>
      <c r="L3383" s="1">
        <v>14</v>
      </c>
      <c r="M3383" s="1" t="s">
        <v>35</v>
      </c>
      <c r="N3383" s="2">
        <v>44494</v>
      </c>
      <c r="O3383" s="2">
        <v>44508</v>
      </c>
      <c r="P3383" s="1">
        <v>72</v>
      </c>
      <c r="Q3383" s="1">
        <v>80.64</v>
      </c>
      <c r="R3383" s="1">
        <v>5806.08</v>
      </c>
      <c r="S3383" s="1" t="s">
        <v>49</v>
      </c>
      <c r="T3383" s="1" t="s">
        <v>45</v>
      </c>
      <c r="U3383" s="1">
        <v>562</v>
      </c>
      <c r="V3383" s="1">
        <v>99.17</v>
      </c>
      <c r="W3383" s="1">
        <v>89.8</v>
      </c>
      <c r="X3383">
        <f>MONTH(Table1[[#This Row],[Date]])</f>
        <v>4</v>
      </c>
      <c r="Y3383" t="str">
        <f>TEXT(Table1[[#This Row],[Date]],"mmm")</f>
        <v>Apr</v>
      </c>
      <c r="Z3383">
        <f>DAY(Table1[[#This Row],[Date]])</f>
        <v>15</v>
      </c>
      <c r="AA3383" t="str">
        <f>TEXT(Table1[[#This Row],[Date]],"ddd")</f>
        <v>Tue</v>
      </c>
    </row>
    <row r="3384" spans="1:27" x14ac:dyDescent="0.25">
      <c r="A3384" s="1" t="s">
        <v>51</v>
      </c>
      <c r="B3384" s="1">
        <v>27.37</v>
      </c>
      <c r="C3384" s="1">
        <v>50</v>
      </c>
      <c r="D3384" s="1" t="s">
        <v>28</v>
      </c>
      <c r="E3384" s="2">
        <v>45758</v>
      </c>
      <c r="F3384" s="1">
        <v>9</v>
      </c>
      <c r="G3384" s="1" t="s">
        <v>52</v>
      </c>
      <c r="H3384" s="1" t="s">
        <v>57</v>
      </c>
      <c r="I3384" s="1">
        <v>697.08</v>
      </c>
      <c r="J3384" s="1">
        <v>18.12</v>
      </c>
      <c r="K3384" s="1">
        <v>12631.089599999999</v>
      </c>
      <c r="L3384" s="1">
        <v>13</v>
      </c>
      <c r="M3384" s="1" t="s">
        <v>35</v>
      </c>
      <c r="N3384" s="2">
        <v>45218</v>
      </c>
      <c r="O3384" s="2">
        <v>45231</v>
      </c>
      <c r="P3384" s="1">
        <v>426</v>
      </c>
      <c r="Q3384" s="1">
        <v>14.24</v>
      </c>
      <c r="R3384" s="1">
        <v>6066.24</v>
      </c>
      <c r="S3384" s="1" t="s">
        <v>58</v>
      </c>
      <c r="T3384" s="1" t="s">
        <v>26</v>
      </c>
      <c r="U3384" s="1">
        <v>271</v>
      </c>
      <c r="V3384" s="1">
        <v>12.09</v>
      </c>
      <c r="W3384" s="1">
        <v>106.73</v>
      </c>
      <c r="X3384">
        <f>MONTH(Table1[[#This Row],[Date]])</f>
        <v>4</v>
      </c>
      <c r="Y3384" t="str">
        <f>TEXT(Table1[[#This Row],[Date]],"mmm")</f>
        <v>Apr</v>
      </c>
      <c r="Z3384">
        <f>DAY(Table1[[#This Row],[Date]])</f>
        <v>11</v>
      </c>
      <c r="AA3384" t="str">
        <f>TEXT(Table1[[#This Row],[Date]],"ddd")</f>
        <v>Fri</v>
      </c>
    </row>
    <row r="3385" spans="1:27" x14ac:dyDescent="0.25">
      <c r="A3385" s="1" t="s">
        <v>49</v>
      </c>
      <c r="B3385" s="1">
        <v>113.27</v>
      </c>
      <c r="C3385" s="1">
        <v>75</v>
      </c>
      <c r="D3385" s="1" t="s">
        <v>21</v>
      </c>
      <c r="E3385" s="2">
        <v>45902</v>
      </c>
      <c r="F3385" s="1">
        <v>7</v>
      </c>
      <c r="G3385" s="1" t="s">
        <v>56</v>
      </c>
      <c r="H3385" s="1" t="s">
        <v>47</v>
      </c>
      <c r="I3385" s="1">
        <v>263.43</v>
      </c>
      <c r="J3385" s="1">
        <v>32.99</v>
      </c>
      <c r="K3385" s="1">
        <v>8690.5557000000008</v>
      </c>
      <c r="L3385" s="1">
        <v>13</v>
      </c>
      <c r="M3385" s="1" t="s">
        <v>35</v>
      </c>
      <c r="N3385" s="2">
        <v>44396</v>
      </c>
      <c r="O3385" s="2">
        <v>44409</v>
      </c>
      <c r="P3385" s="1">
        <v>248</v>
      </c>
      <c r="Q3385" s="1">
        <v>33.64</v>
      </c>
      <c r="R3385" s="1">
        <v>8342.7199999999993</v>
      </c>
      <c r="S3385" s="1" t="s">
        <v>54</v>
      </c>
      <c r="T3385" s="1" t="s">
        <v>36</v>
      </c>
      <c r="U3385" s="1">
        <v>15</v>
      </c>
      <c r="V3385" s="1">
        <v>66.09</v>
      </c>
      <c r="W3385" s="1">
        <v>54.34</v>
      </c>
      <c r="X3385">
        <f>MONTH(Table1[[#This Row],[Date]])</f>
        <v>9</v>
      </c>
      <c r="Y3385" t="str">
        <f>TEXT(Table1[[#This Row],[Date]],"mmm")</f>
        <v>Sep</v>
      </c>
      <c r="Z3385">
        <f>DAY(Table1[[#This Row],[Date]])</f>
        <v>2</v>
      </c>
      <c r="AA3385" t="str">
        <f>TEXT(Table1[[#This Row],[Date]],"ddd")</f>
        <v>Tue</v>
      </c>
    </row>
    <row r="3386" spans="1:27" x14ac:dyDescent="0.25">
      <c r="A3386" s="1" t="s">
        <v>58</v>
      </c>
      <c r="B3386" s="1">
        <v>356.73</v>
      </c>
      <c r="C3386" s="1">
        <v>88</v>
      </c>
      <c r="D3386" s="1" t="s">
        <v>28</v>
      </c>
      <c r="E3386" s="2">
        <v>45860</v>
      </c>
      <c r="F3386" s="1">
        <v>5</v>
      </c>
      <c r="G3386" s="1" t="s">
        <v>22</v>
      </c>
      <c r="H3386" s="1" t="s">
        <v>23</v>
      </c>
      <c r="I3386" s="1">
        <v>621.72</v>
      </c>
      <c r="J3386" s="1">
        <v>46.39</v>
      </c>
      <c r="K3386" s="1">
        <v>28841.590800000002</v>
      </c>
      <c r="L3386" s="1">
        <v>22</v>
      </c>
      <c r="M3386" s="1" t="s">
        <v>24</v>
      </c>
      <c r="N3386" s="2">
        <v>43997</v>
      </c>
      <c r="O3386" s="2">
        <v>44019</v>
      </c>
      <c r="P3386" s="1">
        <v>136</v>
      </c>
      <c r="Q3386" s="1">
        <v>50.59</v>
      </c>
      <c r="R3386" s="1">
        <v>6880.24</v>
      </c>
      <c r="S3386" s="1" t="s">
        <v>44</v>
      </c>
      <c r="T3386" s="1" t="s">
        <v>26</v>
      </c>
      <c r="U3386" s="1">
        <v>485</v>
      </c>
      <c r="V3386" s="1">
        <v>47.95</v>
      </c>
      <c r="W3386" s="1">
        <v>168.04</v>
      </c>
      <c r="X3386">
        <f>MONTH(Table1[[#This Row],[Date]])</f>
        <v>7</v>
      </c>
      <c r="Y3386" t="str">
        <f>TEXT(Table1[[#This Row],[Date]],"mmm")</f>
        <v>Jul</v>
      </c>
      <c r="Z3386">
        <f>DAY(Table1[[#This Row],[Date]])</f>
        <v>22</v>
      </c>
      <c r="AA3386" t="str">
        <f>TEXT(Table1[[#This Row],[Date]],"ddd")</f>
        <v>Tue</v>
      </c>
    </row>
    <row r="3387" spans="1:27" x14ac:dyDescent="0.25">
      <c r="A3387" s="1" t="s">
        <v>44</v>
      </c>
      <c r="B3387" s="1">
        <v>896.48</v>
      </c>
      <c r="C3387" s="1">
        <v>43</v>
      </c>
      <c r="D3387" s="1" t="s">
        <v>21</v>
      </c>
      <c r="E3387" s="2">
        <v>45786</v>
      </c>
      <c r="F3387" s="1">
        <v>8</v>
      </c>
      <c r="G3387" s="1" t="s">
        <v>42</v>
      </c>
      <c r="H3387" s="1" t="s">
        <v>43</v>
      </c>
      <c r="I3387" s="1">
        <v>168.97</v>
      </c>
      <c r="J3387" s="1">
        <v>32.44</v>
      </c>
      <c r="K3387" s="1">
        <v>5481.3867999999902</v>
      </c>
      <c r="L3387" s="1">
        <v>13</v>
      </c>
      <c r="M3387" s="1" t="s">
        <v>35</v>
      </c>
      <c r="N3387" s="2">
        <v>43910</v>
      </c>
      <c r="O3387" s="2">
        <v>43923</v>
      </c>
      <c r="P3387" s="1">
        <v>97</v>
      </c>
      <c r="Q3387" s="1">
        <v>34.299999999999997</v>
      </c>
      <c r="R3387" s="1">
        <v>3327.1</v>
      </c>
      <c r="S3387" s="1" t="s">
        <v>40</v>
      </c>
      <c r="T3387" s="1" t="s">
        <v>26</v>
      </c>
      <c r="U3387" s="1">
        <v>71</v>
      </c>
      <c r="V3387" s="1">
        <v>77.819999999999993</v>
      </c>
      <c r="W3387" s="1">
        <v>40.35</v>
      </c>
      <c r="X3387">
        <f>MONTH(Table1[[#This Row],[Date]])</f>
        <v>5</v>
      </c>
      <c r="Y3387" t="str">
        <f>TEXT(Table1[[#This Row],[Date]],"mmm")</f>
        <v>May</v>
      </c>
      <c r="Z3387">
        <f>DAY(Table1[[#This Row],[Date]])</f>
        <v>9</v>
      </c>
      <c r="AA3387" t="str">
        <f>TEXT(Table1[[#This Row],[Date]],"ddd")</f>
        <v>Fri</v>
      </c>
    </row>
    <row r="3388" spans="1:27" x14ac:dyDescent="0.25">
      <c r="A3388" s="1" t="s">
        <v>51</v>
      </c>
      <c r="B3388" s="1">
        <v>74.959999999999994</v>
      </c>
      <c r="C3388" s="1">
        <v>52</v>
      </c>
      <c r="D3388" s="1" t="s">
        <v>37</v>
      </c>
      <c r="E3388" s="2">
        <v>45839</v>
      </c>
      <c r="F3388" s="1">
        <v>9</v>
      </c>
      <c r="G3388" s="1" t="s">
        <v>52</v>
      </c>
      <c r="H3388" s="1" t="s">
        <v>57</v>
      </c>
      <c r="I3388" s="1">
        <v>238</v>
      </c>
      <c r="J3388" s="1">
        <v>78.88</v>
      </c>
      <c r="K3388" s="1">
        <v>18773.439999999999</v>
      </c>
      <c r="L3388" s="1">
        <v>13</v>
      </c>
      <c r="M3388" s="1" t="s">
        <v>35</v>
      </c>
      <c r="N3388" s="2">
        <v>44318</v>
      </c>
      <c r="O3388" s="2">
        <v>44331</v>
      </c>
      <c r="P3388" s="1">
        <v>127</v>
      </c>
      <c r="Q3388" s="1">
        <v>81</v>
      </c>
      <c r="R3388" s="1">
        <v>10287</v>
      </c>
      <c r="S3388" s="1" t="s">
        <v>20</v>
      </c>
      <c r="T3388" s="1" t="s">
        <v>36</v>
      </c>
      <c r="U3388" s="1">
        <v>111</v>
      </c>
      <c r="V3388" s="1">
        <v>94.08</v>
      </c>
      <c r="W3388" s="1">
        <v>83.78</v>
      </c>
      <c r="X3388">
        <f>MONTH(Table1[[#This Row],[Date]])</f>
        <v>7</v>
      </c>
      <c r="Y3388" t="str">
        <f>TEXT(Table1[[#This Row],[Date]],"mmm")</f>
        <v>Jul</v>
      </c>
      <c r="Z3388">
        <f>DAY(Table1[[#This Row],[Date]])</f>
        <v>1</v>
      </c>
      <c r="AA3388" t="str">
        <f>TEXT(Table1[[#This Row],[Date]],"ddd")</f>
        <v>Tue</v>
      </c>
    </row>
    <row r="3389" spans="1:27" x14ac:dyDescent="0.25">
      <c r="A3389" s="1" t="s">
        <v>41</v>
      </c>
      <c r="B3389" s="1">
        <v>407.73</v>
      </c>
      <c r="C3389" s="1">
        <v>89</v>
      </c>
      <c r="D3389" s="1" t="s">
        <v>21</v>
      </c>
      <c r="E3389" s="2">
        <v>45814</v>
      </c>
      <c r="F3389" s="1">
        <v>3</v>
      </c>
      <c r="G3389" s="1" t="s">
        <v>38</v>
      </c>
      <c r="H3389" s="1" t="s">
        <v>39</v>
      </c>
      <c r="I3389" s="1">
        <v>722.72</v>
      </c>
      <c r="J3389" s="1">
        <v>62.3</v>
      </c>
      <c r="K3389" s="1">
        <v>45025.455999999998</v>
      </c>
      <c r="L3389" s="1">
        <v>76</v>
      </c>
      <c r="M3389" s="1" t="s">
        <v>35</v>
      </c>
      <c r="N3389" s="2">
        <v>44679</v>
      </c>
      <c r="O3389" s="2">
        <v>44755</v>
      </c>
      <c r="P3389" s="1">
        <v>309</v>
      </c>
      <c r="Q3389" s="1">
        <v>64.569999999999993</v>
      </c>
      <c r="R3389" s="1">
        <v>19952.13</v>
      </c>
      <c r="S3389" s="1" t="s">
        <v>27</v>
      </c>
      <c r="T3389" s="1" t="s">
        <v>36</v>
      </c>
      <c r="U3389" s="1">
        <v>413</v>
      </c>
      <c r="V3389" s="1">
        <v>34.42</v>
      </c>
      <c r="W3389" s="1">
        <v>56.11</v>
      </c>
      <c r="X3389">
        <f>MONTH(Table1[[#This Row],[Date]])</f>
        <v>6</v>
      </c>
      <c r="Y3389" t="str">
        <f>TEXT(Table1[[#This Row],[Date]],"mmm")</f>
        <v>Jun</v>
      </c>
      <c r="Z3389">
        <f>DAY(Table1[[#This Row],[Date]])</f>
        <v>6</v>
      </c>
      <c r="AA3389" t="str">
        <f>TEXT(Table1[[#This Row],[Date]],"ddd")</f>
        <v>Fri</v>
      </c>
    </row>
    <row r="3390" spans="1:27" x14ac:dyDescent="0.25">
      <c r="A3390" s="1" t="s">
        <v>58</v>
      </c>
      <c r="B3390" s="1">
        <v>317.14999999999998</v>
      </c>
      <c r="C3390" s="1">
        <v>51</v>
      </c>
      <c r="D3390" s="1" t="s">
        <v>21</v>
      </c>
      <c r="E3390" s="2">
        <v>45766</v>
      </c>
      <c r="F3390" s="1">
        <v>3</v>
      </c>
      <c r="G3390" s="1" t="s">
        <v>38</v>
      </c>
      <c r="H3390" s="1" t="s">
        <v>50</v>
      </c>
      <c r="I3390" s="1">
        <v>179</v>
      </c>
      <c r="J3390" s="1">
        <v>36.18</v>
      </c>
      <c r="K3390" s="1">
        <v>6476.22</v>
      </c>
      <c r="L3390" s="1">
        <v>63</v>
      </c>
      <c r="M3390" s="1" t="s">
        <v>24</v>
      </c>
      <c r="N3390" s="2">
        <v>44975</v>
      </c>
      <c r="O3390" s="2">
        <v>45038</v>
      </c>
      <c r="P3390" s="1">
        <v>73</v>
      </c>
      <c r="Q3390" s="1">
        <v>37.06</v>
      </c>
      <c r="R3390" s="1">
        <v>2705.38</v>
      </c>
      <c r="S3390" s="1" t="s">
        <v>41</v>
      </c>
      <c r="T3390" s="1" t="s">
        <v>45</v>
      </c>
      <c r="U3390" s="1">
        <v>106</v>
      </c>
      <c r="V3390" s="1">
        <v>31.91</v>
      </c>
      <c r="W3390" s="1">
        <v>171.59</v>
      </c>
      <c r="X3390">
        <f>MONTH(Table1[[#This Row],[Date]])</f>
        <v>4</v>
      </c>
      <c r="Y3390" t="str">
        <f>TEXT(Table1[[#This Row],[Date]],"mmm")</f>
        <v>Apr</v>
      </c>
      <c r="Z3390">
        <f>DAY(Table1[[#This Row],[Date]])</f>
        <v>19</v>
      </c>
      <c r="AA3390" t="str">
        <f>TEXT(Table1[[#This Row],[Date]],"ddd")</f>
        <v>Sat</v>
      </c>
    </row>
    <row r="3391" spans="1:27" x14ac:dyDescent="0.25">
      <c r="A3391" s="1" t="s">
        <v>40</v>
      </c>
      <c r="B3391" s="1">
        <v>194.4</v>
      </c>
      <c r="C3391" s="1">
        <v>15</v>
      </c>
      <c r="D3391" s="1" t="s">
        <v>28</v>
      </c>
      <c r="E3391" s="2">
        <v>45831</v>
      </c>
      <c r="F3391" s="1">
        <v>7</v>
      </c>
      <c r="G3391" s="1" t="s">
        <v>56</v>
      </c>
      <c r="H3391" s="1" t="s">
        <v>57</v>
      </c>
      <c r="I3391" s="1">
        <v>300.05</v>
      </c>
      <c r="J3391" s="1">
        <v>99.3</v>
      </c>
      <c r="K3391" s="1">
        <v>29794.965</v>
      </c>
      <c r="L3391" s="1">
        <v>14</v>
      </c>
      <c r="M3391" s="1" t="s">
        <v>35</v>
      </c>
      <c r="N3391" s="2">
        <v>43948</v>
      </c>
      <c r="O3391" s="2">
        <v>43962</v>
      </c>
      <c r="P3391" s="1">
        <v>286</v>
      </c>
      <c r="Q3391" s="1">
        <v>104.06</v>
      </c>
      <c r="R3391" s="1">
        <v>29761.16</v>
      </c>
      <c r="S3391" s="1" t="s">
        <v>53</v>
      </c>
      <c r="T3391" s="1" t="s">
        <v>36</v>
      </c>
      <c r="U3391" s="1">
        <v>14</v>
      </c>
      <c r="V3391" s="1">
        <v>72.11</v>
      </c>
      <c r="W3391" s="1">
        <v>68.63</v>
      </c>
      <c r="X3391">
        <f>MONTH(Table1[[#This Row],[Date]])</f>
        <v>6</v>
      </c>
      <c r="Y3391" t="str">
        <f>TEXT(Table1[[#This Row],[Date]],"mmm")</f>
        <v>Jun</v>
      </c>
      <c r="Z3391">
        <f>DAY(Table1[[#This Row],[Date]])</f>
        <v>23</v>
      </c>
      <c r="AA3391" t="str">
        <f>TEXT(Table1[[#This Row],[Date]],"ddd")</f>
        <v>Mon</v>
      </c>
    </row>
    <row r="3392" spans="1:27" x14ac:dyDescent="0.25">
      <c r="A3392" s="1" t="s">
        <v>20</v>
      </c>
      <c r="B3392" s="1">
        <v>86.4</v>
      </c>
      <c r="C3392" s="1">
        <v>69</v>
      </c>
      <c r="D3392" s="1" t="s">
        <v>37</v>
      </c>
      <c r="E3392" s="2">
        <v>45684</v>
      </c>
      <c r="F3392" s="1">
        <v>5</v>
      </c>
      <c r="G3392" s="1" t="s">
        <v>22</v>
      </c>
      <c r="H3392" s="1" t="s">
        <v>43</v>
      </c>
      <c r="I3392" s="1">
        <v>919.62</v>
      </c>
      <c r="J3392" s="1">
        <v>95.41</v>
      </c>
      <c r="K3392" s="1">
        <v>87740.944199999998</v>
      </c>
      <c r="L3392" s="1">
        <v>29</v>
      </c>
      <c r="M3392" s="1" t="s">
        <v>24</v>
      </c>
      <c r="N3392" s="2">
        <v>44169</v>
      </c>
      <c r="O3392" s="2">
        <v>44198</v>
      </c>
      <c r="P3392" s="1">
        <v>735</v>
      </c>
      <c r="Q3392" s="1">
        <v>97.8</v>
      </c>
      <c r="R3392" s="1">
        <v>71883</v>
      </c>
      <c r="S3392" s="1" t="s">
        <v>55</v>
      </c>
      <c r="T3392" s="1" t="s">
        <v>36</v>
      </c>
      <c r="U3392" s="1">
        <v>184</v>
      </c>
      <c r="V3392" s="1">
        <v>17.64</v>
      </c>
      <c r="W3392" s="1">
        <v>161.38999999999999</v>
      </c>
      <c r="X3392">
        <f>MONTH(Table1[[#This Row],[Date]])</f>
        <v>1</v>
      </c>
      <c r="Y3392" t="str">
        <f>TEXT(Table1[[#This Row],[Date]],"mmm")</f>
        <v>Jan</v>
      </c>
      <c r="Z3392">
        <f>DAY(Table1[[#This Row],[Date]])</f>
        <v>27</v>
      </c>
      <c r="AA3392" t="str">
        <f>TEXT(Table1[[#This Row],[Date]],"ddd")</f>
        <v>Mon</v>
      </c>
    </row>
    <row r="3393" spans="1:27" x14ac:dyDescent="0.25">
      <c r="A3393" s="1" t="s">
        <v>54</v>
      </c>
      <c r="B3393" s="1">
        <v>72.48</v>
      </c>
      <c r="C3393" s="1">
        <v>33</v>
      </c>
      <c r="D3393" s="1" t="s">
        <v>28</v>
      </c>
      <c r="E3393" s="2">
        <v>45809</v>
      </c>
      <c r="F3393" s="1">
        <v>1</v>
      </c>
      <c r="G3393" s="1" t="s">
        <v>29</v>
      </c>
      <c r="H3393" s="1" t="s">
        <v>57</v>
      </c>
      <c r="I3393" s="1">
        <v>165.32</v>
      </c>
      <c r="J3393" s="1">
        <v>25.61</v>
      </c>
      <c r="K3393" s="1">
        <v>4233.8451999999997</v>
      </c>
      <c r="L3393" s="1">
        <v>2</v>
      </c>
      <c r="M3393" s="1" t="s">
        <v>60</v>
      </c>
      <c r="N3393" s="2">
        <v>43958</v>
      </c>
      <c r="O3393" s="2">
        <v>43960</v>
      </c>
      <c r="P3393" s="1">
        <v>157</v>
      </c>
      <c r="Q3393" s="1">
        <v>26.48</v>
      </c>
      <c r="R3393" s="1">
        <v>4157.3599999999997</v>
      </c>
      <c r="S3393" s="1" t="s">
        <v>32</v>
      </c>
      <c r="T3393" s="1" t="s">
        <v>45</v>
      </c>
      <c r="U3393" s="1">
        <v>8</v>
      </c>
      <c r="V3393" s="1">
        <v>11.63</v>
      </c>
      <c r="W3393" s="1">
        <v>21.99</v>
      </c>
      <c r="X3393">
        <f>MONTH(Table1[[#This Row],[Date]])</f>
        <v>6</v>
      </c>
      <c r="Y3393" t="str">
        <f>TEXT(Table1[[#This Row],[Date]],"mmm")</f>
        <v>Jun</v>
      </c>
      <c r="Z3393">
        <f>DAY(Table1[[#This Row],[Date]])</f>
        <v>1</v>
      </c>
      <c r="AA3393" t="str">
        <f>TEXT(Table1[[#This Row],[Date]],"ddd")</f>
        <v>Sun</v>
      </c>
    </row>
    <row r="3394" spans="1:27" x14ac:dyDescent="0.25">
      <c r="A3394" s="1" t="s">
        <v>55</v>
      </c>
      <c r="B3394" s="1">
        <v>98.03</v>
      </c>
      <c r="C3394" s="1">
        <v>49</v>
      </c>
      <c r="D3394" s="1" t="s">
        <v>28</v>
      </c>
      <c r="E3394" s="2">
        <v>45770</v>
      </c>
      <c r="F3394" s="1">
        <v>2</v>
      </c>
      <c r="G3394" s="1" t="s">
        <v>63</v>
      </c>
      <c r="H3394" s="1" t="s">
        <v>43</v>
      </c>
      <c r="I3394" s="1">
        <v>173.07</v>
      </c>
      <c r="J3394" s="1">
        <v>31.15</v>
      </c>
      <c r="K3394" s="1">
        <v>5391.1304999999902</v>
      </c>
      <c r="L3394" s="1">
        <v>39</v>
      </c>
      <c r="M3394" s="1" t="s">
        <v>35</v>
      </c>
      <c r="N3394" s="2">
        <v>43924</v>
      </c>
      <c r="O3394" s="2">
        <v>43963</v>
      </c>
      <c r="P3394" s="1">
        <v>58</v>
      </c>
      <c r="Q3394" s="1">
        <v>33.53</v>
      </c>
      <c r="R3394" s="1">
        <v>1944.74</v>
      </c>
      <c r="S3394" s="1" t="s">
        <v>48</v>
      </c>
      <c r="T3394" s="1" t="s">
        <v>45</v>
      </c>
      <c r="U3394" s="1">
        <v>115</v>
      </c>
      <c r="V3394" s="1">
        <v>97.31</v>
      </c>
      <c r="W3394" s="1">
        <v>144.26</v>
      </c>
      <c r="X3394">
        <f>MONTH(Table1[[#This Row],[Date]])</f>
        <v>4</v>
      </c>
      <c r="Y3394" t="str">
        <f>TEXT(Table1[[#This Row],[Date]],"mmm")</f>
        <v>Apr</v>
      </c>
      <c r="Z3394">
        <f>DAY(Table1[[#This Row],[Date]])</f>
        <v>23</v>
      </c>
      <c r="AA3394" t="str">
        <f>TEXT(Table1[[#This Row],[Date]],"ddd")</f>
        <v>Wed</v>
      </c>
    </row>
    <row r="3395" spans="1:27" x14ac:dyDescent="0.25">
      <c r="A3395" s="1" t="s">
        <v>27</v>
      </c>
      <c r="B3395" s="1">
        <v>437.92</v>
      </c>
      <c r="C3395" s="1">
        <v>28</v>
      </c>
      <c r="D3395" s="1" t="s">
        <v>37</v>
      </c>
      <c r="E3395" s="2">
        <v>45798</v>
      </c>
      <c r="F3395" s="1">
        <v>7</v>
      </c>
      <c r="G3395" s="1" t="s">
        <v>56</v>
      </c>
      <c r="H3395" s="1" t="s">
        <v>47</v>
      </c>
      <c r="I3395" s="1">
        <v>684.24</v>
      </c>
      <c r="J3395" s="1">
        <v>84.18</v>
      </c>
      <c r="K3395" s="1">
        <v>57599.323199999999</v>
      </c>
      <c r="L3395" s="1">
        <v>18</v>
      </c>
      <c r="M3395" s="1" t="s">
        <v>35</v>
      </c>
      <c r="N3395" s="2">
        <v>45040</v>
      </c>
      <c r="O3395" s="2">
        <v>45058</v>
      </c>
      <c r="P3395" s="1">
        <v>249</v>
      </c>
      <c r="Q3395" s="1">
        <v>83</v>
      </c>
      <c r="R3395" s="1">
        <v>20667</v>
      </c>
      <c r="S3395" s="1" t="s">
        <v>49</v>
      </c>
      <c r="T3395" s="1" t="s">
        <v>45</v>
      </c>
      <c r="U3395" s="1">
        <v>435</v>
      </c>
      <c r="V3395" s="1">
        <v>69.989999999999995</v>
      </c>
      <c r="W3395" s="1">
        <v>145.96</v>
      </c>
      <c r="X3395">
        <f>MONTH(Table1[[#This Row],[Date]])</f>
        <v>5</v>
      </c>
      <c r="Y3395" t="str">
        <f>TEXT(Table1[[#This Row],[Date]],"mmm")</f>
        <v>May</v>
      </c>
      <c r="Z3395">
        <f>DAY(Table1[[#This Row],[Date]])</f>
        <v>21</v>
      </c>
      <c r="AA3395" t="str">
        <f>TEXT(Table1[[#This Row],[Date]],"ddd")</f>
        <v>Wed</v>
      </c>
    </row>
    <row r="3396" spans="1:27" x14ac:dyDescent="0.25">
      <c r="A3396" s="1" t="s">
        <v>55</v>
      </c>
      <c r="B3396" s="1">
        <v>539.46</v>
      </c>
      <c r="C3396" s="1">
        <v>31</v>
      </c>
      <c r="D3396" s="1" t="s">
        <v>21</v>
      </c>
      <c r="E3396" s="2">
        <v>45660</v>
      </c>
      <c r="F3396" s="1">
        <v>6</v>
      </c>
      <c r="G3396" s="1" t="s">
        <v>46</v>
      </c>
      <c r="H3396" s="1" t="s">
        <v>47</v>
      </c>
      <c r="I3396" s="1">
        <v>678.33</v>
      </c>
      <c r="J3396" s="1">
        <v>57.38</v>
      </c>
      <c r="K3396" s="1">
        <v>38922.575400000002</v>
      </c>
      <c r="L3396" s="1">
        <v>6</v>
      </c>
      <c r="M3396" s="1" t="s">
        <v>35</v>
      </c>
      <c r="N3396" s="2">
        <v>44162</v>
      </c>
      <c r="O3396" s="2">
        <v>44170</v>
      </c>
      <c r="P3396" s="1">
        <v>7</v>
      </c>
      <c r="Q3396" s="1">
        <v>60.94</v>
      </c>
      <c r="R3396" s="1">
        <v>426.58</v>
      </c>
      <c r="S3396" s="1" t="s">
        <v>53</v>
      </c>
      <c r="T3396" s="1" t="s">
        <v>45</v>
      </c>
      <c r="U3396" s="1">
        <v>671</v>
      </c>
      <c r="V3396" s="1">
        <v>43.64</v>
      </c>
      <c r="W3396" s="1">
        <v>158.24</v>
      </c>
      <c r="X3396">
        <f>MONTH(Table1[[#This Row],[Date]])</f>
        <v>1</v>
      </c>
      <c r="Y3396" t="str">
        <f>TEXT(Table1[[#This Row],[Date]],"mmm")</f>
        <v>Jan</v>
      </c>
      <c r="Z3396">
        <f>DAY(Table1[[#This Row],[Date]])</f>
        <v>3</v>
      </c>
      <c r="AA3396" t="str">
        <f>TEXT(Table1[[#This Row],[Date]],"ddd")</f>
        <v>Fri</v>
      </c>
    </row>
    <row r="3397" spans="1:27" x14ac:dyDescent="0.25">
      <c r="A3397" s="1" t="s">
        <v>58</v>
      </c>
      <c r="B3397" s="1">
        <v>959.93</v>
      </c>
      <c r="C3397" s="1">
        <v>72</v>
      </c>
      <c r="D3397" s="1" t="s">
        <v>28</v>
      </c>
      <c r="E3397" s="2">
        <v>45851</v>
      </c>
      <c r="F3397" s="1">
        <v>7</v>
      </c>
      <c r="G3397" s="1" t="s">
        <v>56</v>
      </c>
      <c r="H3397" s="1" t="s">
        <v>57</v>
      </c>
      <c r="I3397" s="1">
        <v>548.72</v>
      </c>
      <c r="J3397" s="1">
        <v>72.39</v>
      </c>
      <c r="K3397" s="1">
        <v>39721.840799999998</v>
      </c>
      <c r="L3397" s="1">
        <v>14</v>
      </c>
      <c r="M3397" s="1" t="s">
        <v>35</v>
      </c>
      <c r="N3397" s="2">
        <v>45089</v>
      </c>
      <c r="O3397" s="2">
        <v>45103</v>
      </c>
      <c r="P3397" s="1">
        <v>257</v>
      </c>
      <c r="Q3397" s="1">
        <v>68.12</v>
      </c>
      <c r="R3397" s="1">
        <v>17506.84</v>
      </c>
      <c r="S3397" s="1" t="s">
        <v>44</v>
      </c>
      <c r="T3397" s="1" t="s">
        <v>36</v>
      </c>
      <c r="U3397" s="1">
        <v>291</v>
      </c>
      <c r="V3397" s="1">
        <v>49.01</v>
      </c>
      <c r="W3397" s="1">
        <v>143.30000000000001</v>
      </c>
      <c r="X3397">
        <f>MONTH(Table1[[#This Row],[Date]])</f>
        <v>7</v>
      </c>
      <c r="Y3397" t="str">
        <f>TEXT(Table1[[#This Row],[Date]],"mmm")</f>
        <v>Jul</v>
      </c>
      <c r="Z3397">
        <f>DAY(Table1[[#This Row],[Date]])</f>
        <v>13</v>
      </c>
      <c r="AA3397" t="str">
        <f>TEXT(Table1[[#This Row],[Date]],"ddd")</f>
        <v>Sun</v>
      </c>
    </row>
    <row r="3398" spans="1:27" x14ac:dyDescent="0.25">
      <c r="A3398" s="1" t="s">
        <v>33</v>
      </c>
      <c r="B3398" s="1">
        <v>775.22</v>
      </c>
      <c r="C3398" s="1">
        <v>13</v>
      </c>
      <c r="D3398" s="1" t="s">
        <v>37</v>
      </c>
      <c r="E3398" s="2">
        <v>45668</v>
      </c>
      <c r="F3398" s="1">
        <v>7</v>
      </c>
      <c r="G3398" s="1" t="s">
        <v>56</v>
      </c>
      <c r="H3398" s="1" t="s">
        <v>47</v>
      </c>
      <c r="I3398" s="1">
        <v>346.67</v>
      </c>
      <c r="J3398" s="1">
        <v>92.87</v>
      </c>
      <c r="K3398" s="1">
        <v>32195.242900000001</v>
      </c>
      <c r="L3398" s="1">
        <v>18</v>
      </c>
      <c r="M3398" s="1" t="s">
        <v>35</v>
      </c>
      <c r="N3398" s="2">
        <v>43830</v>
      </c>
      <c r="O3398" s="2">
        <v>43848</v>
      </c>
      <c r="P3398" s="1">
        <v>339</v>
      </c>
      <c r="Q3398" s="1">
        <v>88.88</v>
      </c>
      <c r="R3398" s="1">
        <v>30130.32</v>
      </c>
      <c r="S3398" s="1" t="s">
        <v>58</v>
      </c>
      <c r="T3398" s="1" t="s">
        <v>26</v>
      </c>
      <c r="U3398" s="1">
        <v>7</v>
      </c>
      <c r="V3398" s="1">
        <v>57.97</v>
      </c>
      <c r="W3398" s="1">
        <v>75.819999999999993</v>
      </c>
      <c r="X3398">
        <f>MONTH(Table1[[#This Row],[Date]])</f>
        <v>1</v>
      </c>
      <c r="Y3398" t="str">
        <f>TEXT(Table1[[#This Row],[Date]],"mmm")</f>
        <v>Jan</v>
      </c>
      <c r="Z3398">
        <f>DAY(Table1[[#This Row],[Date]])</f>
        <v>11</v>
      </c>
      <c r="AA3398" t="str">
        <f>TEXT(Table1[[#This Row],[Date]],"ddd")</f>
        <v>Sat</v>
      </c>
    </row>
    <row r="3399" spans="1:27" x14ac:dyDescent="0.25">
      <c r="A3399" s="1" t="s">
        <v>58</v>
      </c>
      <c r="B3399" s="1">
        <v>267.64</v>
      </c>
      <c r="C3399" s="1">
        <v>30</v>
      </c>
      <c r="D3399" s="1" t="s">
        <v>21</v>
      </c>
      <c r="E3399" s="2">
        <v>45674</v>
      </c>
      <c r="F3399" s="1">
        <v>5</v>
      </c>
      <c r="G3399" s="1" t="s">
        <v>22</v>
      </c>
      <c r="H3399" s="1" t="s">
        <v>43</v>
      </c>
      <c r="I3399" s="1">
        <v>827.06</v>
      </c>
      <c r="J3399" s="1">
        <v>15.67</v>
      </c>
      <c r="K3399" s="1">
        <v>12960.030199999999</v>
      </c>
      <c r="L3399" s="1">
        <v>28</v>
      </c>
      <c r="M3399" s="1" t="s">
        <v>24</v>
      </c>
      <c r="N3399" s="2">
        <v>45256</v>
      </c>
      <c r="O3399" s="2">
        <v>45284</v>
      </c>
      <c r="P3399" s="1">
        <v>450</v>
      </c>
      <c r="Q3399" s="1">
        <v>11.66</v>
      </c>
      <c r="R3399" s="1">
        <v>5247</v>
      </c>
      <c r="S3399" s="1" t="s">
        <v>58</v>
      </c>
      <c r="T3399" s="1" t="s">
        <v>45</v>
      </c>
      <c r="U3399" s="1">
        <v>377</v>
      </c>
      <c r="V3399" s="1">
        <v>94.42</v>
      </c>
      <c r="W3399" s="1">
        <v>142.51</v>
      </c>
      <c r="X3399">
        <f>MONTH(Table1[[#This Row],[Date]])</f>
        <v>1</v>
      </c>
      <c r="Y3399" t="str">
        <f>TEXT(Table1[[#This Row],[Date]],"mmm")</f>
        <v>Jan</v>
      </c>
      <c r="Z3399">
        <f>DAY(Table1[[#This Row],[Date]])</f>
        <v>17</v>
      </c>
      <c r="AA3399" t="str">
        <f>TEXT(Table1[[#This Row],[Date]],"ddd")</f>
        <v>Fri</v>
      </c>
    </row>
    <row r="3400" spans="1:27" x14ac:dyDescent="0.25">
      <c r="A3400" s="1" t="s">
        <v>54</v>
      </c>
      <c r="B3400" s="1">
        <v>348.99</v>
      </c>
      <c r="C3400" s="1">
        <v>54</v>
      </c>
      <c r="D3400" s="1" t="s">
        <v>37</v>
      </c>
      <c r="E3400" s="2">
        <v>45709</v>
      </c>
      <c r="F3400" s="1">
        <v>2</v>
      </c>
      <c r="G3400" s="1" t="s">
        <v>63</v>
      </c>
      <c r="H3400" s="1" t="s">
        <v>43</v>
      </c>
      <c r="I3400" s="1">
        <v>809.24</v>
      </c>
      <c r="J3400" s="1">
        <v>93.25</v>
      </c>
      <c r="K3400" s="1">
        <v>75461.63</v>
      </c>
      <c r="L3400" s="1">
        <v>27</v>
      </c>
      <c r="M3400" s="1" t="s">
        <v>35</v>
      </c>
      <c r="N3400" s="2">
        <v>44604</v>
      </c>
      <c r="O3400" s="2">
        <v>44631</v>
      </c>
      <c r="P3400" s="1">
        <v>129</v>
      </c>
      <c r="Q3400" s="1">
        <v>89.52</v>
      </c>
      <c r="R3400" s="1">
        <v>11548.08</v>
      </c>
      <c r="S3400" s="1" t="s">
        <v>27</v>
      </c>
      <c r="T3400" s="1" t="s">
        <v>45</v>
      </c>
      <c r="U3400" s="1">
        <v>680</v>
      </c>
      <c r="V3400" s="1">
        <v>78.95</v>
      </c>
      <c r="W3400" s="1">
        <v>180.15</v>
      </c>
      <c r="X3400">
        <f>MONTH(Table1[[#This Row],[Date]])</f>
        <v>2</v>
      </c>
      <c r="Y3400" t="str">
        <f>TEXT(Table1[[#This Row],[Date]],"mmm")</f>
        <v>Feb</v>
      </c>
      <c r="Z3400">
        <f>DAY(Table1[[#This Row],[Date]])</f>
        <v>21</v>
      </c>
      <c r="AA3400" t="str">
        <f>TEXT(Table1[[#This Row],[Date]],"ddd")</f>
        <v>Fri</v>
      </c>
    </row>
    <row r="3401" spans="1:27" x14ac:dyDescent="0.25">
      <c r="A3401" s="1" t="s">
        <v>53</v>
      </c>
      <c r="B3401" s="1">
        <v>24.36</v>
      </c>
      <c r="C3401" s="1">
        <v>70</v>
      </c>
      <c r="D3401" s="1" t="s">
        <v>28</v>
      </c>
      <c r="E3401" s="2">
        <v>45752</v>
      </c>
      <c r="F3401" s="1">
        <v>8</v>
      </c>
      <c r="G3401" s="1" t="s">
        <v>42</v>
      </c>
      <c r="H3401" s="1" t="s">
        <v>57</v>
      </c>
      <c r="I3401" s="1">
        <v>116.78</v>
      </c>
      <c r="J3401" s="1">
        <v>14.69</v>
      </c>
      <c r="K3401" s="1">
        <v>1715.4982</v>
      </c>
      <c r="L3401" s="1">
        <v>14</v>
      </c>
      <c r="M3401" s="1" t="s">
        <v>35</v>
      </c>
      <c r="N3401" s="2">
        <v>45196</v>
      </c>
      <c r="O3401" s="2">
        <v>45210</v>
      </c>
      <c r="P3401" s="1">
        <v>37</v>
      </c>
      <c r="Q3401" s="1">
        <v>15.54</v>
      </c>
      <c r="R3401" s="1">
        <v>574.98</v>
      </c>
      <c r="S3401" s="1" t="s">
        <v>48</v>
      </c>
      <c r="T3401" s="1" t="s">
        <v>45</v>
      </c>
      <c r="U3401" s="1">
        <v>79</v>
      </c>
      <c r="V3401" s="1">
        <v>36.47</v>
      </c>
      <c r="W3401" s="1">
        <v>188.77</v>
      </c>
      <c r="X3401">
        <f>MONTH(Table1[[#This Row],[Date]])</f>
        <v>4</v>
      </c>
      <c r="Y3401" t="str">
        <f>TEXT(Table1[[#This Row],[Date]],"mmm")</f>
        <v>Apr</v>
      </c>
      <c r="Z3401">
        <f>DAY(Table1[[#This Row],[Date]])</f>
        <v>5</v>
      </c>
      <c r="AA3401" t="str">
        <f>TEXT(Table1[[#This Row],[Date]],"ddd")</f>
        <v>Sat</v>
      </c>
    </row>
    <row r="3402" spans="1:27" x14ac:dyDescent="0.25">
      <c r="A3402" s="1" t="s">
        <v>49</v>
      </c>
      <c r="B3402" s="1">
        <v>127.86</v>
      </c>
      <c r="C3402" s="1">
        <v>22</v>
      </c>
      <c r="D3402" s="1" t="s">
        <v>37</v>
      </c>
      <c r="E3402" s="2">
        <v>45907</v>
      </c>
      <c r="F3402" s="1">
        <v>1</v>
      </c>
      <c r="G3402" s="1" t="s">
        <v>29</v>
      </c>
      <c r="H3402" s="1" t="s">
        <v>43</v>
      </c>
      <c r="I3402" s="1">
        <v>571.38</v>
      </c>
      <c r="J3402" s="1">
        <v>84.15</v>
      </c>
      <c r="K3402" s="1">
        <v>48081.627</v>
      </c>
      <c r="L3402" s="1">
        <v>1</v>
      </c>
      <c r="M3402" s="1" t="s">
        <v>60</v>
      </c>
      <c r="N3402" s="2">
        <v>45143</v>
      </c>
      <c r="O3402" s="2">
        <v>45144</v>
      </c>
      <c r="P3402" s="1">
        <v>135</v>
      </c>
      <c r="Q3402" s="1">
        <v>85.59</v>
      </c>
      <c r="R3402" s="1">
        <v>11554.65</v>
      </c>
      <c r="S3402" s="1" t="s">
        <v>55</v>
      </c>
      <c r="T3402" s="1" t="s">
        <v>36</v>
      </c>
      <c r="U3402" s="1">
        <v>436</v>
      </c>
      <c r="V3402" s="1">
        <v>80.72</v>
      </c>
      <c r="W3402" s="1">
        <v>112.1</v>
      </c>
      <c r="X3402">
        <f>MONTH(Table1[[#This Row],[Date]])</f>
        <v>9</v>
      </c>
      <c r="Y3402" t="str">
        <f>TEXT(Table1[[#This Row],[Date]],"mmm")</f>
        <v>Sep</v>
      </c>
      <c r="Z3402">
        <f>DAY(Table1[[#This Row],[Date]])</f>
        <v>7</v>
      </c>
      <c r="AA3402" t="str">
        <f>TEXT(Table1[[#This Row],[Date]],"ddd")</f>
        <v>Sun</v>
      </c>
    </row>
    <row r="3403" spans="1:27" x14ac:dyDescent="0.25">
      <c r="A3403" s="1" t="s">
        <v>27</v>
      </c>
      <c r="B3403" s="1">
        <v>591.97</v>
      </c>
      <c r="C3403" s="1">
        <v>100</v>
      </c>
      <c r="D3403" s="1" t="s">
        <v>21</v>
      </c>
      <c r="E3403" s="2">
        <v>45664</v>
      </c>
      <c r="F3403" s="1">
        <v>6</v>
      </c>
      <c r="G3403" s="1" t="s">
        <v>46</v>
      </c>
      <c r="H3403" s="1" t="s">
        <v>43</v>
      </c>
      <c r="I3403" s="1">
        <v>846.35</v>
      </c>
      <c r="J3403" s="1">
        <v>69.87</v>
      </c>
      <c r="K3403" s="1">
        <v>59134.474499999997</v>
      </c>
      <c r="L3403" s="1">
        <v>7</v>
      </c>
      <c r="M3403" s="1" t="s">
        <v>35</v>
      </c>
      <c r="N3403" s="2">
        <v>44169</v>
      </c>
      <c r="O3403" s="2">
        <v>44176</v>
      </c>
      <c r="P3403" s="1">
        <v>549</v>
      </c>
      <c r="Q3403" s="1">
        <v>72.650000000000006</v>
      </c>
      <c r="R3403" s="1">
        <v>39884.85</v>
      </c>
      <c r="S3403" s="1" t="s">
        <v>51</v>
      </c>
      <c r="T3403" s="1" t="s">
        <v>26</v>
      </c>
      <c r="U3403" s="1">
        <v>297</v>
      </c>
      <c r="V3403" s="1">
        <v>95.27</v>
      </c>
      <c r="W3403" s="1">
        <v>81.62</v>
      </c>
      <c r="X3403">
        <f>MONTH(Table1[[#This Row],[Date]])</f>
        <v>1</v>
      </c>
      <c r="Y3403" t="str">
        <f>TEXT(Table1[[#This Row],[Date]],"mmm")</f>
        <v>Jan</v>
      </c>
      <c r="Z3403">
        <f>DAY(Table1[[#This Row],[Date]])</f>
        <v>7</v>
      </c>
      <c r="AA3403" t="str">
        <f>TEXT(Table1[[#This Row],[Date]],"ddd")</f>
        <v>Tue</v>
      </c>
    </row>
    <row r="3404" spans="1:27" x14ac:dyDescent="0.25">
      <c r="A3404" s="1" t="s">
        <v>32</v>
      </c>
      <c r="B3404" s="1">
        <v>853.6</v>
      </c>
      <c r="C3404" s="1">
        <v>56</v>
      </c>
      <c r="D3404" s="1" t="s">
        <v>21</v>
      </c>
      <c r="E3404" s="2">
        <v>45812</v>
      </c>
      <c r="F3404" s="1">
        <v>10</v>
      </c>
      <c r="G3404" s="1" t="s">
        <v>61</v>
      </c>
      <c r="H3404" s="1" t="s">
        <v>30</v>
      </c>
      <c r="I3404" s="1">
        <v>316.81</v>
      </c>
      <c r="J3404" s="1">
        <v>36.76</v>
      </c>
      <c r="K3404" s="1">
        <v>11645.935599999901</v>
      </c>
      <c r="L3404" s="1">
        <v>108</v>
      </c>
      <c r="M3404" s="1" t="s">
        <v>62</v>
      </c>
      <c r="N3404" s="2">
        <v>45070</v>
      </c>
      <c r="O3404" s="2">
        <v>45178</v>
      </c>
      <c r="P3404" s="1">
        <v>305</v>
      </c>
      <c r="Q3404" s="1">
        <v>34.76</v>
      </c>
      <c r="R3404" s="1">
        <v>10601.8</v>
      </c>
      <c r="S3404" s="1" t="s">
        <v>27</v>
      </c>
      <c r="T3404" s="1" t="s">
        <v>26</v>
      </c>
      <c r="U3404" s="1">
        <v>11</v>
      </c>
      <c r="V3404" s="1">
        <v>94.4</v>
      </c>
      <c r="W3404" s="1">
        <v>27.03</v>
      </c>
      <c r="X3404">
        <f>MONTH(Table1[[#This Row],[Date]])</f>
        <v>6</v>
      </c>
      <c r="Y3404" t="str">
        <f>TEXT(Table1[[#This Row],[Date]],"mmm")</f>
        <v>Jun</v>
      </c>
      <c r="Z3404">
        <f>DAY(Table1[[#This Row],[Date]])</f>
        <v>4</v>
      </c>
      <c r="AA3404" t="str">
        <f>TEXT(Table1[[#This Row],[Date]],"ddd")</f>
        <v>Wed</v>
      </c>
    </row>
    <row r="3405" spans="1:27" x14ac:dyDescent="0.25">
      <c r="A3405" s="1" t="s">
        <v>41</v>
      </c>
      <c r="B3405" s="1">
        <v>929.08</v>
      </c>
      <c r="C3405" s="1">
        <v>11</v>
      </c>
      <c r="D3405" s="1" t="s">
        <v>21</v>
      </c>
      <c r="E3405" s="2">
        <v>45884</v>
      </c>
      <c r="F3405" s="1">
        <v>6</v>
      </c>
      <c r="G3405" s="1" t="s">
        <v>46</v>
      </c>
      <c r="H3405" s="1" t="s">
        <v>57</v>
      </c>
      <c r="I3405" s="1">
        <v>663.66</v>
      </c>
      <c r="J3405" s="1">
        <v>92</v>
      </c>
      <c r="K3405" s="1">
        <v>61056.719999999899</v>
      </c>
      <c r="L3405" s="1">
        <v>7</v>
      </c>
      <c r="M3405" s="1" t="s">
        <v>35</v>
      </c>
      <c r="N3405" s="2">
        <v>44371</v>
      </c>
      <c r="O3405" s="2">
        <v>44378</v>
      </c>
      <c r="P3405" s="1">
        <v>307</v>
      </c>
      <c r="Q3405" s="1">
        <v>90.5</v>
      </c>
      <c r="R3405" s="1">
        <v>27783.5</v>
      </c>
      <c r="S3405" s="1" t="s">
        <v>55</v>
      </c>
      <c r="T3405" s="1" t="s">
        <v>36</v>
      </c>
      <c r="U3405" s="1">
        <v>356</v>
      </c>
      <c r="V3405" s="1">
        <v>62.82</v>
      </c>
      <c r="W3405" s="1">
        <v>125.15</v>
      </c>
      <c r="X3405">
        <f>MONTH(Table1[[#This Row],[Date]])</f>
        <v>8</v>
      </c>
      <c r="Y3405" t="str">
        <f>TEXT(Table1[[#This Row],[Date]],"mmm")</f>
        <v>Aug</v>
      </c>
      <c r="Z3405">
        <f>DAY(Table1[[#This Row],[Date]])</f>
        <v>15</v>
      </c>
      <c r="AA3405" t="str">
        <f>TEXT(Table1[[#This Row],[Date]],"ddd")</f>
        <v>Fri</v>
      </c>
    </row>
    <row r="3406" spans="1:27" x14ac:dyDescent="0.25">
      <c r="A3406" s="1" t="s">
        <v>55</v>
      </c>
      <c r="B3406" s="1">
        <v>501.51</v>
      </c>
      <c r="C3406" s="1">
        <v>74</v>
      </c>
      <c r="D3406" s="1" t="s">
        <v>37</v>
      </c>
      <c r="E3406" s="2">
        <v>45681</v>
      </c>
      <c r="F3406" s="1">
        <v>2</v>
      </c>
      <c r="G3406" s="1" t="s">
        <v>63</v>
      </c>
      <c r="H3406" s="1" t="s">
        <v>43</v>
      </c>
      <c r="I3406" s="1">
        <v>69.56</v>
      </c>
      <c r="J3406" s="1">
        <v>60.58</v>
      </c>
      <c r="K3406" s="1">
        <v>4213.9448000000002</v>
      </c>
      <c r="L3406" s="1">
        <v>30</v>
      </c>
      <c r="M3406" s="1" t="s">
        <v>24</v>
      </c>
      <c r="N3406" s="2">
        <v>44943</v>
      </c>
      <c r="O3406" s="2">
        <v>44973</v>
      </c>
      <c r="P3406" s="1">
        <v>4</v>
      </c>
      <c r="Q3406" s="1">
        <v>62.92</v>
      </c>
      <c r="R3406" s="1">
        <v>251.68</v>
      </c>
      <c r="S3406" s="1" t="s">
        <v>51</v>
      </c>
      <c r="T3406" s="1" t="s">
        <v>36</v>
      </c>
      <c r="U3406" s="1">
        <v>65</v>
      </c>
      <c r="V3406" s="1">
        <v>89.84</v>
      </c>
      <c r="W3406" s="1">
        <v>53.38</v>
      </c>
      <c r="X3406">
        <f>MONTH(Table1[[#This Row],[Date]])</f>
        <v>1</v>
      </c>
      <c r="Y3406" t="str">
        <f>TEXT(Table1[[#This Row],[Date]],"mmm")</f>
        <v>Jan</v>
      </c>
      <c r="Z3406">
        <f>DAY(Table1[[#This Row],[Date]])</f>
        <v>24</v>
      </c>
      <c r="AA3406" t="str">
        <f>TEXT(Table1[[#This Row],[Date]],"ddd")</f>
        <v>Fri</v>
      </c>
    </row>
    <row r="3407" spans="1:27" x14ac:dyDescent="0.25">
      <c r="A3407" s="1" t="s">
        <v>58</v>
      </c>
      <c r="B3407" s="1">
        <v>546.71</v>
      </c>
      <c r="C3407" s="1">
        <v>72</v>
      </c>
      <c r="D3407" s="1" t="s">
        <v>37</v>
      </c>
      <c r="E3407" s="2">
        <v>45849</v>
      </c>
      <c r="F3407" s="1">
        <v>9</v>
      </c>
      <c r="G3407" s="1" t="s">
        <v>52</v>
      </c>
      <c r="H3407" s="1" t="s">
        <v>43</v>
      </c>
      <c r="I3407" s="1">
        <v>460.39</v>
      </c>
      <c r="J3407" s="1">
        <v>39.76</v>
      </c>
      <c r="K3407" s="1">
        <v>18305.106399999899</v>
      </c>
      <c r="L3407" s="1">
        <v>8</v>
      </c>
      <c r="M3407" s="1" t="s">
        <v>35</v>
      </c>
      <c r="N3407" s="2">
        <v>45069</v>
      </c>
      <c r="O3407" s="2">
        <v>45077</v>
      </c>
      <c r="P3407" s="1">
        <v>228</v>
      </c>
      <c r="Q3407" s="1">
        <v>40.58</v>
      </c>
      <c r="R3407" s="1">
        <v>9252.24</v>
      </c>
      <c r="S3407" s="1" t="s">
        <v>27</v>
      </c>
      <c r="T3407" s="1" t="s">
        <v>45</v>
      </c>
      <c r="U3407" s="1">
        <v>232</v>
      </c>
      <c r="V3407" s="1">
        <v>84.82</v>
      </c>
      <c r="W3407" s="1">
        <v>114.59</v>
      </c>
      <c r="X3407">
        <f>MONTH(Table1[[#This Row],[Date]])</f>
        <v>7</v>
      </c>
      <c r="Y3407" t="str">
        <f>TEXT(Table1[[#This Row],[Date]],"mmm")</f>
        <v>Jul</v>
      </c>
      <c r="Z3407">
        <f>DAY(Table1[[#This Row],[Date]])</f>
        <v>11</v>
      </c>
      <c r="AA3407" t="str">
        <f>TEXT(Table1[[#This Row],[Date]],"ddd")</f>
        <v>Fri</v>
      </c>
    </row>
    <row r="3408" spans="1:27" x14ac:dyDescent="0.25">
      <c r="A3408" s="1" t="s">
        <v>49</v>
      </c>
      <c r="B3408" s="1">
        <v>115.75</v>
      </c>
      <c r="C3408" s="1">
        <v>65</v>
      </c>
      <c r="D3408" s="1" t="s">
        <v>37</v>
      </c>
      <c r="E3408" s="2">
        <v>45797</v>
      </c>
      <c r="F3408" s="1">
        <v>1</v>
      </c>
      <c r="G3408" s="1" t="s">
        <v>29</v>
      </c>
      <c r="H3408" s="1" t="s">
        <v>43</v>
      </c>
      <c r="I3408" s="1">
        <v>677.34</v>
      </c>
      <c r="J3408" s="1">
        <v>21.29</v>
      </c>
      <c r="K3408" s="1">
        <v>14420.568600000001</v>
      </c>
      <c r="L3408" s="1">
        <v>2</v>
      </c>
      <c r="M3408" s="1" t="s">
        <v>60</v>
      </c>
      <c r="N3408" s="2">
        <v>44694</v>
      </c>
      <c r="O3408" s="2">
        <v>44696</v>
      </c>
      <c r="P3408" s="1">
        <v>641</v>
      </c>
      <c r="Q3408" s="1">
        <v>25.78</v>
      </c>
      <c r="R3408" s="1">
        <v>16524.98</v>
      </c>
      <c r="S3408" s="1" t="s">
        <v>51</v>
      </c>
      <c r="T3408" s="1" t="s">
        <v>36</v>
      </c>
      <c r="U3408" s="1">
        <v>36</v>
      </c>
      <c r="V3408" s="1">
        <v>11.54</v>
      </c>
      <c r="W3408" s="1">
        <v>94.49</v>
      </c>
      <c r="X3408">
        <f>MONTH(Table1[[#This Row],[Date]])</f>
        <v>5</v>
      </c>
      <c r="Y3408" t="str">
        <f>TEXT(Table1[[#This Row],[Date]],"mmm")</f>
        <v>May</v>
      </c>
      <c r="Z3408">
        <f>DAY(Table1[[#This Row],[Date]])</f>
        <v>20</v>
      </c>
      <c r="AA3408" t="str">
        <f>TEXT(Table1[[#This Row],[Date]],"ddd")</f>
        <v>Tue</v>
      </c>
    </row>
    <row r="3409" spans="1:27" x14ac:dyDescent="0.25">
      <c r="A3409" s="1" t="s">
        <v>54</v>
      </c>
      <c r="B3409" s="1">
        <v>135.75</v>
      </c>
      <c r="C3409" s="1">
        <v>37</v>
      </c>
      <c r="D3409" s="1" t="s">
        <v>37</v>
      </c>
      <c r="E3409" s="2">
        <v>45893</v>
      </c>
      <c r="F3409" s="1">
        <v>9</v>
      </c>
      <c r="G3409" s="1" t="s">
        <v>52</v>
      </c>
      <c r="H3409" s="1" t="s">
        <v>43</v>
      </c>
      <c r="I3409" s="1">
        <v>517.28</v>
      </c>
      <c r="J3409" s="1">
        <v>13.92</v>
      </c>
      <c r="K3409" s="1">
        <v>7200.5375999999997</v>
      </c>
      <c r="L3409" s="1">
        <v>11</v>
      </c>
      <c r="M3409" s="1" t="s">
        <v>35</v>
      </c>
      <c r="N3409" s="2">
        <v>44372</v>
      </c>
      <c r="O3409" s="2">
        <v>44383</v>
      </c>
      <c r="P3409" s="1">
        <v>190</v>
      </c>
      <c r="Q3409" s="1">
        <v>9.33</v>
      </c>
      <c r="R3409" s="1">
        <v>1772.7</v>
      </c>
      <c r="S3409" s="1" t="s">
        <v>25</v>
      </c>
      <c r="T3409" s="1" t="s">
        <v>36</v>
      </c>
      <c r="U3409" s="1">
        <v>327</v>
      </c>
      <c r="V3409" s="1">
        <v>80.459999999999994</v>
      </c>
      <c r="W3409" s="1">
        <v>79.78</v>
      </c>
      <c r="X3409">
        <f>MONTH(Table1[[#This Row],[Date]])</f>
        <v>8</v>
      </c>
      <c r="Y3409" t="str">
        <f>TEXT(Table1[[#This Row],[Date]],"mmm")</f>
        <v>Aug</v>
      </c>
      <c r="Z3409">
        <f>DAY(Table1[[#This Row],[Date]])</f>
        <v>24</v>
      </c>
      <c r="AA3409" t="str">
        <f>TEXT(Table1[[#This Row],[Date]],"ddd")</f>
        <v>Sun</v>
      </c>
    </row>
    <row r="3410" spans="1:27" x14ac:dyDescent="0.25">
      <c r="A3410" s="1" t="s">
        <v>27</v>
      </c>
      <c r="B3410" s="1">
        <v>998.5</v>
      </c>
      <c r="C3410" s="1">
        <v>22</v>
      </c>
      <c r="D3410" s="1" t="s">
        <v>28</v>
      </c>
      <c r="E3410" s="2">
        <v>45742</v>
      </c>
      <c r="F3410" s="1">
        <v>7</v>
      </c>
      <c r="G3410" s="1" t="s">
        <v>56</v>
      </c>
      <c r="H3410" s="1" t="s">
        <v>47</v>
      </c>
      <c r="I3410" s="1">
        <v>446.83</v>
      </c>
      <c r="J3410" s="1">
        <v>77.349999999999994</v>
      </c>
      <c r="K3410" s="1">
        <v>34562.300499999998</v>
      </c>
      <c r="L3410" s="1">
        <v>15</v>
      </c>
      <c r="M3410" s="1" t="s">
        <v>35</v>
      </c>
      <c r="N3410" s="2">
        <v>44977</v>
      </c>
      <c r="O3410" s="2">
        <v>44992</v>
      </c>
      <c r="P3410" s="1">
        <v>157</v>
      </c>
      <c r="Q3410" s="1">
        <v>81.739999999999995</v>
      </c>
      <c r="R3410" s="1">
        <v>12833.18</v>
      </c>
      <c r="S3410" s="1" t="s">
        <v>51</v>
      </c>
      <c r="T3410" s="1" t="s">
        <v>26</v>
      </c>
      <c r="U3410" s="1">
        <v>289</v>
      </c>
      <c r="V3410" s="1">
        <v>96.27</v>
      </c>
      <c r="W3410" s="1">
        <v>195.96</v>
      </c>
      <c r="X3410">
        <f>MONTH(Table1[[#This Row],[Date]])</f>
        <v>3</v>
      </c>
      <c r="Y3410" t="str">
        <f>TEXT(Table1[[#This Row],[Date]],"mmm")</f>
        <v>Mar</v>
      </c>
      <c r="Z3410">
        <f>DAY(Table1[[#This Row],[Date]])</f>
        <v>26</v>
      </c>
      <c r="AA3410" t="str">
        <f>TEXT(Table1[[#This Row],[Date]],"ddd")</f>
        <v>Wed</v>
      </c>
    </row>
    <row r="3411" spans="1:27" x14ac:dyDescent="0.25">
      <c r="A3411" s="1" t="s">
        <v>51</v>
      </c>
      <c r="B3411" s="1">
        <v>783.52</v>
      </c>
      <c r="C3411" s="1">
        <v>43</v>
      </c>
      <c r="D3411" s="1" t="s">
        <v>21</v>
      </c>
      <c r="E3411" s="2">
        <v>45682</v>
      </c>
      <c r="F3411" s="1">
        <v>9</v>
      </c>
      <c r="G3411" s="1" t="s">
        <v>52</v>
      </c>
      <c r="H3411" s="1" t="s">
        <v>47</v>
      </c>
      <c r="I3411" s="1">
        <v>59.57</v>
      </c>
      <c r="J3411" s="1">
        <v>47.93</v>
      </c>
      <c r="K3411" s="1">
        <v>2855.1900999999998</v>
      </c>
      <c r="L3411" s="1">
        <v>8</v>
      </c>
      <c r="M3411" s="1" t="s">
        <v>35</v>
      </c>
      <c r="N3411" s="2">
        <v>44941</v>
      </c>
      <c r="O3411" s="2">
        <v>44949</v>
      </c>
      <c r="P3411" s="1">
        <v>20</v>
      </c>
      <c r="Q3411" s="1">
        <v>50.29</v>
      </c>
      <c r="R3411" s="1">
        <v>1005.8</v>
      </c>
      <c r="S3411" s="1" t="s">
        <v>44</v>
      </c>
      <c r="T3411" s="1" t="s">
        <v>26</v>
      </c>
      <c r="U3411" s="1">
        <v>39</v>
      </c>
      <c r="V3411" s="1">
        <v>33.270000000000003</v>
      </c>
      <c r="W3411" s="1">
        <v>177.24</v>
      </c>
      <c r="X3411">
        <f>MONTH(Table1[[#This Row],[Date]])</f>
        <v>1</v>
      </c>
      <c r="Y3411" t="str">
        <f>TEXT(Table1[[#This Row],[Date]],"mmm")</f>
        <v>Jan</v>
      </c>
      <c r="Z3411">
        <f>DAY(Table1[[#This Row],[Date]])</f>
        <v>25</v>
      </c>
      <c r="AA3411" t="str">
        <f>TEXT(Table1[[#This Row],[Date]],"ddd")</f>
        <v>Sat</v>
      </c>
    </row>
    <row r="3412" spans="1:27" x14ac:dyDescent="0.25">
      <c r="A3412" s="1" t="s">
        <v>55</v>
      </c>
      <c r="B3412" s="1">
        <v>213.39</v>
      </c>
      <c r="C3412" s="1">
        <v>14</v>
      </c>
      <c r="D3412" s="1" t="s">
        <v>21</v>
      </c>
      <c r="E3412" s="2">
        <v>45904</v>
      </c>
      <c r="F3412" s="1">
        <v>3</v>
      </c>
      <c r="G3412" s="1" t="s">
        <v>38</v>
      </c>
      <c r="H3412" s="1" t="s">
        <v>30</v>
      </c>
      <c r="I3412" s="1">
        <v>535.91</v>
      </c>
      <c r="J3412" s="1">
        <v>34.9</v>
      </c>
      <c r="K3412" s="1">
        <v>18703.258999999998</v>
      </c>
      <c r="L3412" s="1">
        <v>30</v>
      </c>
      <c r="M3412" s="1" t="s">
        <v>24</v>
      </c>
      <c r="N3412" s="2">
        <v>44794</v>
      </c>
      <c r="O3412" s="2">
        <v>44824</v>
      </c>
      <c r="P3412" s="1">
        <v>40</v>
      </c>
      <c r="Q3412" s="1">
        <v>36.39</v>
      </c>
      <c r="R3412" s="1">
        <v>1455.6</v>
      </c>
      <c r="S3412" s="1" t="s">
        <v>41</v>
      </c>
      <c r="T3412" s="1" t="s">
        <v>26</v>
      </c>
      <c r="U3412" s="1">
        <v>495</v>
      </c>
      <c r="V3412" s="1">
        <v>19.760000000000002</v>
      </c>
      <c r="W3412" s="1">
        <v>70.23</v>
      </c>
      <c r="X3412">
        <f>MONTH(Table1[[#This Row],[Date]])</f>
        <v>9</v>
      </c>
      <c r="Y3412" t="str">
        <f>TEXT(Table1[[#This Row],[Date]],"mmm")</f>
        <v>Sep</v>
      </c>
      <c r="Z3412">
        <f>DAY(Table1[[#This Row],[Date]])</f>
        <v>4</v>
      </c>
      <c r="AA3412" t="str">
        <f>TEXT(Table1[[#This Row],[Date]],"ddd")</f>
        <v>Thu</v>
      </c>
    </row>
    <row r="3413" spans="1:27" x14ac:dyDescent="0.25">
      <c r="A3413" s="1" t="s">
        <v>33</v>
      </c>
      <c r="B3413" s="1">
        <v>992</v>
      </c>
      <c r="C3413" s="1">
        <v>63</v>
      </c>
      <c r="D3413" s="1" t="s">
        <v>21</v>
      </c>
      <c r="E3413" s="2">
        <v>45735</v>
      </c>
      <c r="F3413" s="1">
        <v>9</v>
      </c>
      <c r="G3413" s="1" t="s">
        <v>52</v>
      </c>
      <c r="H3413" s="1" t="s">
        <v>43</v>
      </c>
      <c r="I3413" s="1">
        <v>909.45</v>
      </c>
      <c r="J3413" s="1">
        <v>68.52</v>
      </c>
      <c r="K3413" s="1">
        <v>62315.514000000003</v>
      </c>
      <c r="L3413" s="1">
        <v>12</v>
      </c>
      <c r="M3413" s="1" t="s">
        <v>35</v>
      </c>
      <c r="N3413" s="2">
        <v>44448</v>
      </c>
      <c r="O3413" s="2">
        <v>44460</v>
      </c>
      <c r="P3413" s="1">
        <v>718</v>
      </c>
      <c r="Q3413" s="1">
        <v>71.34</v>
      </c>
      <c r="R3413" s="1">
        <v>51222.12</v>
      </c>
      <c r="S3413" s="1" t="s">
        <v>41</v>
      </c>
      <c r="T3413" s="1" t="s">
        <v>36</v>
      </c>
      <c r="U3413" s="1">
        <v>191</v>
      </c>
      <c r="V3413" s="1">
        <v>48.59</v>
      </c>
      <c r="W3413" s="1">
        <v>183.72</v>
      </c>
      <c r="X3413">
        <f>MONTH(Table1[[#This Row],[Date]])</f>
        <v>3</v>
      </c>
      <c r="Y3413" t="str">
        <f>TEXT(Table1[[#This Row],[Date]],"mmm")</f>
        <v>Mar</v>
      </c>
      <c r="Z3413">
        <f>DAY(Table1[[#This Row],[Date]])</f>
        <v>19</v>
      </c>
      <c r="AA3413" t="str">
        <f>TEXT(Table1[[#This Row],[Date]],"ddd")</f>
        <v>Wed</v>
      </c>
    </row>
    <row r="3414" spans="1:27" x14ac:dyDescent="0.25">
      <c r="A3414" s="1" t="s">
        <v>55</v>
      </c>
      <c r="B3414" s="1">
        <v>529.91</v>
      </c>
      <c r="C3414" s="1">
        <v>74</v>
      </c>
      <c r="D3414" s="1" t="s">
        <v>28</v>
      </c>
      <c r="E3414" s="2">
        <v>45829</v>
      </c>
      <c r="F3414" s="1">
        <v>4</v>
      </c>
      <c r="G3414" s="1" t="s">
        <v>34</v>
      </c>
      <c r="H3414" s="1" t="s">
        <v>43</v>
      </c>
      <c r="I3414" s="1">
        <v>545.66</v>
      </c>
      <c r="J3414" s="1">
        <v>31.03</v>
      </c>
      <c r="K3414" s="1">
        <v>16931.8298</v>
      </c>
      <c r="L3414" s="1">
        <v>28</v>
      </c>
      <c r="M3414" s="1" t="s">
        <v>35</v>
      </c>
      <c r="N3414" s="2">
        <v>43949</v>
      </c>
      <c r="O3414" s="2">
        <v>43977</v>
      </c>
      <c r="P3414" s="1">
        <v>541</v>
      </c>
      <c r="Q3414" s="1">
        <v>26.29</v>
      </c>
      <c r="R3414" s="1">
        <v>14222.89</v>
      </c>
      <c r="S3414" s="1" t="s">
        <v>40</v>
      </c>
      <c r="T3414" s="1" t="s">
        <v>26</v>
      </c>
      <c r="U3414" s="1">
        <v>4</v>
      </c>
      <c r="V3414" s="1">
        <v>25.04</v>
      </c>
      <c r="W3414" s="1">
        <v>159.86000000000001</v>
      </c>
      <c r="X3414">
        <f>MONTH(Table1[[#This Row],[Date]])</f>
        <v>6</v>
      </c>
      <c r="Y3414" t="str">
        <f>TEXT(Table1[[#This Row],[Date]],"mmm")</f>
        <v>Jun</v>
      </c>
      <c r="Z3414">
        <f>DAY(Table1[[#This Row],[Date]])</f>
        <v>21</v>
      </c>
      <c r="AA3414" t="str">
        <f>TEXT(Table1[[#This Row],[Date]],"ddd")</f>
        <v>Sat</v>
      </c>
    </row>
    <row r="3415" spans="1:27" x14ac:dyDescent="0.25">
      <c r="A3415" s="1" t="s">
        <v>41</v>
      </c>
      <c r="B3415" s="1">
        <v>818.31</v>
      </c>
      <c r="C3415" s="1">
        <v>83</v>
      </c>
      <c r="D3415" s="1" t="s">
        <v>21</v>
      </c>
      <c r="E3415" s="2">
        <v>45695</v>
      </c>
      <c r="F3415" s="1">
        <v>5</v>
      </c>
      <c r="G3415" s="1" t="s">
        <v>22</v>
      </c>
      <c r="H3415" s="1" t="s">
        <v>65</v>
      </c>
      <c r="I3415" s="1">
        <v>578.21</v>
      </c>
      <c r="J3415" s="1">
        <v>17.600000000000001</v>
      </c>
      <c r="K3415" s="1">
        <v>10176.495999999999</v>
      </c>
      <c r="L3415" s="1">
        <v>30</v>
      </c>
      <c r="M3415" s="1" t="s">
        <v>24</v>
      </c>
      <c r="N3415" s="2">
        <v>44565</v>
      </c>
      <c r="O3415" s="2">
        <v>44595</v>
      </c>
      <c r="P3415" s="1">
        <v>166</v>
      </c>
      <c r="Q3415" s="1">
        <v>19.62</v>
      </c>
      <c r="R3415" s="1">
        <v>3256.92</v>
      </c>
      <c r="S3415" s="1" t="s">
        <v>58</v>
      </c>
      <c r="T3415" s="1" t="s">
        <v>45</v>
      </c>
      <c r="U3415" s="1">
        <v>412</v>
      </c>
      <c r="V3415" s="1">
        <v>42.95</v>
      </c>
      <c r="W3415" s="1">
        <v>98</v>
      </c>
      <c r="X3415">
        <f>MONTH(Table1[[#This Row],[Date]])</f>
        <v>2</v>
      </c>
      <c r="Y3415" t="str">
        <f>TEXT(Table1[[#This Row],[Date]],"mmm")</f>
        <v>Feb</v>
      </c>
      <c r="Z3415">
        <f>DAY(Table1[[#This Row],[Date]])</f>
        <v>7</v>
      </c>
      <c r="AA3415" t="str">
        <f>TEXT(Table1[[#This Row],[Date]],"ddd")</f>
        <v>Fri</v>
      </c>
    </row>
    <row r="3416" spans="1:27" x14ac:dyDescent="0.25">
      <c r="A3416" s="1" t="s">
        <v>58</v>
      </c>
      <c r="B3416" s="1">
        <v>296.26</v>
      </c>
      <c r="C3416" s="1">
        <v>55</v>
      </c>
      <c r="D3416" s="1" t="s">
        <v>21</v>
      </c>
      <c r="E3416" s="2">
        <v>45666</v>
      </c>
      <c r="F3416" s="1">
        <v>9</v>
      </c>
      <c r="G3416" s="1" t="s">
        <v>52</v>
      </c>
      <c r="H3416" s="1" t="s">
        <v>57</v>
      </c>
      <c r="I3416" s="1">
        <v>641.54</v>
      </c>
      <c r="J3416" s="1">
        <v>30.85</v>
      </c>
      <c r="K3416" s="1">
        <v>19791.508999999998</v>
      </c>
      <c r="L3416" s="1">
        <v>14</v>
      </c>
      <c r="M3416" s="1" t="s">
        <v>35</v>
      </c>
      <c r="N3416" s="2">
        <v>44891</v>
      </c>
      <c r="O3416" s="2">
        <v>44905</v>
      </c>
      <c r="P3416" s="1">
        <v>420</v>
      </c>
      <c r="Q3416" s="1">
        <v>26.39</v>
      </c>
      <c r="R3416" s="1">
        <v>11083.8</v>
      </c>
      <c r="S3416" s="1" t="s">
        <v>51</v>
      </c>
      <c r="T3416" s="1" t="s">
        <v>45</v>
      </c>
      <c r="U3416" s="1">
        <v>221</v>
      </c>
      <c r="V3416" s="1">
        <v>90.91</v>
      </c>
      <c r="W3416" s="1">
        <v>154.44999999999999</v>
      </c>
      <c r="X3416">
        <f>MONTH(Table1[[#This Row],[Date]])</f>
        <v>1</v>
      </c>
      <c r="Y3416" t="str">
        <f>TEXT(Table1[[#This Row],[Date]],"mmm")</f>
        <v>Jan</v>
      </c>
      <c r="Z3416">
        <f>DAY(Table1[[#This Row],[Date]])</f>
        <v>9</v>
      </c>
      <c r="AA3416" t="str">
        <f>TEXT(Table1[[#This Row],[Date]],"ddd")</f>
        <v>Thu</v>
      </c>
    </row>
    <row r="3417" spans="1:27" x14ac:dyDescent="0.25">
      <c r="A3417" s="1" t="s">
        <v>20</v>
      </c>
      <c r="B3417" s="1">
        <v>374.9</v>
      </c>
      <c r="C3417" s="1">
        <v>94</v>
      </c>
      <c r="D3417" s="1" t="s">
        <v>21</v>
      </c>
      <c r="E3417" s="2">
        <v>45692</v>
      </c>
      <c r="F3417" s="1">
        <v>10</v>
      </c>
      <c r="G3417" s="1" t="s">
        <v>61</v>
      </c>
      <c r="H3417" s="1" t="s">
        <v>43</v>
      </c>
      <c r="I3417" s="1">
        <v>479.76</v>
      </c>
      <c r="J3417" s="1">
        <v>86.51</v>
      </c>
      <c r="K3417" s="1">
        <v>41504.037600000003</v>
      </c>
      <c r="L3417" s="1">
        <v>137</v>
      </c>
      <c r="M3417" s="1" t="s">
        <v>62</v>
      </c>
      <c r="N3417" s="2">
        <v>43864</v>
      </c>
      <c r="O3417" s="2">
        <v>44002</v>
      </c>
      <c r="P3417" s="1">
        <v>48</v>
      </c>
      <c r="Q3417" s="1">
        <v>90.7</v>
      </c>
      <c r="R3417" s="1">
        <v>4353.6000000000004</v>
      </c>
      <c r="S3417" s="1" t="s">
        <v>53</v>
      </c>
      <c r="T3417" s="1" t="s">
        <v>36</v>
      </c>
      <c r="U3417" s="1">
        <v>431</v>
      </c>
      <c r="V3417" s="1">
        <v>85.68</v>
      </c>
      <c r="W3417" s="1">
        <v>37.770000000000003</v>
      </c>
      <c r="X3417">
        <f>MONTH(Table1[[#This Row],[Date]])</f>
        <v>2</v>
      </c>
      <c r="Y3417" t="str">
        <f>TEXT(Table1[[#This Row],[Date]],"mmm")</f>
        <v>Feb</v>
      </c>
      <c r="Z3417">
        <f>DAY(Table1[[#This Row],[Date]])</f>
        <v>4</v>
      </c>
      <c r="AA3417" t="str">
        <f>TEXT(Table1[[#This Row],[Date]],"ddd")</f>
        <v>Tue</v>
      </c>
    </row>
    <row r="3418" spans="1:27" x14ac:dyDescent="0.25">
      <c r="A3418" s="1" t="s">
        <v>58</v>
      </c>
      <c r="B3418" s="1">
        <v>718.95</v>
      </c>
      <c r="C3418" s="1">
        <v>98</v>
      </c>
      <c r="D3418" s="1" t="s">
        <v>28</v>
      </c>
      <c r="E3418" s="2">
        <v>45778</v>
      </c>
      <c r="F3418" s="1">
        <v>7</v>
      </c>
      <c r="G3418" s="1" t="s">
        <v>56</v>
      </c>
      <c r="H3418" s="1" t="s">
        <v>43</v>
      </c>
      <c r="I3418" s="1">
        <v>340.33</v>
      </c>
      <c r="J3418" s="1">
        <v>94.29</v>
      </c>
      <c r="K3418" s="1">
        <v>32089.715700000001</v>
      </c>
      <c r="L3418" s="1">
        <v>18</v>
      </c>
      <c r="M3418" s="1" t="s">
        <v>35</v>
      </c>
      <c r="N3418" s="2">
        <v>44260</v>
      </c>
      <c r="O3418" s="2">
        <v>44278</v>
      </c>
      <c r="P3418" s="1">
        <v>324</v>
      </c>
      <c r="Q3418" s="1">
        <v>95.29</v>
      </c>
      <c r="R3418" s="1">
        <v>30873.96</v>
      </c>
      <c r="S3418" s="1" t="s">
        <v>49</v>
      </c>
      <c r="T3418" s="1" t="s">
        <v>36</v>
      </c>
      <c r="U3418" s="1">
        <v>16</v>
      </c>
      <c r="V3418" s="1">
        <v>79.040000000000006</v>
      </c>
      <c r="W3418" s="1">
        <v>197.01</v>
      </c>
      <c r="X3418">
        <f>MONTH(Table1[[#This Row],[Date]])</f>
        <v>5</v>
      </c>
      <c r="Y3418" t="str">
        <f>TEXT(Table1[[#This Row],[Date]],"mmm")</f>
        <v>May</v>
      </c>
      <c r="Z3418">
        <f>DAY(Table1[[#This Row],[Date]])</f>
        <v>1</v>
      </c>
      <c r="AA3418" t="str">
        <f>TEXT(Table1[[#This Row],[Date]],"ddd")</f>
        <v>Thu</v>
      </c>
    </row>
    <row r="3419" spans="1:27" x14ac:dyDescent="0.25">
      <c r="A3419" s="1" t="s">
        <v>48</v>
      </c>
      <c r="B3419" s="1">
        <v>836.46</v>
      </c>
      <c r="C3419" s="1">
        <v>29</v>
      </c>
      <c r="D3419" s="1" t="s">
        <v>28</v>
      </c>
      <c r="E3419" s="2">
        <v>45720</v>
      </c>
      <c r="F3419" s="1">
        <v>1</v>
      </c>
      <c r="G3419" s="1" t="s">
        <v>29</v>
      </c>
      <c r="H3419" s="1" t="s">
        <v>30</v>
      </c>
      <c r="I3419" s="1">
        <v>386.55</v>
      </c>
      <c r="J3419" s="1">
        <v>58.36</v>
      </c>
      <c r="K3419" s="1">
        <v>22559.058000000001</v>
      </c>
      <c r="L3419" s="1">
        <v>2</v>
      </c>
      <c r="M3419" s="1" t="s">
        <v>60</v>
      </c>
      <c r="N3419" s="2">
        <v>44782</v>
      </c>
      <c r="O3419" s="2">
        <v>44784</v>
      </c>
      <c r="P3419" s="1">
        <v>298</v>
      </c>
      <c r="Q3419" s="1">
        <v>62.24</v>
      </c>
      <c r="R3419" s="1">
        <v>18547.52</v>
      </c>
      <c r="S3419" s="1" t="s">
        <v>25</v>
      </c>
      <c r="T3419" s="1" t="s">
        <v>45</v>
      </c>
      <c r="U3419" s="1">
        <v>88</v>
      </c>
      <c r="V3419" s="1">
        <v>81.28</v>
      </c>
      <c r="W3419" s="1">
        <v>127.3</v>
      </c>
      <c r="X3419">
        <f>MONTH(Table1[[#This Row],[Date]])</f>
        <v>3</v>
      </c>
      <c r="Y3419" t="str">
        <f>TEXT(Table1[[#This Row],[Date]],"mmm")</f>
        <v>Mar</v>
      </c>
      <c r="Z3419">
        <f>DAY(Table1[[#This Row],[Date]])</f>
        <v>4</v>
      </c>
      <c r="AA3419" t="str">
        <f>TEXT(Table1[[#This Row],[Date]],"ddd")</f>
        <v>Tue</v>
      </c>
    </row>
    <row r="3420" spans="1:27" x14ac:dyDescent="0.25">
      <c r="A3420" s="1" t="s">
        <v>44</v>
      </c>
      <c r="B3420" s="1">
        <v>775.13</v>
      </c>
      <c r="C3420" s="1">
        <v>89</v>
      </c>
      <c r="D3420" s="1" t="s">
        <v>28</v>
      </c>
      <c r="E3420" s="2">
        <v>45909</v>
      </c>
      <c r="F3420" s="1">
        <v>3</v>
      </c>
      <c r="G3420" s="1" t="s">
        <v>38</v>
      </c>
      <c r="H3420" s="1" t="s">
        <v>30</v>
      </c>
      <c r="I3420" s="1">
        <v>946.29</v>
      </c>
      <c r="J3420" s="1">
        <v>64.42</v>
      </c>
      <c r="K3420" s="1">
        <v>60960.001799999998</v>
      </c>
      <c r="L3420" s="1">
        <v>39</v>
      </c>
      <c r="M3420" s="1" t="s">
        <v>24</v>
      </c>
      <c r="N3420" s="2">
        <v>45176</v>
      </c>
      <c r="O3420" s="2">
        <v>45215</v>
      </c>
      <c r="P3420" s="1">
        <v>916</v>
      </c>
      <c r="Q3420" s="1">
        <v>59.5</v>
      </c>
      <c r="R3420" s="1">
        <v>54502</v>
      </c>
      <c r="S3420" s="1" t="s">
        <v>58</v>
      </c>
      <c r="T3420" s="1" t="s">
        <v>45</v>
      </c>
      <c r="U3420" s="1">
        <v>30</v>
      </c>
      <c r="V3420" s="1">
        <v>66.87</v>
      </c>
      <c r="W3420" s="1">
        <v>132.19999999999999</v>
      </c>
      <c r="X3420">
        <f>MONTH(Table1[[#This Row],[Date]])</f>
        <v>9</v>
      </c>
      <c r="Y3420" t="str">
        <f>TEXT(Table1[[#This Row],[Date]],"mmm")</f>
        <v>Sep</v>
      </c>
      <c r="Z3420">
        <f>DAY(Table1[[#This Row],[Date]])</f>
        <v>9</v>
      </c>
      <c r="AA3420" t="str">
        <f>TEXT(Table1[[#This Row],[Date]],"ddd")</f>
        <v>Tue</v>
      </c>
    </row>
    <row r="3421" spans="1:27" x14ac:dyDescent="0.25">
      <c r="A3421" s="1" t="s">
        <v>58</v>
      </c>
      <c r="B3421" s="1">
        <v>63.89</v>
      </c>
      <c r="C3421" s="1">
        <v>83</v>
      </c>
      <c r="D3421" s="1" t="s">
        <v>21</v>
      </c>
      <c r="E3421" s="2">
        <v>45750</v>
      </c>
      <c r="F3421" s="1">
        <v>3</v>
      </c>
      <c r="G3421" s="1" t="s">
        <v>38</v>
      </c>
      <c r="H3421" s="1" t="s">
        <v>30</v>
      </c>
      <c r="I3421" s="1">
        <v>881.33</v>
      </c>
      <c r="J3421" s="1">
        <v>59.21</v>
      </c>
      <c r="K3421" s="1">
        <v>52183.549299999999</v>
      </c>
      <c r="L3421" s="1">
        <v>31</v>
      </c>
      <c r="M3421" s="1" t="s">
        <v>35</v>
      </c>
      <c r="N3421" s="2">
        <v>43866</v>
      </c>
      <c r="O3421" s="2">
        <v>43898</v>
      </c>
      <c r="P3421" s="1">
        <v>321</v>
      </c>
      <c r="Q3421" s="1">
        <v>55.31</v>
      </c>
      <c r="R3421" s="1">
        <v>17754.509999999998</v>
      </c>
      <c r="S3421" s="1" t="s">
        <v>53</v>
      </c>
      <c r="T3421" s="1" t="s">
        <v>45</v>
      </c>
      <c r="U3421" s="1">
        <v>560</v>
      </c>
      <c r="V3421" s="1">
        <v>71.59</v>
      </c>
      <c r="W3421" s="1">
        <v>23.89</v>
      </c>
      <c r="X3421">
        <f>MONTH(Table1[[#This Row],[Date]])</f>
        <v>4</v>
      </c>
      <c r="Y3421" t="str">
        <f>TEXT(Table1[[#This Row],[Date]],"mmm")</f>
        <v>Apr</v>
      </c>
      <c r="Z3421">
        <f>DAY(Table1[[#This Row],[Date]])</f>
        <v>3</v>
      </c>
      <c r="AA3421" t="str">
        <f>TEXT(Table1[[#This Row],[Date]],"ddd")</f>
        <v>Thu</v>
      </c>
    </row>
    <row r="3422" spans="1:27" x14ac:dyDescent="0.25">
      <c r="A3422" s="1" t="s">
        <v>44</v>
      </c>
      <c r="B3422" s="1">
        <v>800.32</v>
      </c>
      <c r="C3422" s="1">
        <v>58</v>
      </c>
      <c r="D3422" s="1" t="s">
        <v>21</v>
      </c>
      <c r="E3422" s="2">
        <v>45728</v>
      </c>
      <c r="F3422" s="1">
        <v>6</v>
      </c>
      <c r="G3422" s="1" t="s">
        <v>46</v>
      </c>
      <c r="H3422" s="1" t="s">
        <v>57</v>
      </c>
      <c r="I3422" s="1">
        <v>70.59</v>
      </c>
      <c r="J3422" s="1">
        <v>32.25</v>
      </c>
      <c r="K3422" s="1">
        <v>2276.5275000000001</v>
      </c>
      <c r="L3422" s="1">
        <v>6</v>
      </c>
      <c r="M3422" s="1" t="s">
        <v>35</v>
      </c>
      <c r="N3422" s="2">
        <v>45175</v>
      </c>
      <c r="O3422" s="2">
        <v>45181</v>
      </c>
      <c r="P3422" s="1">
        <v>24</v>
      </c>
      <c r="Q3422" s="1">
        <v>36.380000000000003</v>
      </c>
      <c r="R3422" s="1">
        <v>873.12</v>
      </c>
      <c r="S3422" s="1" t="s">
        <v>44</v>
      </c>
      <c r="T3422" s="1" t="s">
        <v>26</v>
      </c>
      <c r="U3422" s="1">
        <v>46</v>
      </c>
      <c r="V3422" s="1">
        <v>50.89</v>
      </c>
      <c r="W3422" s="1">
        <v>57.42</v>
      </c>
      <c r="X3422">
        <f>MONTH(Table1[[#This Row],[Date]])</f>
        <v>3</v>
      </c>
      <c r="Y3422" t="str">
        <f>TEXT(Table1[[#This Row],[Date]],"mmm")</f>
        <v>Mar</v>
      </c>
      <c r="Z3422">
        <f>DAY(Table1[[#This Row],[Date]])</f>
        <v>12</v>
      </c>
      <c r="AA3422" t="str">
        <f>TEXT(Table1[[#This Row],[Date]],"ddd")</f>
        <v>Wed</v>
      </c>
    </row>
    <row r="3423" spans="1:27" x14ac:dyDescent="0.25">
      <c r="A3423" s="1" t="s">
        <v>25</v>
      </c>
      <c r="B3423" s="1">
        <v>11.32</v>
      </c>
      <c r="C3423" s="1">
        <v>29</v>
      </c>
      <c r="D3423" s="1" t="s">
        <v>28</v>
      </c>
      <c r="E3423" s="2">
        <v>45722</v>
      </c>
      <c r="F3423" s="1">
        <v>5</v>
      </c>
      <c r="G3423" s="1" t="s">
        <v>22</v>
      </c>
      <c r="H3423" s="1" t="s">
        <v>30</v>
      </c>
      <c r="I3423" s="1">
        <v>525.08000000000004</v>
      </c>
      <c r="J3423" s="1">
        <v>73.38</v>
      </c>
      <c r="K3423" s="1">
        <v>38530.3704</v>
      </c>
      <c r="L3423" s="1">
        <v>23</v>
      </c>
      <c r="M3423" s="1" t="s">
        <v>24</v>
      </c>
      <c r="N3423" s="2">
        <v>44984</v>
      </c>
      <c r="O3423" s="2">
        <v>45007</v>
      </c>
      <c r="P3423" s="1">
        <v>455</v>
      </c>
      <c r="Q3423" s="1">
        <v>69.040000000000006</v>
      </c>
      <c r="R3423" s="1">
        <v>31413.200000000001</v>
      </c>
      <c r="S3423" s="1" t="s">
        <v>58</v>
      </c>
      <c r="T3423" s="1" t="s">
        <v>45</v>
      </c>
      <c r="U3423" s="1">
        <v>70</v>
      </c>
      <c r="V3423" s="1">
        <v>27.44</v>
      </c>
      <c r="W3423" s="1">
        <v>28.37</v>
      </c>
      <c r="X3423">
        <f>MONTH(Table1[[#This Row],[Date]])</f>
        <v>3</v>
      </c>
      <c r="Y3423" t="str">
        <f>TEXT(Table1[[#This Row],[Date]],"mmm")</f>
        <v>Mar</v>
      </c>
      <c r="Z3423">
        <f>DAY(Table1[[#This Row],[Date]])</f>
        <v>6</v>
      </c>
      <c r="AA3423" t="str">
        <f>TEXT(Table1[[#This Row],[Date]],"ddd")</f>
        <v>Thu</v>
      </c>
    </row>
    <row r="3424" spans="1:27" x14ac:dyDescent="0.25">
      <c r="A3424" s="1" t="s">
        <v>40</v>
      </c>
      <c r="B3424" s="1">
        <v>769.11</v>
      </c>
      <c r="C3424" s="1">
        <v>99</v>
      </c>
      <c r="D3424" s="1" t="s">
        <v>37</v>
      </c>
      <c r="E3424" s="2">
        <v>45763</v>
      </c>
      <c r="F3424" s="1">
        <v>4</v>
      </c>
      <c r="G3424" s="1" t="s">
        <v>34</v>
      </c>
      <c r="H3424" s="1" t="s">
        <v>65</v>
      </c>
      <c r="I3424" s="1">
        <v>845.97</v>
      </c>
      <c r="J3424" s="1">
        <v>48.27</v>
      </c>
      <c r="K3424" s="1">
        <v>40834.971899999997</v>
      </c>
      <c r="L3424" s="1">
        <v>30</v>
      </c>
      <c r="M3424" s="1" t="s">
        <v>24</v>
      </c>
      <c r="N3424" s="2">
        <v>44989</v>
      </c>
      <c r="O3424" s="2">
        <v>45019</v>
      </c>
      <c r="P3424" s="1">
        <v>160</v>
      </c>
      <c r="Q3424" s="1">
        <v>53</v>
      </c>
      <c r="R3424" s="1">
        <v>8480</v>
      </c>
      <c r="S3424" s="1" t="s">
        <v>44</v>
      </c>
      <c r="T3424" s="1" t="s">
        <v>26</v>
      </c>
      <c r="U3424" s="1">
        <v>685</v>
      </c>
      <c r="V3424" s="1">
        <v>10.029999999999999</v>
      </c>
      <c r="W3424" s="1">
        <v>94.47</v>
      </c>
      <c r="X3424">
        <f>MONTH(Table1[[#This Row],[Date]])</f>
        <v>4</v>
      </c>
      <c r="Y3424" t="str">
        <f>TEXT(Table1[[#This Row],[Date]],"mmm")</f>
        <v>Apr</v>
      </c>
      <c r="Z3424">
        <f>DAY(Table1[[#This Row],[Date]])</f>
        <v>16</v>
      </c>
      <c r="AA3424" t="str">
        <f>TEXT(Table1[[#This Row],[Date]],"ddd")</f>
        <v>Wed</v>
      </c>
    </row>
    <row r="3425" spans="1:27" x14ac:dyDescent="0.25">
      <c r="A3425" s="1" t="s">
        <v>53</v>
      </c>
      <c r="B3425" s="1">
        <v>166.33</v>
      </c>
      <c r="C3425" s="1">
        <v>73</v>
      </c>
      <c r="D3425" s="1" t="s">
        <v>37</v>
      </c>
      <c r="E3425" s="2">
        <v>45756</v>
      </c>
      <c r="F3425" s="1">
        <v>9</v>
      </c>
      <c r="G3425" s="1" t="s">
        <v>52</v>
      </c>
      <c r="H3425" s="1" t="s">
        <v>47</v>
      </c>
      <c r="I3425" s="1">
        <v>472.75</v>
      </c>
      <c r="J3425" s="1">
        <v>91.36</v>
      </c>
      <c r="K3425" s="1">
        <v>43190.44</v>
      </c>
      <c r="L3425" s="1">
        <v>11</v>
      </c>
      <c r="M3425" s="1" t="s">
        <v>35</v>
      </c>
      <c r="N3425" s="2">
        <v>44118</v>
      </c>
      <c r="O3425" s="2">
        <v>44129</v>
      </c>
      <c r="P3425" s="1">
        <v>245</v>
      </c>
      <c r="Q3425" s="1">
        <v>91.56</v>
      </c>
      <c r="R3425" s="1">
        <v>22432.2</v>
      </c>
      <c r="S3425" s="1" t="s">
        <v>55</v>
      </c>
      <c r="T3425" s="1" t="s">
        <v>45</v>
      </c>
      <c r="U3425" s="1">
        <v>227</v>
      </c>
      <c r="V3425" s="1">
        <v>97.44</v>
      </c>
      <c r="W3425" s="1">
        <v>195.34</v>
      </c>
      <c r="X3425">
        <f>MONTH(Table1[[#This Row],[Date]])</f>
        <v>4</v>
      </c>
      <c r="Y3425" t="str">
        <f>TEXT(Table1[[#This Row],[Date]],"mmm")</f>
        <v>Apr</v>
      </c>
      <c r="Z3425">
        <f>DAY(Table1[[#This Row],[Date]])</f>
        <v>9</v>
      </c>
      <c r="AA3425" t="str">
        <f>TEXT(Table1[[#This Row],[Date]],"ddd")</f>
        <v>Wed</v>
      </c>
    </row>
    <row r="3426" spans="1:27" x14ac:dyDescent="0.25">
      <c r="A3426" s="1" t="s">
        <v>55</v>
      </c>
      <c r="B3426" s="1">
        <v>417.58</v>
      </c>
      <c r="C3426" s="1">
        <v>37</v>
      </c>
      <c r="D3426" s="1" t="s">
        <v>37</v>
      </c>
      <c r="E3426" s="2">
        <v>45835</v>
      </c>
      <c r="F3426" s="1">
        <v>5</v>
      </c>
      <c r="G3426" s="1" t="s">
        <v>22</v>
      </c>
      <c r="H3426" s="1" t="s">
        <v>43</v>
      </c>
      <c r="I3426" s="1">
        <v>395.78</v>
      </c>
      <c r="J3426" s="1">
        <v>70.959999999999994</v>
      </c>
      <c r="K3426" s="1">
        <v>28084.548799999899</v>
      </c>
      <c r="L3426" s="1">
        <v>21</v>
      </c>
      <c r="M3426" s="1" t="s">
        <v>24</v>
      </c>
      <c r="N3426" s="2">
        <v>44369</v>
      </c>
      <c r="O3426" s="2">
        <v>44390</v>
      </c>
      <c r="P3426" s="1">
        <v>386</v>
      </c>
      <c r="Q3426" s="1">
        <v>67.48</v>
      </c>
      <c r="R3426" s="1">
        <v>26047.279999999999</v>
      </c>
      <c r="S3426" s="1" t="s">
        <v>51</v>
      </c>
      <c r="T3426" s="1" t="s">
        <v>26</v>
      </c>
      <c r="U3426" s="1">
        <v>9</v>
      </c>
      <c r="V3426" s="1">
        <v>10.71</v>
      </c>
      <c r="W3426" s="1">
        <v>70.63</v>
      </c>
      <c r="X3426">
        <f>MONTH(Table1[[#This Row],[Date]])</f>
        <v>6</v>
      </c>
      <c r="Y3426" t="str">
        <f>TEXT(Table1[[#This Row],[Date]],"mmm")</f>
        <v>Jun</v>
      </c>
      <c r="Z3426">
        <f>DAY(Table1[[#This Row],[Date]])</f>
        <v>27</v>
      </c>
      <c r="AA3426" t="str">
        <f>TEXT(Table1[[#This Row],[Date]],"ddd")</f>
        <v>Fri</v>
      </c>
    </row>
    <row r="3427" spans="1:27" x14ac:dyDescent="0.25">
      <c r="A3427" s="1" t="s">
        <v>25</v>
      </c>
      <c r="B3427" s="1">
        <v>825.35</v>
      </c>
      <c r="C3427" s="1">
        <v>20</v>
      </c>
      <c r="D3427" s="1" t="s">
        <v>28</v>
      </c>
      <c r="E3427" s="2">
        <v>45910</v>
      </c>
      <c r="F3427" s="1">
        <v>1</v>
      </c>
      <c r="G3427" s="1" t="s">
        <v>29</v>
      </c>
      <c r="H3427" s="1" t="s">
        <v>57</v>
      </c>
      <c r="I3427" s="1">
        <v>673.26</v>
      </c>
      <c r="J3427" s="1">
        <v>35.75</v>
      </c>
      <c r="K3427" s="1">
        <v>24069.044999999998</v>
      </c>
      <c r="L3427" s="1">
        <v>2</v>
      </c>
      <c r="M3427" s="1" t="s">
        <v>60</v>
      </c>
      <c r="N3427" s="2">
        <v>44415</v>
      </c>
      <c r="O3427" s="2">
        <v>44417</v>
      </c>
      <c r="P3427" s="1">
        <v>310</v>
      </c>
      <c r="Q3427" s="1">
        <v>36.229999999999997</v>
      </c>
      <c r="R3427" s="1">
        <v>11231.3</v>
      </c>
      <c r="S3427" s="1" t="s">
        <v>48</v>
      </c>
      <c r="T3427" s="1" t="s">
        <v>45</v>
      </c>
      <c r="U3427" s="1">
        <v>363</v>
      </c>
      <c r="V3427" s="1">
        <v>92.81</v>
      </c>
      <c r="W3427" s="1">
        <v>76.430000000000007</v>
      </c>
      <c r="X3427">
        <f>MONTH(Table1[[#This Row],[Date]])</f>
        <v>9</v>
      </c>
      <c r="Y3427" t="str">
        <f>TEXT(Table1[[#This Row],[Date]],"mmm")</f>
        <v>Sep</v>
      </c>
      <c r="Z3427">
        <f>DAY(Table1[[#This Row],[Date]])</f>
        <v>10</v>
      </c>
      <c r="AA3427" t="str">
        <f>TEXT(Table1[[#This Row],[Date]],"ddd")</f>
        <v>Wed</v>
      </c>
    </row>
    <row r="3428" spans="1:27" x14ac:dyDescent="0.25">
      <c r="A3428" s="1" t="s">
        <v>33</v>
      </c>
      <c r="B3428" s="1">
        <v>500.73</v>
      </c>
      <c r="C3428" s="1">
        <v>28</v>
      </c>
      <c r="D3428" s="1" t="s">
        <v>21</v>
      </c>
      <c r="E3428" s="2">
        <v>45787</v>
      </c>
      <c r="F3428" s="1">
        <v>8</v>
      </c>
      <c r="G3428" s="1" t="s">
        <v>42</v>
      </c>
      <c r="H3428" s="1" t="s">
        <v>47</v>
      </c>
      <c r="I3428" s="1">
        <v>682.91</v>
      </c>
      <c r="J3428" s="1">
        <v>87.29</v>
      </c>
      <c r="K3428" s="1">
        <v>59611.213900000002</v>
      </c>
      <c r="L3428" s="1">
        <v>14</v>
      </c>
      <c r="M3428" s="1" t="s">
        <v>35</v>
      </c>
      <c r="N3428" s="2">
        <v>44632</v>
      </c>
      <c r="O3428" s="2">
        <v>44646</v>
      </c>
      <c r="P3428" s="1">
        <v>100</v>
      </c>
      <c r="Q3428" s="1">
        <v>83.76</v>
      </c>
      <c r="R3428" s="1">
        <v>8376</v>
      </c>
      <c r="S3428" s="1" t="s">
        <v>41</v>
      </c>
      <c r="T3428" s="1" t="s">
        <v>26</v>
      </c>
      <c r="U3428" s="1">
        <v>582</v>
      </c>
      <c r="V3428" s="1">
        <v>69.569999999999993</v>
      </c>
      <c r="W3428" s="1">
        <v>147.69</v>
      </c>
      <c r="X3428">
        <f>MONTH(Table1[[#This Row],[Date]])</f>
        <v>5</v>
      </c>
      <c r="Y3428" t="str">
        <f>TEXT(Table1[[#This Row],[Date]],"mmm")</f>
        <v>May</v>
      </c>
      <c r="Z3428">
        <f>DAY(Table1[[#This Row],[Date]])</f>
        <v>10</v>
      </c>
      <c r="AA3428" t="str">
        <f>TEXT(Table1[[#This Row],[Date]],"ddd")</f>
        <v>Sat</v>
      </c>
    </row>
    <row r="3429" spans="1:27" x14ac:dyDescent="0.25">
      <c r="A3429" s="1" t="s">
        <v>51</v>
      </c>
      <c r="B3429" s="1">
        <v>122.39</v>
      </c>
      <c r="C3429" s="1">
        <v>32</v>
      </c>
      <c r="D3429" s="1" t="s">
        <v>21</v>
      </c>
      <c r="E3429" s="2">
        <v>45715</v>
      </c>
      <c r="F3429" s="1">
        <v>9</v>
      </c>
      <c r="G3429" s="1" t="s">
        <v>52</v>
      </c>
      <c r="H3429" s="1" t="s">
        <v>57</v>
      </c>
      <c r="I3429" s="1">
        <v>637.4</v>
      </c>
      <c r="J3429" s="1">
        <v>46.01</v>
      </c>
      <c r="K3429" s="1">
        <v>29326.773999999899</v>
      </c>
      <c r="L3429" s="1">
        <v>14</v>
      </c>
      <c r="M3429" s="1" t="s">
        <v>35</v>
      </c>
      <c r="N3429" s="2">
        <v>43841</v>
      </c>
      <c r="O3429" s="2">
        <v>43855</v>
      </c>
      <c r="P3429" s="1">
        <v>588</v>
      </c>
      <c r="Q3429" s="1">
        <v>48.74</v>
      </c>
      <c r="R3429" s="1">
        <v>28659.119999999999</v>
      </c>
      <c r="S3429" s="1" t="s">
        <v>55</v>
      </c>
      <c r="T3429" s="1" t="s">
        <v>26</v>
      </c>
      <c r="U3429" s="1">
        <v>49</v>
      </c>
      <c r="V3429" s="1">
        <v>35.14</v>
      </c>
      <c r="W3429" s="1">
        <v>196.85</v>
      </c>
      <c r="X3429">
        <f>MONTH(Table1[[#This Row],[Date]])</f>
        <v>2</v>
      </c>
      <c r="Y3429" t="str">
        <f>TEXT(Table1[[#This Row],[Date]],"mmm")</f>
        <v>Feb</v>
      </c>
      <c r="Z3429">
        <f>DAY(Table1[[#This Row],[Date]])</f>
        <v>27</v>
      </c>
      <c r="AA3429" t="str">
        <f>TEXT(Table1[[#This Row],[Date]],"ddd")</f>
        <v>Thu</v>
      </c>
    </row>
    <row r="3430" spans="1:27" x14ac:dyDescent="0.25">
      <c r="A3430" s="1" t="s">
        <v>41</v>
      </c>
      <c r="B3430" s="1">
        <v>507.26</v>
      </c>
      <c r="C3430" s="1">
        <v>34</v>
      </c>
      <c r="D3430" s="1" t="s">
        <v>37</v>
      </c>
      <c r="E3430" s="2">
        <v>45735</v>
      </c>
      <c r="F3430" s="1">
        <v>6</v>
      </c>
      <c r="G3430" s="1" t="s">
        <v>46</v>
      </c>
      <c r="H3430" s="1" t="s">
        <v>57</v>
      </c>
      <c r="I3430" s="1">
        <v>91.24</v>
      </c>
      <c r="J3430" s="1">
        <v>59.51</v>
      </c>
      <c r="K3430" s="1">
        <v>5429.6923999999999</v>
      </c>
      <c r="L3430" s="1">
        <v>7</v>
      </c>
      <c r="M3430" s="1" t="s">
        <v>35</v>
      </c>
      <c r="N3430" s="2">
        <v>44978</v>
      </c>
      <c r="O3430" s="2">
        <v>44985</v>
      </c>
      <c r="P3430" s="1">
        <v>57</v>
      </c>
      <c r="Q3430" s="1">
        <v>59.93</v>
      </c>
      <c r="R3430" s="1">
        <v>3416.01</v>
      </c>
      <c r="S3430" s="1" t="s">
        <v>58</v>
      </c>
      <c r="T3430" s="1" t="s">
        <v>45</v>
      </c>
      <c r="U3430" s="1">
        <v>34</v>
      </c>
      <c r="V3430" s="1">
        <v>80.08</v>
      </c>
      <c r="W3430" s="1">
        <v>155.85</v>
      </c>
      <c r="X3430">
        <f>MONTH(Table1[[#This Row],[Date]])</f>
        <v>3</v>
      </c>
      <c r="Y3430" t="str">
        <f>TEXT(Table1[[#This Row],[Date]],"mmm")</f>
        <v>Mar</v>
      </c>
      <c r="Z3430">
        <f>DAY(Table1[[#This Row],[Date]])</f>
        <v>19</v>
      </c>
      <c r="AA3430" t="str">
        <f>TEXT(Table1[[#This Row],[Date]],"ddd")</f>
        <v>Wed</v>
      </c>
    </row>
    <row r="3431" spans="1:27" x14ac:dyDescent="0.25">
      <c r="A3431" s="1" t="s">
        <v>58</v>
      </c>
      <c r="B3431" s="1">
        <v>525.92999999999995</v>
      </c>
      <c r="C3431" s="1">
        <v>60</v>
      </c>
      <c r="D3431" s="1" t="s">
        <v>37</v>
      </c>
      <c r="E3431" s="2">
        <v>45722</v>
      </c>
      <c r="F3431" s="1">
        <v>5</v>
      </c>
      <c r="G3431" s="1" t="s">
        <v>22</v>
      </c>
      <c r="H3431" s="1" t="s">
        <v>65</v>
      </c>
      <c r="I3431" s="1">
        <v>550.41999999999996</v>
      </c>
      <c r="J3431" s="1">
        <v>10.16</v>
      </c>
      <c r="K3431" s="1">
        <v>5592.2671999999902</v>
      </c>
      <c r="L3431" s="1">
        <v>26</v>
      </c>
      <c r="M3431" s="1" t="s">
        <v>24</v>
      </c>
      <c r="N3431" s="2">
        <v>44577</v>
      </c>
      <c r="O3431" s="2">
        <v>44603</v>
      </c>
      <c r="P3431" s="1">
        <v>507</v>
      </c>
      <c r="Q3431" s="1">
        <v>12.1</v>
      </c>
      <c r="R3431" s="1">
        <v>6134.7</v>
      </c>
      <c r="S3431" s="1" t="s">
        <v>55</v>
      </c>
      <c r="T3431" s="1" t="s">
        <v>36</v>
      </c>
      <c r="U3431" s="1">
        <v>43</v>
      </c>
      <c r="V3431" s="1">
        <v>19.27</v>
      </c>
      <c r="W3431" s="1">
        <v>76.849999999999994</v>
      </c>
      <c r="X3431">
        <f>MONTH(Table1[[#This Row],[Date]])</f>
        <v>3</v>
      </c>
      <c r="Y3431" t="str">
        <f>TEXT(Table1[[#This Row],[Date]],"mmm")</f>
        <v>Mar</v>
      </c>
      <c r="Z3431">
        <f>DAY(Table1[[#This Row],[Date]])</f>
        <v>6</v>
      </c>
      <c r="AA3431" t="str">
        <f>TEXT(Table1[[#This Row],[Date]],"ddd")</f>
        <v>Thu</v>
      </c>
    </row>
    <row r="3432" spans="1:27" x14ac:dyDescent="0.25">
      <c r="A3432" s="1" t="s">
        <v>44</v>
      </c>
      <c r="B3432" s="1">
        <v>161.77000000000001</v>
      </c>
      <c r="C3432" s="1">
        <v>82</v>
      </c>
      <c r="D3432" s="1" t="s">
        <v>28</v>
      </c>
      <c r="E3432" s="2">
        <v>45772</v>
      </c>
      <c r="F3432" s="1">
        <v>9</v>
      </c>
      <c r="G3432" s="1" t="s">
        <v>52</v>
      </c>
      <c r="H3432" s="1" t="s">
        <v>47</v>
      </c>
      <c r="I3432" s="1">
        <v>57.1</v>
      </c>
      <c r="J3432" s="1">
        <v>47.53</v>
      </c>
      <c r="K3432" s="1">
        <v>2713.9630000000002</v>
      </c>
      <c r="L3432" s="1">
        <v>8</v>
      </c>
      <c r="M3432" s="1" t="s">
        <v>35</v>
      </c>
      <c r="N3432" s="2">
        <v>44481</v>
      </c>
      <c r="O3432" s="2">
        <v>44489</v>
      </c>
      <c r="P3432" s="1">
        <v>36</v>
      </c>
      <c r="Q3432" s="1">
        <v>45.6</v>
      </c>
      <c r="R3432" s="1">
        <v>1641.6</v>
      </c>
      <c r="S3432" s="1" t="s">
        <v>58</v>
      </c>
      <c r="T3432" s="1" t="s">
        <v>36</v>
      </c>
      <c r="U3432" s="1">
        <v>21</v>
      </c>
      <c r="V3432" s="1">
        <v>26.71</v>
      </c>
      <c r="W3432" s="1">
        <v>164.56</v>
      </c>
      <c r="X3432">
        <f>MONTH(Table1[[#This Row],[Date]])</f>
        <v>4</v>
      </c>
      <c r="Y3432" t="str">
        <f>TEXT(Table1[[#This Row],[Date]],"mmm")</f>
        <v>Apr</v>
      </c>
      <c r="Z3432">
        <f>DAY(Table1[[#This Row],[Date]])</f>
        <v>25</v>
      </c>
      <c r="AA3432" t="str">
        <f>TEXT(Table1[[#This Row],[Date]],"ddd")</f>
        <v>Fri</v>
      </c>
    </row>
    <row r="3433" spans="1:27" x14ac:dyDescent="0.25">
      <c r="A3433" s="1" t="s">
        <v>53</v>
      </c>
      <c r="B3433" s="1">
        <v>608.54999999999995</v>
      </c>
      <c r="C3433" s="1">
        <v>10</v>
      </c>
      <c r="D3433" s="1" t="s">
        <v>28</v>
      </c>
      <c r="E3433" s="2">
        <v>45916</v>
      </c>
      <c r="F3433" s="1">
        <v>9</v>
      </c>
      <c r="G3433" s="1" t="s">
        <v>52</v>
      </c>
      <c r="H3433" s="1" t="s">
        <v>57</v>
      </c>
      <c r="I3433" s="1">
        <v>324.33999999999997</v>
      </c>
      <c r="J3433" s="1">
        <v>61.9</v>
      </c>
      <c r="K3433" s="1">
        <v>20076.645999999899</v>
      </c>
      <c r="L3433" s="1">
        <v>11</v>
      </c>
      <c r="M3433" s="1" t="s">
        <v>35</v>
      </c>
      <c r="N3433" s="2">
        <v>44079</v>
      </c>
      <c r="O3433" s="2">
        <v>44090</v>
      </c>
      <c r="P3433" s="1">
        <v>111</v>
      </c>
      <c r="Q3433" s="1">
        <v>58.46</v>
      </c>
      <c r="R3433" s="1">
        <v>6489.06</v>
      </c>
      <c r="S3433" s="1" t="s">
        <v>55</v>
      </c>
      <c r="T3433" s="1" t="s">
        <v>26</v>
      </c>
      <c r="U3433" s="1">
        <v>213</v>
      </c>
      <c r="V3433" s="1">
        <v>77.61</v>
      </c>
      <c r="W3433" s="1">
        <v>37.92</v>
      </c>
      <c r="X3433">
        <f>MONTH(Table1[[#This Row],[Date]])</f>
        <v>9</v>
      </c>
      <c r="Y3433" t="str">
        <f>TEXT(Table1[[#This Row],[Date]],"mmm")</f>
        <v>Sep</v>
      </c>
      <c r="Z3433">
        <f>DAY(Table1[[#This Row],[Date]])</f>
        <v>16</v>
      </c>
      <c r="AA3433" t="str">
        <f>TEXT(Table1[[#This Row],[Date]],"ddd")</f>
        <v>Tue</v>
      </c>
    </row>
    <row r="3434" spans="1:27" x14ac:dyDescent="0.25">
      <c r="A3434" s="1" t="s">
        <v>55</v>
      </c>
      <c r="B3434" s="1">
        <v>455.73</v>
      </c>
      <c r="C3434" s="1">
        <v>13</v>
      </c>
      <c r="D3434" s="1" t="s">
        <v>37</v>
      </c>
      <c r="E3434" s="2">
        <v>45717</v>
      </c>
      <c r="F3434" s="1">
        <v>8</v>
      </c>
      <c r="G3434" s="1" t="s">
        <v>42</v>
      </c>
      <c r="H3434" s="1" t="s">
        <v>57</v>
      </c>
      <c r="I3434" s="1">
        <v>253.81</v>
      </c>
      <c r="J3434" s="1">
        <v>70.59</v>
      </c>
      <c r="K3434" s="1">
        <v>17916.447899999999</v>
      </c>
      <c r="L3434" s="1">
        <v>13</v>
      </c>
      <c r="M3434" s="1" t="s">
        <v>35</v>
      </c>
      <c r="N3434" s="2">
        <v>43838</v>
      </c>
      <c r="O3434" s="2">
        <v>43851</v>
      </c>
      <c r="P3434" s="1">
        <v>21</v>
      </c>
      <c r="Q3434" s="1">
        <v>65.87</v>
      </c>
      <c r="R3434" s="1">
        <v>1383.27</v>
      </c>
      <c r="S3434" s="1" t="s">
        <v>44</v>
      </c>
      <c r="T3434" s="1" t="s">
        <v>45</v>
      </c>
      <c r="U3434" s="1">
        <v>232</v>
      </c>
      <c r="V3434" s="1">
        <v>54.48</v>
      </c>
      <c r="W3434" s="1">
        <v>61.76</v>
      </c>
      <c r="X3434">
        <f>MONTH(Table1[[#This Row],[Date]])</f>
        <v>3</v>
      </c>
      <c r="Y3434" t="str">
        <f>TEXT(Table1[[#This Row],[Date]],"mmm")</f>
        <v>Mar</v>
      </c>
      <c r="Z3434">
        <f>DAY(Table1[[#This Row],[Date]])</f>
        <v>1</v>
      </c>
      <c r="AA3434" t="str">
        <f>TEXT(Table1[[#This Row],[Date]],"ddd")</f>
        <v>Sat</v>
      </c>
    </row>
    <row r="3435" spans="1:27" x14ac:dyDescent="0.25">
      <c r="A3435" s="1" t="s">
        <v>27</v>
      </c>
      <c r="B3435" s="1">
        <v>307.35000000000002</v>
      </c>
      <c r="C3435" s="1">
        <v>52</v>
      </c>
      <c r="D3435" s="1" t="s">
        <v>37</v>
      </c>
      <c r="E3435" s="2">
        <v>45769</v>
      </c>
      <c r="F3435" s="1">
        <v>9</v>
      </c>
      <c r="G3435" s="1" t="s">
        <v>52</v>
      </c>
      <c r="H3435" s="1" t="s">
        <v>43</v>
      </c>
      <c r="I3435" s="1">
        <v>879.28</v>
      </c>
      <c r="J3435" s="1">
        <v>75.06</v>
      </c>
      <c r="K3435" s="1">
        <v>65998.756800000003</v>
      </c>
      <c r="L3435" s="1">
        <v>11</v>
      </c>
      <c r="M3435" s="1" t="s">
        <v>35</v>
      </c>
      <c r="N3435" s="2">
        <v>44874</v>
      </c>
      <c r="O3435" s="2">
        <v>44885</v>
      </c>
      <c r="P3435" s="1">
        <v>559</v>
      </c>
      <c r="Q3435" s="1">
        <v>71.12</v>
      </c>
      <c r="R3435" s="1">
        <v>39756.080000000002</v>
      </c>
      <c r="S3435" s="1" t="s">
        <v>51</v>
      </c>
      <c r="T3435" s="1" t="s">
        <v>36</v>
      </c>
      <c r="U3435" s="1">
        <v>320</v>
      </c>
      <c r="V3435" s="1">
        <v>17.190000000000001</v>
      </c>
      <c r="W3435" s="1">
        <v>165.64</v>
      </c>
      <c r="X3435">
        <f>MONTH(Table1[[#This Row],[Date]])</f>
        <v>4</v>
      </c>
      <c r="Y3435" t="str">
        <f>TEXT(Table1[[#This Row],[Date]],"mmm")</f>
        <v>Apr</v>
      </c>
      <c r="Z3435">
        <f>DAY(Table1[[#This Row],[Date]])</f>
        <v>22</v>
      </c>
      <c r="AA3435" t="str">
        <f>TEXT(Table1[[#This Row],[Date]],"ddd")</f>
        <v>Tue</v>
      </c>
    </row>
    <row r="3436" spans="1:27" x14ac:dyDescent="0.25">
      <c r="A3436" s="1" t="s">
        <v>44</v>
      </c>
      <c r="B3436" s="1">
        <v>10.91</v>
      </c>
      <c r="C3436" s="1">
        <v>40</v>
      </c>
      <c r="D3436" s="1" t="s">
        <v>21</v>
      </c>
      <c r="E3436" s="2">
        <v>45845</v>
      </c>
      <c r="F3436" s="1">
        <v>2</v>
      </c>
      <c r="G3436" s="1" t="s">
        <v>63</v>
      </c>
      <c r="H3436" s="1" t="s">
        <v>64</v>
      </c>
      <c r="I3436" s="1">
        <v>911.09</v>
      </c>
      <c r="J3436" s="1">
        <v>85.67</v>
      </c>
      <c r="K3436" s="1">
        <v>78053.080300000001</v>
      </c>
      <c r="L3436" s="1">
        <v>40</v>
      </c>
      <c r="M3436" s="1" t="s">
        <v>35</v>
      </c>
      <c r="N3436" s="2">
        <v>43994</v>
      </c>
      <c r="O3436" s="2">
        <v>44034</v>
      </c>
      <c r="P3436" s="1">
        <v>696</v>
      </c>
      <c r="Q3436" s="1">
        <v>90.66</v>
      </c>
      <c r="R3436" s="1">
        <v>63099.360000000001</v>
      </c>
      <c r="S3436" s="1" t="s">
        <v>33</v>
      </c>
      <c r="T3436" s="1" t="s">
        <v>45</v>
      </c>
      <c r="U3436" s="1">
        <v>215</v>
      </c>
      <c r="V3436" s="1">
        <v>94.4</v>
      </c>
      <c r="W3436" s="1">
        <v>145.38999999999999</v>
      </c>
      <c r="X3436">
        <f>MONTH(Table1[[#This Row],[Date]])</f>
        <v>7</v>
      </c>
      <c r="Y3436" t="str">
        <f>TEXT(Table1[[#This Row],[Date]],"mmm")</f>
        <v>Jul</v>
      </c>
      <c r="Z3436">
        <f>DAY(Table1[[#This Row],[Date]])</f>
        <v>7</v>
      </c>
      <c r="AA3436" t="str">
        <f>TEXT(Table1[[#This Row],[Date]],"ddd")</f>
        <v>Mon</v>
      </c>
    </row>
    <row r="3437" spans="1:27" x14ac:dyDescent="0.25">
      <c r="A3437" s="1" t="s">
        <v>40</v>
      </c>
      <c r="B3437" s="1">
        <v>751.92</v>
      </c>
      <c r="C3437" s="1">
        <v>92</v>
      </c>
      <c r="D3437" s="1" t="s">
        <v>28</v>
      </c>
      <c r="E3437" s="2">
        <v>45857</v>
      </c>
      <c r="F3437" s="1">
        <v>4</v>
      </c>
      <c r="G3437" s="1" t="s">
        <v>34</v>
      </c>
      <c r="H3437" s="1" t="s">
        <v>30</v>
      </c>
      <c r="I3437" s="1">
        <v>62.58</v>
      </c>
      <c r="J3437" s="1">
        <v>71.680000000000007</v>
      </c>
      <c r="K3437" s="1">
        <v>4485.7344000000003</v>
      </c>
      <c r="L3437" s="1">
        <v>26</v>
      </c>
      <c r="M3437" s="1" t="s">
        <v>35</v>
      </c>
      <c r="N3437" s="2">
        <v>44341</v>
      </c>
      <c r="O3437" s="2">
        <v>44367</v>
      </c>
      <c r="P3437" s="1">
        <v>58</v>
      </c>
      <c r="Q3437" s="1">
        <v>74.459999999999994</v>
      </c>
      <c r="R3437" s="1">
        <v>4318.68</v>
      </c>
      <c r="S3437" s="1" t="s">
        <v>53</v>
      </c>
      <c r="T3437" s="1" t="s">
        <v>45</v>
      </c>
      <c r="U3437" s="1">
        <v>4</v>
      </c>
      <c r="V3437" s="1">
        <v>53.4</v>
      </c>
      <c r="W3437" s="1">
        <v>76.28</v>
      </c>
      <c r="X3437">
        <f>MONTH(Table1[[#This Row],[Date]])</f>
        <v>7</v>
      </c>
      <c r="Y3437" t="str">
        <f>TEXT(Table1[[#This Row],[Date]],"mmm")</f>
        <v>Jul</v>
      </c>
      <c r="Z3437">
        <f>DAY(Table1[[#This Row],[Date]])</f>
        <v>19</v>
      </c>
      <c r="AA3437" t="str">
        <f>TEXT(Table1[[#This Row],[Date]],"ddd")</f>
        <v>Sat</v>
      </c>
    </row>
    <row r="3438" spans="1:27" x14ac:dyDescent="0.25">
      <c r="A3438" s="1" t="s">
        <v>53</v>
      </c>
      <c r="B3438" s="1">
        <v>89.56</v>
      </c>
      <c r="C3438" s="1">
        <v>64</v>
      </c>
      <c r="D3438" s="1" t="s">
        <v>37</v>
      </c>
      <c r="E3438" s="2">
        <v>45793</v>
      </c>
      <c r="F3438" s="1">
        <v>8</v>
      </c>
      <c r="G3438" s="1" t="s">
        <v>42</v>
      </c>
      <c r="H3438" s="1" t="s">
        <v>47</v>
      </c>
      <c r="I3438" s="1">
        <v>237.24</v>
      </c>
      <c r="J3438" s="1">
        <v>38.119999999999997</v>
      </c>
      <c r="K3438" s="1">
        <v>9043.5887999999995</v>
      </c>
      <c r="L3438" s="1">
        <v>8</v>
      </c>
      <c r="M3438" s="1" t="s">
        <v>35</v>
      </c>
      <c r="N3438" s="2">
        <v>44647</v>
      </c>
      <c r="O3438" s="2">
        <v>44655</v>
      </c>
      <c r="P3438" s="1">
        <v>25</v>
      </c>
      <c r="Q3438" s="1">
        <v>38.14</v>
      </c>
      <c r="R3438" s="1">
        <v>953.5</v>
      </c>
      <c r="S3438" s="1" t="s">
        <v>51</v>
      </c>
      <c r="T3438" s="1" t="s">
        <v>45</v>
      </c>
      <c r="U3438" s="1">
        <v>212</v>
      </c>
      <c r="V3438" s="1">
        <v>26.53</v>
      </c>
      <c r="W3438" s="1">
        <v>174.76</v>
      </c>
      <c r="X3438">
        <f>MONTH(Table1[[#This Row],[Date]])</f>
        <v>5</v>
      </c>
      <c r="Y3438" t="str">
        <f>TEXT(Table1[[#This Row],[Date]],"mmm")</f>
        <v>May</v>
      </c>
      <c r="Z3438">
        <f>DAY(Table1[[#This Row],[Date]])</f>
        <v>16</v>
      </c>
      <c r="AA3438" t="str">
        <f>TEXT(Table1[[#This Row],[Date]],"ddd")</f>
        <v>Fri</v>
      </c>
    </row>
    <row r="3439" spans="1:27" x14ac:dyDescent="0.25">
      <c r="A3439" s="1" t="s">
        <v>49</v>
      </c>
      <c r="B3439" s="1">
        <v>432.35</v>
      </c>
      <c r="C3439" s="1">
        <v>25</v>
      </c>
      <c r="D3439" s="1" t="s">
        <v>28</v>
      </c>
      <c r="E3439" s="2">
        <v>45871</v>
      </c>
      <c r="F3439" s="1">
        <v>4</v>
      </c>
      <c r="G3439" s="1" t="s">
        <v>34</v>
      </c>
      <c r="H3439" s="1" t="s">
        <v>30</v>
      </c>
      <c r="I3439" s="1">
        <v>457.01</v>
      </c>
      <c r="J3439" s="1">
        <v>51.69</v>
      </c>
      <c r="K3439" s="1">
        <v>23622.846899999899</v>
      </c>
      <c r="L3439" s="1">
        <v>27</v>
      </c>
      <c r="M3439" s="1" t="s">
        <v>24</v>
      </c>
      <c r="N3439" s="2">
        <v>44039</v>
      </c>
      <c r="O3439" s="2">
        <v>44068</v>
      </c>
      <c r="P3439" s="1">
        <v>90</v>
      </c>
      <c r="Q3439" s="1">
        <v>49.88</v>
      </c>
      <c r="R3439" s="1">
        <v>4489.2</v>
      </c>
      <c r="S3439" s="1" t="s">
        <v>20</v>
      </c>
      <c r="T3439" s="1" t="s">
        <v>26</v>
      </c>
      <c r="U3439" s="1">
        <v>367</v>
      </c>
      <c r="V3439" s="1">
        <v>32.86</v>
      </c>
      <c r="W3439" s="1">
        <v>119.2</v>
      </c>
      <c r="X3439">
        <f>MONTH(Table1[[#This Row],[Date]])</f>
        <v>8</v>
      </c>
      <c r="Y3439" t="str">
        <f>TEXT(Table1[[#This Row],[Date]],"mmm")</f>
        <v>Aug</v>
      </c>
      <c r="Z3439">
        <f>DAY(Table1[[#This Row],[Date]])</f>
        <v>2</v>
      </c>
      <c r="AA3439" t="str">
        <f>TEXT(Table1[[#This Row],[Date]],"ddd")</f>
        <v>Sat</v>
      </c>
    </row>
    <row r="3440" spans="1:27" x14ac:dyDescent="0.25">
      <c r="A3440" s="1" t="s">
        <v>54</v>
      </c>
      <c r="B3440" s="1">
        <v>362.65</v>
      </c>
      <c r="C3440" s="1">
        <v>21</v>
      </c>
      <c r="D3440" s="1" t="s">
        <v>28</v>
      </c>
      <c r="E3440" s="2">
        <v>45797</v>
      </c>
      <c r="F3440" s="1">
        <v>5</v>
      </c>
      <c r="G3440" s="1" t="s">
        <v>22</v>
      </c>
      <c r="H3440" s="1" t="s">
        <v>30</v>
      </c>
      <c r="I3440" s="1">
        <v>430.03</v>
      </c>
      <c r="J3440" s="1">
        <v>54.6</v>
      </c>
      <c r="K3440" s="1">
        <v>23479.637999999999</v>
      </c>
      <c r="L3440" s="1">
        <v>22</v>
      </c>
      <c r="M3440" s="1" t="s">
        <v>24</v>
      </c>
      <c r="N3440" s="2">
        <v>45008</v>
      </c>
      <c r="O3440" s="2">
        <v>45030</v>
      </c>
      <c r="P3440" s="1">
        <v>39</v>
      </c>
      <c r="Q3440" s="1">
        <v>52.06</v>
      </c>
      <c r="R3440" s="1">
        <v>2030.34</v>
      </c>
      <c r="S3440" s="1" t="s">
        <v>20</v>
      </c>
      <c r="T3440" s="1" t="s">
        <v>45</v>
      </c>
      <c r="U3440" s="1">
        <v>391</v>
      </c>
      <c r="V3440" s="1">
        <v>88.64</v>
      </c>
      <c r="W3440" s="1">
        <v>140.47999999999999</v>
      </c>
      <c r="X3440">
        <f>MONTH(Table1[[#This Row],[Date]])</f>
        <v>5</v>
      </c>
      <c r="Y3440" t="str">
        <f>TEXT(Table1[[#This Row],[Date]],"mmm")</f>
        <v>May</v>
      </c>
      <c r="Z3440">
        <f>DAY(Table1[[#This Row],[Date]])</f>
        <v>20</v>
      </c>
      <c r="AA3440" t="str">
        <f>TEXT(Table1[[#This Row],[Date]],"ddd")</f>
        <v>Tue</v>
      </c>
    </row>
    <row r="3441" spans="1:27" x14ac:dyDescent="0.25">
      <c r="A3441" s="1" t="s">
        <v>40</v>
      </c>
      <c r="B3441" s="1">
        <v>209.58</v>
      </c>
      <c r="C3441" s="1">
        <v>34</v>
      </c>
      <c r="D3441" s="1" t="s">
        <v>28</v>
      </c>
      <c r="E3441" s="2">
        <v>45699</v>
      </c>
      <c r="F3441" s="1">
        <v>10</v>
      </c>
      <c r="G3441" s="1" t="s">
        <v>61</v>
      </c>
      <c r="H3441" s="1" t="s">
        <v>30</v>
      </c>
      <c r="I3441" s="1">
        <v>96</v>
      </c>
      <c r="J3441" s="1">
        <v>56.36</v>
      </c>
      <c r="K3441" s="1">
        <v>5410.5599999999904</v>
      </c>
      <c r="L3441" s="1">
        <v>80</v>
      </c>
      <c r="M3441" s="1" t="s">
        <v>62</v>
      </c>
      <c r="N3441" s="2">
        <v>44226</v>
      </c>
      <c r="O3441" s="2">
        <v>44305</v>
      </c>
      <c r="P3441" s="1">
        <v>80</v>
      </c>
      <c r="Q3441" s="1">
        <v>60.17</v>
      </c>
      <c r="R3441" s="1">
        <v>4813.6000000000004</v>
      </c>
      <c r="S3441" s="1" t="s">
        <v>51</v>
      </c>
      <c r="T3441" s="1" t="s">
        <v>36</v>
      </c>
      <c r="U3441" s="1">
        <v>16</v>
      </c>
      <c r="V3441" s="1">
        <v>82.24</v>
      </c>
      <c r="W3441" s="1">
        <v>71.55</v>
      </c>
      <c r="X3441">
        <f>MONTH(Table1[[#This Row],[Date]])</f>
        <v>2</v>
      </c>
      <c r="Y3441" t="str">
        <f>TEXT(Table1[[#This Row],[Date]],"mmm")</f>
        <v>Feb</v>
      </c>
      <c r="Z3441">
        <f>DAY(Table1[[#This Row],[Date]])</f>
        <v>11</v>
      </c>
      <c r="AA3441" t="str">
        <f>TEXT(Table1[[#This Row],[Date]],"ddd")</f>
        <v>Tue</v>
      </c>
    </row>
    <row r="3442" spans="1:27" x14ac:dyDescent="0.25">
      <c r="A3442" s="1" t="s">
        <v>25</v>
      </c>
      <c r="B3442" s="1">
        <v>223.22</v>
      </c>
      <c r="C3442" s="1">
        <v>12</v>
      </c>
      <c r="D3442" s="1" t="s">
        <v>21</v>
      </c>
      <c r="E3442" s="2">
        <v>45675</v>
      </c>
      <c r="F3442" s="1">
        <v>9</v>
      </c>
      <c r="G3442" s="1" t="s">
        <v>52</v>
      </c>
      <c r="H3442" s="1" t="s">
        <v>57</v>
      </c>
      <c r="I3442" s="1">
        <v>374.46</v>
      </c>
      <c r="J3442" s="1">
        <v>37.85</v>
      </c>
      <c r="K3442" s="1">
        <v>14173.311</v>
      </c>
      <c r="L3442" s="1">
        <v>13</v>
      </c>
      <c r="M3442" s="1" t="s">
        <v>35</v>
      </c>
      <c r="N3442" s="2">
        <v>43803</v>
      </c>
      <c r="O3442" s="2">
        <v>43816</v>
      </c>
      <c r="P3442" s="1">
        <v>299</v>
      </c>
      <c r="Q3442" s="1">
        <v>42.07</v>
      </c>
      <c r="R3442" s="1">
        <v>12578.93</v>
      </c>
      <c r="S3442" s="1" t="s">
        <v>58</v>
      </c>
      <c r="T3442" s="1" t="s">
        <v>45</v>
      </c>
      <c r="U3442" s="1">
        <v>75</v>
      </c>
      <c r="V3442" s="1">
        <v>13.3</v>
      </c>
      <c r="W3442" s="1">
        <v>121.91</v>
      </c>
      <c r="X3442">
        <f>MONTH(Table1[[#This Row],[Date]])</f>
        <v>1</v>
      </c>
      <c r="Y3442" t="str">
        <f>TEXT(Table1[[#This Row],[Date]],"mmm")</f>
        <v>Jan</v>
      </c>
      <c r="Z3442">
        <f>DAY(Table1[[#This Row],[Date]])</f>
        <v>18</v>
      </c>
      <c r="AA3442" t="str">
        <f>TEXT(Table1[[#This Row],[Date]],"ddd")</f>
        <v>Sat</v>
      </c>
    </row>
    <row r="3443" spans="1:27" x14ac:dyDescent="0.25">
      <c r="A3443" s="1" t="s">
        <v>20</v>
      </c>
      <c r="B3443" s="1">
        <v>421.05</v>
      </c>
      <c r="C3443" s="1">
        <v>16</v>
      </c>
      <c r="D3443" s="1" t="s">
        <v>21</v>
      </c>
      <c r="E3443" s="2">
        <v>45926</v>
      </c>
      <c r="F3443" s="1">
        <v>9</v>
      </c>
      <c r="G3443" s="1" t="s">
        <v>52</v>
      </c>
      <c r="H3443" s="1" t="s">
        <v>57</v>
      </c>
      <c r="I3443" s="1">
        <v>869.53</v>
      </c>
      <c r="J3443" s="1">
        <v>54.46</v>
      </c>
      <c r="K3443" s="1">
        <v>47354.603799999997</v>
      </c>
      <c r="L3443" s="1">
        <v>13</v>
      </c>
      <c r="M3443" s="1" t="s">
        <v>35</v>
      </c>
      <c r="N3443" s="2">
        <v>45188</v>
      </c>
      <c r="O3443" s="2">
        <v>45201</v>
      </c>
      <c r="P3443" s="1">
        <v>295</v>
      </c>
      <c r="Q3443" s="1">
        <v>52.33</v>
      </c>
      <c r="R3443" s="1">
        <v>15437.35</v>
      </c>
      <c r="S3443" s="1" t="s">
        <v>20</v>
      </c>
      <c r="T3443" s="1" t="s">
        <v>36</v>
      </c>
      <c r="U3443" s="1">
        <v>574</v>
      </c>
      <c r="V3443" s="1">
        <v>66.25</v>
      </c>
      <c r="W3443" s="1">
        <v>80.349999999999994</v>
      </c>
      <c r="X3443">
        <f>MONTH(Table1[[#This Row],[Date]])</f>
        <v>9</v>
      </c>
      <c r="Y3443" t="str">
        <f>TEXT(Table1[[#This Row],[Date]],"mmm")</f>
        <v>Sep</v>
      </c>
      <c r="Z3443">
        <f>DAY(Table1[[#This Row],[Date]])</f>
        <v>26</v>
      </c>
      <c r="AA3443" t="str">
        <f>TEXT(Table1[[#This Row],[Date]],"ddd")</f>
        <v>Fri</v>
      </c>
    </row>
    <row r="3444" spans="1:27" x14ac:dyDescent="0.25">
      <c r="A3444" s="1" t="s">
        <v>41</v>
      </c>
      <c r="B3444" s="1">
        <v>637.96</v>
      </c>
      <c r="C3444" s="1">
        <v>51</v>
      </c>
      <c r="D3444" s="1" t="s">
        <v>21</v>
      </c>
      <c r="E3444" s="2">
        <v>45910</v>
      </c>
      <c r="F3444" s="1">
        <v>6</v>
      </c>
      <c r="G3444" s="1" t="s">
        <v>46</v>
      </c>
      <c r="H3444" s="1" t="s">
        <v>57</v>
      </c>
      <c r="I3444" s="1">
        <v>681.79</v>
      </c>
      <c r="J3444" s="1">
        <v>63.98</v>
      </c>
      <c r="K3444" s="1">
        <v>43620.924199999899</v>
      </c>
      <c r="L3444" s="1">
        <v>7</v>
      </c>
      <c r="M3444" s="1" t="s">
        <v>35</v>
      </c>
      <c r="N3444" s="2">
        <v>44074</v>
      </c>
      <c r="O3444" s="2">
        <v>44081</v>
      </c>
      <c r="P3444" s="1">
        <v>616</v>
      </c>
      <c r="Q3444" s="1">
        <v>67.680000000000007</v>
      </c>
      <c r="R3444" s="1">
        <v>41690.879999999997</v>
      </c>
      <c r="S3444" s="1" t="s">
        <v>48</v>
      </c>
      <c r="T3444" s="1" t="s">
        <v>45</v>
      </c>
      <c r="U3444" s="1">
        <v>65</v>
      </c>
      <c r="V3444" s="1">
        <v>63.63</v>
      </c>
      <c r="W3444" s="1">
        <v>163.36000000000001</v>
      </c>
      <c r="X3444">
        <f>MONTH(Table1[[#This Row],[Date]])</f>
        <v>9</v>
      </c>
      <c r="Y3444" t="str">
        <f>TEXT(Table1[[#This Row],[Date]],"mmm")</f>
        <v>Sep</v>
      </c>
      <c r="Z3444">
        <f>DAY(Table1[[#This Row],[Date]])</f>
        <v>10</v>
      </c>
      <c r="AA3444" t="str">
        <f>TEXT(Table1[[#This Row],[Date]],"ddd")</f>
        <v>Wed</v>
      </c>
    </row>
    <row r="3445" spans="1:27" x14ac:dyDescent="0.25">
      <c r="A3445" s="1" t="s">
        <v>55</v>
      </c>
      <c r="B3445" s="1">
        <v>871.46</v>
      </c>
      <c r="C3445" s="1">
        <v>13</v>
      </c>
      <c r="D3445" s="1" t="s">
        <v>37</v>
      </c>
      <c r="E3445" s="2">
        <v>45695</v>
      </c>
      <c r="F3445" s="1">
        <v>6</v>
      </c>
      <c r="G3445" s="1" t="s">
        <v>46</v>
      </c>
      <c r="H3445" s="1" t="s">
        <v>30</v>
      </c>
      <c r="I3445" s="1">
        <v>856.61</v>
      </c>
      <c r="J3445" s="1">
        <v>88.01</v>
      </c>
      <c r="K3445" s="1">
        <v>75390.246100000004</v>
      </c>
      <c r="L3445" s="1">
        <v>7</v>
      </c>
      <c r="M3445" s="1" t="s">
        <v>35</v>
      </c>
      <c r="N3445" s="2">
        <v>44953</v>
      </c>
      <c r="O3445" s="2">
        <v>44960</v>
      </c>
      <c r="P3445" s="1">
        <v>552</v>
      </c>
      <c r="Q3445" s="1">
        <v>89.42</v>
      </c>
      <c r="R3445" s="1">
        <v>49359.839999999997</v>
      </c>
      <c r="S3445" s="1" t="s">
        <v>32</v>
      </c>
      <c r="T3445" s="1" t="s">
        <v>45</v>
      </c>
      <c r="U3445" s="1">
        <v>304</v>
      </c>
      <c r="V3445" s="1">
        <v>53.34</v>
      </c>
      <c r="W3445" s="1">
        <v>194.54</v>
      </c>
      <c r="X3445">
        <f>MONTH(Table1[[#This Row],[Date]])</f>
        <v>2</v>
      </c>
      <c r="Y3445" t="str">
        <f>TEXT(Table1[[#This Row],[Date]],"mmm")</f>
        <v>Feb</v>
      </c>
      <c r="Z3445">
        <f>DAY(Table1[[#This Row],[Date]])</f>
        <v>7</v>
      </c>
      <c r="AA3445" t="str">
        <f>TEXT(Table1[[#This Row],[Date]],"ddd")</f>
        <v>Fri</v>
      </c>
    </row>
    <row r="3446" spans="1:27" x14ac:dyDescent="0.25">
      <c r="A3446" s="1" t="s">
        <v>41</v>
      </c>
      <c r="B3446" s="1">
        <v>386.05</v>
      </c>
      <c r="C3446" s="1">
        <v>29</v>
      </c>
      <c r="D3446" s="1" t="s">
        <v>37</v>
      </c>
      <c r="E3446" s="2">
        <v>45763</v>
      </c>
      <c r="F3446" s="1">
        <v>7</v>
      </c>
      <c r="G3446" s="1" t="s">
        <v>56</v>
      </c>
      <c r="H3446" s="1" t="s">
        <v>30</v>
      </c>
      <c r="I3446" s="1">
        <v>115.64</v>
      </c>
      <c r="J3446" s="1">
        <v>40.32</v>
      </c>
      <c r="K3446" s="1">
        <v>4662.6048000000001</v>
      </c>
      <c r="L3446" s="1">
        <v>18</v>
      </c>
      <c r="M3446" s="1" t="s">
        <v>35</v>
      </c>
      <c r="N3446" s="2">
        <v>44489</v>
      </c>
      <c r="O3446" s="2">
        <v>44507</v>
      </c>
      <c r="P3446" s="1">
        <v>93</v>
      </c>
      <c r="Q3446" s="1">
        <v>44.91</v>
      </c>
      <c r="R3446" s="1">
        <v>4176.63</v>
      </c>
      <c r="S3446" s="1" t="s">
        <v>49</v>
      </c>
      <c r="T3446" s="1" t="s">
        <v>36</v>
      </c>
      <c r="U3446" s="1">
        <v>22</v>
      </c>
      <c r="V3446" s="1">
        <v>72.290000000000006</v>
      </c>
      <c r="W3446" s="1">
        <v>70.61</v>
      </c>
      <c r="X3446">
        <f>MONTH(Table1[[#This Row],[Date]])</f>
        <v>4</v>
      </c>
      <c r="Y3446" t="str">
        <f>TEXT(Table1[[#This Row],[Date]],"mmm")</f>
        <v>Apr</v>
      </c>
      <c r="Z3446">
        <f>DAY(Table1[[#This Row],[Date]])</f>
        <v>16</v>
      </c>
      <c r="AA3446" t="str">
        <f>TEXT(Table1[[#This Row],[Date]],"ddd")</f>
        <v>Wed</v>
      </c>
    </row>
    <row r="3447" spans="1:27" x14ac:dyDescent="0.25">
      <c r="A3447" s="1" t="s">
        <v>53</v>
      </c>
      <c r="B3447" s="1">
        <v>803.26</v>
      </c>
      <c r="C3447" s="1">
        <v>52</v>
      </c>
      <c r="D3447" s="1" t="s">
        <v>28</v>
      </c>
      <c r="E3447" s="2">
        <v>45752</v>
      </c>
      <c r="F3447" s="1">
        <v>8</v>
      </c>
      <c r="G3447" s="1" t="s">
        <v>42</v>
      </c>
      <c r="H3447" s="1" t="s">
        <v>47</v>
      </c>
      <c r="I3447" s="1">
        <v>105.47</v>
      </c>
      <c r="J3447" s="1">
        <v>95.8</v>
      </c>
      <c r="K3447" s="1">
        <v>10104.026</v>
      </c>
      <c r="L3447" s="1">
        <v>7</v>
      </c>
      <c r="M3447" s="1" t="s">
        <v>35</v>
      </c>
      <c r="N3447" s="2">
        <v>43865</v>
      </c>
      <c r="O3447" s="2">
        <v>43872</v>
      </c>
      <c r="P3447" s="1">
        <v>85</v>
      </c>
      <c r="Q3447" s="1">
        <v>92.5</v>
      </c>
      <c r="R3447" s="1">
        <v>7862.5</v>
      </c>
      <c r="S3447" s="1" t="s">
        <v>27</v>
      </c>
      <c r="T3447" s="1" t="s">
        <v>26</v>
      </c>
      <c r="U3447" s="1">
        <v>20</v>
      </c>
      <c r="V3447" s="1">
        <v>44.64</v>
      </c>
      <c r="W3447" s="1">
        <v>55.96</v>
      </c>
      <c r="X3447">
        <f>MONTH(Table1[[#This Row],[Date]])</f>
        <v>4</v>
      </c>
      <c r="Y3447" t="str">
        <f>TEXT(Table1[[#This Row],[Date]],"mmm")</f>
        <v>Apr</v>
      </c>
      <c r="Z3447">
        <f>DAY(Table1[[#This Row],[Date]])</f>
        <v>5</v>
      </c>
      <c r="AA3447" t="str">
        <f>TEXT(Table1[[#This Row],[Date]],"ddd")</f>
        <v>Sat</v>
      </c>
    </row>
    <row r="3448" spans="1:27" x14ac:dyDescent="0.25">
      <c r="A3448" s="1" t="s">
        <v>55</v>
      </c>
      <c r="B3448" s="1">
        <v>170.04</v>
      </c>
      <c r="C3448" s="1">
        <v>14</v>
      </c>
      <c r="D3448" s="1" t="s">
        <v>28</v>
      </c>
      <c r="E3448" s="2">
        <v>45770</v>
      </c>
      <c r="F3448" s="1">
        <v>1</v>
      </c>
      <c r="G3448" s="1" t="s">
        <v>29</v>
      </c>
      <c r="H3448" s="1" t="s">
        <v>43</v>
      </c>
      <c r="I3448" s="1">
        <v>997.91</v>
      </c>
      <c r="J3448" s="1">
        <v>28.28</v>
      </c>
      <c r="K3448" s="1">
        <v>28220.894799999998</v>
      </c>
      <c r="L3448" s="1">
        <v>2</v>
      </c>
      <c r="M3448" s="1" t="s">
        <v>60</v>
      </c>
      <c r="N3448" s="2">
        <v>44835</v>
      </c>
      <c r="O3448" s="2">
        <v>44837</v>
      </c>
      <c r="P3448" s="1">
        <v>80</v>
      </c>
      <c r="Q3448" s="1">
        <v>28.04</v>
      </c>
      <c r="R3448" s="1">
        <v>2243.1999999999998</v>
      </c>
      <c r="S3448" s="1" t="s">
        <v>44</v>
      </c>
      <c r="T3448" s="1" t="s">
        <v>26</v>
      </c>
      <c r="U3448" s="1">
        <v>917</v>
      </c>
      <c r="V3448" s="1">
        <v>35.83</v>
      </c>
      <c r="W3448" s="1">
        <v>29.38</v>
      </c>
      <c r="X3448">
        <f>MONTH(Table1[[#This Row],[Date]])</f>
        <v>4</v>
      </c>
      <c r="Y3448" t="str">
        <f>TEXT(Table1[[#This Row],[Date]],"mmm")</f>
        <v>Apr</v>
      </c>
      <c r="Z3448">
        <f>DAY(Table1[[#This Row],[Date]])</f>
        <v>23</v>
      </c>
      <c r="AA3448" t="str">
        <f>TEXT(Table1[[#This Row],[Date]],"ddd")</f>
        <v>Wed</v>
      </c>
    </row>
    <row r="3449" spans="1:27" x14ac:dyDescent="0.25">
      <c r="A3449" s="1" t="s">
        <v>54</v>
      </c>
      <c r="B3449" s="1">
        <v>956.37</v>
      </c>
      <c r="C3449" s="1">
        <v>97</v>
      </c>
      <c r="D3449" s="1" t="s">
        <v>28</v>
      </c>
      <c r="E3449" s="2">
        <v>45731</v>
      </c>
      <c r="F3449" s="1">
        <v>1</v>
      </c>
      <c r="G3449" s="1" t="s">
        <v>29</v>
      </c>
      <c r="H3449" s="1" t="s">
        <v>47</v>
      </c>
      <c r="I3449" s="1">
        <v>406.19</v>
      </c>
      <c r="J3449" s="1">
        <v>23.3</v>
      </c>
      <c r="K3449" s="1">
        <v>9464.2270000000008</v>
      </c>
      <c r="L3449" s="1">
        <v>2</v>
      </c>
      <c r="M3449" s="1" t="s">
        <v>60</v>
      </c>
      <c r="N3449" s="2">
        <v>44254</v>
      </c>
      <c r="O3449" s="2">
        <v>44255</v>
      </c>
      <c r="P3449" s="1">
        <v>188</v>
      </c>
      <c r="Q3449" s="1">
        <v>28.03</v>
      </c>
      <c r="R3449" s="1">
        <v>5269.64</v>
      </c>
      <c r="S3449" s="1" t="s">
        <v>27</v>
      </c>
      <c r="T3449" s="1" t="s">
        <v>26</v>
      </c>
      <c r="U3449" s="1">
        <v>218</v>
      </c>
      <c r="V3449" s="1">
        <v>75.67</v>
      </c>
      <c r="W3449" s="1">
        <v>54.54</v>
      </c>
      <c r="X3449">
        <f>MONTH(Table1[[#This Row],[Date]])</f>
        <v>3</v>
      </c>
      <c r="Y3449" t="str">
        <f>TEXT(Table1[[#This Row],[Date]],"mmm")</f>
        <v>Mar</v>
      </c>
      <c r="Z3449">
        <f>DAY(Table1[[#This Row],[Date]])</f>
        <v>15</v>
      </c>
      <c r="AA3449" t="str">
        <f>TEXT(Table1[[#This Row],[Date]],"ddd")</f>
        <v>Sat</v>
      </c>
    </row>
    <row r="3450" spans="1:27" x14ac:dyDescent="0.25">
      <c r="A3450" s="1" t="s">
        <v>53</v>
      </c>
      <c r="B3450" s="1">
        <v>233.85</v>
      </c>
      <c r="C3450" s="1">
        <v>67</v>
      </c>
      <c r="D3450" s="1" t="s">
        <v>37</v>
      </c>
      <c r="E3450" s="2">
        <v>45722</v>
      </c>
      <c r="F3450" s="1">
        <v>9</v>
      </c>
      <c r="G3450" s="1" t="s">
        <v>52</v>
      </c>
      <c r="H3450" s="1" t="s">
        <v>47</v>
      </c>
      <c r="I3450" s="1">
        <v>926.31</v>
      </c>
      <c r="J3450" s="1">
        <v>74.13</v>
      </c>
      <c r="K3450" s="1">
        <v>68667.360299999898</v>
      </c>
      <c r="L3450" s="1">
        <v>9</v>
      </c>
      <c r="M3450" s="1" t="s">
        <v>35</v>
      </c>
      <c r="N3450" s="2">
        <v>44967</v>
      </c>
      <c r="O3450" s="2">
        <v>44976</v>
      </c>
      <c r="P3450" s="1">
        <v>9</v>
      </c>
      <c r="Q3450" s="1">
        <v>72.430000000000007</v>
      </c>
      <c r="R3450" s="1">
        <v>651.87</v>
      </c>
      <c r="S3450" s="1" t="s">
        <v>48</v>
      </c>
      <c r="T3450" s="1" t="s">
        <v>26</v>
      </c>
      <c r="U3450" s="1">
        <v>917</v>
      </c>
      <c r="V3450" s="1">
        <v>27.16</v>
      </c>
      <c r="W3450" s="1">
        <v>101.85</v>
      </c>
      <c r="X3450">
        <f>MONTH(Table1[[#This Row],[Date]])</f>
        <v>3</v>
      </c>
      <c r="Y3450" t="str">
        <f>TEXT(Table1[[#This Row],[Date]],"mmm")</f>
        <v>Mar</v>
      </c>
      <c r="Z3450">
        <f>DAY(Table1[[#This Row],[Date]])</f>
        <v>6</v>
      </c>
      <c r="AA3450" t="str">
        <f>TEXT(Table1[[#This Row],[Date]],"ddd")</f>
        <v>Thu</v>
      </c>
    </row>
    <row r="3451" spans="1:27" x14ac:dyDescent="0.25">
      <c r="A3451" s="1" t="s">
        <v>40</v>
      </c>
      <c r="B3451" s="1">
        <v>66.56</v>
      </c>
      <c r="C3451" s="1">
        <v>24</v>
      </c>
      <c r="D3451" s="1" t="s">
        <v>28</v>
      </c>
      <c r="E3451" s="2">
        <v>45880</v>
      </c>
      <c r="F3451" s="1">
        <v>2</v>
      </c>
      <c r="G3451" s="1" t="s">
        <v>63</v>
      </c>
      <c r="H3451" s="1" t="s">
        <v>64</v>
      </c>
      <c r="I3451" s="1">
        <v>515.4</v>
      </c>
      <c r="J3451" s="1">
        <v>83.87</v>
      </c>
      <c r="K3451" s="1">
        <v>43226.597999999998</v>
      </c>
      <c r="L3451" s="1">
        <v>37</v>
      </c>
      <c r="M3451" s="1" t="s">
        <v>35</v>
      </c>
      <c r="N3451" s="2">
        <v>44381</v>
      </c>
      <c r="O3451" s="2">
        <v>44418</v>
      </c>
      <c r="P3451" s="1">
        <v>158</v>
      </c>
      <c r="Q3451" s="1">
        <v>85.86</v>
      </c>
      <c r="R3451" s="1">
        <v>13565.88</v>
      </c>
      <c r="S3451" s="1" t="s">
        <v>32</v>
      </c>
      <c r="T3451" s="1" t="s">
        <v>36</v>
      </c>
      <c r="U3451" s="1">
        <v>357</v>
      </c>
      <c r="V3451" s="1">
        <v>35.369999999999997</v>
      </c>
      <c r="W3451" s="1">
        <v>92.56</v>
      </c>
      <c r="X3451">
        <f>MONTH(Table1[[#This Row],[Date]])</f>
        <v>8</v>
      </c>
      <c r="Y3451" t="str">
        <f>TEXT(Table1[[#This Row],[Date]],"mmm")</f>
        <v>Aug</v>
      </c>
      <c r="Z3451">
        <f>DAY(Table1[[#This Row],[Date]])</f>
        <v>11</v>
      </c>
      <c r="AA3451" t="str">
        <f>TEXT(Table1[[#This Row],[Date]],"ddd")</f>
        <v>Mon</v>
      </c>
    </row>
    <row r="3452" spans="1:27" x14ac:dyDescent="0.25">
      <c r="A3452" s="1" t="s">
        <v>20</v>
      </c>
      <c r="B3452" s="1">
        <v>970.87</v>
      </c>
      <c r="C3452" s="1">
        <v>31</v>
      </c>
      <c r="D3452" s="1" t="s">
        <v>37</v>
      </c>
      <c r="E3452" s="2">
        <v>45886</v>
      </c>
      <c r="F3452" s="1">
        <v>6</v>
      </c>
      <c r="G3452" s="1" t="s">
        <v>46</v>
      </c>
      <c r="H3452" s="1" t="s">
        <v>30</v>
      </c>
      <c r="I3452" s="1">
        <v>837.56</v>
      </c>
      <c r="J3452" s="1">
        <v>66.930000000000007</v>
      </c>
      <c r="K3452" s="1">
        <v>56057.890800000001</v>
      </c>
      <c r="L3452" s="1">
        <v>6</v>
      </c>
      <c r="M3452" s="1" t="s">
        <v>35</v>
      </c>
      <c r="N3452" s="2">
        <v>44742</v>
      </c>
      <c r="O3452" s="2">
        <v>44748</v>
      </c>
      <c r="P3452" s="1">
        <v>88</v>
      </c>
      <c r="Q3452" s="1">
        <v>70.59</v>
      </c>
      <c r="R3452" s="1">
        <v>6211.92</v>
      </c>
      <c r="S3452" s="1" t="s">
        <v>48</v>
      </c>
      <c r="T3452" s="1" t="s">
        <v>36</v>
      </c>
      <c r="U3452" s="1">
        <v>749</v>
      </c>
      <c r="V3452" s="1">
        <v>53.72</v>
      </c>
      <c r="W3452" s="1">
        <v>125.55</v>
      </c>
      <c r="X3452">
        <f>MONTH(Table1[[#This Row],[Date]])</f>
        <v>8</v>
      </c>
      <c r="Y3452" t="str">
        <f>TEXT(Table1[[#This Row],[Date]],"mmm")</f>
        <v>Aug</v>
      </c>
      <c r="Z3452">
        <f>DAY(Table1[[#This Row],[Date]])</f>
        <v>17</v>
      </c>
      <c r="AA3452" t="str">
        <f>TEXT(Table1[[#This Row],[Date]],"ddd")</f>
        <v>Sun</v>
      </c>
    </row>
    <row r="3453" spans="1:27" x14ac:dyDescent="0.25">
      <c r="A3453" s="1" t="s">
        <v>25</v>
      </c>
      <c r="B3453" s="1">
        <v>311.16000000000003</v>
      </c>
      <c r="C3453" s="1">
        <v>22</v>
      </c>
      <c r="D3453" s="1" t="s">
        <v>37</v>
      </c>
      <c r="E3453" s="2">
        <v>45758</v>
      </c>
      <c r="F3453" s="1">
        <v>6</v>
      </c>
      <c r="G3453" s="1" t="s">
        <v>46</v>
      </c>
      <c r="H3453" s="1" t="s">
        <v>47</v>
      </c>
      <c r="I3453" s="1">
        <v>947.95</v>
      </c>
      <c r="J3453" s="1">
        <v>52.05</v>
      </c>
      <c r="K3453" s="1">
        <v>49340.797500000001</v>
      </c>
      <c r="L3453" s="1">
        <v>5</v>
      </c>
      <c r="M3453" s="1" t="s">
        <v>35</v>
      </c>
      <c r="N3453" s="2">
        <v>44489</v>
      </c>
      <c r="O3453" s="2">
        <v>44494</v>
      </c>
      <c r="P3453" s="1">
        <v>131</v>
      </c>
      <c r="Q3453" s="1">
        <v>54.2</v>
      </c>
      <c r="R3453" s="1">
        <v>7100.2</v>
      </c>
      <c r="S3453" s="1" t="s">
        <v>58</v>
      </c>
      <c r="T3453" s="1" t="s">
        <v>26</v>
      </c>
      <c r="U3453" s="1">
        <v>816</v>
      </c>
      <c r="V3453" s="1">
        <v>57.78</v>
      </c>
      <c r="W3453" s="1">
        <v>174.32</v>
      </c>
      <c r="X3453">
        <f>MONTH(Table1[[#This Row],[Date]])</f>
        <v>4</v>
      </c>
      <c r="Y3453" t="str">
        <f>TEXT(Table1[[#This Row],[Date]],"mmm")</f>
        <v>Apr</v>
      </c>
      <c r="Z3453">
        <f>DAY(Table1[[#This Row],[Date]])</f>
        <v>11</v>
      </c>
      <c r="AA3453" t="str">
        <f>TEXT(Table1[[#This Row],[Date]],"ddd")</f>
        <v>Fri</v>
      </c>
    </row>
    <row r="3454" spans="1:27" x14ac:dyDescent="0.25">
      <c r="A3454" s="1" t="s">
        <v>51</v>
      </c>
      <c r="B3454" s="1">
        <v>234.65</v>
      </c>
      <c r="C3454" s="1">
        <v>98</v>
      </c>
      <c r="D3454" s="1" t="s">
        <v>21</v>
      </c>
      <c r="E3454" s="2">
        <v>45909</v>
      </c>
      <c r="F3454" s="1">
        <v>8</v>
      </c>
      <c r="G3454" s="1" t="s">
        <v>42</v>
      </c>
      <c r="H3454" s="1" t="s">
        <v>30</v>
      </c>
      <c r="I3454" s="1">
        <v>627.85</v>
      </c>
      <c r="J3454" s="1">
        <v>44.15</v>
      </c>
      <c r="K3454" s="1">
        <v>27719.577499999999</v>
      </c>
      <c r="L3454" s="1">
        <v>13</v>
      </c>
      <c r="M3454" s="1" t="s">
        <v>35</v>
      </c>
      <c r="N3454" s="2">
        <v>44769</v>
      </c>
      <c r="O3454" s="2">
        <v>44784</v>
      </c>
      <c r="P3454" s="1">
        <v>130</v>
      </c>
      <c r="Q3454" s="1">
        <v>48.8</v>
      </c>
      <c r="R3454" s="1">
        <v>6344</v>
      </c>
      <c r="S3454" s="1" t="s">
        <v>55</v>
      </c>
      <c r="T3454" s="1" t="s">
        <v>36</v>
      </c>
      <c r="U3454" s="1">
        <v>497</v>
      </c>
      <c r="V3454" s="1">
        <v>38.729999999999997</v>
      </c>
      <c r="W3454" s="1">
        <v>153.83000000000001</v>
      </c>
      <c r="X3454">
        <f>MONTH(Table1[[#This Row],[Date]])</f>
        <v>9</v>
      </c>
      <c r="Y3454" t="str">
        <f>TEXT(Table1[[#This Row],[Date]],"mmm")</f>
        <v>Sep</v>
      </c>
      <c r="Z3454">
        <f>DAY(Table1[[#This Row],[Date]])</f>
        <v>9</v>
      </c>
      <c r="AA3454" t="str">
        <f>TEXT(Table1[[#This Row],[Date]],"ddd")</f>
        <v>Tue</v>
      </c>
    </row>
    <row r="3455" spans="1:27" x14ac:dyDescent="0.25">
      <c r="A3455" s="1" t="s">
        <v>58</v>
      </c>
      <c r="B3455" s="1">
        <v>104.42</v>
      </c>
      <c r="C3455" s="1">
        <v>45</v>
      </c>
      <c r="D3455" s="1" t="s">
        <v>37</v>
      </c>
      <c r="E3455" s="2">
        <v>45704</v>
      </c>
      <c r="F3455" s="1">
        <v>6</v>
      </c>
      <c r="G3455" s="1" t="s">
        <v>46</v>
      </c>
      <c r="H3455" s="1" t="s">
        <v>43</v>
      </c>
      <c r="I3455" s="1">
        <v>871.45</v>
      </c>
      <c r="J3455" s="1">
        <v>90.98</v>
      </c>
      <c r="K3455" s="1">
        <v>79284.520999999993</v>
      </c>
      <c r="L3455" s="1">
        <v>7</v>
      </c>
      <c r="M3455" s="1" t="s">
        <v>35</v>
      </c>
      <c r="N3455" s="2">
        <v>44569</v>
      </c>
      <c r="O3455" s="2">
        <v>44576</v>
      </c>
      <c r="P3455" s="1">
        <v>522</v>
      </c>
      <c r="Q3455" s="1">
        <v>88.63</v>
      </c>
      <c r="R3455" s="1">
        <v>46264.86</v>
      </c>
      <c r="S3455" s="1" t="s">
        <v>58</v>
      </c>
      <c r="T3455" s="1" t="s">
        <v>45</v>
      </c>
      <c r="U3455" s="1">
        <v>349</v>
      </c>
      <c r="V3455" s="1">
        <v>86.32</v>
      </c>
      <c r="W3455" s="1">
        <v>104.32</v>
      </c>
      <c r="X3455">
        <f>MONTH(Table1[[#This Row],[Date]])</f>
        <v>2</v>
      </c>
      <c r="Y3455" t="str">
        <f>TEXT(Table1[[#This Row],[Date]],"mmm")</f>
        <v>Feb</v>
      </c>
      <c r="Z3455">
        <f>DAY(Table1[[#This Row],[Date]])</f>
        <v>16</v>
      </c>
      <c r="AA3455" t="str">
        <f>TEXT(Table1[[#This Row],[Date]],"ddd")</f>
        <v>Sun</v>
      </c>
    </row>
    <row r="3456" spans="1:27" x14ac:dyDescent="0.25">
      <c r="A3456" s="1" t="s">
        <v>58</v>
      </c>
      <c r="B3456" s="1">
        <v>249.84</v>
      </c>
      <c r="C3456" s="1">
        <v>99</v>
      </c>
      <c r="D3456" s="1" t="s">
        <v>37</v>
      </c>
      <c r="E3456" s="2">
        <v>45721</v>
      </c>
      <c r="F3456" s="1">
        <v>2</v>
      </c>
      <c r="G3456" s="1" t="s">
        <v>63</v>
      </c>
      <c r="H3456" s="1" t="s">
        <v>66</v>
      </c>
      <c r="I3456" s="1">
        <v>729.25</v>
      </c>
      <c r="J3456" s="1">
        <v>67.099999999999994</v>
      </c>
      <c r="K3456" s="1">
        <v>48932.674999999901</v>
      </c>
      <c r="L3456" s="1">
        <v>31</v>
      </c>
      <c r="M3456" s="1" t="s">
        <v>24</v>
      </c>
      <c r="N3456" s="2">
        <v>44461</v>
      </c>
      <c r="O3456" s="2">
        <v>44492</v>
      </c>
      <c r="P3456" s="1">
        <v>676</v>
      </c>
      <c r="Q3456" s="1">
        <v>65.2</v>
      </c>
      <c r="R3456" s="1">
        <v>44075.199999999997</v>
      </c>
      <c r="S3456" s="1" t="s">
        <v>58</v>
      </c>
      <c r="T3456" s="1" t="s">
        <v>36</v>
      </c>
      <c r="U3456" s="1">
        <v>53</v>
      </c>
      <c r="V3456" s="1">
        <v>43.94</v>
      </c>
      <c r="W3456" s="1">
        <v>67.62</v>
      </c>
      <c r="X3456">
        <f>MONTH(Table1[[#This Row],[Date]])</f>
        <v>3</v>
      </c>
      <c r="Y3456" t="str">
        <f>TEXT(Table1[[#This Row],[Date]],"mmm")</f>
        <v>Mar</v>
      </c>
      <c r="Z3456">
        <f>DAY(Table1[[#This Row],[Date]])</f>
        <v>5</v>
      </c>
      <c r="AA3456" t="str">
        <f>TEXT(Table1[[#This Row],[Date]],"ddd")</f>
        <v>Wed</v>
      </c>
    </row>
    <row r="3457" spans="1:27" x14ac:dyDescent="0.25">
      <c r="A3457" s="1" t="s">
        <v>55</v>
      </c>
      <c r="B3457" s="1">
        <v>389.54</v>
      </c>
      <c r="C3457" s="1">
        <v>44</v>
      </c>
      <c r="D3457" s="1" t="s">
        <v>21</v>
      </c>
      <c r="E3457" s="2">
        <v>45751</v>
      </c>
      <c r="F3457" s="1">
        <v>7</v>
      </c>
      <c r="G3457" s="1" t="s">
        <v>56</v>
      </c>
      <c r="H3457" s="1" t="s">
        <v>57</v>
      </c>
      <c r="I3457" s="1">
        <v>648.04999999999995</v>
      </c>
      <c r="J3457" s="1">
        <v>25.26</v>
      </c>
      <c r="K3457" s="1">
        <v>16369.743</v>
      </c>
      <c r="L3457" s="1">
        <v>16</v>
      </c>
      <c r="M3457" s="1" t="s">
        <v>35</v>
      </c>
      <c r="N3457" s="2">
        <v>44855</v>
      </c>
      <c r="O3457" s="2">
        <v>44871</v>
      </c>
      <c r="P3457" s="1">
        <v>561</v>
      </c>
      <c r="Q3457" s="1">
        <v>28.45</v>
      </c>
      <c r="R3457" s="1">
        <v>15960.45</v>
      </c>
      <c r="S3457" s="1" t="s">
        <v>27</v>
      </c>
      <c r="T3457" s="1" t="s">
        <v>26</v>
      </c>
      <c r="U3457" s="1">
        <v>87</v>
      </c>
      <c r="V3457" s="1">
        <v>78.02</v>
      </c>
      <c r="W3457" s="1">
        <v>32.22</v>
      </c>
      <c r="X3457">
        <f>MONTH(Table1[[#This Row],[Date]])</f>
        <v>4</v>
      </c>
      <c r="Y3457" t="str">
        <f>TEXT(Table1[[#This Row],[Date]],"mmm")</f>
        <v>Apr</v>
      </c>
      <c r="Z3457">
        <f>DAY(Table1[[#This Row],[Date]])</f>
        <v>4</v>
      </c>
      <c r="AA3457" t="str">
        <f>TEXT(Table1[[#This Row],[Date]],"ddd")</f>
        <v>Fri</v>
      </c>
    </row>
    <row r="3458" spans="1:27" x14ac:dyDescent="0.25">
      <c r="A3458" s="1" t="s">
        <v>27</v>
      </c>
      <c r="B3458" s="1">
        <v>901.96</v>
      </c>
      <c r="C3458" s="1">
        <v>60</v>
      </c>
      <c r="D3458" s="1" t="s">
        <v>21</v>
      </c>
      <c r="E3458" s="2">
        <v>45764</v>
      </c>
      <c r="F3458" s="1">
        <v>3</v>
      </c>
      <c r="G3458" s="1" t="s">
        <v>38</v>
      </c>
      <c r="H3458" s="1" t="s">
        <v>39</v>
      </c>
      <c r="I3458" s="1">
        <v>330.15</v>
      </c>
      <c r="J3458" s="1">
        <v>62.77</v>
      </c>
      <c r="K3458" s="1">
        <v>20723.515500000001</v>
      </c>
      <c r="L3458" s="1">
        <v>80</v>
      </c>
      <c r="M3458" s="1" t="s">
        <v>24</v>
      </c>
      <c r="N3458" s="2">
        <v>44481</v>
      </c>
      <c r="O3458" s="2">
        <v>44561</v>
      </c>
      <c r="P3458" s="1">
        <v>70</v>
      </c>
      <c r="Q3458" s="1">
        <v>62.06</v>
      </c>
      <c r="R3458" s="1">
        <v>4344.2</v>
      </c>
      <c r="S3458" s="1" t="s">
        <v>51</v>
      </c>
      <c r="T3458" s="1" t="s">
        <v>26</v>
      </c>
      <c r="U3458" s="1">
        <v>260</v>
      </c>
      <c r="V3458" s="1">
        <v>50.08</v>
      </c>
      <c r="W3458" s="1">
        <v>167.09</v>
      </c>
      <c r="X3458">
        <f>MONTH(Table1[[#This Row],[Date]])</f>
        <v>4</v>
      </c>
      <c r="Y3458" t="str">
        <f>TEXT(Table1[[#This Row],[Date]],"mmm")</f>
        <v>Apr</v>
      </c>
      <c r="Z3458">
        <f>DAY(Table1[[#This Row],[Date]])</f>
        <v>17</v>
      </c>
      <c r="AA3458" t="str">
        <f>TEXT(Table1[[#This Row],[Date]],"ddd")</f>
        <v>Thu</v>
      </c>
    </row>
    <row r="3459" spans="1:27" x14ac:dyDescent="0.25">
      <c r="A3459" s="1" t="s">
        <v>27</v>
      </c>
      <c r="B3459" s="1">
        <v>377.59</v>
      </c>
      <c r="C3459" s="1">
        <v>77</v>
      </c>
      <c r="D3459" s="1" t="s">
        <v>28</v>
      </c>
      <c r="E3459" s="2">
        <v>45717</v>
      </c>
      <c r="F3459" s="1">
        <v>2</v>
      </c>
      <c r="G3459" s="1" t="s">
        <v>63</v>
      </c>
      <c r="H3459" s="1" t="s">
        <v>30</v>
      </c>
      <c r="I3459" s="1">
        <v>444.2</v>
      </c>
      <c r="J3459" s="1">
        <v>59.16</v>
      </c>
      <c r="K3459" s="1">
        <v>26278.871999999999</v>
      </c>
      <c r="L3459" s="1">
        <v>26</v>
      </c>
      <c r="M3459" s="1" t="s">
        <v>24</v>
      </c>
      <c r="N3459" s="2">
        <v>44063</v>
      </c>
      <c r="O3459" s="2">
        <v>44089</v>
      </c>
      <c r="P3459" s="1">
        <v>359</v>
      </c>
      <c r="Q3459" s="1">
        <v>54.93</v>
      </c>
      <c r="R3459" s="1">
        <v>19719.87</v>
      </c>
      <c r="S3459" s="1" t="s">
        <v>49</v>
      </c>
      <c r="T3459" s="1" t="s">
        <v>36</v>
      </c>
      <c r="U3459" s="1">
        <v>85</v>
      </c>
      <c r="V3459" s="1">
        <v>60.99</v>
      </c>
      <c r="W3459" s="1">
        <v>72.23</v>
      </c>
      <c r="X3459">
        <f>MONTH(Table1[[#This Row],[Date]])</f>
        <v>3</v>
      </c>
      <c r="Y3459" t="str">
        <f>TEXT(Table1[[#This Row],[Date]],"mmm")</f>
        <v>Mar</v>
      </c>
      <c r="Z3459">
        <f>DAY(Table1[[#This Row],[Date]])</f>
        <v>1</v>
      </c>
      <c r="AA3459" t="str">
        <f>TEXT(Table1[[#This Row],[Date]],"ddd")</f>
        <v>Sat</v>
      </c>
    </row>
    <row r="3460" spans="1:27" x14ac:dyDescent="0.25">
      <c r="A3460" s="1" t="s">
        <v>53</v>
      </c>
      <c r="B3460" s="1">
        <v>277.10000000000002</v>
      </c>
      <c r="C3460" s="1">
        <v>72</v>
      </c>
      <c r="D3460" s="1" t="s">
        <v>28</v>
      </c>
      <c r="E3460" s="2">
        <v>45809</v>
      </c>
      <c r="F3460" s="1">
        <v>8</v>
      </c>
      <c r="G3460" s="1" t="s">
        <v>42</v>
      </c>
      <c r="H3460" s="1" t="s">
        <v>57</v>
      </c>
      <c r="I3460" s="1">
        <v>907.58</v>
      </c>
      <c r="J3460" s="1">
        <v>73.12</v>
      </c>
      <c r="K3460" s="1">
        <v>66362.249599999996</v>
      </c>
      <c r="L3460" s="1">
        <v>8</v>
      </c>
      <c r="M3460" s="1" t="s">
        <v>35</v>
      </c>
      <c r="N3460" s="2">
        <v>43923</v>
      </c>
      <c r="O3460" s="2">
        <v>43931</v>
      </c>
      <c r="P3460" s="1">
        <v>85</v>
      </c>
      <c r="Q3460" s="1">
        <v>70.27</v>
      </c>
      <c r="R3460" s="1">
        <v>5972.95</v>
      </c>
      <c r="S3460" s="1" t="s">
        <v>58</v>
      </c>
      <c r="T3460" s="1" t="s">
        <v>36</v>
      </c>
      <c r="U3460" s="1">
        <v>822</v>
      </c>
      <c r="V3460" s="1">
        <v>71.209999999999994</v>
      </c>
      <c r="W3460" s="1">
        <v>159.88999999999999</v>
      </c>
      <c r="X3460">
        <f>MONTH(Table1[[#This Row],[Date]])</f>
        <v>6</v>
      </c>
      <c r="Y3460" t="str">
        <f>TEXT(Table1[[#This Row],[Date]],"mmm")</f>
        <v>Jun</v>
      </c>
      <c r="Z3460">
        <f>DAY(Table1[[#This Row],[Date]])</f>
        <v>1</v>
      </c>
      <c r="AA3460" t="str">
        <f>TEXT(Table1[[#This Row],[Date]],"ddd")</f>
        <v>Sun</v>
      </c>
    </row>
    <row r="3461" spans="1:27" x14ac:dyDescent="0.25">
      <c r="A3461" s="1" t="s">
        <v>55</v>
      </c>
      <c r="B3461" s="1">
        <v>902.7</v>
      </c>
      <c r="C3461" s="1">
        <v>70</v>
      </c>
      <c r="D3461" s="1" t="s">
        <v>37</v>
      </c>
      <c r="E3461" s="2">
        <v>45896</v>
      </c>
      <c r="F3461" s="1">
        <v>9</v>
      </c>
      <c r="G3461" s="1" t="s">
        <v>52</v>
      </c>
      <c r="H3461" s="1" t="s">
        <v>47</v>
      </c>
      <c r="I3461" s="1">
        <v>135.72</v>
      </c>
      <c r="J3461" s="1">
        <v>21.59</v>
      </c>
      <c r="K3461" s="1">
        <v>2930.1947999999902</v>
      </c>
      <c r="L3461" s="1">
        <v>8</v>
      </c>
      <c r="M3461" s="1" t="s">
        <v>35</v>
      </c>
      <c r="N3461" s="2">
        <v>44418</v>
      </c>
      <c r="O3461" s="2">
        <v>44426</v>
      </c>
      <c r="P3461" s="1">
        <v>99</v>
      </c>
      <c r="Q3461" s="1">
        <v>19.55</v>
      </c>
      <c r="R3461" s="1">
        <v>1935.45</v>
      </c>
      <c r="S3461" s="1" t="s">
        <v>55</v>
      </c>
      <c r="T3461" s="1" t="s">
        <v>45</v>
      </c>
      <c r="U3461" s="1">
        <v>36</v>
      </c>
      <c r="V3461" s="1">
        <v>93.6</v>
      </c>
      <c r="W3461" s="1">
        <v>158.78</v>
      </c>
      <c r="X3461">
        <f>MONTH(Table1[[#This Row],[Date]])</f>
        <v>8</v>
      </c>
      <c r="Y3461" t="str">
        <f>TEXT(Table1[[#This Row],[Date]],"mmm")</f>
        <v>Aug</v>
      </c>
      <c r="Z3461">
        <f>DAY(Table1[[#This Row],[Date]])</f>
        <v>27</v>
      </c>
      <c r="AA3461" t="str">
        <f>TEXT(Table1[[#This Row],[Date]],"ddd")</f>
        <v>Wed</v>
      </c>
    </row>
    <row r="3462" spans="1:27" x14ac:dyDescent="0.25">
      <c r="A3462" s="1" t="s">
        <v>51</v>
      </c>
      <c r="B3462" s="1">
        <v>317.16000000000003</v>
      </c>
      <c r="C3462" s="1">
        <v>12</v>
      </c>
      <c r="D3462" s="1" t="s">
        <v>28</v>
      </c>
      <c r="E3462" s="2">
        <v>45678</v>
      </c>
      <c r="F3462" s="1">
        <v>4</v>
      </c>
      <c r="G3462" s="1" t="s">
        <v>34</v>
      </c>
      <c r="H3462" s="1" t="s">
        <v>30</v>
      </c>
      <c r="I3462" s="1">
        <v>350.08</v>
      </c>
      <c r="J3462" s="1">
        <v>29.49</v>
      </c>
      <c r="K3462" s="1">
        <v>10323.859199999901</v>
      </c>
      <c r="L3462" s="1">
        <v>24</v>
      </c>
      <c r="M3462" s="1" t="s">
        <v>24</v>
      </c>
      <c r="N3462" s="2">
        <v>44916</v>
      </c>
      <c r="O3462" s="2">
        <v>44940</v>
      </c>
      <c r="P3462" s="1">
        <v>226</v>
      </c>
      <c r="Q3462" s="1">
        <v>24.63</v>
      </c>
      <c r="R3462" s="1">
        <v>5566.38</v>
      </c>
      <c r="S3462" s="1" t="s">
        <v>58</v>
      </c>
      <c r="T3462" s="1" t="s">
        <v>45</v>
      </c>
      <c r="U3462" s="1">
        <v>124</v>
      </c>
      <c r="V3462" s="1">
        <v>44.44</v>
      </c>
      <c r="W3462" s="1">
        <v>30.96</v>
      </c>
      <c r="X3462">
        <f>MONTH(Table1[[#This Row],[Date]])</f>
        <v>1</v>
      </c>
      <c r="Y3462" t="str">
        <f>TEXT(Table1[[#This Row],[Date]],"mmm")</f>
        <v>Jan</v>
      </c>
      <c r="Z3462">
        <f>DAY(Table1[[#This Row],[Date]])</f>
        <v>21</v>
      </c>
      <c r="AA3462" t="str">
        <f>TEXT(Table1[[#This Row],[Date]],"ddd")</f>
        <v>Tue</v>
      </c>
    </row>
    <row r="3463" spans="1:27" x14ac:dyDescent="0.25">
      <c r="A3463" s="1" t="s">
        <v>27</v>
      </c>
      <c r="B3463" s="1">
        <v>549.59</v>
      </c>
      <c r="C3463" s="1">
        <v>75</v>
      </c>
      <c r="D3463" s="1" t="s">
        <v>28</v>
      </c>
      <c r="E3463" s="2">
        <v>45758</v>
      </c>
      <c r="F3463" s="1">
        <v>3</v>
      </c>
      <c r="G3463" s="1" t="s">
        <v>38</v>
      </c>
      <c r="H3463" s="1" t="s">
        <v>30</v>
      </c>
      <c r="I3463" s="1">
        <v>301.07</v>
      </c>
      <c r="J3463" s="1">
        <v>26.75</v>
      </c>
      <c r="K3463" s="1">
        <v>8053.6224999999904</v>
      </c>
      <c r="L3463" s="1">
        <v>51</v>
      </c>
      <c r="M3463" s="1" t="s">
        <v>24</v>
      </c>
      <c r="N3463" s="2">
        <v>44473</v>
      </c>
      <c r="O3463" s="2">
        <v>44524</v>
      </c>
      <c r="P3463" s="1">
        <v>77</v>
      </c>
      <c r="Q3463" s="1">
        <v>29.88</v>
      </c>
      <c r="R3463" s="1">
        <v>2300.7600000000002</v>
      </c>
      <c r="S3463" s="1" t="s">
        <v>33</v>
      </c>
      <c r="T3463" s="1" t="s">
        <v>36</v>
      </c>
      <c r="U3463" s="1">
        <v>224</v>
      </c>
      <c r="V3463" s="1">
        <v>50.91</v>
      </c>
      <c r="W3463" s="1">
        <v>59.64</v>
      </c>
      <c r="X3463">
        <f>MONTH(Table1[[#This Row],[Date]])</f>
        <v>4</v>
      </c>
      <c r="Y3463" t="str">
        <f>TEXT(Table1[[#This Row],[Date]],"mmm")</f>
        <v>Apr</v>
      </c>
      <c r="Z3463">
        <f>DAY(Table1[[#This Row],[Date]])</f>
        <v>11</v>
      </c>
      <c r="AA3463" t="str">
        <f>TEXT(Table1[[#This Row],[Date]],"ddd")</f>
        <v>Fri</v>
      </c>
    </row>
    <row r="3464" spans="1:27" x14ac:dyDescent="0.25">
      <c r="A3464" s="1" t="s">
        <v>25</v>
      </c>
      <c r="B3464" s="1">
        <v>580.48</v>
      </c>
      <c r="C3464" s="1">
        <v>91</v>
      </c>
      <c r="D3464" s="1" t="s">
        <v>21</v>
      </c>
      <c r="E3464" s="2">
        <v>45699</v>
      </c>
      <c r="F3464" s="1">
        <v>6</v>
      </c>
      <c r="G3464" s="1" t="s">
        <v>46</v>
      </c>
      <c r="H3464" s="1" t="s">
        <v>47</v>
      </c>
      <c r="I3464" s="1">
        <v>721.28</v>
      </c>
      <c r="J3464" s="1">
        <v>84.01</v>
      </c>
      <c r="K3464" s="1">
        <v>60594.732799999998</v>
      </c>
      <c r="L3464" s="1">
        <v>7</v>
      </c>
      <c r="M3464" s="1" t="s">
        <v>35</v>
      </c>
      <c r="N3464" s="2">
        <v>44205</v>
      </c>
      <c r="O3464" s="2">
        <v>44212</v>
      </c>
      <c r="P3464" s="1">
        <v>624</v>
      </c>
      <c r="Q3464" s="1">
        <v>79.31</v>
      </c>
      <c r="R3464" s="1">
        <v>49489.440000000002</v>
      </c>
      <c r="S3464" s="1" t="s">
        <v>25</v>
      </c>
      <c r="T3464" s="1" t="s">
        <v>36</v>
      </c>
      <c r="U3464" s="1">
        <v>97</v>
      </c>
      <c r="V3464" s="1">
        <v>91.6</v>
      </c>
      <c r="W3464" s="1">
        <v>38.4</v>
      </c>
      <c r="X3464">
        <f>MONTH(Table1[[#This Row],[Date]])</f>
        <v>2</v>
      </c>
      <c r="Y3464" t="str">
        <f>TEXT(Table1[[#This Row],[Date]],"mmm")</f>
        <v>Feb</v>
      </c>
      <c r="Z3464">
        <f>DAY(Table1[[#This Row],[Date]])</f>
        <v>11</v>
      </c>
      <c r="AA3464" t="str">
        <f>TEXT(Table1[[#This Row],[Date]],"ddd")</f>
        <v>Tue</v>
      </c>
    </row>
    <row r="3465" spans="1:27" x14ac:dyDescent="0.25">
      <c r="A3465" s="1" t="s">
        <v>55</v>
      </c>
      <c r="B3465" s="1">
        <v>816.71</v>
      </c>
      <c r="C3465" s="1">
        <v>43</v>
      </c>
      <c r="D3465" s="1" t="s">
        <v>28</v>
      </c>
      <c r="E3465" s="2">
        <v>45757</v>
      </c>
      <c r="F3465" s="1">
        <v>8</v>
      </c>
      <c r="G3465" s="1" t="s">
        <v>42</v>
      </c>
      <c r="H3465" s="1" t="s">
        <v>43</v>
      </c>
      <c r="I3465" s="1">
        <v>735.02</v>
      </c>
      <c r="J3465" s="1">
        <v>66.930000000000007</v>
      </c>
      <c r="K3465" s="1">
        <v>49194.888599999998</v>
      </c>
      <c r="L3465" s="1">
        <v>14</v>
      </c>
      <c r="M3465" s="1" t="s">
        <v>35</v>
      </c>
      <c r="N3465" s="2">
        <v>44249</v>
      </c>
      <c r="O3465" s="2">
        <v>44262</v>
      </c>
      <c r="P3465" s="1">
        <v>88</v>
      </c>
      <c r="Q3465" s="1">
        <v>67.66</v>
      </c>
      <c r="R3465" s="1">
        <v>5954.08</v>
      </c>
      <c r="S3465" s="1" t="s">
        <v>55</v>
      </c>
      <c r="T3465" s="1" t="s">
        <v>36</v>
      </c>
      <c r="U3465" s="1">
        <v>647</v>
      </c>
      <c r="V3465" s="1">
        <v>63.09</v>
      </c>
      <c r="W3465" s="1">
        <v>88.8</v>
      </c>
      <c r="X3465">
        <f>MONTH(Table1[[#This Row],[Date]])</f>
        <v>4</v>
      </c>
      <c r="Y3465" t="str">
        <f>TEXT(Table1[[#This Row],[Date]],"mmm")</f>
        <v>Apr</v>
      </c>
      <c r="Z3465">
        <f>DAY(Table1[[#This Row],[Date]])</f>
        <v>10</v>
      </c>
      <c r="AA3465" t="str">
        <f>TEXT(Table1[[#This Row],[Date]],"ddd")</f>
        <v>Thu</v>
      </c>
    </row>
    <row r="3466" spans="1:27" x14ac:dyDescent="0.25">
      <c r="A3466" s="1" t="s">
        <v>53</v>
      </c>
      <c r="B3466" s="1">
        <v>695.39</v>
      </c>
      <c r="C3466" s="1">
        <v>42</v>
      </c>
      <c r="D3466" s="1" t="s">
        <v>28</v>
      </c>
      <c r="E3466" s="2">
        <v>45671</v>
      </c>
      <c r="F3466" s="1">
        <v>1</v>
      </c>
      <c r="G3466" s="1" t="s">
        <v>29</v>
      </c>
      <c r="H3466" s="1" t="s">
        <v>57</v>
      </c>
      <c r="I3466" s="1">
        <v>415.68</v>
      </c>
      <c r="J3466" s="1">
        <v>92.72</v>
      </c>
      <c r="K3466" s="1">
        <v>38541.849600000001</v>
      </c>
      <c r="L3466" s="1">
        <v>22</v>
      </c>
      <c r="M3466" s="1" t="s">
        <v>31</v>
      </c>
      <c r="N3466" s="2">
        <v>45227</v>
      </c>
      <c r="O3466" s="2">
        <v>45249</v>
      </c>
      <c r="P3466" s="1">
        <v>199</v>
      </c>
      <c r="Q3466" s="1">
        <v>91.65</v>
      </c>
      <c r="R3466" s="1">
        <v>18238.349999999999</v>
      </c>
      <c r="S3466" s="1" t="s">
        <v>55</v>
      </c>
      <c r="T3466" s="1" t="s">
        <v>36</v>
      </c>
      <c r="U3466" s="1">
        <v>216</v>
      </c>
      <c r="V3466" s="1">
        <v>67.03</v>
      </c>
      <c r="W3466" s="1">
        <v>108.22</v>
      </c>
      <c r="X3466">
        <f>MONTH(Table1[[#This Row],[Date]])</f>
        <v>1</v>
      </c>
      <c r="Y3466" t="str">
        <f>TEXT(Table1[[#This Row],[Date]],"mmm")</f>
        <v>Jan</v>
      </c>
      <c r="Z3466">
        <f>DAY(Table1[[#This Row],[Date]])</f>
        <v>14</v>
      </c>
      <c r="AA3466" t="str">
        <f>TEXT(Table1[[#This Row],[Date]],"ddd")</f>
        <v>Tue</v>
      </c>
    </row>
    <row r="3467" spans="1:27" x14ac:dyDescent="0.25">
      <c r="A3467" s="1" t="s">
        <v>58</v>
      </c>
      <c r="B3467" s="1">
        <v>567.21</v>
      </c>
      <c r="C3467" s="1">
        <v>89</v>
      </c>
      <c r="D3467" s="1" t="s">
        <v>21</v>
      </c>
      <c r="E3467" s="2">
        <v>45723</v>
      </c>
      <c r="F3467" s="1">
        <v>10</v>
      </c>
      <c r="G3467" s="1" t="s">
        <v>61</v>
      </c>
      <c r="H3467" s="1" t="s">
        <v>43</v>
      </c>
      <c r="I3467" s="1">
        <v>790.11</v>
      </c>
      <c r="J3467" s="1">
        <v>32.64</v>
      </c>
      <c r="K3467" s="1">
        <v>25789.190399999999</v>
      </c>
      <c r="L3467" s="1">
        <v>120</v>
      </c>
      <c r="M3467" s="1" t="s">
        <v>62</v>
      </c>
      <c r="N3467" s="2">
        <v>43847</v>
      </c>
      <c r="O3467" s="2">
        <v>43968</v>
      </c>
      <c r="P3467" s="1">
        <v>637</v>
      </c>
      <c r="Q3467" s="1">
        <v>32.97</v>
      </c>
      <c r="R3467" s="1">
        <v>21001.89</v>
      </c>
      <c r="S3467" s="1" t="s">
        <v>27</v>
      </c>
      <c r="T3467" s="1" t="s">
        <v>26</v>
      </c>
      <c r="U3467" s="1">
        <v>153</v>
      </c>
      <c r="V3467" s="1">
        <v>25.86</v>
      </c>
      <c r="W3467" s="1">
        <v>41.52</v>
      </c>
      <c r="X3467">
        <f>MONTH(Table1[[#This Row],[Date]])</f>
        <v>3</v>
      </c>
      <c r="Y3467" t="str">
        <f>TEXT(Table1[[#This Row],[Date]],"mmm")</f>
        <v>Mar</v>
      </c>
      <c r="Z3467">
        <f>DAY(Table1[[#This Row],[Date]])</f>
        <v>7</v>
      </c>
      <c r="AA3467" t="str">
        <f>TEXT(Table1[[#This Row],[Date]],"ddd")</f>
        <v>Fri</v>
      </c>
    </row>
    <row r="3468" spans="1:27" x14ac:dyDescent="0.25">
      <c r="A3468" s="1" t="s">
        <v>32</v>
      </c>
      <c r="B3468" s="1">
        <v>488.7</v>
      </c>
      <c r="C3468" s="1">
        <v>29</v>
      </c>
      <c r="D3468" s="1" t="s">
        <v>28</v>
      </c>
      <c r="E3468" s="2">
        <v>45909</v>
      </c>
      <c r="F3468" s="1">
        <v>2</v>
      </c>
      <c r="G3468" s="1" t="s">
        <v>63</v>
      </c>
      <c r="H3468" s="1" t="s">
        <v>30</v>
      </c>
      <c r="I3468" s="1">
        <v>831.23</v>
      </c>
      <c r="J3468" s="1">
        <v>45.87</v>
      </c>
      <c r="K3468" s="1">
        <v>38128.520100000002</v>
      </c>
      <c r="L3468" s="1">
        <v>39</v>
      </c>
      <c r="M3468" s="1" t="s">
        <v>24</v>
      </c>
      <c r="N3468" s="2">
        <v>44810</v>
      </c>
      <c r="O3468" s="2">
        <v>44849</v>
      </c>
      <c r="P3468" s="1">
        <v>698</v>
      </c>
      <c r="Q3468" s="1">
        <v>43.45</v>
      </c>
      <c r="R3468" s="1">
        <v>30328.1</v>
      </c>
      <c r="S3468" s="1" t="s">
        <v>53</v>
      </c>
      <c r="T3468" s="1" t="s">
        <v>45</v>
      </c>
      <c r="U3468" s="1">
        <v>133</v>
      </c>
      <c r="V3468" s="1">
        <v>19.43</v>
      </c>
      <c r="W3468" s="1">
        <v>35.840000000000003</v>
      </c>
      <c r="X3468">
        <f>MONTH(Table1[[#This Row],[Date]])</f>
        <v>9</v>
      </c>
      <c r="Y3468" t="str">
        <f>TEXT(Table1[[#This Row],[Date]],"mmm")</f>
        <v>Sep</v>
      </c>
      <c r="Z3468">
        <f>DAY(Table1[[#This Row],[Date]])</f>
        <v>9</v>
      </c>
      <c r="AA3468" t="str">
        <f>TEXT(Table1[[#This Row],[Date]],"ddd")</f>
        <v>Tue</v>
      </c>
    </row>
    <row r="3469" spans="1:27" x14ac:dyDescent="0.25">
      <c r="A3469" s="1" t="s">
        <v>20</v>
      </c>
      <c r="B3469" s="1">
        <v>610.36</v>
      </c>
      <c r="C3469" s="1">
        <v>99</v>
      </c>
      <c r="D3469" s="1" t="s">
        <v>28</v>
      </c>
      <c r="E3469" s="2">
        <v>45764</v>
      </c>
      <c r="F3469" s="1">
        <v>4</v>
      </c>
      <c r="G3469" s="1" t="s">
        <v>34</v>
      </c>
      <c r="H3469" s="1" t="s">
        <v>23</v>
      </c>
      <c r="I3469" s="1">
        <v>342.08</v>
      </c>
      <c r="J3469" s="1">
        <v>67.260000000000005</v>
      </c>
      <c r="K3469" s="1">
        <v>23008.300800000001</v>
      </c>
      <c r="L3469" s="1">
        <v>25</v>
      </c>
      <c r="M3469" s="1" t="s">
        <v>24</v>
      </c>
      <c r="N3469" s="2">
        <v>44620</v>
      </c>
      <c r="O3469" s="2">
        <v>44645</v>
      </c>
      <c r="P3469" s="1">
        <v>131</v>
      </c>
      <c r="Q3469" s="1">
        <v>63.91</v>
      </c>
      <c r="R3469" s="1">
        <v>8372.2099999999991</v>
      </c>
      <c r="S3469" s="1" t="s">
        <v>40</v>
      </c>
      <c r="T3469" s="1" t="s">
        <v>36</v>
      </c>
      <c r="U3469" s="1">
        <v>211</v>
      </c>
      <c r="V3469" s="1">
        <v>77.91</v>
      </c>
      <c r="W3469" s="1">
        <v>185.02</v>
      </c>
      <c r="X3469">
        <f>MONTH(Table1[[#This Row],[Date]])</f>
        <v>4</v>
      </c>
      <c r="Y3469" t="str">
        <f>TEXT(Table1[[#This Row],[Date]],"mmm")</f>
        <v>Apr</v>
      </c>
      <c r="Z3469">
        <f>DAY(Table1[[#This Row],[Date]])</f>
        <v>17</v>
      </c>
      <c r="AA3469" t="str">
        <f>TEXT(Table1[[#This Row],[Date]],"ddd")</f>
        <v>Thu</v>
      </c>
    </row>
    <row r="3470" spans="1:27" x14ac:dyDescent="0.25">
      <c r="A3470" s="1" t="s">
        <v>33</v>
      </c>
      <c r="B3470" s="1">
        <v>321.02999999999997</v>
      </c>
      <c r="C3470" s="1">
        <v>93</v>
      </c>
      <c r="D3470" s="1" t="s">
        <v>28</v>
      </c>
      <c r="E3470" s="2">
        <v>45925</v>
      </c>
      <c r="F3470" s="1">
        <v>2</v>
      </c>
      <c r="G3470" s="1" t="s">
        <v>63</v>
      </c>
      <c r="H3470" s="1" t="s">
        <v>64</v>
      </c>
      <c r="I3470" s="1">
        <v>628.29999999999995</v>
      </c>
      <c r="J3470" s="1">
        <v>16.920000000000002</v>
      </c>
      <c r="K3470" s="1">
        <v>10630.835999999999</v>
      </c>
      <c r="L3470" s="1">
        <v>40</v>
      </c>
      <c r="M3470" s="1" t="s">
        <v>35</v>
      </c>
      <c r="N3470" s="2">
        <v>44453</v>
      </c>
      <c r="O3470" s="2">
        <v>44493</v>
      </c>
      <c r="P3470" s="1">
        <v>501</v>
      </c>
      <c r="Q3470" s="1">
        <v>20.38</v>
      </c>
      <c r="R3470" s="1">
        <v>10210.379999999999</v>
      </c>
      <c r="S3470" s="1" t="s">
        <v>48</v>
      </c>
      <c r="T3470" s="1" t="s">
        <v>26</v>
      </c>
      <c r="U3470" s="1">
        <v>127</v>
      </c>
      <c r="V3470" s="1">
        <v>33.43</v>
      </c>
      <c r="W3470" s="1">
        <v>141.9</v>
      </c>
      <c r="X3470">
        <f>MONTH(Table1[[#This Row],[Date]])</f>
        <v>9</v>
      </c>
      <c r="Y3470" t="str">
        <f>TEXT(Table1[[#This Row],[Date]],"mmm")</f>
        <v>Sep</v>
      </c>
      <c r="Z3470">
        <f>DAY(Table1[[#This Row],[Date]])</f>
        <v>25</v>
      </c>
      <c r="AA3470" t="str">
        <f>TEXT(Table1[[#This Row],[Date]],"ddd")</f>
        <v>Thu</v>
      </c>
    </row>
    <row r="3471" spans="1:27" x14ac:dyDescent="0.25">
      <c r="A3471" s="1" t="s">
        <v>58</v>
      </c>
      <c r="B3471" s="1">
        <v>281.75</v>
      </c>
      <c r="C3471" s="1">
        <v>73</v>
      </c>
      <c r="D3471" s="1" t="s">
        <v>37</v>
      </c>
      <c r="E3471" s="2">
        <v>45847</v>
      </c>
      <c r="F3471" s="1">
        <v>6</v>
      </c>
      <c r="G3471" s="1" t="s">
        <v>46</v>
      </c>
      <c r="H3471" s="1" t="s">
        <v>43</v>
      </c>
      <c r="I3471" s="1">
        <v>330.94</v>
      </c>
      <c r="J3471" s="1">
        <v>70.510000000000005</v>
      </c>
      <c r="K3471" s="1">
        <v>23334.579399999999</v>
      </c>
      <c r="L3471" s="1">
        <v>7</v>
      </c>
      <c r="M3471" s="1" t="s">
        <v>35</v>
      </c>
      <c r="N3471" s="2">
        <v>44361</v>
      </c>
      <c r="O3471" s="2">
        <v>44368</v>
      </c>
      <c r="P3471" s="1">
        <v>274</v>
      </c>
      <c r="Q3471" s="1">
        <v>71.489999999999995</v>
      </c>
      <c r="R3471" s="1">
        <v>19588.259999999998</v>
      </c>
      <c r="S3471" s="1" t="s">
        <v>33</v>
      </c>
      <c r="T3471" s="1" t="s">
        <v>26</v>
      </c>
      <c r="U3471" s="1">
        <v>56</v>
      </c>
      <c r="V3471" s="1">
        <v>19.989999999999998</v>
      </c>
      <c r="W3471" s="1">
        <v>150.80000000000001</v>
      </c>
      <c r="X3471">
        <f>MONTH(Table1[[#This Row],[Date]])</f>
        <v>7</v>
      </c>
      <c r="Y3471" t="str">
        <f>TEXT(Table1[[#This Row],[Date]],"mmm")</f>
        <v>Jul</v>
      </c>
      <c r="Z3471">
        <f>DAY(Table1[[#This Row],[Date]])</f>
        <v>9</v>
      </c>
      <c r="AA3471" t="str">
        <f>TEXT(Table1[[#This Row],[Date]],"ddd")</f>
        <v>Wed</v>
      </c>
    </row>
    <row r="3472" spans="1:27" x14ac:dyDescent="0.25">
      <c r="A3472" s="1" t="s">
        <v>51</v>
      </c>
      <c r="B3472" s="1">
        <v>749.86</v>
      </c>
      <c r="C3472" s="1">
        <v>59</v>
      </c>
      <c r="D3472" s="1" t="s">
        <v>21</v>
      </c>
      <c r="E3472" s="2">
        <v>45732</v>
      </c>
      <c r="F3472" s="1">
        <v>9</v>
      </c>
      <c r="G3472" s="1" t="s">
        <v>52</v>
      </c>
      <c r="H3472" s="1" t="s">
        <v>47</v>
      </c>
      <c r="I3472" s="1">
        <v>71.58</v>
      </c>
      <c r="J3472" s="1">
        <v>65.91</v>
      </c>
      <c r="K3472" s="1">
        <v>4717.8377999999902</v>
      </c>
      <c r="L3472" s="1">
        <v>10</v>
      </c>
      <c r="M3472" s="1" t="s">
        <v>35</v>
      </c>
      <c r="N3472" s="2">
        <v>44613</v>
      </c>
      <c r="O3472" s="2">
        <v>44623</v>
      </c>
      <c r="P3472" s="1">
        <v>56</v>
      </c>
      <c r="Q3472" s="1">
        <v>62.94</v>
      </c>
      <c r="R3472" s="1">
        <v>3524.64</v>
      </c>
      <c r="S3472" s="1" t="s">
        <v>58</v>
      </c>
      <c r="T3472" s="1" t="s">
        <v>45</v>
      </c>
      <c r="U3472" s="1">
        <v>15</v>
      </c>
      <c r="V3472" s="1">
        <v>45.5</v>
      </c>
      <c r="W3472" s="1">
        <v>81.400000000000006</v>
      </c>
      <c r="X3472">
        <f>MONTH(Table1[[#This Row],[Date]])</f>
        <v>3</v>
      </c>
      <c r="Y3472" t="str">
        <f>TEXT(Table1[[#This Row],[Date]],"mmm")</f>
        <v>Mar</v>
      </c>
      <c r="Z3472">
        <f>DAY(Table1[[#This Row],[Date]])</f>
        <v>16</v>
      </c>
      <c r="AA3472" t="str">
        <f>TEXT(Table1[[#This Row],[Date]],"ddd")</f>
        <v>Sun</v>
      </c>
    </row>
    <row r="3473" spans="1:27" x14ac:dyDescent="0.25">
      <c r="A3473" s="1" t="s">
        <v>41</v>
      </c>
      <c r="B3473" s="1">
        <v>983.02</v>
      </c>
      <c r="C3473" s="1">
        <v>47</v>
      </c>
      <c r="D3473" s="1" t="s">
        <v>37</v>
      </c>
      <c r="E3473" s="2">
        <v>45671</v>
      </c>
      <c r="F3473" s="1">
        <v>3</v>
      </c>
      <c r="G3473" s="1" t="s">
        <v>38</v>
      </c>
      <c r="H3473" s="1" t="s">
        <v>59</v>
      </c>
      <c r="I3473" s="1">
        <v>247.53</v>
      </c>
      <c r="J3473" s="1">
        <v>11.4</v>
      </c>
      <c r="K3473" s="1">
        <v>2821.8420000000001</v>
      </c>
      <c r="L3473" s="1">
        <v>89</v>
      </c>
      <c r="M3473" s="1" t="s">
        <v>35</v>
      </c>
      <c r="N3473" s="2">
        <v>45258</v>
      </c>
      <c r="O3473" s="2">
        <v>45347</v>
      </c>
      <c r="P3473" s="1">
        <v>91</v>
      </c>
      <c r="Q3473" s="1">
        <v>8.48</v>
      </c>
      <c r="R3473" s="1">
        <v>771.68</v>
      </c>
      <c r="S3473" s="1" t="s">
        <v>54</v>
      </c>
      <c r="T3473" s="1" t="s">
        <v>26</v>
      </c>
      <c r="U3473" s="1">
        <v>156</v>
      </c>
      <c r="V3473" s="1">
        <v>41</v>
      </c>
      <c r="W3473" s="1">
        <v>78.61</v>
      </c>
      <c r="X3473">
        <f>MONTH(Table1[[#This Row],[Date]])</f>
        <v>1</v>
      </c>
      <c r="Y3473" t="str">
        <f>TEXT(Table1[[#This Row],[Date]],"mmm")</f>
        <v>Jan</v>
      </c>
      <c r="Z3473">
        <f>DAY(Table1[[#This Row],[Date]])</f>
        <v>14</v>
      </c>
      <c r="AA3473" t="str">
        <f>TEXT(Table1[[#This Row],[Date]],"ddd")</f>
        <v>Tue</v>
      </c>
    </row>
    <row r="3474" spans="1:27" x14ac:dyDescent="0.25">
      <c r="A3474" s="1" t="s">
        <v>41</v>
      </c>
      <c r="B3474" s="1">
        <v>327.08999999999997</v>
      </c>
      <c r="C3474" s="1">
        <v>39</v>
      </c>
      <c r="D3474" s="1" t="s">
        <v>21</v>
      </c>
      <c r="E3474" s="2">
        <v>45664</v>
      </c>
      <c r="F3474" s="1">
        <v>9</v>
      </c>
      <c r="G3474" s="1" t="s">
        <v>52</v>
      </c>
      <c r="H3474" s="1" t="s">
        <v>43</v>
      </c>
      <c r="I3474" s="1">
        <v>461.55</v>
      </c>
      <c r="J3474" s="1">
        <v>96</v>
      </c>
      <c r="K3474" s="1">
        <v>44308.800000000003</v>
      </c>
      <c r="L3474" s="1">
        <v>8</v>
      </c>
      <c r="M3474" s="1" t="s">
        <v>35</v>
      </c>
      <c r="N3474" s="2">
        <v>44846</v>
      </c>
      <c r="O3474" s="2">
        <v>44854</v>
      </c>
      <c r="P3474" s="1">
        <v>50</v>
      </c>
      <c r="Q3474" s="1">
        <v>96.45</v>
      </c>
      <c r="R3474" s="1">
        <v>4822.5</v>
      </c>
      <c r="S3474" s="1" t="s">
        <v>55</v>
      </c>
      <c r="T3474" s="1" t="s">
        <v>26</v>
      </c>
      <c r="U3474" s="1">
        <v>411</v>
      </c>
      <c r="V3474" s="1">
        <v>95.45</v>
      </c>
      <c r="W3474" s="1">
        <v>57.91</v>
      </c>
      <c r="X3474">
        <f>MONTH(Table1[[#This Row],[Date]])</f>
        <v>1</v>
      </c>
      <c r="Y3474" t="str">
        <f>TEXT(Table1[[#This Row],[Date]],"mmm")</f>
        <v>Jan</v>
      </c>
      <c r="Z3474">
        <f>DAY(Table1[[#This Row],[Date]])</f>
        <v>7</v>
      </c>
      <c r="AA3474" t="str">
        <f>TEXT(Table1[[#This Row],[Date]],"ddd")</f>
        <v>Tue</v>
      </c>
    </row>
    <row r="3475" spans="1:27" x14ac:dyDescent="0.25">
      <c r="A3475" s="1" t="s">
        <v>41</v>
      </c>
      <c r="B3475" s="1">
        <v>736.31</v>
      </c>
      <c r="C3475" s="1">
        <v>42</v>
      </c>
      <c r="D3475" s="1" t="s">
        <v>28</v>
      </c>
      <c r="E3475" s="2">
        <v>45723</v>
      </c>
      <c r="F3475" s="1">
        <v>2</v>
      </c>
      <c r="G3475" s="1" t="s">
        <v>63</v>
      </c>
      <c r="H3475" s="1" t="s">
        <v>30</v>
      </c>
      <c r="I3475" s="1">
        <v>43.56</v>
      </c>
      <c r="J3475" s="1">
        <v>29.61</v>
      </c>
      <c r="K3475" s="1">
        <v>1289.8116</v>
      </c>
      <c r="L3475" s="1">
        <v>37</v>
      </c>
      <c r="M3475" s="1" t="s">
        <v>35</v>
      </c>
      <c r="N3475" s="2">
        <v>45150</v>
      </c>
      <c r="O3475" s="2">
        <v>45187</v>
      </c>
      <c r="P3475" s="1">
        <v>5</v>
      </c>
      <c r="Q3475" s="1">
        <v>30.44</v>
      </c>
      <c r="R3475" s="1">
        <v>152.19999999999999</v>
      </c>
      <c r="S3475" s="1" t="s">
        <v>48</v>
      </c>
      <c r="T3475" s="1" t="s">
        <v>36</v>
      </c>
      <c r="U3475" s="1">
        <v>38</v>
      </c>
      <c r="V3475" s="1">
        <v>32.270000000000003</v>
      </c>
      <c r="W3475" s="1">
        <v>156.41999999999999</v>
      </c>
      <c r="X3475">
        <f>MONTH(Table1[[#This Row],[Date]])</f>
        <v>3</v>
      </c>
      <c r="Y3475" t="str">
        <f>TEXT(Table1[[#This Row],[Date]],"mmm")</f>
        <v>Mar</v>
      </c>
      <c r="Z3475">
        <f>DAY(Table1[[#This Row],[Date]])</f>
        <v>7</v>
      </c>
      <c r="AA3475" t="str">
        <f>TEXT(Table1[[#This Row],[Date]],"ddd")</f>
        <v>Fri</v>
      </c>
    </row>
    <row r="3476" spans="1:27" x14ac:dyDescent="0.25">
      <c r="A3476" s="1" t="s">
        <v>33</v>
      </c>
      <c r="B3476" s="1">
        <v>166.48</v>
      </c>
      <c r="C3476" s="1">
        <v>96</v>
      </c>
      <c r="D3476" s="1" t="s">
        <v>21</v>
      </c>
      <c r="E3476" s="2">
        <v>45710</v>
      </c>
      <c r="F3476" s="1">
        <v>1</v>
      </c>
      <c r="G3476" s="1" t="s">
        <v>29</v>
      </c>
      <c r="H3476" s="1" t="s">
        <v>57</v>
      </c>
      <c r="I3476" s="1">
        <v>418.73</v>
      </c>
      <c r="J3476" s="1">
        <v>12.8</v>
      </c>
      <c r="K3476" s="1">
        <v>5359.7439999999997</v>
      </c>
      <c r="L3476" s="1">
        <v>1</v>
      </c>
      <c r="M3476" s="1" t="s">
        <v>60</v>
      </c>
      <c r="N3476" s="2">
        <v>44953</v>
      </c>
      <c r="O3476" s="2">
        <v>44956</v>
      </c>
      <c r="P3476" s="1">
        <v>376</v>
      </c>
      <c r="Q3476" s="1">
        <v>15.91</v>
      </c>
      <c r="R3476" s="1">
        <v>5982.16</v>
      </c>
      <c r="S3476" s="1" t="s">
        <v>55</v>
      </c>
      <c r="T3476" s="1" t="s">
        <v>26</v>
      </c>
      <c r="U3476" s="1">
        <v>42</v>
      </c>
      <c r="V3476" s="1">
        <v>71.790000000000006</v>
      </c>
      <c r="W3476" s="1">
        <v>182.27</v>
      </c>
      <c r="X3476">
        <f>MONTH(Table1[[#This Row],[Date]])</f>
        <v>2</v>
      </c>
      <c r="Y3476" t="str">
        <f>TEXT(Table1[[#This Row],[Date]],"mmm")</f>
        <v>Feb</v>
      </c>
      <c r="Z3476">
        <f>DAY(Table1[[#This Row],[Date]])</f>
        <v>22</v>
      </c>
      <c r="AA3476" t="str">
        <f>TEXT(Table1[[#This Row],[Date]],"ddd")</f>
        <v>Sat</v>
      </c>
    </row>
    <row r="3477" spans="1:27" x14ac:dyDescent="0.25">
      <c r="A3477" s="1" t="s">
        <v>27</v>
      </c>
      <c r="B3477" s="1">
        <v>955.51</v>
      </c>
      <c r="C3477" s="1">
        <v>60</v>
      </c>
      <c r="D3477" s="1" t="s">
        <v>28</v>
      </c>
      <c r="E3477" s="2">
        <v>45723</v>
      </c>
      <c r="F3477" s="1">
        <v>2</v>
      </c>
      <c r="G3477" s="1" t="s">
        <v>63</v>
      </c>
      <c r="H3477" s="1" t="s">
        <v>66</v>
      </c>
      <c r="I3477" s="1">
        <v>793.98</v>
      </c>
      <c r="J3477" s="1">
        <v>13.53</v>
      </c>
      <c r="K3477" s="1">
        <v>10742.5494</v>
      </c>
      <c r="L3477" s="1">
        <v>31</v>
      </c>
      <c r="M3477" s="1" t="s">
        <v>35</v>
      </c>
      <c r="N3477" s="2">
        <v>44836</v>
      </c>
      <c r="O3477" s="2">
        <v>44867</v>
      </c>
      <c r="P3477" s="1">
        <v>541</v>
      </c>
      <c r="Q3477" s="1">
        <v>12.21</v>
      </c>
      <c r="R3477" s="1">
        <v>6605.61</v>
      </c>
      <c r="S3477" s="1" t="s">
        <v>55</v>
      </c>
      <c r="T3477" s="1" t="s">
        <v>36</v>
      </c>
      <c r="U3477" s="1">
        <v>252</v>
      </c>
      <c r="V3477" s="1">
        <v>36.24</v>
      </c>
      <c r="W3477" s="1">
        <v>109.93</v>
      </c>
      <c r="X3477">
        <f>MONTH(Table1[[#This Row],[Date]])</f>
        <v>3</v>
      </c>
      <c r="Y3477" t="str">
        <f>TEXT(Table1[[#This Row],[Date]],"mmm")</f>
        <v>Mar</v>
      </c>
      <c r="Z3477">
        <f>DAY(Table1[[#This Row],[Date]])</f>
        <v>7</v>
      </c>
      <c r="AA3477" t="str">
        <f>TEXT(Table1[[#This Row],[Date]],"ddd")</f>
        <v>Fri</v>
      </c>
    </row>
    <row r="3478" spans="1:27" x14ac:dyDescent="0.25">
      <c r="A3478" s="1" t="s">
        <v>53</v>
      </c>
      <c r="B3478" s="1">
        <v>260.58999999999997</v>
      </c>
      <c r="C3478" s="1">
        <v>81</v>
      </c>
      <c r="D3478" s="1" t="s">
        <v>28</v>
      </c>
      <c r="E3478" s="2">
        <v>45896</v>
      </c>
      <c r="F3478" s="1">
        <v>8</v>
      </c>
      <c r="G3478" s="1" t="s">
        <v>42</v>
      </c>
      <c r="H3478" s="1" t="s">
        <v>47</v>
      </c>
      <c r="I3478" s="1">
        <v>459.94</v>
      </c>
      <c r="J3478" s="1">
        <v>42.29</v>
      </c>
      <c r="K3478" s="1">
        <v>19450.8626</v>
      </c>
      <c r="L3478" s="1">
        <v>12</v>
      </c>
      <c r="M3478" s="1" t="s">
        <v>35</v>
      </c>
      <c r="N3478" s="2">
        <v>44387</v>
      </c>
      <c r="O3478" s="2">
        <v>44399</v>
      </c>
      <c r="P3478" s="1">
        <v>270</v>
      </c>
      <c r="Q3478" s="1">
        <v>40.04</v>
      </c>
      <c r="R3478" s="1">
        <v>10810.8</v>
      </c>
      <c r="S3478" s="1" t="s">
        <v>55</v>
      </c>
      <c r="T3478" s="1" t="s">
        <v>36</v>
      </c>
      <c r="U3478" s="1">
        <v>189</v>
      </c>
      <c r="V3478" s="1">
        <v>37.97</v>
      </c>
      <c r="W3478" s="1">
        <v>25.33</v>
      </c>
      <c r="X3478">
        <f>MONTH(Table1[[#This Row],[Date]])</f>
        <v>8</v>
      </c>
      <c r="Y3478" t="str">
        <f>TEXT(Table1[[#This Row],[Date]],"mmm")</f>
        <v>Aug</v>
      </c>
      <c r="Z3478">
        <f>DAY(Table1[[#This Row],[Date]])</f>
        <v>27</v>
      </c>
      <c r="AA3478" t="str">
        <f>TEXT(Table1[[#This Row],[Date]],"ddd")</f>
        <v>Wed</v>
      </c>
    </row>
    <row r="3479" spans="1:27" x14ac:dyDescent="0.25">
      <c r="A3479" s="1" t="s">
        <v>51</v>
      </c>
      <c r="B3479" s="1">
        <v>861.44</v>
      </c>
      <c r="C3479" s="1">
        <v>69</v>
      </c>
      <c r="D3479" s="1" t="s">
        <v>37</v>
      </c>
      <c r="E3479" s="2">
        <v>45926</v>
      </c>
      <c r="F3479" s="1">
        <v>1</v>
      </c>
      <c r="G3479" s="1" t="s">
        <v>29</v>
      </c>
      <c r="H3479" s="1" t="s">
        <v>47</v>
      </c>
      <c r="I3479" s="1">
        <v>12.41</v>
      </c>
      <c r="J3479" s="1">
        <v>77.349999999999994</v>
      </c>
      <c r="K3479" s="1">
        <v>959.91349999999898</v>
      </c>
      <c r="L3479" s="1">
        <v>1</v>
      </c>
      <c r="M3479" s="1" t="s">
        <v>60</v>
      </c>
      <c r="N3479" s="2">
        <v>44438</v>
      </c>
      <c r="O3479" s="2">
        <v>44439</v>
      </c>
      <c r="P3479" s="1">
        <v>2</v>
      </c>
      <c r="Q3479" s="1">
        <v>81.150000000000006</v>
      </c>
      <c r="R3479" s="1">
        <v>162.30000000000001</v>
      </c>
      <c r="S3479" s="1" t="s">
        <v>27</v>
      </c>
      <c r="T3479" s="1" t="s">
        <v>36</v>
      </c>
      <c r="U3479" s="1">
        <v>10</v>
      </c>
      <c r="V3479" s="1">
        <v>77.92</v>
      </c>
      <c r="W3479" s="1">
        <v>147.02000000000001</v>
      </c>
      <c r="X3479">
        <f>MONTH(Table1[[#This Row],[Date]])</f>
        <v>9</v>
      </c>
      <c r="Y3479" t="str">
        <f>TEXT(Table1[[#This Row],[Date]],"mmm")</f>
        <v>Sep</v>
      </c>
      <c r="Z3479">
        <f>DAY(Table1[[#This Row],[Date]])</f>
        <v>26</v>
      </c>
      <c r="AA3479" t="str">
        <f>TEXT(Table1[[#This Row],[Date]],"ddd")</f>
        <v>Fri</v>
      </c>
    </row>
    <row r="3480" spans="1:27" x14ac:dyDescent="0.25">
      <c r="A3480" s="1" t="s">
        <v>32</v>
      </c>
      <c r="B3480" s="1">
        <v>763.16</v>
      </c>
      <c r="C3480" s="1">
        <v>16</v>
      </c>
      <c r="D3480" s="1" t="s">
        <v>28</v>
      </c>
      <c r="E3480" s="2">
        <v>45706</v>
      </c>
      <c r="F3480" s="1">
        <v>9</v>
      </c>
      <c r="G3480" s="1" t="s">
        <v>52</v>
      </c>
      <c r="H3480" s="1" t="s">
        <v>57</v>
      </c>
      <c r="I3480" s="1">
        <v>362.18</v>
      </c>
      <c r="J3480" s="1">
        <v>62.39</v>
      </c>
      <c r="K3480" s="1">
        <v>22596.410199999998</v>
      </c>
      <c r="L3480" s="1">
        <v>9</v>
      </c>
      <c r="M3480" s="1" t="s">
        <v>35</v>
      </c>
      <c r="N3480" s="2">
        <v>44931</v>
      </c>
      <c r="O3480" s="2">
        <v>44940</v>
      </c>
      <c r="P3480" s="1">
        <v>167</v>
      </c>
      <c r="Q3480" s="1">
        <v>60.68</v>
      </c>
      <c r="R3480" s="1">
        <v>10133.56</v>
      </c>
      <c r="S3480" s="1" t="s">
        <v>54</v>
      </c>
      <c r="T3480" s="1" t="s">
        <v>26</v>
      </c>
      <c r="U3480" s="1">
        <v>195</v>
      </c>
      <c r="V3480" s="1">
        <v>33.11</v>
      </c>
      <c r="W3480" s="1">
        <v>97.73</v>
      </c>
      <c r="X3480">
        <f>MONTH(Table1[[#This Row],[Date]])</f>
        <v>2</v>
      </c>
      <c r="Y3480" t="str">
        <f>TEXT(Table1[[#This Row],[Date]],"mmm")</f>
        <v>Feb</v>
      </c>
      <c r="Z3480">
        <f>DAY(Table1[[#This Row],[Date]])</f>
        <v>18</v>
      </c>
      <c r="AA3480" t="str">
        <f>TEXT(Table1[[#This Row],[Date]],"ddd")</f>
        <v>Tue</v>
      </c>
    </row>
    <row r="3481" spans="1:27" x14ac:dyDescent="0.25">
      <c r="A3481" s="1" t="s">
        <v>58</v>
      </c>
      <c r="B3481" s="1">
        <v>301.07</v>
      </c>
      <c r="C3481" s="1">
        <v>39</v>
      </c>
      <c r="D3481" s="1" t="s">
        <v>28</v>
      </c>
      <c r="E3481" s="2">
        <v>45912</v>
      </c>
      <c r="F3481" s="1">
        <v>6</v>
      </c>
      <c r="G3481" s="1" t="s">
        <v>46</v>
      </c>
      <c r="H3481" s="1" t="s">
        <v>30</v>
      </c>
      <c r="I3481" s="1">
        <v>251.4</v>
      </c>
      <c r="J3481" s="1">
        <v>46.12</v>
      </c>
      <c r="K3481" s="1">
        <v>11594.567999999999</v>
      </c>
      <c r="L3481" s="1">
        <v>6</v>
      </c>
      <c r="M3481" s="1" t="s">
        <v>35</v>
      </c>
      <c r="N3481" s="2">
        <v>44060</v>
      </c>
      <c r="O3481" s="2">
        <v>44066</v>
      </c>
      <c r="P3481" s="1">
        <v>205</v>
      </c>
      <c r="Q3481" s="1">
        <v>47.79</v>
      </c>
      <c r="R3481" s="1">
        <v>9796.9500000000007</v>
      </c>
      <c r="S3481" s="1" t="s">
        <v>25</v>
      </c>
      <c r="T3481" s="1" t="s">
        <v>45</v>
      </c>
      <c r="U3481" s="1">
        <v>46</v>
      </c>
      <c r="V3481" s="1">
        <v>20.28</v>
      </c>
      <c r="W3481" s="1">
        <v>77.11</v>
      </c>
      <c r="X3481">
        <f>MONTH(Table1[[#This Row],[Date]])</f>
        <v>9</v>
      </c>
      <c r="Y3481" t="str">
        <f>TEXT(Table1[[#This Row],[Date]],"mmm")</f>
        <v>Sep</v>
      </c>
      <c r="Z3481">
        <f>DAY(Table1[[#This Row],[Date]])</f>
        <v>12</v>
      </c>
      <c r="AA3481" t="str">
        <f>TEXT(Table1[[#This Row],[Date]],"ddd")</f>
        <v>Fri</v>
      </c>
    </row>
    <row r="3482" spans="1:27" x14ac:dyDescent="0.25">
      <c r="A3482" s="1" t="s">
        <v>58</v>
      </c>
      <c r="B3482" s="1">
        <v>316.08</v>
      </c>
      <c r="C3482" s="1">
        <v>38</v>
      </c>
      <c r="D3482" s="1" t="s">
        <v>21</v>
      </c>
      <c r="E3482" s="2">
        <v>45726</v>
      </c>
      <c r="F3482" s="1">
        <v>5</v>
      </c>
      <c r="G3482" s="1" t="s">
        <v>22</v>
      </c>
      <c r="H3482" s="1" t="s">
        <v>43</v>
      </c>
      <c r="I3482" s="1">
        <v>848.89</v>
      </c>
      <c r="J3482" s="1">
        <v>66.12</v>
      </c>
      <c r="K3482" s="1">
        <v>56128.606800000001</v>
      </c>
      <c r="L3482" s="1">
        <v>22</v>
      </c>
      <c r="M3482" s="1" t="s">
        <v>24</v>
      </c>
      <c r="N3482" s="2">
        <v>43871</v>
      </c>
      <c r="O3482" s="2">
        <v>43894</v>
      </c>
      <c r="P3482" s="1">
        <v>376</v>
      </c>
      <c r="Q3482" s="1">
        <v>69.930000000000007</v>
      </c>
      <c r="R3482" s="1">
        <v>26293.68</v>
      </c>
      <c r="S3482" s="1" t="s">
        <v>33</v>
      </c>
      <c r="T3482" s="1" t="s">
        <v>36</v>
      </c>
      <c r="U3482" s="1">
        <v>472</v>
      </c>
      <c r="V3482" s="1">
        <v>37.229999999999997</v>
      </c>
      <c r="W3482" s="1">
        <v>183.87</v>
      </c>
      <c r="X3482">
        <f>MONTH(Table1[[#This Row],[Date]])</f>
        <v>3</v>
      </c>
      <c r="Y3482" t="str">
        <f>TEXT(Table1[[#This Row],[Date]],"mmm")</f>
        <v>Mar</v>
      </c>
      <c r="Z3482">
        <f>DAY(Table1[[#This Row],[Date]])</f>
        <v>10</v>
      </c>
      <c r="AA3482" t="str">
        <f>TEXT(Table1[[#This Row],[Date]],"ddd")</f>
        <v>Mon</v>
      </c>
    </row>
    <row r="3483" spans="1:27" x14ac:dyDescent="0.25">
      <c r="A3483" s="1" t="s">
        <v>55</v>
      </c>
      <c r="B3483" s="1">
        <v>336.24</v>
      </c>
      <c r="C3483" s="1">
        <v>70</v>
      </c>
      <c r="D3483" s="1" t="s">
        <v>37</v>
      </c>
      <c r="E3483" s="2">
        <v>45717</v>
      </c>
      <c r="F3483" s="1">
        <v>8</v>
      </c>
      <c r="G3483" s="1" t="s">
        <v>42</v>
      </c>
      <c r="H3483" s="1" t="s">
        <v>43</v>
      </c>
      <c r="I3483" s="1">
        <v>579.52</v>
      </c>
      <c r="J3483" s="1">
        <v>98.07</v>
      </c>
      <c r="K3483" s="1">
        <v>56833.526399999901</v>
      </c>
      <c r="L3483" s="1">
        <v>8</v>
      </c>
      <c r="M3483" s="1" t="s">
        <v>35</v>
      </c>
      <c r="N3483" s="2">
        <v>44079</v>
      </c>
      <c r="O3483" s="2">
        <v>44087</v>
      </c>
      <c r="P3483" s="1">
        <v>111</v>
      </c>
      <c r="Q3483" s="1">
        <v>94.3</v>
      </c>
      <c r="R3483" s="1">
        <v>10467.299999999999</v>
      </c>
      <c r="S3483" s="1" t="s">
        <v>40</v>
      </c>
      <c r="T3483" s="1" t="s">
        <v>45</v>
      </c>
      <c r="U3483" s="1">
        <v>468</v>
      </c>
      <c r="V3483" s="1">
        <v>67.83</v>
      </c>
      <c r="W3483" s="1">
        <v>122.21</v>
      </c>
      <c r="X3483">
        <f>MONTH(Table1[[#This Row],[Date]])</f>
        <v>3</v>
      </c>
      <c r="Y3483" t="str">
        <f>TEXT(Table1[[#This Row],[Date]],"mmm")</f>
        <v>Mar</v>
      </c>
      <c r="Z3483">
        <f>DAY(Table1[[#This Row],[Date]])</f>
        <v>1</v>
      </c>
      <c r="AA3483" t="str">
        <f>TEXT(Table1[[#This Row],[Date]],"ddd")</f>
        <v>Sat</v>
      </c>
    </row>
    <row r="3484" spans="1:27" x14ac:dyDescent="0.25">
      <c r="A3484" s="1" t="s">
        <v>44</v>
      </c>
      <c r="B3484" s="1">
        <v>971.94</v>
      </c>
      <c r="C3484" s="1">
        <v>11</v>
      </c>
      <c r="D3484" s="1" t="s">
        <v>37</v>
      </c>
      <c r="E3484" s="2">
        <v>45704</v>
      </c>
      <c r="F3484" s="1">
        <v>7</v>
      </c>
      <c r="G3484" s="1" t="s">
        <v>56</v>
      </c>
      <c r="H3484" s="1" t="s">
        <v>57</v>
      </c>
      <c r="I3484" s="1">
        <v>339.72</v>
      </c>
      <c r="J3484" s="1">
        <v>62.05</v>
      </c>
      <c r="K3484" s="1">
        <v>21079.626</v>
      </c>
      <c r="L3484" s="1">
        <v>15</v>
      </c>
      <c r="M3484" s="1" t="s">
        <v>35</v>
      </c>
      <c r="N3484" s="2">
        <v>44933</v>
      </c>
      <c r="O3484" s="2">
        <v>44948</v>
      </c>
      <c r="P3484" s="1">
        <v>91</v>
      </c>
      <c r="Q3484" s="1">
        <v>58.16</v>
      </c>
      <c r="R3484" s="1">
        <v>5292.56</v>
      </c>
      <c r="S3484" s="1" t="s">
        <v>53</v>
      </c>
      <c r="T3484" s="1" t="s">
        <v>45</v>
      </c>
      <c r="U3484" s="1">
        <v>248</v>
      </c>
      <c r="V3484" s="1">
        <v>58.08</v>
      </c>
      <c r="W3484" s="1">
        <v>148.62</v>
      </c>
      <c r="X3484">
        <f>MONTH(Table1[[#This Row],[Date]])</f>
        <v>2</v>
      </c>
      <c r="Y3484" t="str">
        <f>TEXT(Table1[[#This Row],[Date]],"mmm")</f>
        <v>Feb</v>
      </c>
      <c r="Z3484">
        <f>DAY(Table1[[#This Row],[Date]])</f>
        <v>16</v>
      </c>
      <c r="AA3484" t="str">
        <f>TEXT(Table1[[#This Row],[Date]],"ddd")</f>
        <v>Sun</v>
      </c>
    </row>
    <row r="3485" spans="1:27" x14ac:dyDescent="0.25">
      <c r="A3485" s="1" t="s">
        <v>48</v>
      </c>
      <c r="B3485" s="1">
        <v>352.3</v>
      </c>
      <c r="C3485" s="1">
        <v>45</v>
      </c>
      <c r="D3485" s="1" t="s">
        <v>28</v>
      </c>
      <c r="E3485" s="2">
        <v>45760</v>
      </c>
      <c r="F3485" s="1">
        <v>5</v>
      </c>
      <c r="G3485" s="1" t="s">
        <v>22</v>
      </c>
      <c r="H3485" s="1" t="s">
        <v>30</v>
      </c>
      <c r="I3485" s="1">
        <v>369.96</v>
      </c>
      <c r="J3485" s="1">
        <v>12.53</v>
      </c>
      <c r="K3485" s="1">
        <v>4635.5987999999998</v>
      </c>
      <c r="L3485" s="1">
        <v>26</v>
      </c>
      <c r="M3485" s="1" t="s">
        <v>24</v>
      </c>
      <c r="N3485" s="2">
        <v>44265</v>
      </c>
      <c r="O3485" s="2">
        <v>44291</v>
      </c>
      <c r="P3485" s="1">
        <v>236</v>
      </c>
      <c r="Q3485" s="1">
        <v>14.28</v>
      </c>
      <c r="R3485" s="1">
        <v>3370.08</v>
      </c>
      <c r="S3485" s="1" t="s">
        <v>33</v>
      </c>
      <c r="T3485" s="1" t="s">
        <v>45</v>
      </c>
      <c r="U3485" s="1">
        <v>133</v>
      </c>
      <c r="V3485" s="1">
        <v>96.25</v>
      </c>
      <c r="W3485" s="1">
        <v>118.51</v>
      </c>
      <c r="X3485">
        <f>MONTH(Table1[[#This Row],[Date]])</f>
        <v>4</v>
      </c>
      <c r="Y3485" t="str">
        <f>TEXT(Table1[[#This Row],[Date]],"mmm")</f>
        <v>Apr</v>
      </c>
      <c r="Z3485">
        <f>DAY(Table1[[#This Row],[Date]])</f>
        <v>13</v>
      </c>
      <c r="AA3485" t="str">
        <f>TEXT(Table1[[#This Row],[Date]],"ddd")</f>
        <v>Sun</v>
      </c>
    </row>
    <row r="3486" spans="1:27" x14ac:dyDescent="0.25">
      <c r="A3486" s="1" t="s">
        <v>48</v>
      </c>
      <c r="B3486" s="1">
        <v>561.76</v>
      </c>
      <c r="C3486" s="1">
        <v>24</v>
      </c>
      <c r="D3486" s="1" t="s">
        <v>21</v>
      </c>
      <c r="E3486" s="2">
        <v>45769</v>
      </c>
      <c r="F3486" s="1">
        <v>4</v>
      </c>
      <c r="G3486" s="1" t="s">
        <v>34</v>
      </c>
      <c r="H3486" s="1" t="s">
        <v>65</v>
      </c>
      <c r="I3486" s="1">
        <v>977.9</v>
      </c>
      <c r="J3486" s="1">
        <v>96.21</v>
      </c>
      <c r="K3486" s="1">
        <v>94083.758999999904</v>
      </c>
      <c r="L3486" s="1">
        <v>29</v>
      </c>
      <c r="M3486" s="1" t="s">
        <v>24</v>
      </c>
      <c r="N3486" s="2">
        <v>44503</v>
      </c>
      <c r="O3486" s="2">
        <v>44532</v>
      </c>
      <c r="P3486" s="1">
        <v>524</v>
      </c>
      <c r="Q3486" s="1">
        <v>97.78</v>
      </c>
      <c r="R3486" s="1">
        <v>51236.72</v>
      </c>
      <c r="S3486" s="1" t="s">
        <v>51</v>
      </c>
      <c r="T3486" s="1" t="s">
        <v>36</v>
      </c>
      <c r="U3486" s="1">
        <v>453</v>
      </c>
      <c r="V3486" s="1">
        <v>87.89</v>
      </c>
      <c r="W3486" s="1">
        <v>87.66</v>
      </c>
      <c r="X3486">
        <f>MONTH(Table1[[#This Row],[Date]])</f>
        <v>4</v>
      </c>
      <c r="Y3486" t="str">
        <f>TEXT(Table1[[#This Row],[Date]],"mmm")</f>
        <v>Apr</v>
      </c>
      <c r="Z3486">
        <f>DAY(Table1[[#This Row],[Date]])</f>
        <v>22</v>
      </c>
      <c r="AA3486" t="str">
        <f>TEXT(Table1[[#This Row],[Date]],"ddd")</f>
        <v>Tue</v>
      </c>
    </row>
    <row r="3487" spans="1:27" x14ac:dyDescent="0.25">
      <c r="A3487" s="1" t="s">
        <v>55</v>
      </c>
      <c r="B3487" s="1">
        <v>421.96</v>
      </c>
      <c r="C3487" s="1">
        <v>98</v>
      </c>
      <c r="D3487" s="1" t="s">
        <v>37</v>
      </c>
      <c r="E3487" s="2">
        <v>45770</v>
      </c>
      <c r="F3487" s="1">
        <v>10</v>
      </c>
      <c r="G3487" s="1" t="s">
        <v>61</v>
      </c>
      <c r="H3487" s="1" t="s">
        <v>43</v>
      </c>
      <c r="I3487" s="1">
        <v>655.64</v>
      </c>
      <c r="J3487" s="1">
        <v>68.239999999999995</v>
      </c>
      <c r="K3487" s="1">
        <v>44740.873599999999</v>
      </c>
      <c r="L3487" s="1">
        <v>73</v>
      </c>
      <c r="M3487" s="1" t="s">
        <v>62</v>
      </c>
      <c r="N3487" s="2">
        <v>44627</v>
      </c>
      <c r="O3487" s="2">
        <v>44700</v>
      </c>
      <c r="P3487" s="1">
        <v>489</v>
      </c>
      <c r="Q3487" s="1">
        <v>63.75</v>
      </c>
      <c r="R3487" s="1">
        <v>31173.75</v>
      </c>
      <c r="S3487" s="1" t="s">
        <v>44</v>
      </c>
      <c r="T3487" s="1" t="s">
        <v>26</v>
      </c>
      <c r="U3487" s="1">
        <v>166</v>
      </c>
      <c r="V3487" s="1">
        <v>64.36</v>
      </c>
      <c r="W3487" s="1">
        <v>32.950000000000003</v>
      </c>
      <c r="X3487">
        <f>MONTH(Table1[[#This Row],[Date]])</f>
        <v>4</v>
      </c>
      <c r="Y3487" t="str">
        <f>TEXT(Table1[[#This Row],[Date]],"mmm")</f>
        <v>Apr</v>
      </c>
      <c r="Z3487">
        <f>DAY(Table1[[#This Row],[Date]])</f>
        <v>23</v>
      </c>
      <c r="AA3487" t="str">
        <f>TEXT(Table1[[#This Row],[Date]],"ddd")</f>
        <v>Wed</v>
      </c>
    </row>
    <row r="3488" spans="1:27" x14ac:dyDescent="0.25">
      <c r="A3488" s="1" t="s">
        <v>58</v>
      </c>
      <c r="B3488" s="1">
        <v>664.55</v>
      </c>
      <c r="C3488" s="1">
        <v>92</v>
      </c>
      <c r="D3488" s="1" t="s">
        <v>37</v>
      </c>
      <c r="E3488" s="2">
        <v>45700</v>
      </c>
      <c r="F3488" s="1">
        <v>1</v>
      </c>
      <c r="G3488" s="1" t="s">
        <v>29</v>
      </c>
      <c r="H3488" s="1" t="s">
        <v>47</v>
      </c>
      <c r="I3488" s="1">
        <v>237.37</v>
      </c>
      <c r="J3488" s="1">
        <v>95.88</v>
      </c>
      <c r="K3488" s="1">
        <v>22759.035599999999</v>
      </c>
      <c r="L3488" s="1">
        <v>23</v>
      </c>
      <c r="M3488" s="1" t="s">
        <v>31</v>
      </c>
      <c r="N3488" s="2">
        <v>44179</v>
      </c>
      <c r="O3488" s="2">
        <v>44202</v>
      </c>
      <c r="P3488" s="1">
        <v>230</v>
      </c>
      <c r="Q3488" s="1">
        <v>98.82</v>
      </c>
      <c r="R3488" s="1">
        <v>22728.6</v>
      </c>
      <c r="S3488" s="1" t="s">
        <v>33</v>
      </c>
      <c r="T3488" s="1" t="s">
        <v>26</v>
      </c>
      <c r="U3488" s="1">
        <v>7</v>
      </c>
      <c r="V3488" s="1">
        <v>70.69</v>
      </c>
      <c r="W3488" s="1">
        <v>188.28</v>
      </c>
      <c r="X3488">
        <f>MONTH(Table1[[#This Row],[Date]])</f>
        <v>2</v>
      </c>
      <c r="Y3488" t="str">
        <f>TEXT(Table1[[#This Row],[Date]],"mmm")</f>
        <v>Feb</v>
      </c>
      <c r="Z3488">
        <f>DAY(Table1[[#This Row],[Date]])</f>
        <v>12</v>
      </c>
      <c r="AA3488" t="str">
        <f>TEXT(Table1[[#This Row],[Date]],"ddd")</f>
        <v>Wed</v>
      </c>
    </row>
    <row r="3489" spans="1:27" x14ac:dyDescent="0.25">
      <c r="A3489" s="1" t="s">
        <v>32</v>
      </c>
      <c r="B3489" s="1">
        <v>351.5</v>
      </c>
      <c r="C3489" s="1">
        <v>53</v>
      </c>
      <c r="D3489" s="1" t="s">
        <v>37</v>
      </c>
      <c r="E3489" s="2">
        <v>45738</v>
      </c>
      <c r="F3489" s="1">
        <v>9</v>
      </c>
      <c r="G3489" s="1" t="s">
        <v>52</v>
      </c>
      <c r="H3489" s="1" t="s">
        <v>43</v>
      </c>
      <c r="I3489" s="1">
        <v>435.52</v>
      </c>
      <c r="J3489" s="1">
        <v>49.35</v>
      </c>
      <c r="K3489" s="1">
        <v>21492.912</v>
      </c>
      <c r="L3489" s="1">
        <v>12</v>
      </c>
      <c r="M3489" s="1" t="s">
        <v>35</v>
      </c>
      <c r="N3489" s="2">
        <v>44472</v>
      </c>
      <c r="O3489" s="2">
        <v>44484</v>
      </c>
      <c r="P3489" s="1">
        <v>330</v>
      </c>
      <c r="Q3489" s="1">
        <v>50.51</v>
      </c>
      <c r="R3489" s="1">
        <v>16668.3</v>
      </c>
      <c r="S3489" s="1" t="s">
        <v>51</v>
      </c>
      <c r="T3489" s="1" t="s">
        <v>36</v>
      </c>
      <c r="U3489" s="1">
        <v>105</v>
      </c>
      <c r="V3489" s="1">
        <v>33.159999999999997</v>
      </c>
      <c r="W3489" s="1">
        <v>63.63</v>
      </c>
      <c r="X3489">
        <f>MONTH(Table1[[#This Row],[Date]])</f>
        <v>3</v>
      </c>
      <c r="Y3489" t="str">
        <f>TEXT(Table1[[#This Row],[Date]],"mmm")</f>
        <v>Mar</v>
      </c>
      <c r="Z3489">
        <f>DAY(Table1[[#This Row],[Date]])</f>
        <v>22</v>
      </c>
      <c r="AA3489" t="str">
        <f>TEXT(Table1[[#This Row],[Date]],"ddd")</f>
        <v>Sat</v>
      </c>
    </row>
    <row r="3490" spans="1:27" x14ac:dyDescent="0.25">
      <c r="A3490" s="1" t="s">
        <v>25</v>
      </c>
      <c r="B3490" s="1">
        <v>482.84</v>
      </c>
      <c r="C3490" s="1">
        <v>67</v>
      </c>
      <c r="D3490" s="1" t="s">
        <v>37</v>
      </c>
      <c r="E3490" s="2">
        <v>45673</v>
      </c>
      <c r="F3490" s="1">
        <v>3</v>
      </c>
      <c r="G3490" s="1" t="s">
        <v>38</v>
      </c>
      <c r="H3490" s="1" t="s">
        <v>50</v>
      </c>
      <c r="I3490" s="1">
        <v>694.33</v>
      </c>
      <c r="J3490" s="1">
        <v>37.5</v>
      </c>
      <c r="K3490" s="1">
        <v>26037.375</v>
      </c>
      <c r="L3490" s="1">
        <v>47</v>
      </c>
      <c r="M3490" s="1" t="s">
        <v>24</v>
      </c>
      <c r="N3490" s="2">
        <v>44518</v>
      </c>
      <c r="O3490" s="2">
        <v>44565</v>
      </c>
      <c r="P3490" s="1">
        <v>409</v>
      </c>
      <c r="Q3490" s="1">
        <v>32.51</v>
      </c>
      <c r="R3490" s="1">
        <v>13296.59</v>
      </c>
      <c r="S3490" s="1" t="s">
        <v>25</v>
      </c>
      <c r="T3490" s="1" t="s">
        <v>36</v>
      </c>
      <c r="U3490" s="1">
        <v>285</v>
      </c>
      <c r="V3490" s="1">
        <v>60.12</v>
      </c>
      <c r="W3490" s="1">
        <v>130.22</v>
      </c>
      <c r="X3490">
        <f>MONTH(Table1[[#This Row],[Date]])</f>
        <v>1</v>
      </c>
      <c r="Y3490" t="str">
        <f>TEXT(Table1[[#This Row],[Date]],"mmm")</f>
        <v>Jan</v>
      </c>
      <c r="Z3490">
        <f>DAY(Table1[[#This Row],[Date]])</f>
        <v>16</v>
      </c>
      <c r="AA3490" t="str">
        <f>TEXT(Table1[[#This Row],[Date]],"ddd")</f>
        <v>Thu</v>
      </c>
    </row>
    <row r="3491" spans="1:27" x14ac:dyDescent="0.25">
      <c r="A3491" s="1" t="s">
        <v>32</v>
      </c>
      <c r="B3491" s="1">
        <v>28.69</v>
      </c>
      <c r="C3491" s="1">
        <v>60</v>
      </c>
      <c r="D3491" s="1" t="s">
        <v>21</v>
      </c>
      <c r="E3491" s="2">
        <v>45761</v>
      </c>
      <c r="F3491" s="1">
        <v>1</v>
      </c>
      <c r="G3491" s="1" t="s">
        <v>29</v>
      </c>
      <c r="H3491" s="1" t="s">
        <v>43</v>
      </c>
      <c r="I3491" s="1">
        <v>693.13</v>
      </c>
      <c r="J3491" s="1">
        <v>48.78</v>
      </c>
      <c r="K3491" s="1">
        <v>33810.881399999998</v>
      </c>
      <c r="L3491" s="1">
        <v>28</v>
      </c>
      <c r="M3491" s="1" t="s">
        <v>31</v>
      </c>
      <c r="N3491" s="2">
        <v>44269</v>
      </c>
      <c r="O3491" s="2">
        <v>44297</v>
      </c>
      <c r="P3491" s="1">
        <v>501</v>
      </c>
      <c r="Q3491" s="1">
        <v>47.47</v>
      </c>
      <c r="R3491" s="1">
        <v>23782.47</v>
      </c>
      <c r="S3491" s="1" t="s">
        <v>54</v>
      </c>
      <c r="T3491" s="1" t="s">
        <v>36</v>
      </c>
      <c r="U3491" s="1">
        <v>192</v>
      </c>
      <c r="V3491" s="1">
        <v>29.37</v>
      </c>
      <c r="W3491" s="1">
        <v>146.97999999999999</v>
      </c>
      <c r="X3491">
        <f>MONTH(Table1[[#This Row],[Date]])</f>
        <v>4</v>
      </c>
      <c r="Y3491" t="str">
        <f>TEXT(Table1[[#This Row],[Date]],"mmm")</f>
        <v>Apr</v>
      </c>
      <c r="Z3491">
        <f>DAY(Table1[[#This Row],[Date]])</f>
        <v>14</v>
      </c>
      <c r="AA3491" t="str">
        <f>TEXT(Table1[[#This Row],[Date]],"ddd")</f>
        <v>Mon</v>
      </c>
    </row>
    <row r="3492" spans="1:27" x14ac:dyDescent="0.25">
      <c r="A3492" s="1" t="s">
        <v>58</v>
      </c>
      <c r="B3492" s="1">
        <v>352.39</v>
      </c>
      <c r="C3492" s="1">
        <v>43</v>
      </c>
      <c r="D3492" s="1" t="s">
        <v>21</v>
      </c>
      <c r="E3492" s="2">
        <v>45927</v>
      </c>
      <c r="F3492" s="1">
        <v>8</v>
      </c>
      <c r="G3492" s="1" t="s">
        <v>42</v>
      </c>
      <c r="H3492" s="1" t="s">
        <v>47</v>
      </c>
      <c r="I3492" s="1">
        <v>150.36000000000001</v>
      </c>
      <c r="J3492" s="1">
        <v>11.82</v>
      </c>
      <c r="K3492" s="1">
        <v>1777.2552000000001</v>
      </c>
      <c r="L3492" s="1">
        <v>9</v>
      </c>
      <c r="M3492" s="1" t="s">
        <v>35</v>
      </c>
      <c r="N3492" s="2">
        <v>45192</v>
      </c>
      <c r="O3492" s="2">
        <v>45201</v>
      </c>
      <c r="P3492" s="1">
        <v>89</v>
      </c>
      <c r="Q3492" s="1">
        <v>15.86</v>
      </c>
      <c r="R3492" s="1">
        <v>1411.54</v>
      </c>
      <c r="S3492" s="1" t="s">
        <v>58</v>
      </c>
      <c r="T3492" s="1" t="s">
        <v>26</v>
      </c>
      <c r="U3492" s="1">
        <v>61</v>
      </c>
      <c r="V3492" s="1">
        <v>17.239999999999998</v>
      </c>
      <c r="W3492" s="1">
        <v>136.78</v>
      </c>
      <c r="X3492">
        <f>MONTH(Table1[[#This Row],[Date]])</f>
        <v>9</v>
      </c>
      <c r="Y3492" t="str">
        <f>TEXT(Table1[[#This Row],[Date]],"mmm")</f>
        <v>Sep</v>
      </c>
      <c r="Z3492">
        <f>DAY(Table1[[#This Row],[Date]])</f>
        <v>27</v>
      </c>
      <c r="AA3492" t="str">
        <f>TEXT(Table1[[#This Row],[Date]],"ddd")</f>
        <v>Sat</v>
      </c>
    </row>
    <row r="3493" spans="1:27" x14ac:dyDescent="0.25">
      <c r="A3493" s="1" t="s">
        <v>32</v>
      </c>
      <c r="B3493" s="1">
        <v>288.02999999999997</v>
      </c>
      <c r="C3493" s="1">
        <v>92</v>
      </c>
      <c r="D3493" s="1" t="s">
        <v>37</v>
      </c>
      <c r="E3493" s="2">
        <v>45667</v>
      </c>
      <c r="F3493" s="1">
        <v>9</v>
      </c>
      <c r="G3493" s="1" t="s">
        <v>52</v>
      </c>
      <c r="H3493" s="1" t="s">
        <v>57</v>
      </c>
      <c r="I3493" s="1">
        <v>31.51</v>
      </c>
      <c r="J3493" s="1">
        <v>49.02</v>
      </c>
      <c r="K3493" s="1">
        <v>1544.6202000000001</v>
      </c>
      <c r="L3493" s="1">
        <v>10</v>
      </c>
      <c r="M3493" s="1" t="s">
        <v>35</v>
      </c>
      <c r="N3493" s="2">
        <v>44535</v>
      </c>
      <c r="O3493" s="2">
        <v>44545</v>
      </c>
      <c r="P3493" s="1">
        <v>17</v>
      </c>
      <c r="Q3493" s="1">
        <v>50.71</v>
      </c>
      <c r="R3493" s="1">
        <v>862.07</v>
      </c>
      <c r="S3493" s="1" t="s">
        <v>27</v>
      </c>
      <c r="T3493" s="1" t="s">
        <v>45</v>
      </c>
      <c r="U3493" s="1">
        <v>14</v>
      </c>
      <c r="V3493" s="1">
        <v>58.26</v>
      </c>
      <c r="W3493" s="1">
        <v>110.75</v>
      </c>
      <c r="X3493">
        <f>MONTH(Table1[[#This Row],[Date]])</f>
        <v>1</v>
      </c>
      <c r="Y3493" t="str">
        <f>TEXT(Table1[[#This Row],[Date]],"mmm")</f>
        <v>Jan</v>
      </c>
      <c r="Z3493">
        <f>DAY(Table1[[#This Row],[Date]])</f>
        <v>10</v>
      </c>
      <c r="AA3493" t="str">
        <f>TEXT(Table1[[#This Row],[Date]],"ddd")</f>
        <v>Fri</v>
      </c>
    </row>
    <row r="3494" spans="1:27" x14ac:dyDescent="0.25">
      <c r="A3494" s="1" t="s">
        <v>32</v>
      </c>
      <c r="B3494" s="1">
        <v>526.34</v>
      </c>
      <c r="C3494" s="1">
        <v>87</v>
      </c>
      <c r="D3494" s="1" t="s">
        <v>37</v>
      </c>
      <c r="E3494" s="2">
        <v>45828</v>
      </c>
      <c r="F3494" s="1">
        <v>7</v>
      </c>
      <c r="G3494" s="1" t="s">
        <v>56</v>
      </c>
      <c r="H3494" s="1" t="s">
        <v>57</v>
      </c>
      <c r="I3494" s="1">
        <v>849.34</v>
      </c>
      <c r="J3494" s="1">
        <v>94.53</v>
      </c>
      <c r="K3494" s="1">
        <v>80288.110199999996</v>
      </c>
      <c r="L3494" s="1">
        <v>15</v>
      </c>
      <c r="M3494" s="1" t="s">
        <v>35</v>
      </c>
      <c r="N3494" s="2">
        <v>45052</v>
      </c>
      <c r="O3494" s="2">
        <v>45067</v>
      </c>
      <c r="P3494" s="1">
        <v>706</v>
      </c>
      <c r="Q3494" s="1">
        <v>91.56</v>
      </c>
      <c r="R3494" s="1">
        <v>64641.36</v>
      </c>
      <c r="S3494" s="1" t="s">
        <v>54</v>
      </c>
      <c r="T3494" s="1" t="s">
        <v>36</v>
      </c>
      <c r="U3494" s="1">
        <v>143</v>
      </c>
      <c r="V3494" s="1">
        <v>45.8</v>
      </c>
      <c r="W3494" s="1">
        <v>83.88</v>
      </c>
      <c r="X3494">
        <f>MONTH(Table1[[#This Row],[Date]])</f>
        <v>6</v>
      </c>
      <c r="Y3494" t="str">
        <f>TEXT(Table1[[#This Row],[Date]],"mmm")</f>
        <v>Jun</v>
      </c>
      <c r="Z3494">
        <f>DAY(Table1[[#This Row],[Date]])</f>
        <v>20</v>
      </c>
      <c r="AA3494" t="str">
        <f>TEXT(Table1[[#This Row],[Date]],"ddd")</f>
        <v>Fri</v>
      </c>
    </row>
    <row r="3495" spans="1:27" x14ac:dyDescent="0.25">
      <c r="A3495" s="1" t="s">
        <v>44</v>
      </c>
      <c r="B3495" s="1">
        <v>694.52</v>
      </c>
      <c r="C3495" s="1">
        <v>60</v>
      </c>
      <c r="D3495" s="1" t="s">
        <v>21</v>
      </c>
      <c r="E3495" s="2">
        <v>45759</v>
      </c>
      <c r="F3495" s="1">
        <v>3</v>
      </c>
      <c r="G3495" s="1" t="s">
        <v>38</v>
      </c>
      <c r="H3495" s="1" t="s">
        <v>50</v>
      </c>
      <c r="I3495" s="1">
        <v>222.35</v>
      </c>
      <c r="J3495" s="1">
        <v>26.73</v>
      </c>
      <c r="K3495" s="1">
        <v>5943.4155000000001</v>
      </c>
      <c r="L3495" s="1">
        <v>60</v>
      </c>
      <c r="M3495" s="1" t="s">
        <v>35</v>
      </c>
      <c r="N3495" s="2">
        <v>45240</v>
      </c>
      <c r="O3495" s="2">
        <v>45300</v>
      </c>
      <c r="P3495" s="1">
        <v>142</v>
      </c>
      <c r="Q3495" s="1">
        <v>26.61</v>
      </c>
      <c r="R3495" s="1">
        <v>3778.62</v>
      </c>
      <c r="S3495" s="1" t="s">
        <v>44</v>
      </c>
      <c r="T3495" s="1" t="s">
        <v>45</v>
      </c>
      <c r="U3495" s="1">
        <v>80</v>
      </c>
      <c r="V3495" s="1">
        <v>43.06</v>
      </c>
      <c r="W3495" s="1">
        <v>48.43</v>
      </c>
      <c r="X3495">
        <f>MONTH(Table1[[#This Row],[Date]])</f>
        <v>4</v>
      </c>
      <c r="Y3495" t="str">
        <f>TEXT(Table1[[#This Row],[Date]],"mmm")</f>
        <v>Apr</v>
      </c>
      <c r="Z3495">
        <f>DAY(Table1[[#This Row],[Date]])</f>
        <v>12</v>
      </c>
      <c r="AA3495" t="str">
        <f>TEXT(Table1[[#This Row],[Date]],"ddd")</f>
        <v>Sat</v>
      </c>
    </row>
    <row r="3496" spans="1:27" x14ac:dyDescent="0.25">
      <c r="A3496" s="1" t="s">
        <v>58</v>
      </c>
      <c r="B3496" s="1">
        <v>443.47</v>
      </c>
      <c r="C3496" s="1">
        <v>45</v>
      </c>
      <c r="D3496" s="1" t="s">
        <v>37</v>
      </c>
      <c r="E3496" s="2">
        <v>45911</v>
      </c>
      <c r="F3496" s="1">
        <v>3</v>
      </c>
      <c r="G3496" s="1" t="s">
        <v>38</v>
      </c>
      <c r="H3496" s="1" t="s">
        <v>30</v>
      </c>
      <c r="I3496" s="1">
        <v>662.04</v>
      </c>
      <c r="J3496" s="1">
        <v>67.959999999999994</v>
      </c>
      <c r="K3496" s="1">
        <v>44992.2383999999</v>
      </c>
      <c r="L3496" s="1">
        <v>37</v>
      </c>
      <c r="M3496" s="1" t="s">
        <v>24</v>
      </c>
      <c r="N3496" s="2">
        <v>45128</v>
      </c>
      <c r="O3496" s="2">
        <v>45165</v>
      </c>
      <c r="P3496" s="1">
        <v>437</v>
      </c>
      <c r="Q3496" s="1">
        <v>69.12</v>
      </c>
      <c r="R3496" s="1">
        <v>30205.439999999999</v>
      </c>
      <c r="S3496" s="1" t="s">
        <v>44</v>
      </c>
      <c r="T3496" s="1" t="s">
        <v>26</v>
      </c>
      <c r="U3496" s="1">
        <v>225</v>
      </c>
      <c r="V3496" s="1">
        <v>63.58</v>
      </c>
      <c r="W3496" s="1">
        <v>169.97</v>
      </c>
      <c r="X3496">
        <f>MONTH(Table1[[#This Row],[Date]])</f>
        <v>9</v>
      </c>
      <c r="Y3496" t="str">
        <f>TEXT(Table1[[#This Row],[Date]],"mmm")</f>
        <v>Sep</v>
      </c>
      <c r="Z3496">
        <f>DAY(Table1[[#This Row],[Date]])</f>
        <v>11</v>
      </c>
      <c r="AA3496" t="str">
        <f>TEXT(Table1[[#This Row],[Date]],"ddd")</f>
        <v>Thu</v>
      </c>
    </row>
    <row r="3497" spans="1:27" x14ac:dyDescent="0.25">
      <c r="A3497" s="1" t="s">
        <v>54</v>
      </c>
      <c r="B3497" s="1">
        <v>45.63</v>
      </c>
      <c r="C3497" s="1">
        <v>45</v>
      </c>
      <c r="D3497" s="1" t="s">
        <v>21</v>
      </c>
      <c r="E3497" s="2">
        <v>45754</v>
      </c>
      <c r="F3497" s="1">
        <v>7</v>
      </c>
      <c r="G3497" s="1" t="s">
        <v>56</v>
      </c>
      <c r="H3497" s="1" t="s">
        <v>43</v>
      </c>
      <c r="I3497" s="1">
        <v>163.41</v>
      </c>
      <c r="J3497" s="1">
        <v>45.15</v>
      </c>
      <c r="K3497" s="1">
        <v>7377.9614999999903</v>
      </c>
      <c r="L3497" s="1">
        <v>18</v>
      </c>
      <c r="M3497" s="1" t="s">
        <v>35</v>
      </c>
      <c r="N3497" s="2">
        <v>44117</v>
      </c>
      <c r="O3497" s="2">
        <v>44135</v>
      </c>
      <c r="P3497" s="1">
        <v>103</v>
      </c>
      <c r="Q3497" s="1">
        <v>46.46</v>
      </c>
      <c r="R3497" s="1">
        <v>4785.38</v>
      </c>
      <c r="S3497" s="1" t="s">
        <v>44</v>
      </c>
      <c r="T3497" s="1" t="s">
        <v>36</v>
      </c>
      <c r="U3497" s="1">
        <v>60</v>
      </c>
      <c r="V3497" s="1">
        <v>21.44</v>
      </c>
      <c r="W3497" s="1">
        <v>105.3</v>
      </c>
      <c r="X3497">
        <f>MONTH(Table1[[#This Row],[Date]])</f>
        <v>4</v>
      </c>
      <c r="Y3497" t="str">
        <f>TEXT(Table1[[#This Row],[Date]],"mmm")</f>
        <v>Apr</v>
      </c>
      <c r="Z3497">
        <f>DAY(Table1[[#This Row],[Date]])</f>
        <v>7</v>
      </c>
      <c r="AA3497" t="str">
        <f>TEXT(Table1[[#This Row],[Date]],"ddd")</f>
        <v>Mon</v>
      </c>
    </row>
    <row r="3498" spans="1:27" x14ac:dyDescent="0.25">
      <c r="A3498" s="1" t="s">
        <v>49</v>
      </c>
      <c r="B3498" s="1">
        <v>693.77</v>
      </c>
      <c r="C3498" s="1">
        <v>28</v>
      </c>
      <c r="D3498" s="1" t="s">
        <v>37</v>
      </c>
      <c r="E3498" s="2">
        <v>45701</v>
      </c>
      <c r="F3498" s="1">
        <v>6</v>
      </c>
      <c r="G3498" s="1" t="s">
        <v>46</v>
      </c>
      <c r="H3498" s="1" t="s">
        <v>57</v>
      </c>
      <c r="I3498" s="1">
        <v>893.14</v>
      </c>
      <c r="J3498" s="1">
        <v>21.12</v>
      </c>
      <c r="K3498" s="1">
        <v>18863.1168</v>
      </c>
      <c r="L3498" s="1">
        <v>6</v>
      </c>
      <c r="M3498" s="1" t="s">
        <v>35</v>
      </c>
      <c r="N3498" s="2">
        <v>43853</v>
      </c>
      <c r="O3498" s="2">
        <v>43858</v>
      </c>
      <c r="P3498" s="1">
        <v>55</v>
      </c>
      <c r="Q3498" s="1">
        <v>24.34</v>
      </c>
      <c r="R3498" s="1">
        <v>1338.7</v>
      </c>
      <c r="S3498" s="1" t="s">
        <v>49</v>
      </c>
      <c r="T3498" s="1" t="s">
        <v>45</v>
      </c>
      <c r="U3498" s="1">
        <v>838</v>
      </c>
      <c r="V3498" s="1">
        <v>24.64</v>
      </c>
      <c r="W3498" s="1">
        <v>119.94</v>
      </c>
      <c r="X3498">
        <f>MONTH(Table1[[#This Row],[Date]])</f>
        <v>2</v>
      </c>
      <c r="Y3498" t="str">
        <f>TEXT(Table1[[#This Row],[Date]],"mmm")</f>
        <v>Feb</v>
      </c>
      <c r="Z3498">
        <f>DAY(Table1[[#This Row],[Date]])</f>
        <v>13</v>
      </c>
      <c r="AA3498" t="str">
        <f>TEXT(Table1[[#This Row],[Date]],"ddd")</f>
        <v>Thu</v>
      </c>
    </row>
    <row r="3499" spans="1:27" x14ac:dyDescent="0.25">
      <c r="A3499" s="1" t="s">
        <v>32</v>
      </c>
      <c r="B3499" s="1">
        <v>768.23</v>
      </c>
      <c r="C3499" s="1">
        <v>33</v>
      </c>
      <c r="D3499" s="1" t="s">
        <v>21</v>
      </c>
      <c r="E3499" s="2">
        <v>45795</v>
      </c>
      <c r="F3499" s="1">
        <v>2</v>
      </c>
      <c r="G3499" s="1" t="s">
        <v>63</v>
      </c>
      <c r="H3499" s="1" t="s">
        <v>43</v>
      </c>
      <c r="I3499" s="1">
        <v>310.5</v>
      </c>
      <c r="J3499" s="1">
        <v>94.59</v>
      </c>
      <c r="K3499" s="1">
        <v>29370.195</v>
      </c>
      <c r="L3499" s="1">
        <v>28</v>
      </c>
      <c r="M3499" s="1" t="s">
        <v>35</v>
      </c>
      <c r="N3499" s="2">
        <v>43967</v>
      </c>
      <c r="O3499" s="2">
        <v>43995</v>
      </c>
      <c r="P3499" s="1">
        <v>233</v>
      </c>
      <c r="Q3499" s="1">
        <v>92.99</v>
      </c>
      <c r="R3499" s="1">
        <v>21666.67</v>
      </c>
      <c r="S3499" s="1" t="s">
        <v>55</v>
      </c>
      <c r="T3499" s="1" t="s">
        <v>36</v>
      </c>
      <c r="U3499" s="1">
        <v>77</v>
      </c>
      <c r="V3499" s="1">
        <v>30.17</v>
      </c>
      <c r="W3499" s="1">
        <v>50.43</v>
      </c>
      <c r="X3499">
        <f>MONTH(Table1[[#This Row],[Date]])</f>
        <v>5</v>
      </c>
      <c r="Y3499" t="str">
        <f>TEXT(Table1[[#This Row],[Date]],"mmm")</f>
        <v>May</v>
      </c>
      <c r="Z3499">
        <f>DAY(Table1[[#This Row],[Date]])</f>
        <v>18</v>
      </c>
      <c r="AA3499" t="str">
        <f>TEXT(Table1[[#This Row],[Date]],"ddd")</f>
        <v>Sun</v>
      </c>
    </row>
    <row r="3500" spans="1:27" x14ac:dyDescent="0.25">
      <c r="A3500" s="1" t="s">
        <v>25</v>
      </c>
      <c r="B3500" s="1">
        <v>202.91</v>
      </c>
      <c r="C3500" s="1">
        <v>42</v>
      </c>
      <c r="D3500" s="1" t="s">
        <v>21</v>
      </c>
      <c r="E3500" s="2">
        <v>45764</v>
      </c>
      <c r="F3500" s="1">
        <v>5</v>
      </c>
      <c r="G3500" s="1" t="s">
        <v>22</v>
      </c>
      <c r="H3500" s="1" t="s">
        <v>30</v>
      </c>
      <c r="I3500" s="1">
        <v>66.739999999999995</v>
      </c>
      <c r="J3500" s="1">
        <v>70.48</v>
      </c>
      <c r="K3500" s="1">
        <v>4703.8351999999904</v>
      </c>
      <c r="L3500" s="1">
        <v>25</v>
      </c>
      <c r="M3500" s="1" t="s">
        <v>24</v>
      </c>
      <c r="N3500" s="2">
        <v>44131</v>
      </c>
      <c r="O3500" s="2">
        <v>44158</v>
      </c>
      <c r="P3500" s="1">
        <v>30</v>
      </c>
      <c r="Q3500" s="1">
        <v>71.680000000000007</v>
      </c>
      <c r="R3500" s="1">
        <v>2150.4</v>
      </c>
      <c r="S3500" s="1" t="s">
        <v>40</v>
      </c>
      <c r="T3500" s="1" t="s">
        <v>45</v>
      </c>
      <c r="U3500" s="1">
        <v>36</v>
      </c>
      <c r="V3500" s="1">
        <v>55.65</v>
      </c>
      <c r="W3500" s="1">
        <v>141.57</v>
      </c>
      <c r="X3500">
        <f>MONTH(Table1[[#This Row],[Date]])</f>
        <v>4</v>
      </c>
      <c r="Y3500" t="str">
        <f>TEXT(Table1[[#This Row],[Date]],"mmm")</f>
        <v>Apr</v>
      </c>
      <c r="Z3500">
        <f>DAY(Table1[[#This Row],[Date]])</f>
        <v>17</v>
      </c>
      <c r="AA3500" t="str">
        <f>TEXT(Table1[[#This Row],[Date]],"ddd")</f>
        <v>Thu</v>
      </c>
    </row>
    <row r="3501" spans="1:27" x14ac:dyDescent="0.25">
      <c r="A3501" s="1" t="s">
        <v>48</v>
      </c>
      <c r="B3501" s="1">
        <v>956.3</v>
      </c>
      <c r="C3501" s="1">
        <v>89</v>
      </c>
      <c r="D3501" s="1" t="s">
        <v>21</v>
      </c>
      <c r="E3501" s="2">
        <v>45720</v>
      </c>
      <c r="F3501" s="1">
        <v>6</v>
      </c>
      <c r="G3501" s="1" t="s">
        <v>46</v>
      </c>
      <c r="H3501" s="1" t="s">
        <v>57</v>
      </c>
      <c r="I3501" s="1">
        <v>375.63</v>
      </c>
      <c r="J3501" s="1">
        <v>30.93</v>
      </c>
      <c r="K3501" s="1">
        <v>11618.2359</v>
      </c>
      <c r="L3501" s="1">
        <v>7</v>
      </c>
      <c r="M3501" s="1" t="s">
        <v>35</v>
      </c>
      <c r="N3501" s="2">
        <v>44439</v>
      </c>
      <c r="O3501" s="2">
        <v>44446</v>
      </c>
      <c r="P3501" s="1">
        <v>93</v>
      </c>
      <c r="Q3501" s="1">
        <v>27.75</v>
      </c>
      <c r="R3501" s="1">
        <v>2580.75</v>
      </c>
      <c r="S3501" s="1" t="s">
        <v>41</v>
      </c>
      <c r="T3501" s="1" t="s">
        <v>36</v>
      </c>
      <c r="U3501" s="1">
        <v>282</v>
      </c>
      <c r="V3501" s="1">
        <v>44.54</v>
      </c>
      <c r="W3501" s="1">
        <v>164.91</v>
      </c>
      <c r="X3501">
        <f>MONTH(Table1[[#This Row],[Date]])</f>
        <v>3</v>
      </c>
      <c r="Y3501" t="str">
        <f>TEXT(Table1[[#This Row],[Date]],"mmm")</f>
        <v>Mar</v>
      </c>
      <c r="Z3501">
        <f>DAY(Table1[[#This Row],[Date]])</f>
        <v>4</v>
      </c>
      <c r="AA3501" t="str">
        <f>TEXT(Table1[[#This Row],[Date]],"ddd")</f>
        <v>Tue</v>
      </c>
    </row>
    <row r="3502" spans="1:27" x14ac:dyDescent="0.25">
      <c r="A3502" s="1" t="s">
        <v>49</v>
      </c>
      <c r="B3502" s="1">
        <v>783.75</v>
      </c>
      <c r="C3502" s="1">
        <v>46</v>
      </c>
      <c r="D3502" s="1" t="s">
        <v>37</v>
      </c>
      <c r="E3502" s="2">
        <v>45744</v>
      </c>
      <c r="F3502" s="1">
        <v>8</v>
      </c>
      <c r="G3502" s="1" t="s">
        <v>42</v>
      </c>
      <c r="H3502" s="1" t="s">
        <v>43</v>
      </c>
      <c r="I3502" s="1">
        <v>937.77</v>
      </c>
      <c r="J3502" s="1">
        <v>90.35</v>
      </c>
      <c r="K3502" s="1">
        <v>84727.519499999995</v>
      </c>
      <c r="L3502" s="1">
        <v>12</v>
      </c>
      <c r="M3502" s="1" t="s">
        <v>35</v>
      </c>
      <c r="N3502" s="2">
        <v>44120</v>
      </c>
      <c r="O3502" s="2">
        <v>44132</v>
      </c>
      <c r="P3502" s="1">
        <v>565</v>
      </c>
      <c r="Q3502" s="1">
        <v>89.54</v>
      </c>
      <c r="R3502" s="1">
        <v>50590.1</v>
      </c>
      <c r="S3502" s="1" t="s">
        <v>55</v>
      </c>
      <c r="T3502" s="1" t="s">
        <v>26</v>
      </c>
      <c r="U3502" s="1">
        <v>372</v>
      </c>
      <c r="V3502" s="1">
        <v>55.47</v>
      </c>
      <c r="W3502" s="1">
        <v>152.87</v>
      </c>
      <c r="X3502">
        <f>MONTH(Table1[[#This Row],[Date]])</f>
        <v>3</v>
      </c>
      <c r="Y3502" t="str">
        <f>TEXT(Table1[[#This Row],[Date]],"mmm")</f>
        <v>Mar</v>
      </c>
      <c r="Z3502">
        <f>DAY(Table1[[#This Row],[Date]])</f>
        <v>28</v>
      </c>
      <c r="AA3502" t="str">
        <f>TEXT(Table1[[#This Row],[Date]],"ddd")</f>
        <v>Fri</v>
      </c>
    </row>
    <row r="3503" spans="1:27" x14ac:dyDescent="0.25">
      <c r="A3503" s="1" t="s">
        <v>32</v>
      </c>
      <c r="B3503" s="1">
        <v>835.38</v>
      </c>
      <c r="C3503" s="1">
        <v>54</v>
      </c>
      <c r="D3503" s="1" t="s">
        <v>28</v>
      </c>
      <c r="E3503" s="2">
        <v>45724</v>
      </c>
      <c r="F3503" s="1">
        <v>9</v>
      </c>
      <c r="G3503" s="1" t="s">
        <v>52</v>
      </c>
      <c r="H3503" s="1" t="s">
        <v>47</v>
      </c>
      <c r="I3503" s="1">
        <v>781.75</v>
      </c>
      <c r="J3503" s="1">
        <v>38.54</v>
      </c>
      <c r="K3503" s="1">
        <v>30128.645</v>
      </c>
      <c r="L3503" s="1">
        <v>10</v>
      </c>
      <c r="M3503" s="1" t="s">
        <v>35</v>
      </c>
      <c r="N3503" s="2">
        <v>44986</v>
      </c>
      <c r="O3503" s="2">
        <v>44996</v>
      </c>
      <c r="P3503" s="1">
        <v>587</v>
      </c>
      <c r="Q3503" s="1">
        <v>41.6</v>
      </c>
      <c r="R3503" s="1">
        <v>24419.200000000001</v>
      </c>
      <c r="S3503" s="1" t="s">
        <v>40</v>
      </c>
      <c r="T3503" s="1" t="s">
        <v>26</v>
      </c>
      <c r="U3503" s="1">
        <v>194</v>
      </c>
      <c r="V3503" s="1">
        <v>19.399999999999999</v>
      </c>
      <c r="W3503" s="1">
        <v>110</v>
      </c>
      <c r="X3503">
        <f>MONTH(Table1[[#This Row],[Date]])</f>
        <v>3</v>
      </c>
      <c r="Y3503" t="str">
        <f>TEXT(Table1[[#This Row],[Date]],"mmm")</f>
        <v>Mar</v>
      </c>
      <c r="Z3503">
        <f>DAY(Table1[[#This Row],[Date]])</f>
        <v>8</v>
      </c>
      <c r="AA3503" t="str">
        <f>TEXT(Table1[[#This Row],[Date]],"ddd")</f>
        <v>Sat</v>
      </c>
    </row>
    <row r="3504" spans="1:27" x14ac:dyDescent="0.25">
      <c r="A3504" s="1" t="s">
        <v>48</v>
      </c>
      <c r="B3504" s="1">
        <v>204.17</v>
      </c>
      <c r="C3504" s="1">
        <v>44</v>
      </c>
      <c r="D3504" s="1" t="s">
        <v>37</v>
      </c>
      <c r="E3504" s="2">
        <v>45774</v>
      </c>
      <c r="F3504" s="1">
        <v>2</v>
      </c>
      <c r="G3504" s="1" t="s">
        <v>63</v>
      </c>
      <c r="H3504" s="1" t="s">
        <v>30</v>
      </c>
      <c r="I3504" s="1">
        <v>621.61</v>
      </c>
      <c r="J3504" s="1">
        <v>10.71</v>
      </c>
      <c r="K3504" s="1">
        <v>6657.4431000000004</v>
      </c>
      <c r="L3504" s="1">
        <v>38</v>
      </c>
      <c r="M3504" s="1" t="s">
        <v>24</v>
      </c>
      <c r="N3504" s="2">
        <v>44295</v>
      </c>
      <c r="O3504" s="2">
        <v>44333</v>
      </c>
      <c r="P3504" s="1">
        <v>234</v>
      </c>
      <c r="Q3504" s="1">
        <v>7.75</v>
      </c>
      <c r="R3504" s="1">
        <v>1813.5</v>
      </c>
      <c r="S3504" s="1" t="s">
        <v>33</v>
      </c>
      <c r="T3504" s="1" t="s">
        <v>36</v>
      </c>
      <c r="U3504" s="1">
        <v>387</v>
      </c>
      <c r="V3504" s="1">
        <v>19.78</v>
      </c>
      <c r="W3504" s="1">
        <v>88.68</v>
      </c>
      <c r="X3504">
        <f>MONTH(Table1[[#This Row],[Date]])</f>
        <v>4</v>
      </c>
      <c r="Y3504" t="str">
        <f>TEXT(Table1[[#This Row],[Date]],"mmm")</f>
        <v>Apr</v>
      </c>
      <c r="Z3504">
        <f>DAY(Table1[[#This Row],[Date]])</f>
        <v>27</v>
      </c>
      <c r="AA3504" t="str">
        <f>TEXT(Table1[[#This Row],[Date]],"ddd")</f>
        <v>Sun</v>
      </c>
    </row>
    <row r="3505" spans="1:27" x14ac:dyDescent="0.25">
      <c r="A3505" s="1" t="s">
        <v>55</v>
      </c>
      <c r="B3505" s="1">
        <v>576.16999999999996</v>
      </c>
      <c r="C3505" s="1">
        <v>44</v>
      </c>
      <c r="D3505" s="1" t="s">
        <v>37</v>
      </c>
      <c r="E3505" s="2">
        <v>45723</v>
      </c>
      <c r="F3505" s="1">
        <v>8</v>
      </c>
      <c r="G3505" s="1" t="s">
        <v>42</v>
      </c>
      <c r="H3505" s="1" t="s">
        <v>47</v>
      </c>
      <c r="I3505" s="1">
        <v>595.09</v>
      </c>
      <c r="J3505" s="1">
        <v>23.97</v>
      </c>
      <c r="K3505" s="1">
        <v>14264.3073</v>
      </c>
      <c r="L3505" s="1">
        <v>14</v>
      </c>
      <c r="M3505" s="1" t="s">
        <v>35</v>
      </c>
      <c r="N3505" s="2">
        <v>44242</v>
      </c>
      <c r="O3505" s="2">
        <v>44255</v>
      </c>
      <c r="P3505" s="1">
        <v>32</v>
      </c>
      <c r="Q3505" s="1">
        <v>24.02</v>
      </c>
      <c r="R3505" s="1">
        <v>768.64</v>
      </c>
      <c r="S3505" s="1" t="s">
        <v>40</v>
      </c>
      <c r="T3505" s="1" t="s">
        <v>45</v>
      </c>
      <c r="U3505" s="1">
        <v>563</v>
      </c>
      <c r="V3505" s="1">
        <v>82.2</v>
      </c>
      <c r="W3505" s="1">
        <v>62.36</v>
      </c>
      <c r="X3505">
        <f>MONTH(Table1[[#This Row],[Date]])</f>
        <v>3</v>
      </c>
      <c r="Y3505" t="str">
        <f>TEXT(Table1[[#This Row],[Date]],"mmm")</f>
        <v>Mar</v>
      </c>
      <c r="Z3505">
        <f>DAY(Table1[[#This Row],[Date]])</f>
        <v>7</v>
      </c>
      <c r="AA3505" t="str">
        <f>TEXT(Table1[[#This Row],[Date]],"ddd")</f>
        <v>Fri</v>
      </c>
    </row>
    <row r="3506" spans="1:27" x14ac:dyDescent="0.25">
      <c r="A3506" s="1" t="s">
        <v>32</v>
      </c>
      <c r="B3506" s="1">
        <v>442.43</v>
      </c>
      <c r="C3506" s="1">
        <v>20</v>
      </c>
      <c r="D3506" s="1" t="s">
        <v>37</v>
      </c>
      <c r="E3506" s="2">
        <v>45663</v>
      </c>
      <c r="F3506" s="1">
        <v>6</v>
      </c>
      <c r="G3506" s="1" t="s">
        <v>46</v>
      </c>
      <c r="H3506" s="1" t="s">
        <v>57</v>
      </c>
      <c r="I3506" s="1">
        <v>249.92</v>
      </c>
      <c r="J3506" s="1">
        <v>13.87</v>
      </c>
      <c r="K3506" s="1">
        <v>3466.3903999999902</v>
      </c>
      <c r="L3506" s="1">
        <v>7</v>
      </c>
      <c r="M3506" s="1" t="s">
        <v>35</v>
      </c>
      <c r="N3506" s="2">
        <v>45248</v>
      </c>
      <c r="O3506" s="2">
        <v>45255</v>
      </c>
      <c r="P3506" s="1">
        <v>12</v>
      </c>
      <c r="Q3506" s="1">
        <v>17.91</v>
      </c>
      <c r="R3506" s="1">
        <v>214.92</v>
      </c>
      <c r="S3506" s="1" t="s">
        <v>20</v>
      </c>
      <c r="T3506" s="1" t="s">
        <v>45</v>
      </c>
      <c r="U3506" s="1">
        <v>237</v>
      </c>
      <c r="V3506" s="1">
        <v>56.42</v>
      </c>
      <c r="W3506" s="1">
        <v>127.75</v>
      </c>
      <c r="X3506">
        <f>MONTH(Table1[[#This Row],[Date]])</f>
        <v>1</v>
      </c>
      <c r="Y3506" t="str">
        <f>TEXT(Table1[[#This Row],[Date]],"mmm")</f>
        <v>Jan</v>
      </c>
      <c r="Z3506">
        <f>DAY(Table1[[#This Row],[Date]])</f>
        <v>6</v>
      </c>
      <c r="AA3506" t="str">
        <f>TEXT(Table1[[#This Row],[Date]],"ddd")</f>
        <v>Mon</v>
      </c>
    </row>
    <row r="3507" spans="1:27" x14ac:dyDescent="0.25">
      <c r="A3507" s="1" t="s">
        <v>40</v>
      </c>
      <c r="B3507" s="1">
        <v>631.72</v>
      </c>
      <c r="C3507" s="1">
        <v>90</v>
      </c>
      <c r="D3507" s="1" t="s">
        <v>28</v>
      </c>
      <c r="E3507" s="2">
        <v>45673</v>
      </c>
      <c r="F3507" s="1">
        <v>1</v>
      </c>
      <c r="G3507" s="1" t="s">
        <v>29</v>
      </c>
      <c r="H3507" s="1" t="s">
        <v>47</v>
      </c>
      <c r="I3507" s="1">
        <v>967.11</v>
      </c>
      <c r="J3507" s="1">
        <v>76.56</v>
      </c>
      <c r="K3507" s="1">
        <v>74041.941600000006</v>
      </c>
      <c r="L3507" s="1">
        <v>2</v>
      </c>
      <c r="M3507" s="1" t="s">
        <v>60</v>
      </c>
      <c r="N3507" s="2">
        <v>44927</v>
      </c>
      <c r="O3507" s="2">
        <v>44929</v>
      </c>
      <c r="P3507" s="1">
        <v>424</v>
      </c>
      <c r="Q3507" s="1">
        <v>73.099999999999994</v>
      </c>
      <c r="R3507" s="1">
        <v>30994.400000000001</v>
      </c>
      <c r="S3507" s="1" t="s">
        <v>27</v>
      </c>
      <c r="T3507" s="1" t="s">
        <v>45</v>
      </c>
      <c r="U3507" s="1">
        <v>543</v>
      </c>
      <c r="V3507" s="1">
        <v>26.49</v>
      </c>
      <c r="W3507" s="1">
        <v>107.14</v>
      </c>
      <c r="X3507">
        <f>MONTH(Table1[[#This Row],[Date]])</f>
        <v>1</v>
      </c>
      <c r="Y3507" t="str">
        <f>TEXT(Table1[[#This Row],[Date]],"mmm")</f>
        <v>Jan</v>
      </c>
      <c r="Z3507">
        <f>DAY(Table1[[#This Row],[Date]])</f>
        <v>16</v>
      </c>
      <c r="AA3507" t="str">
        <f>TEXT(Table1[[#This Row],[Date]],"ddd")</f>
        <v>Thu</v>
      </c>
    </row>
    <row r="3508" spans="1:27" x14ac:dyDescent="0.25">
      <c r="A3508" s="1" t="s">
        <v>48</v>
      </c>
      <c r="B3508" s="1">
        <v>686.64</v>
      </c>
      <c r="C3508" s="1">
        <v>73</v>
      </c>
      <c r="D3508" s="1" t="s">
        <v>21</v>
      </c>
      <c r="E3508" s="2">
        <v>45768</v>
      </c>
      <c r="F3508" s="1">
        <v>5</v>
      </c>
      <c r="G3508" s="1" t="s">
        <v>22</v>
      </c>
      <c r="H3508" s="1" t="s">
        <v>65</v>
      </c>
      <c r="I3508" s="1">
        <v>287.81</v>
      </c>
      <c r="J3508" s="1">
        <v>40.15</v>
      </c>
      <c r="K3508" s="1">
        <v>11555.5715</v>
      </c>
      <c r="L3508" s="1">
        <v>29</v>
      </c>
      <c r="M3508" s="1" t="s">
        <v>24</v>
      </c>
      <c r="N3508" s="2">
        <v>44510</v>
      </c>
      <c r="O3508" s="2">
        <v>44539</v>
      </c>
      <c r="P3508" s="1">
        <v>86</v>
      </c>
      <c r="Q3508" s="1">
        <v>44.49</v>
      </c>
      <c r="R3508" s="1">
        <v>3826.14</v>
      </c>
      <c r="S3508" s="1" t="s">
        <v>51</v>
      </c>
      <c r="T3508" s="1" t="s">
        <v>36</v>
      </c>
      <c r="U3508" s="1">
        <v>201</v>
      </c>
      <c r="V3508" s="1">
        <v>46.43</v>
      </c>
      <c r="W3508" s="1">
        <v>30.9</v>
      </c>
      <c r="X3508">
        <f>MONTH(Table1[[#This Row],[Date]])</f>
        <v>4</v>
      </c>
      <c r="Y3508" t="str">
        <f>TEXT(Table1[[#This Row],[Date]],"mmm")</f>
        <v>Apr</v>
      </c>
      <c r="Z3508">
        <f>DAY(Table1[[#This Row],[Date]])</f>
        <v>21</v>
      </c>
      <c r="AA3508" t="str">
        <f>TEXT(Table1[[#This Row],[Date]],"ddd")</f>
        <v>Mon</v>
      </c>
    </row>
    <row r="3509" spans="1:27" x14ac:dyDescent="0.25">
      <c r="A3509" s="1" t="s">
        <v>44</v>
      </c>
      <c r="B3509" s="1">
        <v>54.9</v>
      </c>
      <c r="C3509" s="1">
        <v>32</v>
      </c>
      <c r="D3509" s="1" t="s">
        <v>28</v>
      </c>
      <c r="E3509" s="2">
        <v>45865</v>
      </c>
      <c r="F3509" s="1">
        <v>6</v>
      </c>
      <c r="G3509" s="1" t="s">
        <v>46</v>
      </c>
      <c r="H3509" s="1" t="s">
        <v>30</v>
      </c>
      <c r="I3509" s="1">
        <v>748.24</v>
      </c>
      <c r="J3509" s="1">
        <v>59.15</v>
      </c>
      <c r="K3509" s="1">
        <v>44258.396000000001</v>
      </c>
      <c r="L3509" s="1">
        <v>7</v>
      </c>
      <c r="M3509" s="1" t="s">
        <v>35</v>
      </c>
      <c r="N3509" s="2">
        <v>44367</v>
      </c>
      <c r="O3509" s="2">
        <v>44374</v>
      </c>
      <c r="P3509" s="1">
        <v>558</v>
      </c>
      <c r="Q3509" s="1">
        <v>58.7</v>
      </c>
      <c r="R3509" s="1">
        <v>32754.6</v>
      </c>
      <c r="S3509" s="1" t="s">
        <v>44</v>
      </c>
      <c r="T3509" s="1" t="s">
        <v>45</v>
      </c>
      <c r="U3509" s="1">
        <v>190</v>
      </c>
      <c r="V3509" s="1">
        <v>58.61</v>
      </c>
      <c r="W3509" s="1">
        <v>140.78</v>
      </c>
      <c r="X3509">
        <f>MONTH(Table1[[#This Row],[Date]])</f>
        <v>7</v>
      </c>
      <c r="Y3509" t="str">
        <f>TEXT(Table1[[#This Row],[Date]],"mmm")</f>
        <v>Jul</v>
      </c>
      <c r="Z3509">
        <f>DAY(Table1[[#This Row],[Date]])</f>
        <v>27</v>
      </c>
      <c r="AA3509" t="str">
        <f>TEXT(Table1[[#This Row],[Date]],"ddd")</f>
        <v>Sun</v>
      </c>
    </row>
    <row r="3510" spans="1:27" x14ac:dyDescent="0.25">
      <c r="A3510" s="1" t="s">
        <v>20</v>
      </c>
      <c r="B3510" s="1">
        <v>650.25</v>
      </c>
      <c r="C3510" s="1">
        <v>27</v>
      </c>
      <c r="D3510" s="1" t="s">
        <v>37</v>
      </c>
      <c r="E3510" s="2">
        <v>45728</v>
      </c>
      <c r="F3510" s="1">
        <v>9</v>
      </c>
      <c r="G3510" s="1" t="s">
        <v>52</v>
      </c>
      <c r="H3510" s="1" t="s">
        <v>57</v>
      </c>
      <c r="I3510" s="1">
        <v>393.33</v>
      </c>
      <c r="J3510" s="1">
        <v>36.9</v>
      </c>
      <c r="K3510" s="1">
        <v>14513.8769999999</v>
      </c>
      <c r="L3510" s="1">
        <v>10</v>
      </c>
      <c r="M3510" s="1" t="s">
        <v>35</v>
      </c>
      <c r="N3510" s="2">
        <v>44601</v>
      </c>
      <c r="O3510" s="2">
        <v>44611</v>
      </c>
      <c r="P3510" s="1">
        <v>370</v>
      </c>
      <c r="Q3510" s="1">
        <v>34.06</v>
      </c>
      <c r="R3510" s="1">
        <v>12602.2</v>
      </c>
      <c r="S3510" s="1" t="s">
        <v>33</v>
      </c>
      <c r="T3510" s="1" t="s">
        <v>26</v>
      </c>
      <c r="U3510" s="1">
        <v>23</v>
      </c>
      <c r="V3510" s="1">
        <v>60.16</v>
      </c>
      <c r="W3510" s="1">
        <v>157.72999999999999</v>
      </c>
      <c r="X3510">
        <f>MONTH(Table1[[#This Row],[Date]])</f>
        <v>3</v>
      </c>
      <c r="Y3510" t="str">
        <f>TEXT(Table1[[#This Row],[Date]],"mmm")</f>
        <v>Mar</v>
      </c>
      <c r="Z3510">
        <f>DAY(Table1[[#This Row],[Date]])</f>
        <v>12</v>
      </c>
      <c r="AA3510" t="str">
        <f>TEXT(Table1[[#This Row],[Date]],"ddd")</f>
        <v>Wed</v>
      </c>
    </row>
    <row r="3511" spans="1:27" x14ac:dyDescent="0.25">
      <c r="A3511" s="1" t="s">
        <v>25</v>
      </c>
      <c r="B3511" s="1">
        <v>784.51</v>
      </c>
      <c r="C3511" s="1">
        <v>67</v>
      </c>
      <c r="D3511" s="1" t="s">
        <v>28</v>
      </c>
      <c r="E3511" s="2">
        <v>45783</v>
      </c>
      <c r="F3511" s="1">
        <v>7</v>
      </c>
      <c r="G3511" s="1" t="s">
        <v>56</v>
      </c>
      <c r="H3511" s="1" t="s">
        <v>30</v>
      </c>
      <c r="I3511" s="1">
        <v>483.23</v>
      </c>
      <c r="J3511" s="1">
        <v>95.9</v>
      </c>
      <c r="K3511" s="1">
        <v>46341.756999999998</v>
      </c>
      <c r="L3511" s="1">
        <v>16</v>
      </c>
      <c r="M3511" s="1" t="s">
        <v>35</v>
      </c>
      <c r="N3511" s="2">
        <v>44288</v>
      </c>
      <c r="O3511" s="2">
        <v>44304</v>
      </c>
      <c r="P3511" s="1">
        <v>385</v>
      </c>
      <c r="Q3511" s="1">
        <v>97.06</v>
      </c>
      <c r="R3511" s="1">
        <v>37368.1</v>
      </c>
      <c r="S3511" s="1" t="s">
        <v>58</v>
      </c>
      <c r="T3511" s="1" t="s">
        <v>36</v>
      </c>
      <c r="U3511" s="1">
        <v>98</v>
      </c>
      <c r="V3511" s="1">
        <v>96.76</v>
      </c>
      <c r="W3511" s="1">
        <v>40.85</v>
      </c>
      <c r="X3511">
        <f>MONTH(Table1[[#This Row],[Date]])</f>
        <v>5</v>
      </c>
      <c r="Y3511" t="str">
        <f>TEXT(Table1[[#This Row],[Date]],"mmm")</f>
        <v>May</v>
      </c>
      <c r="Z3511">
        <f>DAY(Table1[[#This Row],[Date]])</f>
        <v>6</v>
      </c>
      <c r="AA3511" t="str">
        <f>TEXT(Table1[[#This Row],[Date]],"ddd")</f>
        <v>Tue</v>
      </c>
    </row>
    <row r="3512" spans="1:27" x14ac:dyDescent="0.25">
      <c r="A3512" s="1" t="s">
        <v>55</v>
      </c>
      <c r="B3512" s="1">
        <v>645.39</v>
      </c>
      <c r="C3512" s="1">
        <v>63</v>
      </c>
      <c r="D3512" s="1" t="s">
        <v>28</v>
      </c>
      <c r="E3512" s="2">
        <v>45814</v>
      </c>
      <c r="F3512" s="1">
        <v>3</v>
      </c>
      <c r="G3512" s="1" t="s">
        <v>38</v>
      </c>
      <c r="H3512" s="1" t="s">
        <v>59</v>
      </c>
      <c r="I3512" s="1">
        <v>367.54</v>
      </c>
      <c r="J3512" s="1">
        <v>96.54</v>
      </c>
      <c r="K3512" s="1">
        <v>35482.311600000001</v>
      </c>
      <c r="L3512" s="1">
        <v>56</v>
      </c>
      <c r="M3512" s="1" t="s">
        <v>35</v>
      </c>
      <c r="N3512" s="2">
        <v>45064</v>
      </c>
      <c r="O3512" s="2">
        <v>45120</v>
      </c>
      <c r="P3512" s="1">
        <v>149</v>
      </c>
      <c r="Q3512" s="1">
        <v>97.72</v>
      </c>
      <c r="R3512" s="1">
        <v>14560.28</v>
      </c>
      <c r="S3512" s="1" t="s">
        <v>54</v>
      </c>
      <c r="T3512" s="1" t="s">
        <v>45</v>
      </c>
      <c r="U3512" s="1">
        <v>218</v>
      </c>
      <c r="V3512" s="1">
        <v>47.31</v>
      </c>
      <c r="W3512" s="1">
        <v>154.72</v>
      </c>
      <c r="X3512">
        <f>MONTH(Table1[[#This Row],[Date]])</f>
        <v>6</v>
      </c>
      <c r="Y3512" t="str">
        <f>TEXT(Table1[[#This Row],[Date]],"mmm")</f>
        <v>Jun</v>
      </c>
      <c r="Z3512">
        <f>DAY(Table1[[#This Row],[Date]])</f>
        <v>6</v>
      </c>
      <c r="AA3512" t="str">
        <f>TEXT(Table1[[#This Row],[Date]],"ddd")</f>
        <v>Fri</v>
      </c>
    </row>
    <row r="3513" spans="1:27" x14ac:dyDescent="0.25">
      <c r="A3513" s="1" t="s">
        <v>58</v>
      </c>
      <c r="B3513" s="1">
        <v>543.70000000000005</v>
      </c>
      <c r="C3513" s="1">
        <v>17</v>
      </c>
      <c r="D3513" s="1" t="s">
        <v>28</v>
      </c>
      <c r="E3513" s="2">
        <v>45887</v>
      </c>
      <c r="F3513" s="1">
        <v>4</v>
      </c>
      <c r="G3513" s="1" t="s">
        <v>34</v>
      </c>
      <c r="H3513" s="1" t="s">
        <v>65</v>
      </c>
      <c r="I3513" s="1">
        <v>488.09</v>
      </c>
      <c r="J3513" s="1">
        <v>75.28</v>
      </c>
      <c r="K3513" s="1">
        <v>36743.415199999901</v>
      </c>
      <c r="L3513" s="1">
        <v>23</v>
      </c>
      <c r="M3513" s="1" t="s">
        <v>35</v>
      </c>
      <c r="N3513" s="2">
        <v>44740</v>
      </c>
      <c r="O3513" s="2">
        <v>44763</v>
      </c>
      <c r="P3513" s="1">
        <v>466</v>
      </c>
      <c r="Q3513" s="1">
        <v>71.53</v>
      </c>
      <c r="R3513" s="1">
        <v>33332.980000000003</v>
      </c>
      <c r="S3513" s="1" t="s">
        <v>53</v>
      </c>
      <c r="T3513" s="1" t="s">
        <v>36</v>
      </c>
      <c r="U3513" s="1">
        <v>22</v>
      </c>
      <c r="V3513" s="1">
        <v>66.39</v>
      </c>
      <c r="W3513" s="1">
        <v>183.17</v>
      </c>
      <c r="X3513">
        <f>MONTH(Table1[[#This Row],[Date]])</f>
        <v>8</v>
      </c>
      <c r="Y3513" t="str">
        <f>TEXT(Table1[[#This Row],[Date]],"mmm")</f>
        <v>Aug</v>
      </c>
      <c r="Z3513">
        <f>DAY(Table1[[#This Row],[Date]])</f>
        <v>18</v>
      </c>
      <c r="AA3513" t="str">
        <f>TEXT(Table1[[#This Row],[Date]],"ddd")</f>
        <v>Mon</v>
      </c>
    </row>
    <row r="3514" spans="1:27" x14ac:dyDescent="0.25">
      <c r="A3514" s="1" t="s">
        <v>27</v>
      </c>
      <c r="B3514" s="1">
        <v>773.2</v>
      </c>
      <c r="C3514" s="1">
        <v>58</v>
      </c>
      <c r="D3514" s="1" t="s">
        <v>37</v>
      </c>
      <c r="E3514" s="2">
        <v>45835</v>
      </c>
      <c r="F3514" s="1">
        <v>1</v>
      </c>
      <c r="G3514" s="1" t="s">
        <v>29</v>
      </c>
      <c r="H3514" s="1" t="s">
        <v>47</v>
      </c>
      <c r="I3514" s="1">
        <v>611.91</v>
      </c>
      <c r="J3514" s="1">
        <v>38.65</v>
      </c>
      <c r="K3514" s="1">
        <v>23650.321499999998</v>
      </c>
      <c r="L3514" s="1">
        <v>26</v>
      </c>
      <c r="M3514" s="1" t="s">
        <v>31</v>
      </c>
      <c r="N3514" s="2">
        <v>44317</v>
      </c>
      <c r="O3514" s="2">
        <v>44343</v>
      </c>
      <c r="P3514" s="1">
        <v>274</v>
      </c>
      <c r="Q3514" s="1">
        <v>34.770000000000003</v>
      </c>
      <c r="R3514" s="1">
        <v>9526.98</v>
      </c>
      <c r="S3514" s="1" t="s">
        <v>48</v>
      </c>
      <c r="T3514" s="1" t="s">
        <v>45</v>
      </c>
      <c r="U3514" s="1">
        <v>337</v>
      </c>
      <c r="V3514" s="1">
        <v>34.700000000000003</v>
      </c>
      <c r="W3514" s="1">
        <v>172.93</v>
      </c>
      <c r="X3514">
        <f>MONTH(Table1[[#This Row],[Date]])</f>
        <v>6</v>
      </c>
      <c r="Y3514" t="str">
        <f>TEXT(Table1[[#This Row],[Date]],"mmm")</f>
        <v>Jun</v>
      </c>
      <c r="Z3514">
        <f>DAY(Table1[[#This Row],[Date]])</f>
        <v>27</v>
      </c>
      <c r="AA3514" t="str">
        <f>TEXT(Table1[[#This Row],[Date]],"ddd")</f>
        <v>Fri</v>
      </c>
    </row>
    <row r="3515" spans="1:27" x14ac:dyDescent="0.25">
      <c r="A3515" s="1" t="s">
        <v>40</v>
      </c>
      <c r="B3515" s="1">
        <v>482.11</v>
      </c>
      <c r="C3515" s="1">
        <v>84</v>
      </c>
      <c r="D3515" s="1" t="s">
        <v>21</v>
      </c>
      <c r="E3515" s="2">
        <v>45771</v>
      </c>
      <c r="F3515" s="1">
        <v>8</v>
      </c>
      <c r="G3515" s="1" t="s">
        <v>42</v>
      </c>
      <c r="H3515" s="1" t="s">
        <v>43</v>
      </c>
      <c r="I3515" s="1">
        <v>195.02</v>
      </c>
      <c r="J3515" s="1">
        <v>54.84</v>
      </c>
      <c r="K3515" s="1">
        <v>10694.8968</v>
      </c>
      <c r="L3515" s="1">
        <v>9</v>
      </c>
      <c r="M3515" s="1" t="s">
        <v>35</v>
      </c>
      <c r="N3515" s="2">
        <v>44118</v>
      </c>
      <c r="O3515" s="2">
        <v>44127</v>
      </c>
      <c r="P3515" s="1">
        <v>11</v>
      </c>
      <c r="Q3515" s="1">
        <v>55.29</v>
      </c>
      <c r="R3515" s="1">
        <v>608.19000000000005</v>
      </c>
      <c r="S3515" s="1" t="s">
        <v>25</v>
      </c>
      <c r="T3515" s="1" t="s">
        <v>36</v>
      </c>
      <c r="U3515" s="1">
        <v>184</v>
      </c>
      <c r="V3515" s="1">
        <v>63.03</v>
      </c>
      <c r="W3515" s="1">
        <v>127.96</v>
      </c>
      <c r="X3515">
        <f>MONTH(Table1[[#This Row],[Date]])</f>
        <v>4</v>
      </c>
      <c r="Y3515" t="str">
        <f>TEXT(Table1[[#This Row],[Date]],"mmm")</f>
        <v>Apr</v>
      </c>
      <c r="Z3515">
        <f>DAY(Table1[[#This Row],[Date]])</f>
        <v>24</v>
      </c>
      <c r="AA3515" t="str">
        <f>TEXT(Table1[[#This Row],[Date]],"ddd")</f>
        <v>Thu</v>
      </c>
    </row>
    <row r="3516" spans="1:27" x14ac:dyDescent="0.25">
      <c r="A3516" s="1" t="s">
        <v>55</v>
      </c>
      <c r="B3516" s="1">
        <v>602</v>
      </c>
      <c r="C3516" s="1">
        <v>60</v>
      </c>
      <c r="D3516" s="1" t="s">
        <v>21</v>
      </c>
      <c r="E3516" s="2">
        <v>45748</v>
      </c>
      <c r="F3516" s="1">
        <v>8</v>
      </c>
      <c r="G3516" s="1" t="s">
        <v>42</v>
      </c>
      <c r="H3516" s="1" t="s">
        <v>57</v>
      </c>
      <c r="I3516" s="1">
        <v>452.95</v>
      </c>
      <c r="J3516" s="1">
        <v>70.08</v>
      </c>
      <c r="K3516" s="1">
        <v>31742.735999999899</v>
      </c>
      <c r="L3516" s="1">
        <v>7</v>
      </c>
      <c r="M3516" s="1" t="s">
        <v>35</v>
      </c>
      <c r="N3516" s="2">
        <v>44277</v>
      </c>
      <c r="O3516" s="2">
        <v>44283</v>
      </c>
      <c r="P3516" s="1">
        <v>407</v>
      </c>
      <c r="Q3516" s="1">
        <v>73.319999999999993</v>
      </c>
      <c r="R3516" s="1">
        <v>29841.24</v>
      </c>
      <c r="S3516" s="1" t="s">
        <v>51</v>
      </c>
      <c r="T3516" s="1" t="s">
        <v>45</v>
      </c>
      <c r="U3516" s="1">
        <v>45</v>
      </c>
      <c r="V3516" s="1">
        <v>64.36</v>
      </c>
      <c r="W3516" s="1">
        <v>132.27000000000001</v>
      </c>
      <c r="X3516">
        <f>MONTH(Table1[[#This Row],[Date]])</f>
        <v>4</v>
      </c>
      <c r="Y3516" t="str">
        <f>TEXT(Table1[[#This Row],[Date]],"mmm")</f>
        <v>Apr</v>
      </c>
      <c r="Z3516">
        <f>DAY(Table1[[#This Row],[Date]])</f>
        <v>1</v>
      </c>
      <c r="AA3516" t="str">
        <f>TEXT(Table1[[#This Row],[Date]],"ddd")</f>
        <v>Tue</v>
      </c>
    </row>
    <row r="3517" spans="1:27" x14ac:dyDescent="0.25">
      <c r="A3517" s="1" t="s">
        <v>53</v>
      </c>
      <c r="B3517" s="1">
        <v>368.79</v>
      </c>
      <c r="C3517" s="1">
        <v>67</v>
      </c>
      <c r="D3517" s="1" t="s">
        <v>21</v>
      </c>
      <c r="E3517" s="2">
        <v>45801</v>
      </c>
      <c r="F3517" s="1">
        <v>6</v>
      </c>
      <c r="G3517" s="1" t="s">
        <v>46</v>
      </c>
      <c r="H3517" s="1" t="s">
        <v>43</v>
      </c>
      <c r="I3517" s="1">
        <v>571.17999999999995</v>
      </c>
      <c r="J3517" s="1">
        <v>31.05</v>
      </c>
      <c r="K3517" s="1">
        <v>17735.138999999999</v>
      </c>
      <c r="L3517" s="1">
        <v>6</v>
      </c>
      <c r="M3517" s="1" t="s">
        <v>35</v>
      </c>
      <c r="N3517" s="2">
        <v>45053</v>
      </c>
      <c r="O3517" s="2">
        <v>45059</v>
      </c>
      <c r="P3517" s="1">
        <v>445</v>
      </c>
      <c r="Q3517" s="1">
        <v>34.72</v>
      </c>
      <c r="R3517" s="1">
        <v>15450.4</v>
      </c>
      <c r="S3517" s="1" t="s">
        <v>44</v>
      </c>
      <c r="T3517" s="1" t="s">
        <v>45</v>
      </c>
      <c r="U3517" s="1">
        <v>126</v>
      </c>
      <c r="V3517" s="1">
        <v>91.32</v>
      </c>
      <c r="W3517" s="1">
        <v>150.30000000000001</v>
      </c>
      <c r="X3517">
        <f>MONTH(Table1[[#This Row],[Date]])</f>
        <v>5</v>
      </c>
      <c r="Y3517" t="str">
        <f>TEXT(Table1[[#This Row],[Date]],"mmm")</f>
        <v>May</v>
      </c>
      <c r="Z3517">
        <f>DAY(Table1[[#This Row],[Date]])</f>
        <v>24</v>
      </c>
      <c r="AA3517" t="str">
        <f>TEXT(Table1[[#This Row],[Date]],"ddd")</f>
        <v>Sat</v>
      </c>
    </row>
    <row r="3518" spans="1:27" x14ac:dyDescent="0.25">
      <c r="A3518" s="1" t="s">
        <v>58</v>
      </c>
      <c r="B3518" s="1">
        <v>89.98</v>
      </c>
      <c r="C3518" s="1">
        <v>12</v>
      </c>
      <c r="D3518" s="1" t="s">
        <v>21</v>
      </c>
      <c r="E3518" s="2">
        <v>45718</v>
      </c>
      <c r="F3518" s="1">
        <v>1</v>
      </c>
      <c r="G3518" s="1" t="s">
        <v>29</v>
      </c>
      <c r="H3518" s="1" t="s">
        <v>30</v>
      </c>
      <c r="I3518" s="1">
        <v>613.5</v>
      </c>
      <c r="J3518" s="1">
        <v>19.18</v>
      </c>
      <c r="K3518" s="1">
        <v>11766.93</v>
      </c>
      <c r="L3518" s="1">
        <v>2</v>
      </c>
      <c r="M3518" s="1" t="s">
        <v>60</v>
      </c>
      <c r="N3518" s="2">
        <v>44226</v>
      </c>
      <c r="O3518" s="2">
        <v>44228</v>
      </c>
      <c r="P3518" s="1">
        <v>527</v>
      </c>
      <c r="Q3518" s="1">
        <v>14.31</v>
      </c>
      <c r="R3518" s="1">
        <v>7541.37</v>
      </c>
      <c r="S3518" s="1" t="s">
        <v>58</v>
      </c>
      <c r="T3518" s="1" t="s">
        <v>36</v>
      </c>
      <c r="U3518" s="1">
        <v>86</v>
      </c>
      <c r="V3518" s="1">
        <v>92.29</v>
      </c>
      <c r="W3518" s="1">
        <v>134.91</v>
      </c>
      <c r="X3518">
        <f>MONTH(Table1[[#This Row],[Date]])</f>
        <v>3</v>
      </c>
      <c r="Y3518" t="str">
        <f>TEXT(Table1[[#This Row],[Date]],"mmm")</f>
        <v>Mar</v>
      </c>
      <c r="Z3518">
        <f>DAY(Table1[[#This Row],[Date]])</f>
        <v>2</v>
      </c>
      <c r="AA3518" t="str">
        <f>TEXT(Table1[[#This Row],[Date]],"ddd")</f>
        <v>Sun</v>
      </c>
    </row>
    <row r="3519" spans="1:27" x14ac:dyDescent="0.25">
      <c r="A3519" s="1" t="s">
        <v>58</v>
      </c>
      <c r="B3519" s="1">
        <v>867.91</v>
      </c>
      <c r="C3519" s="1">
        <v>28</v>
      </c>
      <c r="D3519" s="1" t="s">
        <v>37</v>
      </c>
      <c r="E3519" s="2">
        <v>45668</v>
      </c>
      <c r="F3519" s="1">
        <v>10</v>
      </c>
      <c r="G3519" s="1" t="s">
        <v>61</v>
      </c>
      <c r="H3519" s="1" t="s">
        <v>47</v>
      </c>
      <c r="I3519" s="1">
        <v>644.57000000000005</v>
      </c>
      <c r="J3519" s="1">
        <v>49.31</v>
      </c>
      <c r="K3519" s="1">
        <v>31783.7467</v>
      </c>
      <c r="L3519" s="1">
        <v>70</v>
      </c>
      <c r="M3519" s="1" t="s">
        <v>62</v>
      </c>
      <c r="N3519" s="2">
        <v>44880</v>
      </c>
      <c r="O3519" s="2">
        <v>44950</v>
      </c>
      <c r="P3519" s="1">
        <v>174</v>
      </c>
      <c r="Q3519" s="1">
        <v>45.43</v>
      </c>
      <c r="R3519" s="1">
        <v>7904.82</v>
      </c>
      <c r="S3519" s="1" t="s">
        <v>55</v>
      </c>
      <c r="T3519" s="1" t="s">
        <v>36</v>
      </c>
      <c r="U3519" s="1">
        <v>470</v>
      </c>
      <c r="V3519" s="1">
        <v>89.58</v>
      </c>
      <c r="W3519" s="1">
        <v>135.44</v>
      </c>
      <c r="X3519">
        <f>MONTH(Table1[[#This Row],[Date]])</f>
        <v>1</v>
      </c>
      <c r="Y3519" t="str">
        <f>TEXT(Table1[[#This Row],[Date]],"mmm")</f>
        <v>Jan</v>
      </c>
      <c r="Z3519">
        <f>DAY(Table1[[#This Row],[Date]])</f>
        <v>11</v>
      </c>
      <c r="AA3519" t="str">
        <f>TEXT(Table1[[#This Row],[Date]],"ddd")</f>
        <v>Sat</v>
      </c>
    </row>
    <row r="3520" spans="1:27" x14ac:dyDescent="0.25">
      <c r="A3520" s="1" t="s">
        <v>40</v>
      </c>
      <c r="B3520" s="1">
        <v>98.31</v>
      </c>
      <c r="C3520" s="1">
        <v>62</v>
      </c>
      <c r="D3520" s="1" t="s">
        <v>37</v>
      </c>
      <c r="E3520" s="2">
        <v>45722</v>
      </c>
      <c r="F3520" s="1">
        <v>4</v>
      </c>
      <c r="G3520" s="1" t="s">
        <v>34</v>
      </c>
      <c r="H3520" s="1" t="s">
        <v>23</v>
      </c>
      <c r="I3520" s="1">
        <v>51.85</v>
      </c>
      <c r="J3520" s="1">
        <v>34.799999999999997</v>
      </c>
      <c r="K3520" s="1">
        <v>1804.3799999999901</v>
      </c>
      <c r="L3520" s="1">
        <v>24</v>
      </c>
      <c r="M3520" s="1" t="s">
        <v>35</v>
      </c>
      <c r="N3520" s="2">
        <v>45165</v>
      </c>
      <c r="O3520" s="2">
        <v>45189</v>
      </c>
      <c r="P3520" s="1">
        <v>4</v>
      </c>
      <c r="Q3520" s="1">
        <v>36.82</v>
      </c>
      <c r="R3520" s="1">
        <v>147.28</v>
      </c>
      <c r="S3520" s="1" t="s">
        <v>33</v>
      </c>
      <c r="T3520" s="1" t="s">
        <v>26</v>
      </c>
      <c r="U3520" s="1">
        <v>47</v>
      </c>
      <c r="V3520" s="1">
        <v>84.15</v>
      </c>
      <c r="W3520" s="1">
        <v>176.94</v>
      </c>
      <c r="X3520">
        <f>MONTH(Table1[[#This Row],[Date]])</f>
        <v>3</v>
      </c>
      <c r="Y3520" t="str">
        <f>TEXT(Table1[[#This Row],[Date]],"mmm")</f>
        <v>Mar</v>
      </c>
      <c r="Z3520">
        <f>DAY(Table1[[#This Row],[Date]])</f>
        <v>6</v>
      </c>
      <c r="AA3520" t="str">
        <f>TEXT(Table1[[#This Row],[Date]],"ddd")</f>
        <v>Thu</v>
      </c>
    </row>
    <row r="3521" spans="1:27" x14ac:dyDescent="0.25">
      <c r="A3521" s="1" t="s">
        <v>58</v>
      </c>
      <c r="B3521" s="1">
        <v>24.83</v>
      </c>
      <c r="C3521" s="1">
        <v>51</v>
      </c>
      <c r="D3521" s="1" t="s">
        <v>21</v>
      </c>
      <c r="E3521" s="2">
        <v>45862</v>
      </c>
      <c r="F3521" s="1">
        <v>2</v>
      </c>
      <c r="G3521" s="1" t="s">
        <v>63</v>
      </c>
      <c r="H3521" s="1" t="s">
        <v>43</v>
      </c>
      <c r="I3521" s="1">
        <v>9.2200000000000006</v>
      </c>
      <c r="J3521" s="1">
        <v>69.459999999999994</v>
      </c>
      <c r="K3521" s="1">
        <v>640.4212</v>
      </c>
      <c r="L3521" s="1">
        <v>40</v>
      </c>
      <c r="M3521" s="1" t="s">
        <v>24</v>
      </c>
      <c r="N3521" s="2">
        <v>44400</v>
      </c>
      <c r="O3521" s="2">
        <v>44440</v>
      </c>
      <c r="P3521" s="1">
        <v>2</v>
      </c>
      <c r="Q3521" s="1">
        <v>74.349999999999994</v>
      </c>
      <c r="R3521" s="1">
        <v>148.69999999999999</v>
      </c>
      <c r="S3521" s="1" t="s">
        <v>25</v>
      </c>
      <c r="T3521" s="1" t="s">
        <v>26</v>
      </c>
      <c r="U3521" s="1">
        <v>7</v>
      </c>
      <c r="V3521" s="1">
        <v>72.239999999999995</v>
      </c>
      <c r="W3521" s="1">
        <v>80.39</v>
      </c>
      <c r="X3521">
        <f>MONTH(Table1[[#This Row],[Date]])</f>
        <v>7</v>
      </c>
      <c r="Y3521" t="str">
        <f>TEXT(Table1[[#This Row],[Date]],"mmm")</f>
        <v>Jul</v>
      </c>
      <c r="Z3521">
        <f>DAY(Table1[[#This Row],[Date]])</f>
        <v>24</v>
      </c>
      <c r="AA3521" t="str">
        <f>TEXT(Table1[[#This Row],[Date]],"ddd")</f>
        <v>Thu</v>
      </c>
    </row>
    <row r="3522" spans="1:27" x14ac:dyDescent="0.25">
      <c r="A3522" s="1" t="s">
        <v>48</v>
      </c>
      <c r="B3522" s="1">
        <v>254.27</v>
      </c>
      <c r="C3522" s="1">
        <v>89</v>
      </c>
      <c r="D3522" s="1" t="s">
        <v>21</v>
      </c>
      <c r="E3522" s="2">
        <v>45671</v>
      </c>
      <c r="F3522" s="1">
        <v>6</v>
      </c>
      <c r="G3522" s="1" t="s">
        <v>46</v>
      </c>
      <c r="H3522" s="1" t="s">
        <v>47</v>
      </c>
      <c r="I3522" s="1">
        <v>79.05</v>
      </c>
      <c r="J3522" s="1">
        <v>49.82</v>
      </c>
      <c r="K3522" s="1">
        <v>3938.2709999999902</v>
      </c>
      <c r="L3522" s="1">
        <v>7</v>
      </c>
      <c r="M3522" s="1" t="s">
        <v>35</v>
      </c>
      <c r="N3522" s="2">
        <v>45237</v>
      </c>
      <c r="O3522" s="2">
        <v>45244</v>
      </c>
      <c r="P3522" s="1">
        <v>35</v>
      </c>
      <c r="Q3522" s="1">
        <v>45.41</v>
      </c>
      <c r="R3522" s="1">
        <v>1589.35</v>
      </c>
      <c r="S3522" s="1" t="s">
        <v>44</v>
      </c>
      <c r="T3522" s="1" t="s">
        <v>45</v>
      </c>
      <c r="U3522" s="1">
        <v>44</v>
      </c>
      <c r="V3522" s="1">
        <v>70.36</v>
      </c>
      <c r="W3522" s="1">
        <v>123.72</v>
      </c>
      <c r="X3522">
        <f>MONTH(Table1[[#This Row],[Date]])</f>
        <v>1</v>
      </c>
      <c r="Y3522" t="str">
        <f>TEXT(Table1[[#This Row],[Date]],"mmm")</f>
        <v>Jan</v>
      </c>
      <c r="Z3522">
        <f>DAY(Table1[[#This Row],[Date]])</f>
        <v>14</v>
      </c>
      <c r="AA3522" t="str">
        <f>TEXT(Table1[[#This Row],[Date]],"ddd")</f>
        <v>Tue</v>
      </c>
    </row>
    <row r="3523" spans="1:27" x14ac:dyDescent="0.25">
      <c r="A3523" s="1" t="s">
        <v>32</v>
      </c>
      <c r="B3523" s="1">
        <v>838.87</v>
      </c>
      <c r="C3523" s="1">
        <v>98</v>
      </c>
      <c r="D3523" s="1" t="s">
        <v>21</v>
      </c>
      <c r="E3523" s="2">
        <v>45817</v>
      </c>
      <c r="F3523" s="1">
        <v>9</v>
      </c>
      <c r="G3523" s="1" t="s">
        <v>52</v>
      </c>
      <c r="H3523" s="1" t="s">
        <v>30</v>
      </c>
      <c r="I3523" s="1">
        <v>154.79</v>
      </c>
      <c r="J3523" s="1">
        <v>67.3</v>
      </c>
      <c r="K3523" s="1">
        <v>10417.3669999999</v>
      </c>
      <c r="L3523" s="1">
        <v>7</v>
      </c>
      <c r="M3523" s="1" t="s">
        <v>35</v>
      </c>
      <c r="N3523" s="2">
        <v>44307</v>
      </c>
      <c r="O3523" s="2">
        <v>44314</v>
      </c>
      <c r="P3523" s="1">
        <v>115</v>
      </c>
      <c r="Q3523" s="1">
        <v>66.209999999999994</v>
      </c>
      <c r="R3523" s="1">
        <v>7614.15</v>
      </c>
      <c r="S3523" s="1" t="s">
        <v>41</v>
      </c>
      <c r="T3523" s="1" t="s">
        <v>36</v>
      </c>
      <c r="U3523" s="1">
        <v>39</v>
      </c>
      <c r="V3523" s="1">
        <v>68.510000000000005</v>
      </c>
      <c r="W3523" s="1">
        <v>49.79</v>
      </c>
      <c r="X3523">
        <f>MONTH(Table1[[#This Row],[Date]])</f>
        <v>6</v>
      </c>
      <c r="Y3523" t="str">
        <f>TEXT(Table1[[#This Row],[Date]],"mmm")</f>
        <v>Jun</v>
      </c>
      <c r="Z3523">
        <f>DAY(Table1[[#This Row],[Date]])</f>
        <v>9</v>
      </c>
      <c r="AA3523" t="str">
        <f>TEXT(Table1[[#This Row],[Date]],"ddd")</f>
        <v>Mon</v>
      </c>
    </row>
    <row r="3524" spans="1:27" x14ac:dyDescent="0.25">
      <c r="A3524" s="1" t="s">
        <v>55</v>
      </c>
      <c r="B3524" s="1">
        <v>158.18</v>
      </c>
      <c r="C3524" s="1">
        <v>89</v>
      </c>
      <c r="D3524" s="1" t="s">
        <v>21</v>
      </c>
      <c r="E3524" s="2">
        <v>45679</v>
      </c>
      <c r="F3524" s="1">
        <v>4</v>
      </c>
      <c r="G3524" s="1" t="s">
        <v>34</v>
      </c>
      <c r="H3524" s="1" t="s">
        <v>23</v>
      </c>
      <c r="I3524" s="1">
        <v>152.84</v>
      </c>
      <c r="J3524" s="1">
        <v>38.28</v>
      </c>
      <c r="K3524" s="1">
        <v>5850.7151999999996</v>
      </c>
      <c r="L3524" s="1">
        <v>29</v>
      </c>
      <c r="M3524" s="1" t="s">
        <v>35</v>
      </c>
      <c r="N3524" s="2">
        <v>44141</v>
      </c>
      <c r="O3524" s="2">
        <v>44170</v>
      </c>
      <c r="P3524" s="1">
        <v>8</v>
      </c>
      <c r="Q3524" s="1">
        <v>37.81</v>
      </c>
      <c r="R3524" s="1">
        <v>302.48</v>
      </c>
      <c r="S3524" s="1" t="s">
        <v>54</v>
      </c>
      <c r="T3524" s="1" t="s">
        <v>26</v>
      </c>
      <c r="U3524" s="1">
        <v>144</v>
      </c>
      <c r="V3524" s="1">
        <v>86.81</v>
      </c>
      <c r="W3524" s="1">
        <v>102.89</v>
      </c>
      <c r="X3524">
        <f>MONTH(Table1[[#This Row],[Date]])</f>
        <v>1</v>
      </c>
      <c r="Y3524" t="str">
        <f>TEXT(Table1[[#This Row],[Date]],"mmm")</f>
        <v>Jan</v>
      </c>
      <c r="Z3524">
        <f>DAY(Table1[[#This Row],[Date]])</f>
        <v>22</v>
      </c>
      <c r="AA3524" t="str">
        <f>TEXT(Table1[[#This Row],[Date]],"ddd")</f>
        <v>Wed</v>
      </c>
    </row>
    <row r="3525" spans="1:27" x14ac:dyDescent="0.25">
      <c r="A3525" s="1" t="s">
        <v>40</v>
      </c>
      <c r="B3525" s="1">
        <v>946.3</v>
      </c>
      <c r="C3525" s="1">
        <v>86</v>
      </c>
      <c r="D3525" s="1" t="s">
        <v>21</v>
      </c>
      <c r="E3525" s="2">
        <v>45773</v>
      </c>
      <c r="F3525" s="1">
        <v>2</v>
      </c>
      <c r="G3525" s="1" t="s">
        <v>63</v>
      </c>
      <c r="H3525" s="1" t="s">
        <v>66</v>
      </c>
      <c r="I3525" s="1">
        <v>231</v>
      </c>
      <c r="J3525" s="1">
        <v>52.17</v>
      </c>
      <c r="K3525" s="1">
        <v>12051.27</v>
      </c>
      <c r="L3525" s="1">
        <v>26</v>
      </c>
      <c r="M3525" s="1" t="s">
        <v>35</v>
      </c>
      <c r="N3525" s="2">
        <v>44675</v>
      </c>
      <c r="O3525" s="2">
        <v>44701</v>
      </c>
      <c r="P3525" s="1">
        <v>160</v>
      </c>
      <c r="Q3525" s="1">
        <v>51.5</v>
      </c>
      <c r="R3525" s="1">
        <v>8240</v>
      </c>
      <c r="S3525" s="1" t="s">
        <v>55</v>
      </c>
      <c r="T3525" s="1" t="s">
        <v>26</v>
      </c>
      <c r="U3525" s="1">
        <v>71</v>
      </c>
      <c r="V3525" s="1">
        <v>12.23</v>
      </c>
      <c r="W3525" s="1">
        <v>174.01</v>
      </c>
      <c r="X3525">
        <f>MONTH(Table1[[#This Row],[Date]])</f>
        <v>4</v>
      </c>
      <c r="Y3525" t="str">
        <f>TEXT(Table1[[#This Row],[Date]],"mmm")</f>
        <v>Apr</v>
      </c>
      <c r="Z3525">
        <f>DAY(Table1[[#This Row],[Date]])</f>
        <v>26</v>
      </c>
      <c r="AA3525" t="str">
        <f>TEXT(Table1[[#This Row],[Date]],"ddd")</f>
        <v>Sat</v>
      </c>
    </row>
    <row r="3526" spans="1:27" x14ac:dyDescent="0.25">
      <c r="A3526" s="1" t="s">
        <v>55</v>
      </c>
      <c r="B3526" s="1">
        <v>885.53</v>
      </c>
      <c r="C3526" s="1">
        <v>71</v>
      </c>
      <c r="D3526" s="1" t="s">
        <v>37</v>
      </c>
      <c r="E3526" s="2">
        <v>45754</v>
      </c>
      <c r="F3526" s="1">
        <v>2</v>
      </c>
      <c r="G3526" s="1" t="s">
        <v>63</v>
      </c>
      <c r="H3526" s="1" t="s">
        <v>64</v>
      </c>
      <c r="I3526" s="1">
        <v>687.35</v>
      </c>
      <c r="J3526" s="1">
        <v>79.069999999999993</v>
      </c>
      <c r="K3526" s="1">
        <v>54348.764499999997</v>
      </c>
      <c r="L3526" s="1">
        <v>35</v>
      </c>
      <c r="M3526" s="1" t="s">
        <v>35</v>
      </c>
      <c r="N3526" s="2">
        <v>44630</v>
      </c>
      <c r="O3526" s="2">
        <v>44665</v>
      </c>
      <c r="P3526" s="1">
        <v>7</v>
      </c>
      <c r="Q3526" s="1">
        <v>80.540000000000006</v>
      </c>
      <c r="R3526" s="1">
        <v>563.78</v>
      </c>
      <c r="S3526" s="1" t="s">
        <v>44</v>
      </c>
      <c r="T3526" s="1" t="s">
        <v>36</v>
      </c>
      <c r="U3526" s="1">
        <v>680</v>
      </c>
      <c r="V3526" s="1">
        <v>59.54</v>
      </c>
      <c r="W3526" s="1">
        <v>169.61</v>
      </c>
      <c r="X3526">
        <f>MONTH(Table1[[#This Row],[Date]])</f>
        <v>4</v>
      </c>
      <c r="Y3526" t="str">
        <f>TEXT(Table1[[#This Row],[Date]],"mmm")</f>
        <v>Apr</v>
      </c>
      <c r="Z3526">
        <f>DAY(Table1[[#This Row],[Date]])</f>
        <v>7</v>
      </c>
      <c r="AA3526" t="str">
        <f>TEXT(Table1[[#This Row],[Date]],"ddd")</f>
        <v>Mon</v>
      </c>
    </row>
    <row r="3527" spans="1:27" x14ac:dyDescent="0.25">
      <c r="A3527" s="1" t="s">
        <v>55</v>
      </c>
      <c r="B3527" s="1">
        <v>947.11</v>
      </c>
      <c r="C3527" s="1">
        <v>20</v>
      </c>
      <c r="D3527" s="1" t="s">
        <v>37</v>
      </c>
      <c r="E3527" s="2">
        <v>45897</v>
      </c>
      <c r="F3527" s="1">
        <v>7</v>
      </c>
      <c r="G3527" s="1" t="s">
        <v>56</v>
      </c>
      <c r="H3527" s="1" t="s">
        <v>47</v>
      </c>
      <c r="I3527" s="1">
        <v>414.07</v>
      </c>
      <c r="J3527" s="1">
        <v>67.650000000000006</v>
      </c>
      <c r="K3527" s="1">
        <v>28011.835500000001</v>
      </c>
      <c r="L3527" s="1">
        <v>14</v>
      </c>
      <c r="M3527" s="1" t="s">
        <v>35</v>
      </c>
      <c r="N3527" s="2">
        <v>44781</v>
      </c>
      <c r="O3527" s="2">
        <v>44795</v>
      </c>
      <c r="P3527" s="1">
        <v>96</v>
      </c>
      <c r="Q3527" s="1">
        <v>63.93</v>
      </c>
      <c r="R3527" s="1">
        <v>6137.28</v>
      </c>
      <c r="S3527" s="1" t="s">
        <v>41</v>
      </c>
      <c r="T3527" s="1" t="s">
        <v>36</v>
      </c>
      <c r="U3527" s="1">
        <v>318</v>
      </c>
      <c r="V3527" s="1">
        <v>47.47</v>
      </c>
      <c r="W3527" s="1">
        <v>145.85</v>
      </c>
      <c r="X3527">
        <f>MONTH(Table1[[#This Row],[Date]])</f>
        <v>8</v>
      </c>
      <c r="Y3527" t="str">
        <f>TEXT(Table1[[#This Row],[Date]],"mmm")</f>
        <v>Aug</v>
      </c>
      <c r="Z3527">
        <f>DAY(Table1[[#This Row],[Date]])</f>
        <v>28</v>
      </c>
      <c r="AA3527" t="str">
        <f>TEXT(Table1[[#This Row],[Date]],"ddd")</f>
        <v>Thu</v>
      </c>
    </row>
    <row r="3528" spans="1:27" x14ac:dyDescent="0.25">
      <c r="A3528" s="1" t="s">
        <v>27</v>
      </c>
      <c r="B3528" s="1">
        <v>64.540000000000006</v>
      </c>
      <c r="C3528" s="1">
        <v>67</v>
      </c>
      <c r="D3528" s="1" t="s">
        <v>28</v>
      </c>
      <c r="E3528" s="2">
        <v>45676</v>
      </c>
      <c r="F3528" s="1">
        <v>10</v>
      </c>
      <c r="G3528" s="1" t="s">
        <v>61</v>
      </c>
      <c r="H3528" s="1" t="s">
        <v>30</v>
      </c>
      <c r="I3528" s="1">
        <v>762.1</v>
      </c>
      <c r="J3528" s="1">
        <v>40.380000000000003</v>
      </c>
      <c r="K3528" s="1">
        <v>30773.598000000002</v>
      </c>
      <c r="L3528" s="1">
        <v>67</v>
      </c>
      <c r="M3528" s="1" t="s">
        <v>62</v>
      </c>
      <c r="N3528" s="2">
        <v>44890</v>
      </c>
      <c r="O3528" s="2">
        <v>44957</v>
      </c>
      <c r="P3528" s="1">
        <v>519</v>
      </c>
      <c r="Q3528" s="1">
        <v>43.03</v>
      </c>
      <c r="R3528" s="1">
        <v>22332.57</v>
      </c>
      <c r="S3528" s="1" t="s">
        <v>40</v>
      </c>
      <c r="T3528" s="1" t="s">
        <v>45</v>
      </c>
      <c r="U3528" s="1">
        <v>243</v>
      </c>
      <c r="V3528" s="1">
        <v>39.409999999999997</v>
      </c>
      <c r="W3528" s="1">
        <v>112.63</v>
      </c>
      <c r="X3528">
        <f>MONTH(Table1[[#This Row],[Date]])</f>
        <v>1</v>
      </c>
      <c r="Y3528" t="str">
        <f>TEXT(Table1[[#This Row],[Date]],"mmm")</f>
        <v>Jan</v>
      </c>
      <c r="Z3528">
        <f>DAY(Table1[[#This Row],[Date]])</f>
        <v>19</v>
      </c>
      <c r="AA3528" t="str">
        <f>TEXT(Table1[[#This Row],[Date]],"ddd")</f>
        <v>Sun</v>
      </c>
    </row>
    <row r="3529" spans="1:27" x14ac:dyDescent="0.25">
      <c r="A3529" s="1" t="s">
        <v>53</v>
      </c>
      <c r="B3529" s="1">
        <v>642.6</v>
      </c>
      <c r="C3529" s="1">
        <v>50</v>
      </c>
      <c r="D3529" s="1" t="s">
        <v>21</v>
      </c>
      <c r="E3529" s="2">
        <v>45771</v>
      </c>
      <c r="F3529" s="1">
        <v>3</v>
      </c>
      <c r="G3529" s="1" t="s">
        <v>38</v>
      </c>
      <c r="H3529" s="1" t="s">
        <v>50</v>
      </c>
      <c r="I3529" s="1">
        <v>591.77</v>
      </c>
      <c r="J3529" s="1">
        <v>99.68</v>
      </c>
      <c r="K3529" s="1">
        <v>58987.633600000001</v>
      </c>
      <c r="L3529" s="1">
        <v>60</v>
      </c>
      <c r="M3529" s="1" t="s">
        <v>24</v>
      </c>
      <c r="N3529" s="2">
        <v>43944</v>
      </c>
      <c r="O3529" s="2">
        <v>44004</v>
      </c>
      <c r="P3529" s="1">
        <v>376</v>
      </c>
      <c r="Q3529" s="1">
        <v>94.92</v>
      </c>
      <c r="R3529" s="1">
        <v>35689.919999999998</v>
      </c>
      <c r="S3529" s="1" t="s">
        <v>33</v>
      </c>
      <c r="T3529" s="1" t="s">
        <v>45</v>
      </c>
      <c r="U3529" s="1">
        <v>215</v>
      </c>
      <c r="V3529" s="1">
        <v>37.659999999999997</v>
      </c>
      <c r="W3529" s="1">
        <v>107.19</v>
      </c>
      <c r="X3529">
        <f>MONTH(Table1[[#This Row],[Date]])</f>
        <v>4</v>
      </c>
      <c r="Y3529" t="str">
        <f>TEXT(Table1[[#This Row],[Date]],"mmm")</f>
        <v>Apr</v>
      </c>
      <c r="Z3529">
        <f>DAY(Table1[[#This Row],[Date]])</f>
        <v>24</v>
      </c>
      <c r="AA3529" t="str">
        <f>TEXT(Table1[[#This Row],[Date]],"ddd")</f>
        <v>Thu</v>
      </c>
    </row>
    <row r="3530" spans="1:27" x14ac:dyDescent="0.25">
      <c r="A3530" s="1" t="s">
        <v>48</v>
      </c>
      <c r="B3530" s="1">
        <v>508.28</v>
      </c>
      <c r="C3530" s="1">
        <v>47</v>
      </c>
      <c r="D3530" s="1" t="s">
        <v>37</v>
      </c>
      <c r="E3530" s="2">
        <v>45756</v>
      </c>
      <c r="F3530" s="1">
        <v>10</v>
      </c>
      <c r="G3530" s="1" t="s">
        <v>61</v>
      </c>
      <c r="H3530" s="1" t="s">
        <v>47</v>
      </c>
      <c r="I3530" s="1">
        <v>834</v>
      </c>
      <c r="J3530" s="1">
        <v>95.16</v>
      </c>
      <c r="K3530" s="1">
        <v>79363.44</v>
      </c>
      <c r="L3530" s="1">
        <v>67</v>
      </c>
      <c r="M3530" s="1" t="s">
        <v>62</v>
      </c>
      <c r="N3530" s="2">
        <v>43879</v>
      </c>
      <c r="O3530" s="2">
        <v>43947</v>
      </c>
      <c r="P3530" s="1">
        <v>356</v>
      </c>
      <c r="Q3530" s="1">
        <v>95.7</v>
      </c>
      <c r="R3530" s="1">
        <v>34069.199999999997</v>
      </c>
      <c r="S3530" s="1" t="s">
        <v>55</v>
      </c>
      <c r="T3530" s="1" t="s">
        <v>26</v>
      </c>
      <c r="U3530" s="1">
        <v>478</v>
      </c>
      <c r="V3530" s="1">
        <v>90.16</v>
      </c>
      <c r="W3530" s="1">
        <v>147.47999999999999</v>
      </c>
      <c r="X3530">
        <f>MONTH(Table1[[#This Row],[Date]])</f>
        <v>4</v>
      </c>
      <c r="Y3530" t="str">
        <f>TEXT(Table1[[#This Row],[Date]],"mmm")</f>
        <v>Apr</v>
      </c>
      <c r="Z3530">
        <f>DAY(Table1[[#This Row],[Date]])</f>
        <v>9</v>
      </c>
      <c r="AA3530" t="str">
        <f>TEXT(Table1[[#This Row],[Date]],"ddd")</f>
        <v>Wed</v>
      </c>
    </row>
    <row r="3531" spans="1:27" x14ac:dyDescent="0.25">
      <c r="A3531" s="1" t="s">
        <v>51</v>
      </c>
      <c r="B3531" s="1">
        <v>319.24</v>
      </c>
      <c r="C3531" s="1">
        <v>76</v>
      </c>
      <c r="D3531" s="1" t="s">
        <v>28</v>
      </c>
      <c r="E3531" s="2">
        <v>45883</v>
      </c>
      <c r="F3531" s="1">
        <v>8</v>
      </c>
      <c r="G3531" s="1" t="s">
        <v>42</v>
      </c>
      <c r="H3531" s="1" t="s">
        <v>43</v>
      </c>
      <c r="I3531" s="1">
        <v>269.33999999999997</v>
      </c>
      <c r="J3531" s="1">
        <v>54.9</v>
      </c>
      <c r="K3531" s="1">
        <v>14786.7659999999</v>
      </c>
      <c r="L3531" s="1">
        <v>8</v>
      </c>
      <c r="M3531" s="1" t="s">
        <v>35</v>
      </c>
      <c r="N3531" s="2">
        <v>44009</v>
      </c>
      <c r="O3531" s="2">
        <v>44017</v>
      </c>
      <c r="P3531" s="1">
        <v>79</v>
      </c>
      <c r="Q3531" s="1">
        <v>53.1</v>
      </c>
      <c r="R3531" s="1">
        <v>4194.8999999999996</v>
      </c>
      <c r="S3531" s="1" t="s">
        <v>55</v>
      </c>
      <c r="T3531" s="1" t="s">
        <v>36</v>
      </c>
      <c r="U3531" s="1">
        <v>190</v>
      </c>
      <c r="V3531" s="1">
        <v>48.19</v>
      </c>
      <c r="W3531" s="1">
        <v>20.76</v>
      </c>
      <c r="X3531">
        <f>MONTH(Table1[[#This Row],[Date]])</f>
        <v>8</v>
      </c>
      <c r="Y3531" t="str">
        <f>TEXT(Table1[[#This Row],[Date]],"mmm")</f>
        <v>Aug</v>
      </c>
      <c r="Z3531">
        <f>DAY(Table1[[#This Row],[Date]])</f>
        <v>14</v>
      </c>
      <c r="AA3531" t="str">
        <f>TEXT(Table1[[#This Row],[Date]],"ddd")</f>
        <v>Thu</v>
      </c>
    </row>
    <row r="3532" spans="1:27" x14ac:dyDescent="0.25">
      <c r="A3532" s="1" t="s">
        <v>58</v>
      </c>
      <c r="B3532" s="1">
        <v>33.770000000000003</v>
      </c>
      <c r="C3532" s="1">
        <v>94</v>
      </c>
      <c r="D3532" s="1" t="s">
        <v>21</v>
      </c>
      <c r="E3532" s="2">
        <v>45679</v>
      </c>
      <c r="F3532" s="1">
        <v>6</v>
      </c>
      <c r="G3532" s="1" t="s">
        <v>46</v>
      </c>
      <c r="H3532" s="1" t="s">
        <v>30</v>
      </c>
      <c r="I3532" s="1">
        <v>419.11</v>
      </c>
      <c r="J3532" s="1">
        <v>12.69</v>
      </c>
      <c r="K3532" s="1">
        <v>5318.5059000000001</v>
      </c>
      <c r="L3532" s="1">
        <v>6</v>
      </c>
      <c r="M3532" s="1" t="s">
        <v>35</v>
      </c>
      <c r="N3532" s="2">
        <v>44884</v>
      </c>
      <c r="O3532" s="2">
        <v>44890</v>
      </c>
      <c r="P3532" s="1">
        <v>359</v>
      </c>
      <c r="Q3532" s="1">
        <v>8.74</v>
      </c>
      <c r="R3532" s="1">
        <v>3137.66</v>
      </c>
      <c r="S3532" s="1" t="s">
        <v>27</v>
      </c>
      <c r="T3532" s="1" t="s">
        <v>26</v>
      </c>
      <c r="U3532" s="1">
        <v>60</v>
      </c>
      <c r="V3532" s="1">
        <v>83.91</v>
      </c>
      <c r="W3532" s="1">
        <v>192.98</v>
      </c>
      <c r="X3532">
        <f>MONTH(Table1[[#This Row],[Date]])</f>
        <v>1</v>
      </c>
      <c r="Y3532" t="str">
        <f>TEXT(Table1[[#This Row],[Date]],"mmm")</f>
        <v>Jan</v>
      </c>
      <c r="Z3532">
        <f>DAY(Table1[[#This Row],[Date]])</f>
        <v>22</v>
      </c>
      <c r="AA3532" t="str">
        <f>TEXT(Table1[[#This Row],[Date]],"ddd")</f>
        <v>Wed</v>
      </c>
    </row>
    <row r="3533" spans="1:27" x14ac:dyDescent="0.25">
      <c r="A3533" s="1" t="s">
        <v>53</v>
      </c>
      <c r="B3533" s="1">
        <v>372.96</v>
      </c>
      <c r="C3533" s="1">
        <v>14</v>
      </c>
      <c r="D3533" s="1" t="s">
        <v>21</v>
      </c>
      <c r="E3533" s="2">
        <v>45878</v>
      </c>
      <c r="F3533" s="1">
        <v>10</v>
      </c>
      <c r="G3533" s="1" t="s">
        <v>61</v>
      </c>
      <c r="H3533" s="1" t="s">
        <v>43</v>
      </c>
      <c r="I3533" s="1">
        <v>818.16</v>
      </c>
      <c r="J3533" s="1">
        <v>34.520000000000003</v>
      </c>
      <c r="K3533" s="1">
        <v>28242.8832</v>
      </c>
      <c r="L3533" s="1">
        <v>122</v>
      </c>
      <c r="M3533" s="1" t="s">
        <v>62</v>
      </c>
      <c r="N3533" s="2">
        <v>45141</v>
      </c>
      <c r="O3533" s="2">
        <v>45263</v>
      </c>
      <c r="P3533" s="1">
        <v>672</v>
      </c>
      <c r="Q3533" s="1">
        <v>30.97</v>
      </c>
      <c r="R3533" s="1">
        <v>20811.84</v>
      </c>
      <c r="S3533" s="1" t="s">
        <v>32</v>
      </c>
      <c r="T3533" s="1" t="s">
        <v>26</v>
      </c>
      <c r="U3533" s="1">
        <v>146</v>
      </c>
      <c r="V3533" s="1">
        <v>45.59</v>
      </c>
      <c r="W3533" s="1">
        <v>120.76</v>
      </c>
      <c r="X3533">
        <f>MONTH(Table1[[#This Row],[Date]])</f>
        <v>8</v>
      </c>
      <c r="Y3533" t="str">
        <f>TEXT(Table1[[#This Row],[Date]],"mmm")</f>
        <v>Aug</v>
      </c>
      <c r="Z3533">
        <f>DAY(Table1[[#This Row],[Date]])</f>
        <v>9</v>
      </c>
      <c r="AA3533" t="str">
        <f>TEXT(Table1[[#This Row],[Date]],"ddd")</f>
        <v>Sat</v>
      </c>
    </row>
    <row r="3534" spans="1:27" x14ac:dyDescent="0.25">
      <c r="A3534" s="1" t="s">
        <v>33</v>
      </c>
      <c r="B3534" s="1">
        <v>530.09</v>
      </c>
      <c r="C3534" s="1">
        <v>78</v>
      </c>
      <c r="D3534" s="1" t="s">
        <v>21</v>
      </c>
      <c r="E3534" s="2">
        <v>45769</v>
      </c>
      <c r="F3534" s="1">
        <v>10</v>
      </c>
      <c r="G3534" s="1" t="s">
        <v>61</v>
      </c>
      <c r="H3534" s="1" t="s">
        <v>57</v>
      </c>
      <c r="I3534" s="1">
        <v>30.63</v>
      </c>
      <c r="J3534" s="1">
        <v>97.01</v>
      </c>
      <c r="K3534" s="1">
        <v>2971.4162999999999</v>
      </c>
      <c r="L3534" s="1">
        <v>90</v>
      </c>
      <c r="M3534" s="1" t="s">
        <v>62</v>
      </c>
      <c r="N3534" s="2">
        <v>45008</v>
      </c>
      <c r="O3534" s="2">
        <v>45098</v>
      </c>
      <c r="P3534" s="1">
        <v>12</v>
      </c>
      <c r="Q3534" s="1">
        <v>92.08</v>
      </c>
      <c r="R3534" s="1">
        <v>1104.96</v>
      </c>
      <c r="S3534" s="1" t="s">
        <v>32</v>
      </c>
      <c r="T3534" s="1" t="s">
        <v>26</v>
      </c>
      <c r="U3534" s="1">
        <v>18</v>
      </c>
      <c r="V3534" s="1">
        <v>14.92</v>
      </c>
      <c r="W3534" s="1">
        <v>144.29</v>
      </c>
      <c r="X3534">
        <f>MONTH(Table1[[#This Row],[Date]])</f>
        <v>4</v>
      </c>
      <c r="Y3534" t="str">
        <f>TEXT(Table1[[#This Row],[Date]],"mmm")</f>
        <v>Apr</v>
      </c>
      <c r="Z3534">
        <f>DAY(Table1[[#This Row],[Date]])</f>
        <v>22</v>
      </c>
      <c r="AA3534" t="str">
        <f>TEXT(Table1[[#This Row],[Date]],"ddd")</f>
        <v>Tue</v>
      </c>
    </row>
    <row r="3535" spans="1:27" x14ac:dyDescent="0.25">
      <c r="A3535" s="1" t="s">
        <v>25</v>
      </c>
      <c r="B3535" s="1">
        <v>520.76</v>
      </c>
      <c r="C3535" s="1">
        <v>60</v>
      </c>
      <c r="D3535" s="1" t="s">
        <v>28</v>
      </c>
      <c r="E3535" s="2">
        <v>45906</v>
      </c>
      <c r="F3535" s="1">
        <v>2</v>
      </c>
      <c r="G3535" s="1" t="s">
        <v>63</v>
      </c>
      <c r="H3535" s="1" t="s">
        <v>30</v>
      </c>
      <c r="I3535" s="1">
        <v>881.26</v>
      </c>
      <c r="J3535" s="1">
        <v>79.239999999999995</v>
      </c>
      <c r="K3535" s="1">
        <v>69831.042399999904</v>
      </c>
      <c r="L3535" s="1">
        <v>37</v>
      </c>
      <c r="M3535" s="1" t="s">
        <v>24</v>
      </c>
      <c r="N3535" s="2">
        <v>44787</v>
      </c>
      <c r="O3535" s="2">
        <v>44824</v>
      </c>
      <c r="P3535" s="1">
        <v>718</v>
      </c>
      <c r="Q3535" s="1">
        <v>78.17</v>
      </c>
      <c r="R3535" s="1">
        <v>56126.06</v>
      </c>
      <c r="S3535" s="1" t="s">
        <v>27</v>
      </c>
      <c r="T3535" s="1" t="s">
        <v>36</v>
      </c>
      <c r="U3535" s="1">
        <v>163</v>
      </c>
      <c r="V3535" s="1">
        <v>86.08</v>
      </c>
      <c r="W3535" s="1">
        <v>147.57</v>
      </c>
      <c r="X3535">
        <f>MONTH(Table1[[#This Row],[Date]])</f>
        <v>9</v>
      </c>
      <c r="Y3535" t="str">
        <f>TEXT(Table1[[#This Row],[Date]],"mmm")</f>
        <v>Sep</v>
      </c>
      <c r="Z3535">
        <f>DAY(Table1[[#This Row],[Date]])</f>
        <v>6</v>
      </c>
      <c r="AA3535" t="str">
        <f>TEXT(Table1[[#This Row],[Date]],"ddd")</f>
        <v>Sat</v>
      </c>
    </row>
    <row r="3536" spans="1:27" x14ac:dyDescent="0.25">
      <c r="A3536" s="1" t="s">
        <v>41</v>
      </c>
      <c r="B3536" s="1">
        <v>643.61</v>
      </c>
      <c r="C3536" s="1">
        <v>96</v>
      </c>
      <c r="D3536" s="1" t="s">
        <v>28</v>
      </c>
      <c r="E3536" s="2">
        <v>45764</v>
      </c>
      <c r="F3536" s="1">
        <v>5</v>
      </c>
      <c r="G3536" s="1" t="s">
        <v>22</v>
      </c>
      <c r="H3536" s="1" t="s">
        <v>43</v>
      </c>
      <c r="I3536" s="1">
        <v>982.93</v>
      </c>
      <c r="J3536" s="1">
        <v>25.82</v>
      </c>
      <c r="K3536" s="1">
        <v>25379.2526</v>
      </c>
      <c r="L3536" s="1">
        <v>26</v>
      </c>
      <c r="M3536" s="1" t="s">
        <v>24</v>
      </c>
      <c r="N3536" s="2">
        <v>44092</v>
      </c>
      <c r="O3536" s="2">
        <v>44118</v>
      </c>
      <c r="P3536" s="1">
        <v>14</v>
      </c>
      <c r="Q3536" s="1">
        <v>29.74</v>
      </c>
      <c r="R3536" s="1">
        <v>416.36</v>
      </c>
      <c r="S3536" s="1" t="s">
        <v>58</v>
      </c>
      <c r="T3536" s="1" t="s">
        <v>45</v>
      </c>
      <c r="U3536" s="1">
        <v>968</v>
      </c>
      <c r="V3536" s="1">
        <v>93.11</v>
      </c>
      <c r="W3536" s="1">
        <v>81.88</v>
      </c>
      <c r="X3536">
        <f>MONTH(Table1[[#This Row],[Date]])</f>
        <v>4</v>
      </c>
      <c r="Y3536" t="str">
        <f>TEXT(Table1[[#This Row],[Date]],"mmm")</f>
        <v>Apr</v>
      </c>
      <c r="Z3536">
        <f>DAY(Table1[[#This Row],[Date]])</f>
        <v>17</v>
      </c>
      <c r="AA3536" t="str">
        <f>TEXT(Table1[[#This Row],[Date]],"ddd")</f>
        <v>Thu</v>
      </c>
    </row>
    <row r="3537" spans="1:27" x14ac:dyDescent="0.25">
      <c r="A3537" s="1" t="s">
        <v>33</v>
      </c>
      <c r="B3537" s="1">
        <v>53.18</v>
      </c>
      <c r="C3537" s="1">
        <v>64</v>
      </c>
      <c r="D3537" s="1" t="s">
        <v>28</v>
      </c>
      <c r="E3537" s="2">
        <v>45857</v>
      </c>
      <c r="F3537" s="1">
        <v>1</v>
      </c>
      <c r="G3537" s="1" t="s">
        <v>29</v>
      </c>
      <c r="H3537" s="1" t="s">
        <v>43</v>
      </c>
      <c r="I3537" s="1">
        <v>815.01</v>
      </c>
      <c r="J3537" s="1">
        <v>84.42</v>
      </c>
      <c r="K3537" s="1">
        <v>68803.144199999995</v>
      </c>
      <c r="L3537" s="1">
        <v>26</v>
      </c>
      <c r="M3537" s="1" t="s">
        <v>31</v>
      </c>
      <c r="N3537" s="2">
        <v>44030</v>
      </c>
      <c r="O3537" s="2">
        <v>44056</v>
      </c>
      <c r="P3537" s="1">
        <v>539</v>
      </c>
      <c r="Q3537" s="1">
        <v>83.2</v>
      </c>
      <c r="R3537" s="1">
        <v>44844.800000000003</v>
      </c>
      <c r="S3537" s="1" t="s">
        <v>25</v>
      </c>
      <c r="T3537" s="1" t="s">
        <v>36</v>
      </c>
      <c r="U3537" s="1">
        <v>276</v>
      </c>
      <c r="V3537" s="1">
        <v>73.3</v>
      </c>
      <c r="W3537" s="1">
        <v>156.5</v>
      </c>
      <c r="X3537">
        <f>MONTH(Table1[[#This Row],[Date]])</f>
        <v>7</v>
      </c>
      <c r="Y3537" t="str">
        <f>TEXT(Table1[[#This Row],[Date]],"mmm")</f>
        <v>Jul</v>
      </c>
      <c r="Z3537">
        <f>DAY(Table1[[#This Row],[Date]])</f>
        <v>19</v>
      </c>
      <c r="AA3537" t="str">
        <f>TEXT(Table1[[#This Row],[Date]],"ddd")</f>
        <v>Sat</v>
      </c>
    </row>
    <row r="3538" spans="1:27" x14ac:dyDescent="0.25">
      <c r="A3538" s="1" t="s">
        <v>27</v>
      </c>
      <c r="B3538" s="1">
        <v>943.97</v>
      </c>
      <c r="C3538" s="1">
        <v>73</v>
      </c>
      <c r="D3538" s="1" t="s">
        <v>37</v>
      </c>
      <c r="E3538" s="2">
        <v>45763</v>
      </c>
      <c r="F3538" s="1">
        <v>6</v>
      </c>
      <c r="G3538" s="1" t="s">
        <v>46</v>
      </c>
      <c r="H3538" s="1" t="s">
        <v>47</v>
      </c>
      <c r="I3538" s="1">
        <v>941.77</v>
      </c>
      <c r="J3538" s="1">
        <v>80.81</v>
      </c>
      <c r="K3538" s="1">
        <v>76104.433699999994</v>
      </c>
      <c r="L3538" s="1">
        <v>7</v>
      </c>
      <c r="M3538" s="1" t="s">
        <v>35</v>
      </c>
      <c r="N3538" s="2">
        <v>44641</v>
      </c>
      <c r="O3538" s="2">
        <v>44648</v>
      </c>
      <c r="P3538" s="1">
        <v>242</v>
      </c>
      <c r="Q3538" s="1">
        <v>83.75</v>
      </c>
      <c r="R3538" s="1">
        <v>20267.5</v>
      </c>
      <c r="S3538" s="1" t="s">
        <v>55</v>
      </c>
      <c r="T3538" s="1" t="s">
        <v>45</v>
      </c>
      <c r="U3538" s="1">
        <v>699</v>
      </c>
      <c r="V3538" s="1">
        <v>11.48</v>
      </c>
      <c r="W3538" s="1">
        <v>186.31</v>
      </c>
      <c r="X3538">
        <f>MONTH(Table1[[#This Row],[Date]])</f>
        <v>4</v>
      </c>
      <c r="Y3538" t="str">
        <f>TEXT(Table1[[#This Row],[Date]],"mmm")</f>
        <v>Apr</v>
      </c>
      <c r="Z3538">
        <f>DAY(Table1[[#This Row],[Date]])</f>
        <v>16</v>
      </c>
      <c r="AA3538" t="str">
        <f>TEXT(Table1[[#This Row],[Date]],"ddd")</f>
        <v>Wed</v>
      </c>
    </row>
    <row r="3539" spans="1:27" x14ac:dyDescent="0.25">
      <c r="A3539" s="1" t="s">
        <v>55</v>
      </c>
      <c r="B3539" s="1">
        <v>318.93</v>
      </c>
      <c r="C3539" s="1">
        <v>10</v>
      </c>
      <c r="D3539" s="1" t="s">
        <v>37</v>
      </c>
      <c r="E3539" s="2">
        <v>45791</v>
      </c>
      <c r="F3539" s="1">
        <v>5</v>
      </c>
      <c r="G3539" s="1" t="s">
        <v>22</v>
      </c>
      <c r="H3539" s="1" t="s">
        <v>30</v>
      </c>
      <c r="I3539" s="1">
        <v>212.88</v>
      </c>
      <c r="J3539" s="1">
        <v>64.900000000000006</v>
      </c>
      <c r="K3539" s="1">
        <v>13815.912</v>
      </c>
      <c r="L3539" s="1">
        <v>28</v>
      </c>
      <c r="M3539" s="1" t="s">
        <v>24</v>
      </c>
      <c r="N3539" s="2">
        <v>43946</v>
      </c>
      <c r="O3539" s="2">
        <v>43974</v>
      </c>
      <c r="P3539" s="1">
        <v>175</v>
      </c>
      <c r="Q3539" s="1">
        <v>68.14</v>
      </c>
      <c r="R3539" s="1">
        <v>11924.5</v>
      </c>
      <c r="S3539" s="1" t="s">
        <v>49</v>
      </c>
      <c r="T3539" s="1" t="s">
        <v>26</v>
      </c>
      <c r="U3539" s="1">
        <v>37</v>
      </c>
      <c r="V3539" s="1">
        <v>98.26</v>
      </c>
      <c r="W3539" s="1">
        <v>178.61</v>
      </c>
      <c r="X3539">
        <f>MONTH(Table1[[#This Row],[Date]])</f>
        <v>5</v>
      </c>
      <c r="Y3539" t="str">
        <f>TEXT(Table1[[#This Row],[Date]],"mmm")</f>
        <v>May</v>
      </c>
      <c r="Z3539">
        <f>DAY(Table1[[#This Row],[Date]])</f>
        <v>14</v>
      </c>
      <c r="AA3539" t="str">
        <f>TEXT(Table1[[#This Row],[Date]],"ddd")</f>
        <v>Wed</v>
      </c>
    </row>
    <row r="3540" spans="1:27" x14ac:dyDescent="0.25">
      <c r="A3540" s="1" t="s">
        <v>58</v>
      </c>
      <c r="B3540" s="1">
        <v>371.61</v>
      </c>
      <c r="C3540" s="1">
        <v>74</v>
      </c>
      <c r="D3540" s="1" t="s">
        <v>37</v>
      </c>
      <c r="E3540" s="2">
        <v>45909</v>
      </c>
      <c r="F3540" s="1">
        <v>7</v>
      </c>
      <c r="G3540" s="1" t="s">
        <v>56</v>
      </c>
      <c r="H3540" s="1" t="s">
        <v>57</v>
      </c>
      <c r="I3540" s="1">
        <v>265.17</v>
      </c>
      <c r="J3540" s="1">
        <v>83.31</v>
      </c>
      <c r="K3540" s="1">
        <v>22091.312699999999</v>
      </c>
      <c r="L3540" s="1">
        <v>12</v>
      </c>
      <c r="M3540" s="1" t="s">
        <v>35</v>
      </c>
      <c r="N3540" s="2">
        <v>44772</v>
      </c>
      <c r="O3540" s="2">
        <v>44784</v>
      </c>
      <c r="P3540" s="1">
        <v>154</v>
      </c>
      <c r="Q3540" s="1">
        <v>87.51</v>
      </c>
      <c r="R3540" s="1">
        <v>13476.54</v>
      </c>
      <c r="S3540" s="1" t="s">
        <v>48</v>
      </c>
      <c r="T3540" s="1" t="s">
        <v>26</v>
      </c>
      <c r="U3540" s="1">
        <v>111</v>
      </c>
      <c r="V3540" s="1">
        <v>89.8</v>
      </c>
      <c r="W3540" s="1">
        <v>107.74</v>
      </c>
      <c r="X3540">
        <f>MONTH(Table1[[#This Row],[Date]])</f>
        <v>9</v>
      </c>
      <c r="Y3540" t="str">
        <f>TEXT(Table1[[#This Row],[Date]],"mmm")</f>
        <v>Sep</v>
      </c>
      <c r="Z3540">
        <f>DAY(Table1[[#This Row],[Date]])</f>
        <v>9</v>
      </c>
      <c r="AA3540" t="str">
        <f>TEXT(Table1[[#This Row],[Date]],"ddd")</f>
        <v>Tue</v>
      </c>
    </row>
    <row r="3541" spans="1:27" x14ac:dyDescent="0.25">
      <c r="A3541" s="1" t="s">
        <v>51</v>
      </c>
      <c r="B3541" s="1">
        <v>699.29</v>
      </c>
      <c r="C3541" s="1">
        <v>52</v>
      </c>
      <c r="D3541" s="1" t="s">
        <v>37</v>
      </c>
      <c r="E3541" s="2">
        <v>45708</v>
      </c>
      <c r="F3541" s="1">
        <v>1</v>
      </c>
      <c r="G3541" s="1" t="s">
        <v>29</v>
      </c>
      <c r="H3541" s="1" t="s">
        <v>47</v>
      </c>
      <c r="I3541" s="1">
        <v>37.76</v>
      </c>
      <c r="J3541" s="1">
        <v>49.2</v>
      </c>
      <c r="K3541" s="1">
        <v>1857.7919999999999</v>
      </c>
      <c r="L3541" s="1">
        <v>1</v>
      </c>
      <c r="M3541" s="1" t="s">
        <v>60</v>
      </c>
      <c r="N3541" s="2">
        <v>44578</v>
      </c>
      <c r="O3541" s="2">
        <v>44579</v>
      </c>
      <c r="P3541" s="1">
        <v>24</v>
      </c>
      <c r="Q3541" s="1">
        <v>50.71</v>
      </c>
      <c r="R3541" s="1">
        <v>1217.04</v>
      </c>
      <c r="S3541" s="1" t="s">
        <v>55</v>
      </c>
      <c r="T3541" s="1" t="s">
        <v>45</v>
      </c>
      <c r="U3541" s="1">
        <v>13</v>
      </c>
      <c r="V3541" s="1">
        <v>79.260000000000005</v>
      </c>
      <c r="W3541" s="1">
        <v>198.95</v>
      </c>
      <c r="X3541">
        <f>MONTH(Table1[[#This Row],[Date]])</f>
        <v>2</v>
      </c>
      <c r="Y3541" t="str">
        <f>TEXT(Table1[[#This Row],[Date]],"mmm")</f>
        <v>Feb</v>
      </c>
      <c r="Z3541">
        <f>DAY(Table1[[#This Row],[Date]])</f>
        <v>20</v>
      </c>
      <c r="AA3541" t="str">
        <f>TEXT(Table1[[#This Row],[Date]],"ddd")</f>
        <v>Thu</v>
      </c>
    </row>
    <row r="3542" spans="1:27" x14ac:dyDescent="0.25">
      <c r="A3542" s="1" t="s">
        <v>58</v>
      </c>
      <c r="B3542" s="1">
        <v>456.08</v>
      </c>
      <c r="C3542" s="1">
        <v>69</v>
      </c>
      <c r="D3542" s="1" t="s">
        <v>21</v>
      </c>
      <c r="E3542" s="2">
        <v>45666</v>
      </c>
      <c r="F3542" s="1">
        <v>2</v>
      </c>
      <c r="G3542" s="1" t="s">
        <v>63</v>
      </c>
      <c r="H3542" s="1" t="s">
        <v>43</v>
      </c>
      <c r="I3542" s="1">
        <v>78.3</v>
      </c>
      <c r="J3542" s="1">
        <v>52.8</v>
      </c>
      <c r="K3542" s="1">
        <v>4134.24</v>
      </c>
      <c r="L3542" s="1">
        <v>29</v>
      </c>
      <c r="M3542" s="1" t="s">
        <v>35</v>
      </c>
      <c r="N3542" s="2">
        <v>44899</v>
      </c>
      <c r="O3542" s="2">
        <v>44928</v>
      </c>
      <c r="P3542" s="1">
        <v>11</v>
      </c>
      <c r="Q3542" s="1">
        <v>49.74</v>
      </c>
      <c r="R3542" s="1">
        <v>547.14</v>
      </c>
      <c r="S3542" s="1" t="s">
        <v>58</v>
      </c>
      <c r="T3542" s="1" t="s">
        <v>36</v>
      </c>
      <c r="U3542" s="1">
        <v>67</v>
      </c>
      <c r="V3542" s="1">
        <v>53.68</v>
      </c>
      <c r="W3542" s="1">
        <v>130.72999999999999</v>
      </c>
      <c r="X3542">
        <f>MONTH(Table1[[#This Row],[Date]])</f>
        <v>1</v>
      </c>
      <c r="Y3542" t="str">
        <f>TEXT(Table1[[#This Row],[Date]],"mmm")</f>
        <v>Jan</v>
      </c>
      <c r="Z3542">
        <f>DAY(Table1[[#This Row],[Date]])</f>
        <v>9</v>
      </c>
      <c r="AA3542" t="str">
        <f>TEXT(Table1[[#This Row],[Date]],"ddd")</f>
        <v>Thu</v>
      </c>
    </row>
    <row r="3543" spans="1:27" x14ac:dyDescent="0.25">
      <c r="A3543" s="1" t="s">
        <v>51</v>
      </c>
      <c r="B3543" s="1">
        <v>339.58</v>
      </c>
      <c r="C3543" s="1">
        <v>86</v>
      </c>
      <c r="D3543" s="1" t="s">
        <v>28</v>
      </c>
      <c r="E3543" s="2">
        <v>45718</v>
      </c>
      <c r="F3543" s="1">
        <v>5</v>
      </c>
      <c r="G3543" s="1" t="s">
        <v>22</v>
      </c>
      <c r="H3543" s="1" t="s">
        <v>43</v>
      </c>
      <c r="I3543" s="1">
        <v>415.18</v>
      </c>
      <c r="J3543" s="1">
        <v>10.81</v>
      </c>
      <c r="K3543" s="1">
        <v>4488.0958000000001</v>
      </c>
      <c r="L3543" s="1">
        <v>23</v>
      </c>
      <c r="M3543" s="1" t="s">
        <v>24</v>
      </c>
      <c r="N3543" s="2">
        <v>45177</v>
      </c>
      <c r="O3543" s="2">
        <v>45200</v>
      </c>
      <c r="P3543" s="1">
        <v>306</v>
      </c>
      <c r="Q3543" s="1">
        <v>14.06</v>
      </c>
      <c r="R3543" s="1">
        <v>4302.3599999999997</v>
      </c>
      <c r="S3543" s="1" t="s">
        <v>55</v>
      </c>
      <c r="T3543" s="1" t="s">
        <v>45</v>
      </c>
      <c r="U3543" s="1">
        <v>109</v>
      </c>
      <c r="V3543" s="1">
        <v>38.409999999999997</v>
      </c>
      <c r="W3543" s="1">
        <v>46.21</v>
      </c>
      <c r="X3543">
        <f>MONTH(Table1[[#This Row],[Date]])</f>
        <v>3</v>
      </c>
      <c r="Y3543" t="str">
        <f>TEXT(Table1[[#This Row],[Date]],"mmm")</f>
        <v>Mar</v>
      </c>
      <c r="Z3543">
        <f>DAY(Table1[[#This Row],[Date]])</f>
        <v>2</v>
      </c>
      <c r="AA3543" t="str">
        <f>TEXT(Table1[[#This Row],[Date]],"ddd")</f>
        <v>Sun</v>
      </c>
    </row>
    <row r="3544" spans="1:27" x14ac:dyDescent="0.25">
      <c r="A3544" s="1" t="s">
        <v>33</v>
      </c>
      <c r="B3544" s="1">
        <v>451.13</v>
      </c>
      <c r="C3544" s="1">
        <v>43</v>
      </c>
      <c r="D3544" s="1" t="s">
        <v>28</v>
      </c>
      <c r="E3544" s="2">
        <v>45894</v>
      </c>
      <c r="F3544" s="1">
        <v>5</v>
      </c>
      <c r="G3544" s="1" t="s">
        <v>22</v>
      </c>
      <c r="H3544" s="1" t="s">
        <v>65</v>
      </c>
      <c r="I3544" s="1">
        <v>808.52</v>
      </c>
      <c r="J3544" s="1">
        <v>52.91</v>
      </c>
      <c r="K3544" s="1">
        <v>42778.793199999898</v>
      </c>
      <c r="L3544" s="1">
        <v>21</v>
      </c>
      <c r="M3544" s="1" t="s">
        <v>24</v>
      </c>
      <c r="N3544" s="2">
        <v>44758</v>
      </c>
      <c r="O3544" s="2">
        <v>44779</v>
      </c>
      <c r="P3544" s="1">
        <v>640</v>
      </c>
      <c r="Q3544" s="1">
        <v>48.83</v>
      </c>
      <c r="R3544" s="1">
        <v>31251.200000000001</v>
      </c>
      <c r="S3544" s="1" t="s">
        <v>41</v>
      </c>
      <c r="T3544" s="1" t="s">
        <v>45</v>
      </c>
      <c r="U3544" s="1">
        <v>168</v>
      </c>
      <c r="V3544" s="1">
        <v>93.4</v>
      </c>
      <c r="W3544" s="1">
        <v>138.52000000000001</v>
      </c>
      <c r="X3544">
        <f>MONTH(Table1[[#This Row],[Date]])</f>
        <v>8</v>
      </c>
      <c r="Y3544" t="str">
        <f>TEXT(Table1[[#This Row],[Date]],"mmm")</f>
        <v>Aug</v>
      </c>
      <c r="Z3544">
        <f>DAY(Table1[[#This Row],[Date]])</f>
        <v>25</v>
      </c>
      <c r="AA3544" t="str">
        <f>TEXT(Table1[[#This Row],[Date]],"ddd")</f>
        <v>Mon</v>
      </c>
    </row>
    <row r="3545" spans="1:27" x14ac:dyDescent="0.25">
      <c r="A3545" s="1" t="s">
        <v>58</v>
      </c>
      <c r="B3545" s="1">
        <v>601.58000000000004</v>
      </c>
      <c r="C3545" s="1">
        <v>97</v>
      </c>
      <c r="D3545" s="1" t="s">
        <v>21</v>
      </c>
      <c r="E3545" s="2">
        <v>45763</v>
      </c>
      <c r="F3545" s="1">
        <v>9</v>
      </c>
      <c r="G3545" s="1" t="s">
        <v>52</v>
      </c>
      <c r="H3545" s="1" t="s">
        <v>47</v>
      </c>
      <c r="I3545" s="1">
        <v>278.17</v>
      </c>
      <c r="J3545" s="1">
        <v>58.43</v>
      </c>
      <c r="K3545" s="1">
        <v>16253.473099999999</v>
      </c>
      <c r="L3545" s="1">
        <v>9</v>
      </c>
      <c r="M3545" s="1" t="s">
        <v>35</v>
      </c>
      <c r="N3545" s="2">
        <v>44460</v>
      </c>
      <c r="O3545" s="2">
        <v>44469</v>
      </c>
      <c r="P3545" s="1">
        <v>270</v>
      </c>
      <c r="Q3545" s="1">
        <v>58.1</v>
      </c>
      <c r="R3545" s="1">
        <v>15687</v>
      </c>
      <c r="S3545" s="1" t="s">
        <v>25</v>
      </c>
      <c r="T3545" s="1" t="s">
        <v>36</v>
      </c>
      <c r="U3545" s="1">
        <v>8</v>
      </c>
      <c r="V3545" s="1">
        <v>21.2</v>
      </c>
      <c r="W3545" s="1">
        <v>79.5</v>
      </c>
      <c r="X3545">
        <f>MONTH(Table1[[#This Row],[Date]])</f>
        <v>4</v>
      </c>
      <c r="Y3545" t="str">
        <f>TEXT(Table1[[#This Row],[Date]],"mmm")</f>
        <v>Apr</v>
      </c>
      <c r="Z3545">
        <f>DAY(Table1[[#This Row],[Date]])</f>
        <v>16</v>
      </c>
      <c r="AA3545" t="str">
        <f>TEXT(Table1[[#This Row],[Date]],"ddd")</f>
        <v>Wed</v>
      </c>
    </row>
    <row r="3546" spans="1:27" x14ac:dyDescent="0.25">
      <c r="A3546" s="1" t="s">
        <v>25</v>
      </c>
      <c r="B3546" s="1">
        <v>199.69</v>
      </c>
      <c r="C3546" s="1">
        <v>82</v>
      </c>
      <c r="D3546" s="1" t="s">
        <v>37</v>
      </c>
      <c r="E3546" s="2">
        <v>45740</v>
      </c>
      <c r="F3546" s="1">
        <v>2</v>
      </c>
      <c r="G3546" s="1" t="s">
        <v>63</v>
      </c>
      <c r="H3546" s="1" t="s">
        <v>43</v>
      </c>
      <c r="I3546" s="1">
        <v>873.82</v>
      </c>
      <c r="J3546" s="1">
        <v>32.049999999999997</v>
      </c>
      <c r="K3546" s="1">
        <v>28005.931</v>
      </c>
      <c r="L3546" s="1">
        <v>30</v>
      </c>
      <c r="M3546" s="1" t="s">
        <v>24</v>
      </c>
      <c r="N3546" s="2">
        <v>44459</v>
      </c>
      <c r="O3546" s="2">
        <v>44489</v>
      </c>
      <c r="P3546" s="1">
        <v>279</v>
      </c>
      <c r="Q3546" s="1">
        <v>36</v>
      </c>
      <c r="R3546" s="1">
        <v>10044</v>
      </c>
      <c r="S3546" s="1" t="s">
        <v>54</v>
      </c>
      <c r="T3546" s="1" t="s">
        <v>45</v>
      </c>
      <c r="U3546" s="1">
        <v>594</v>
      </c>
      <c r="V3546" s="1">
        <v>70.94</v>
      </c>
      <c r="W3546" s="1">
        <v>72.48</v>
      </c>
      <c r="X3546">
        <f>MONTH(Table1[[#This Row],[Date]])</f>
        <v>3</v>
      </c>
      <c r="Y3546" t="str">
        <f>TEXT(Table1[[#This Row],[Date]],"mmm")</f>
        <v>Mar</v>
      </c>
      <c r="Z3546">
        <f>DAY(Table1[[#This Row],[Date]])</f>
        <v>24</v>
      </c>
      <c r="AA3546" t="str">
        <f>TEXT(Table1[[#This Row],[Date]],"ddd")</f>
        <v>Mon</v>
      </c>
    </row>
    <row r="3547" spans="1:27" x14ac:dyDescent="0.25">
      <c r="A3547" s="1" t="s">
        <v>44</v>
      </c>
      <c r="B3547" s="1">
        <v>447.96</v>
      </c>
      <c r="C3547" s="1">
        <v>83</v>
      </c>
      <c r="D3547" s="1" t="s">
        <v>37</v>
      </c>
      <c r="E3547" s="2">
        <v>45766</v>
      </c>
      <c r="F3547" s="1">
        <v>10</v>
      </c>
      <c r="G3547" s="1" t="s">
        <v>61</v>
      </c>
      <c r="H3547" s="1" t="s">
        <v>43</v>
      </c>
      <c r="I3547" s="1">
        <v>911.54</v>
      </c>
      <c r="J3547" s="1">
        <v>60.77</v>
      </c>
      <c r="K3547" s="1">
        <v>55394.285799999998</v>
      </c>
      <c r="L3547" s="1">
        <v>112</v>
      </c>
      <c r="M3547" s="1" t="s">
        <v>62</v>
      </c>
      <c r="N3547" s="2">
        <v>44616</v>
      </c>
      <c r="O3547" s="2">
        <v>44728</v>
      </c>
      <c r="P3547" s="1">
        <v>529</v>
      </c>
      <c r="Q3547" s="1">
        <v>63.99</v>
      </c>
      <c r="R3547" s="1">
        <v>33850.71</v>
      </c>
      <c r="S3547" s="1" t="s">
        <v>49</v>
      </c>
      <c r="T3547" s="1" t="s">
        <v>36</v>
      </c>
      <c r="U3547" s="1">
        <v>382</v>
      </c>
      <c r="V3547" s="1">
        <v>30.55</v>
      </c>
      <c r="W3547" s="1">
        <v>104.4</v>
      </c>
      <c r="X3547">
        <f>MONTH(Table1[[#This Row],[Date]])</f>
        <v>4</v>
      </c>
      <c r="Y3547" t="str">
        <f>TEXT(Table1[[#This Row],[Date]],"mmm")</f>
        <v>Apr</v>
      </c>
      <c r="Z3547">
        <f>DAY(Table1[[#This Row],[Date]])</f>
        <v>19</v>
      </c>
      <c r="AA3547" t="str">
        <f>TEXT(Table1[[#This Row],[Date]],"ddd")</f>
        <v>Sat</v>
      </c>
    </row>
    <row r="3548" spans="1:27" x14ac:dyDescent="0.25">
      <c r="A3548" s="1" t="s">
        <v>40</v>
      </c>
      <c r="B3548" s="1">
        <v>590.12</v>
      </c>
      <c r="C3548" s="1">
        <v>66</v>
      </c>
      <c r="D3548" s="1" t="s">
        <v>28</v>
      </c>
      <c r="E3548" s="2">
        <v>45764</v>
      </c>
      <c r="F3548" s="1">
        <v>6</v>
      </c>
      <c r="G3548" s="1" t="s">
        <v>46</v>
      </c>
      <c r="H3548" s="1" t="s">
        <v>30</v>
      </c>
      <c r="I3548" s="1">
        <v>73.34</v>
      </c>
      <c r="J3548" s="1">
        <v>19.73</v>
      </c>
      <c r="K3548" s="1">
        <v>1446.9982</v>
      </c>
      <c r="L3548" s="1">
        <v>7</v>
      </c>
      <c r="M3548" s="1" t="s">
        <v>35</v>
      </c>
      <c r="N3548" s="2">
        <v>44274</v>
      </c>
      <c r="O3548" s="2">
        <v>44281</v>
      </c>
      <c r="P3548" s="1">
        <v>58</v>
      </c>
      <c r="Q3548" s="1">
        <v>20.190000000000001</v>
      </c>
      <c r="R3548" s="1">
        <v>1171.02</v>
      </c>
      <c r="S3548" s="1" t="s">
        <v>49</v>
      </c>
      <c r="T3548" s="1" t="s">
        <v>36</v>
      </c>
      <c r="U3548" s="1">
        <v>15</v>
      </c>
      <c r="V3548" s="1">
        <v>56.5</v>
      </c>
      <c r="W3548" s="1">
        <v>29.46</v>
      </c>
      <c r="X3548">
        <f>MONTH(Table1[[#This Row],[Date]])</f>
        <v>4</v>
      </c>
      <c r="Y3548" t="str">
        <f>TEXT(Table1[[#This Row],[Date]],"mmm")</f>
        <v>Apr</v>
      </c>
      <c r="Z3548">
        <f>DAY(Table1[[#This Row],[Date]])</f>
        <v>17</v>
      </c>
      <c r="AA3548" t="str">
        <f>TEXT(Table1[[#This Row],[Date]],"ddd")</f>
        <v>Thu</v>
      </c>
    </row>
    <row r="3549" spans="1:27" x14ac:dyDescent="0.25">
      <c r="A3549" s="1" t="s">
        <v>48</v>
      </c>
      <c r="B3549" s="1">
        <v>959.48</v>
      </c>
      <c r="C3549" s="1">
        <v>16</v>
      </c>
      <c r="D3549" s="1" t="s">
        <v>37</v>
      </c>
      <c r="E3549" s="2">
        <v>45743</v>
      </c>
      <c r="F3549" s="1">
        <v>9</v>
      </c>
      <c r="G3549" s="1" t="s">
        <v>52</v>
      </c>
      <c r="H3549" s="1" t="s">
        <v>47</v>
      </c>
      <c r="I3549" s="1">
        <v>591.37</v>
      </c>
      <c r="J3549" s="1">
        <v>86.06</v>
      </c>
      <c r="K3549" s="1">
        <v>50893.302199999998</v>
      </c>
      <c r="L3549" s="1">
        <v>8</v>
      </c>
      <c r="M3549" s="1" t="s">
        <v>35</v>
      </c>
      <c r="N3549" s="2">
        <v>44277</v>
      </c>
      <c r="O3549" s="2">
        <v>44285</v>
      </c>
      <c r="P3549" s="1">
        <v>398</v>
      </c>
      <c r="Q3549" s="1">
        <v>90.5</v>
      </c>
      <c r="R3549" s="1">
        <v>36019</v>
      </c>
      <c r="S3549" s="1" t="s">
        <v>32</v>
      </c>
      <c r="T3549" s="1" t="s">
        <v>26</v>
      </c>
      <c r="U3549" s="1">
        <v>193</v>
      </c>
      <c r="V3549" s="1">
        <v>58.1</v>
      </c>
      <c r="W3549" s="1">
        <v>93.06</v>
      </c>
      <c r="X3549">
        <f>MONTH(Table1[[#This Row],[Date]])</f>
        <v>3</v>
      </c>
      <c r="Y3549" t="str">
        <f>TEXT(Table1[[#This Row],[Date]],"mmm")</f>
        <v>Mar</v>
      </c>
      <c r="Z3549">
        <f>DAY(Table1[[#This Row],[Date]])</f>
        <v>27</v>
      </c>
      <c r="AA3549" t="str">
        <f>TEXT(Table1[[#This Row],[Date]],"ddd")</f>
        <v>Thu</v>
      </c>
    </row>
    <row r="3550" spans="1:27" x14ac:dyDescent="0.25">
      <c r="A3550" s="1" t="s">
        <v>51</v>
      </c>
      <c r="B3550" s="1">
        <v>20.07</v>
      </c>
      <c r="C3550" s="1">
        <v>62</v>
      </c>
      <c r="D3550" s="1" t="s">
        <v>28</v>
      </c>
      <c r="E3550" s="2">
        <v>45733</v>
      </c>
      <c r="F3550" s="1">
        <v>9</v>
      </c>
      <c r="G3550" s="1" t="s">
        <v>52</v>
      </c>
      <c r="H3550" s="1" t="s">
        <v>47</v>
      </c>
      <c r="I3550" s="1">
        <v>779.42</v>
      </c>
      <c r="J3550" s="1">
        <v>18.510000000000002</v>
      </c>
      <c r="K3550" s="1">
        <v>14427.064200000001</v>
      </c>
      <c r="L3550" s="1">
        <v>9</v>
      </c>
      <c r="M3550" s="1" t="s">
        <v>35</v>
      </c>
      <c r="N3550" s="2">
        <v>44427</v>
      </c>
      <c r="O3550" s="2">
        <v>44436</v>
      </c>
      <c r="P3550" s="1">
        <v>620</v>
      </c>
      <c r="Q3550" s="1">
        <v>16.88</v>
      </c>
      <c r="R3550" s="1">
        <v>10465.6</v>
      </c>
      <c r="S3550" s="1" t="s">
        <v>54</v>
      </c>
      <c r="T3550" s="1" t="s">
        <v>36</v>
      </c>
      <c r="U3550" s="1">
        <v>159</v>
      </c>
      <c r="V3550" s="1">
        <v>52.71</v>
      </c>
      <c r="W3550" s="1">
        <v>112.8</v>
      </c>
      <c r="X3550">
        <f>MONTH(Table1[[#This Row],[Date]])</f>
        <v>3</v>
      </c>
      <c r="Y3550" t="str">
        <f>TEXT(Table1[[#This Row],[Date]],"mmm")</f>
        <v>Mar</v>
      </c>
      <c r="Z3550">
        <f>DAY(Table1[[#This Row],[Date]])</f>
        <v>17</v>
      </c>
      <c r="AA3550" t="str">
        <f>TEXT(Table1[[#This Row],[Date]],"ddd")</f>
        <v>Mon</v>
      </c>
    </row>
    <row r="3551" spans="1:27" x14ac:dyDescent="0.25">
      <c r="A3551" s="1" t="s">
        <v>54</v>
      </c>
      <c r="B3551" s="1">
        <v>577.03</v>
      </c>
      <c r="C3551" s="1">
        <v>89</v>
      </c>
      <c r="D3551" s="1" t="s">
        <v>37</v>
      </c>
      <c r="E3551" s="2">
        <v>45766</v>
      </c>
      <c r="F3551" s="1">
        <v>1</v>
      </c>
      <c r="G3551" s="1" t="s">
        <v>29</v>
      </c>
      <c r="H3551" s="1" t="s">
        <v>30</v>
      </c>
      <c r="I3551" s="1">
        <v>122.22</v>
      </c>
      <c r="J3551" s="1">
        <v>31.73</v>
      </c>
      <c r="K3551" s="1">
        <v>3878.0405999999998</v>
      </c>
      <c r="L3551" s="1">
        <v>1</v>
      </c>
      <c r="M3551" s="1" t="s">
        <v>60</v>
      </c>
      <c r="N3551" s="2">
        <v>44875</v>
      </c>
      <c r="O3551" s="2">
        <v>44876</v>
      </c>
      <c r="P3551" s="1">
        <v>81</v>
      </c>
      <c r="Q3551" s="1">
        <v>30.42</v>
      </c>
      <c r="R3551" s="1">
        <v>2464.02</v>
      </c>
      <c r="S3551" s="1" t="s">
        <v>58</v>
      </c>
      <c r="T3551" s="1" t="s">
        <v>26</v>
      </c>
      <c r="U3551" s="1">
        <v>41</v>
      </c>
      <c r="V3551" s="1">
        <v>86.37</v>
      </c>
      <c r="W3551" s="1">
        <v>81.59</v>
      </c>
      <c r="X3551">
        <f>MONTH(Table1[[#This Row],[Date]])</f>
        <v>4</v>
      </c>
      <c r="Y3551" t="str">
        <f>TEXT(Table1[[#This Row],[Date]],"mmm")</f>
        <v>Apr</v>
      </c>
      <c r="Z3551">
        <f>DAY(Table1[[#This Row],[Date]])</f>
        <v>19</v>
      </c>
      <c r="AA3551" t="str">
        <f>TEXT(Table1[[#This Row],[Date]],"ddd")</f>
        <v>Sat</v>
      </c>
    </row>
    <row r="3552" spans="1:27" x14ac:dyDescent="0.25">
      <c r="A3552" s="1" t="s">
        <v>51</v>
      </c>
      <c r="B3552" s="1">
        <v>568.21</v>
      </c>
      <c r="C3552" s="1">
        <v>42</v>
      </c>
      <c r="D3552" s="1" t="s">
        <v>21</v>
      </c>
      <c r="E3552" s="2">
        <v>45723</v>
      </c>
      <c r="F3552" s="1">
        <v>4</v>
      </c>
      <c r="G3552" s="1" t="s">
        <v>34</v>
      </c>
      <c r="H3552" s="1" t="s">
        <v>23</v>
      </c>
      <c r="I3552" s="1">
        <v>868.13</v>
      </c>
      <c r="J3552" s="1">
        <v>86.01</v>
      </c>
      <c r="K3552" s="1">
        <v>74667.861300000004</v>
      </c>
      <c r="L3552" s="1">
        <v>22</v>
      </c>
      <c r="M3552" s="1" t="s">
        <v>24</v>
      </c>
      <c r="N3552" s="2">
        <v>44603</v>
      </c>
      <c r="O3552" s="2">
        <v>44625</v>
      </c>
      <c r="P3552" s="1">
        <v>458</v>
      </c>
      <c r="Q3552" s="1">
        <v>89.81</v>
      </c>
      <c r="R3552" s="1">
        <v>41132.980000000003</v>
      </c>
      <c r="S3552" s="1" t="s">
        <v>49</v>
      </c>
      <c r="T3552" s="1" t="s">
        <v>36</v>
      </c>
      <c r="U3552" s="1">
        <v>410</v>
      </c>
      <c r="V3552" s="1">
        <v>28.31</v>
      </c>
      <c r="W3552" s="1">
        <v>79.08</v>
      </c>
      <c r="X3552">
        <f>MONTH(Table1[[#This Row],[Date]])</f>
        <v>3</v>
      </c>
      <c r="Y3552" t="str">
        <f>TEXT(Table1[[#This Row],[Date]],"mmm")</f>
        <v>Mar</v>
      </c>
      <c r="Z3552">
        <f>DAY(Table1[[#This Row],[Date]])</f>
        <v>7</v>
      </c>
      <c r="AA3552" t="str">
        <f>TEXT(Table1[[#This Row],[Date]],"ddd")</f>
        <v>Fri</v>
      </c>
    </row>
    <row r="3553" spans="1:27" x14ac:dyDescent="0.25">
      <c r="A3553" s="1" t="s">
        <v>40</v>
      </c>
      <c r="B3553" s="1">
        <v>86.12</v>
      </c>
      <c r="C3553" s="1">
        <v>51</v>
      </c>
      <c r="D3553" s="1" t="s">
        <v>28</v>
      </c>
      <c r="E3553" s="2">
        <v>45832</v>
      </c>
      <c r="F3553" s="1">
        <v>7</v>
      </c>
      <c r="G3553" s="1" t="s">
        <v>56</v>
      </c>
      <c r="H3553" s="1" t="s">
        <v>30</v>
      </c>
      <c r="I3553" s="1">
        <v>911.88</v>
      </c>
      <c r="J3553" s="1">
        <v>19.82</v>
      </c>
      <c r="K3553" s="1">
        <v>18073.461599999999</v>
      </c>
      <c r="L3553" s="1">
        <v>13</v>
      </c>
      <c r="M3553" s="1" t="s">
        <v>35</v>
      </c>
      <c r="N3553" s="2">
        <v>45072</v>
      </c>
      <c r="O3553" s="2">
        <v>45085</v>
      </c>
      <c r="P3553" s="1">
        <v>718</v>
      </c>
      <c r="Q3553" s="1">
        <v>21.8</v>
      </c>
      <c r="R3553" s="1">
        <v>15652.4</v>
      </c>
      <c r="S3553" s="1" t="s">
        <v>55</v>
      </c>
      <c r="T3553" s="1" t="s">
        <v>26</v>
      </c>
      <c r="U3553" s="1">
        <v>193</v>
      </c>
      <c r="V3553" s="1">
        <v>52.84</v>
      </c>
      <c r="W3553" s="1">
        <v>53.85</v>
      </c>
      <c r="X3553">
        <f>MONTH(Table1[[#This Row],[Date]])</f>
        <v>6</v>
      </c>
      <c r="Y3553" t="str">
        <f>TEXT(Table1[[#This Row],[Date]],"mmm")</f>
        <v>Jun</v>
      </c>
      <c r="Z3553">
        <f>DAY(Table1[[#This Row],[Date]])</f>
        <v>24</v>
      </c>
      <c r="AA3553" t="str">
        <f>TEXT(Table1[[#This Row],[Date]],"ddd")</f>
        <v>Tue</v>
      </c>
    </row>
    <row r="3554" spans="1:27" x14ac:dyDescent="0.25">
      <c r="A3554" s="1" t="s">
        <v>33</v>
      </c>
      <c r="B3554" s="1">
        <v>197.98</v>
      </c>
      <c r="C3554" s="1">
        <v>97</v>
      </c>
      <c r="D3554" s="1" t="s">
        <v>28</v>
      </c>
      <c r="E3554" s="2">
        <v>45799</v>
      </c>
      <c r="F3554" s="1">
        <v>4</v>
      </c>
      <c r="G3554" s="1" t="s">
        <v>34</v>
      </c>
      <c r="H3554" s="1" t="s">
        <v>65</v>
      </c>
      <c r="I3554" s="1">
        <v>977.17</v>
      </c>
      <c r="J3554" s="1">
        <v>87.17</v>
      </c>
      <c r="K3554" s="1">
        <v>85179.908899999995</v>
      </c>
      <c r="L3554" s="1">
        <v>30</v>
      </c>
      <c r="M3554" s="1" t="s">
        <v>35</v>
      </c>
      <c r="N3554" s="2">
        <v>44693</v>
      </c>
      <c r="O3554" s="2">
        <v>44723</v>
      </c>
      <c r="P3554" s="1">
        <v>890</v>
      </c>
      <c r="Q3554" s="1">
        <v>83.55</v>
      </c>
      <c r="R3554" s="1">
        <v>74359.5</v>
      </c>
      <c r="S3554" s="1" t="s">
        <v>51</v>
      </c>
      <c r="T3554" s="1" t="s">
        <v>45</v>
      </c>
      <c r="U3554" s="1">
        <v>87</v>
      </c>
      <c r="V3554" s="1">
        <v>64.55</v>
      </c>
      <c r="W3554" s="1">
        <v>76.02</v>
      </c>
      <c r="X3554">
        <f>MONTH(Table1[[#This Row],[Date]])</f>
        <v>5</v>
      </c>
      <c r="Y3554" t="str">
        <f>TEXT(Table1[[#This Row],[Date]],"mmm")</f>
        <v>May</v>
      </c>
      <c r="Z3554">
        <f>DAY(Table1[[#This Row],[Date]])</f>
        <v>22</v>
      </c>
      <c r="AA3554" t="str">
        <f>TEXT(Table1[[#This Row],[Date]],"ddd")</f>
        <v>Thu</v>
      </c>
    </row>
    <row r="3555" spans="1:27" x14ac:dyDescent="0.25">
      <c r="A3555" s="1" t="s">
        <v>27</v>
      </c>
      <c r="B3555" s="1">
        <v>225.16</v>
      </c>
      <c r="C3555" s="1">
        <v>51</v>
      </c>
      <c r="D3555" s="1" t="s">
        <v>21</v>
      </c>
      <c r="E3555" s="2">
        <v>45663</v>
      </c>
      <c r="F3555" s="1">
        <v>3</v>
      </c>
      <c r="G3555" s="1" t="s">
        <v>38</v>
      </c>
      <c r="H3555" s="1" t="s">
        <v>39</v>
      </c>
      <c r="I3555" s="1">
        <v>674.65</v>
      </c>
      <c r="J3555" s="1">
        <v>53.02</v>
      </c>
      <c r="K3555" s="1">
        <v>35769.942999999999</v>
      </c>
      <c r="L3555" s="1">
        <v>79</v>
      </c>
      <c r="M3555" s="1" t="s">
        <v>35</v>
      </c>
      <c r="N3555" s="2">
        <v>44885</v>
      </c>
      <c r="O3555" s="2">
        <v>44964</v>
      </c>
      <c r="P3555" s="1">
        <v>191</v>
      </c>
      <c r="Q3555" s="1">
        <v>54.22</v>
      </c>
      <c r="R3555" s="1">
        <v>10356.02</v>
      </c>
      <c r="S3555" s="1" t="s">
        <v>27</v>
      </c>
      <c r="T3555" s="1" t="s">
        <v>45</v>
      </c>
      <c r="U3555" s="1">
        <v>483</v>
      </c>
      <c r="V3555" s="1">
        <v>36.659999999999997</v>
      </c>
      <c r="W3555" s="1">
        <v>136.27000000000001</v>
      </c>
      <c r="X3555">
        <f>MONTH(Table1[[#This Row],[Date]])</f>
        <v>1</v>
      </c>
      <c r="Y3555" t="str">
        <f>TEXT(Table1[[#This Row],[Date]],"mmm")</f>
        <v>Jan</v>
      </c>
      <c r="Z3555">
        <f>DAY(Table1[[#This Row],[Date]])</f>
        <v>6</v>
      </c>
      <c r="AA3555" t="str">
        <f>TEXT(Table1[[#This Row],[Date]],"ddd")</f>
        <v>Mon</v>
      </c>
    </row>
    <row r="3556" spans="1:27" x14ac:dyDescent="0.25">
      <c r="A3556" s="1" t="s">
        <v>53</v>
      </c>
      <c r="B3556" s="1">
        <v>39.75</v>
      </c>
      <c r="C3556" s="1">
        <v>29</v>
      </c>
      <c r="D3556" s="1" t="s">
        <v>28</v>
      </c>
      <c r="E3556" s="2">
        <v>45695</v>
      </c>
      <c r="F3556" s="1">
        <v>9</v>
      </c>
      <c r="G3556" s="1" t="s">
        <v>52</v>
      </c>
      <c r="H3556" s="1" t="s">
        <v>47</v>
      </c>
      <c r="I3556" s="1">
        <v>886.87</v>
      </c>
      <c r="J3556" s="1">
        <v>86.14</v>
      </c>
      <c r="K3556" s="1">
        <v>76394.981799999994</v>
      </c>
      <c r="L3556" s="1">
        <v>7</v>
      </c>
      <c r="M3556" s="1" t="s">
        <v>35</v>
      </c>
      <c r="N3556" s="2">
        <v>44592</v>
      </c>
      <c r="O3556" s="2">
        <v>44599</v>
      </c>
      <c r="P3556" s="1">
        <v>740</v>
      </c>
      <c r="Q3556" s="1">
        <v>87</v>
      </c>
      <c r="R3556" s="1">
        <v>64380</v>
      </c>
      <c r="S3556" s="1" t="s">
        <v>44</v>
      </c>
      <c r="T3556" s="1" t="s">
        <v>26</v>
      </c>
      <c r="U3556" s="1">
        <v>146</v>
      </c>
      <c r="V3556" s="1">
        <v>86.41</v>
      </c>
      <c r="W3556" s="1">
        <v>104.58</v>
      </c>
      <c r="X3556">
        <f>MONTH(Table1[[#This Row],[Date]])</f>
        <v>2</v>
      </c>
      <c r="Y3556" t="str">
        <f>TEXT(Table1[[#This Row],[Date]],"mmm")</f>
        <v>Feb</v>
      </c>
      <c r="Z3556">
        <f>DAY(Table1[[#This Row],[Date]])</f>
        <v>7</v>
      </c>
      <c r="AA3556" t="str">
        <f>TEXT(Table1[[#This Row],[Date]],"ddd")</f>
        <v>Fri</v>
      </c>
    </row>
    <row r="3557" spans="1:27" x14ac:dyDescent="0.25">
      <c r="A3557" s="1" t="s">
        <v>44</v>
      </c>
      <c r="B3557" s="1">
        <v>89.31</v>
      </c>
      <c r="C3557" s="1">
        <v>44</v>
      </c>
      <c r="D3557" s="1" t="s">
        <v>37</v>
      </c>
      <c r="E3557" s="2">
        <v>45692</v>
      </c>
      <c r="F3557" s="1">
        <v>2</v>
      </c>
      <c r="G3557" s="1" t="s">
        <v>63</v>
      </c>
      <c r="H3557" s="1" t="s">
        <v>43</v>
      </c>
      <c r="I3557" s="1">
        <v>920.7</v>
      </c>
      <c r="J3557" s="1">
        <v>74.2</v>
      </c>
      <c r="K3557" s="1">
        <v>68315.94</v>
      </c>
      <c r="L3557" s="1">
        <v>26</v>
      </c>
      <c r="M3557" s="1" t="s">
        <v>24</v>
      </c>
      <c r="N3557" s="2">
        <v>44951</v>
      </c>
      <c r="O3557" s="2">
        <v>44977</v>
      </c>
      <c r="P3557" s="1">
        <v>123</v>
      </c>
      <c r="Q3557" s="1">
        <v>75.11</v>
      </c>
      <c r="R3557" s="1">
        <v>9238.5300000000007</v>
      </c>
      <c r="S3557" s="1" t="s">
        <v>41</v>
      </c>
      <c r="T3557" s="1" t="s">
        <v>45</v>
      </c>
      <c r="U3557" s="1">
        <v>797</v>
      </c>
      <c r="V3557" s="1">
        <v>73.67</v>
      </c>
      <c r="W3557" s="1">
        <v>92.43</v>
      </c>
      <c r="X3557">
        <f>MONTH(Table1[[#This Row],[Date]])</f>
        <v>2</v>
      </c>
      <c r="Y3557" t="str">
        <f>TEXT(Table1[[#This Row],[Date]],"mmm")</f>
        <v>Feb</v>
      </c>
      <c r="Z3557">
        <f>DAY(Table1[[#This Row],[Date]])</f>
        <v>4</v>
      </c>
      <c r="AA3557" t="str">
        <f>TEXT(Table1[[#This Row],[Date]],"ddd")</f>
        <v>Tue</v>
      </c>
    </row>
    <row r="3558" spans="1:27" x14ac:dyDescent="0.25">
      <c r="A3558" s="1" t="s">
        <v>33</v>
      </c>
      <c r="B3558" s="1">
        <v>12.89</v>
      </c>
      <c r="C3558" s="1">
        <v>83</v>
      </c>
      <c r="D3558" s="1" t="s">
        <v>28</v>
      </c>
      <c r="E3558" s="2">
        <v>45871</v>
      </c>
      <c r="F3558" s="1">
        <v>2</v>
      </c>
      <c r="G3558" s="1" t="s">
        <v>63</v>
      </c>
      <c r="H3558" s="1" t="s">
        <v>43</v>
      </c>
      <c r="I3558" s="1">
        <v>922.51</v>
      </c>
      <c r="J3558" s="1">
        <v>18.41</v>
      </c>
      <c r="K3558" s="1">
        <v>16983.409100000001</v>
      </c>
      <c r="L3558" s="1">
        <v>27</v>
      </c>
      <c r="M3558" s="1" t="s">
        <v>24</v>
      </c>
      <c r="N3558" s="2">
        <v>44025</v>
      </c>
      <c r="O3558" s="2">
        <v>44052</v>
      </c>
      <c r="P3558" s="1">
        <v>531</v>
      </c>
      <c r="Q3558" s="1">
        <v>18.8</v>
      </c>
      <c r="R3558" s="1">
        <v>9982.7999999999993</v>
      </c>
      <c r="S3558" s="1" t="s">
        <v>32</v>
      </c>
      <c r="T3558" s="1" t="s">
        <v>45</v>
      </c>
      <c r="U3558" s="1">
        <v>391</v>
      </c>
      <c r="V3558" s="1">
        <v>35.14</v>
      </c>
      <c r="W3558" s="1">
        <v>170.44</v>
      </c>
      <c r="X3558">
        <f>MONTH(Table1[[#This Row],[Date]])</f>
        <v>8</v>
      </c>
      <c r="Y3558" t="str">
        <f>TEXT(Table1[[#This Row],[Date]],"mmm")</f>
        <v>Aug</v>
      </c>
      <c r="Z3558">
        <f>DAY(Table1[[#This Row],[Date]])</f>
        <v>2</v>
      </c>
      <c r="AA3558" t="str">
        <f>TEXT(Table1[[#This Row],[Date]],"ddd")</f>
        <v>Sat</v>
      </c>
    </row>
    <row r="3559" spans="1:27" x14ac:dyDescent="0.25">
      <c r="A3559" s="1" t="s">
        <v>40</v>
      </c>
      <c r="B3559" s="1">
        <v>710.29</v>
      </c>
      <c r="C3559" s="1">
        <v>18</v>
      </c>
      <c r="D3559" s="1" t="s">
        <v>21</v>
      </c>
      <c r="E3559" s="2">
        <v>45764</v>
      </c>
      <c r="F3559" s="1">
        <v>8</v>
      </c>
      <c r="G3559" s="1" t="s">
        <v>42</v>
      </c>
      <c r="H3559" s="1" t="s">
        <v>43</v>
      </c>
      <c r="I3559" s="1">
        <v>396.9</v>
      </c>
      <c r="J3559" s="1">
        <v>11.99</v>
      </c>
      <c r="K3559" s="1">
        <v>4758.8310000000001</v>
      </c>
      <c r="L3559" s="1">
        <v>8</v>
      </c>
      <c r="M3559" s="1" t="s">
        <v>35</v>
      </c>
      <c r="N3559" s="2">
        <v>43911</v>
      </c>
      <c r="O3559" s="2">
        <v>43918</v>
      </c>
      <c r="P3559" s="1">
        <v>265</v>
      </c>
      <c r="Q3559" s="1">
        <v>15.98</v>
      </c>
      <c r="R3559" s="1">
        <v>4234.7</v>
      </c>
      <c r="S3559" s="1" t="s">
        <v>58</v>
      </c>
      <c r="T3559" s="1" t="s">
        <v>26</v>
      </c>
      <c r="U3559" s="1">
        <v>131</v>
      </c>
      <c r="V3559" s="1">
        <v>11.83</v>
      </c>
      <c r="W3559" s="1">
        <v>155.47</v>
      </c>
      <c r="X3559">
        <f>MONTH(Table1[[#This Row],[Date]])</f>
        <v>4</v>
      </c>
      <c r="Y3559" t="str">
        <f>TEXT(Table1[[#This Row],[Date]],"mmm")</f>
        <v>Apr</v>
      </c>
      <c r="Z3559">
        <f>DAY(Table1[[#This Row],[Date]])</f>
        <v>17</v>
      </c>
      <c r="AA3559" t="str">
        <f>TEXT(Table1[[#This Row],[Date]],"ddd")</f>
        <v>Thu</v>
      </c>
    </row>
    <row r="3560" spans="1:27" x14ac:dyDescent="0.25">
      <c r="A3560" s="1" t="s">
        <v>49</v>
      </c>
      <c r="B3560" s="1">
        <v>406.59</v>
      </c>
      <c r="C3560" s="1">
        <v>57</v>
      </c>
      <c r="D3560" s="1" t="s">
        <v>37</v>
      </c>
      <c r="E3560" s="2">
        <v>45902</v>
      </c>
      <c r="F3560" s="1">
        <v>8</v>
      </c>
      <c r="G3560" s="1" t="s">
        <v>42</v>
      </c>
      <c r="H3560" s="1" t="s">
        <v>57</v>
      </c>
      <c r="I3560" s="1">
        <v>345.86</v>
      </c>
      <c r="J3560" s="1">
        <v>80.03</v>
      </c>
      <c r="K3560" s="1">
        <v>27679.175800000001</v>
      </c>
      <c r="L3560" s="1">
        <v>8</v>
      </c>
      <c r="M3560" s="1" t="s">
        <v>35</v>
      </c>
      <c r="N3560" s="2">
        <v>44758</v>
      </c>
      <c r="O3560" s="2">
        <v>44766</v>
      </c>
      <c r="P3560" s="1">
        <v>215</v>
      </c>
      <c r="Q3560" s="1">
        <v>75.349999999999994</v>
      </c>
      <c r="R3560" s="1">
        <v>16200.25</v>
      </c>
      <c r="S3560" s="1" t="s">
        <v>27</v>
      </c>
      <c r="T3560" s="1" t="s">
        <v>26</v>
      </c>
      <c r="U3560" s="1">
        <v>130</v>
      </c>
      <c r="V3560" s="1">
        <v>98.13</v>
      </c>
      <c r="W3560" s="1">
        <v>103.58</v>
      </c>
      <c r="X3560">
        <f>MONTH(Table1[[#This Row],[Date]])</f>
        <v>9</v>
      </c>
      <c r="Y3560" t="str">
        <f>TEXT(Table1[[#This Row],[Date]],"mmm")</f>
        <v>Sep</v>
      </c>
      <c r="Z3560">
        <f>DAY(Table1[[#This Row],[Date]])</f>
        <v>2</v>
      </c>
      <c r="AA3560" t="str">
        <f>TEXT(Table1[[#This Row],[Date]],"ddd")</f>
        <v>Tue</v>
      </c>
    </row>
    <row r="3561" spans="1:27" x14ac:dyDescent="0.25">
      <c r="A3561" s="1" t="s">
        <v>55</v>
      </c>
      <c r="B3561" s="1">
        <v>395.15</v>
      </c>
      <c r="C3561" s="1">
        <v>58</v>
      </c>
      <c r="D3561" s="1" t="s">
        <v>21</v>
      </c>
      <c r="E3561" s="2">
        <v>45842</v>
      </c>
      <c r="F3561" s="1">
        <v>9</v>
      </c>
      <c r="G3561" s="1" t="s">
        <v>52</v>
      </c>
      <c r="H3561" s="1" t="s">
        <v>43</v>
      </c>
      <c r="I3561" s="1">
        <v>513.30999999999995</v>
      </c>
      <c r="J3561" s="1">
        <v>33.78</v>
      </c>
      <c r="K3561" s="1">
        <v>17339.611799999999</v>
      </c>
      <c r="L3561" s="1">
        <v>14</v>
      </c>
      <c r="M3561" s="1" t="s">
        <v>35</v>
      </c>
      <c r="N3561" s="2">
        <v>44720</v>
      </c>
      <c r="O3561" s="2">
        <v>44734</v>
      </c>
      <c r="P3561" s="1">
        <v>340</v>
      </c>
      <c r="Q3561" s="1">
        <v>38.18</v>
      </c>
      <c r="R3561" s="1">
        <v>12981.2</v>
      </c>
      <c r="S3561" s="1" t="s">
        <v>53</v>
      </c>
      <c r="T3561" s="1" t="s">
        <v>45</v>
      </c>
      <c r="U3561" s="1">
        <v>173</v>
      </c>
      <c r="V3561" s="1">
        <v>29.58</v>
      </c>
      <c r="W3561" s="1">
        <v>35.22</v>
      </c>
      <c r="X3561">
        <f>MONTH(Table1[[#This Row],[Date]])</f>
        <v>7</v>
      </c>
      <c r="Y3561" t="str">
        <f>TEXT(Table1[[#This Row],[Date]],"mmm")</f>
        <v>Jul</v>
      </c>
      <c r="Z3561">
        <f>DAY(Table1[[#This Row],[Date]])</f>
        <v>4</v>
      </c>
      <c r="AA3561" t="str">
        <f>TEXT(Table1[[#This Row],[Date]],"ddd")</f>
        <v>Fri</v>
      </c>
    </row>
    <row r="3562" spans="1:27" x14ac:dyDescent="0.25">
      <c r="A3562" s="1" t="s">
        <v>27</v>
      </c>
      <c r="B3562" s="1">
        <v>247.07</v>
      </c>
      <c r="C3562" s="1">
        <v>14</v>
      </c>
      <c r="D3562" s="1" t="s">
        <v>37</v>
      </c>
      <c r="E3562" s="2">
        <v>45887</v>
      </c>
      <c r="F3562" s="1">
        <v>2</v>
      </c>
      <c r="G3562" s="1" t="s">
        <v>63</v>
      </c>
      <c r="H3562" s="1" t="s">
        <v>66</v>
      </c>
      <c r="I3562" s="1">
        <v>746.47</v>
      </c>
      <c r="J3562" s="1">
        <v>95.24</v>
      </c>
      <c r="K3562" s="1">
        <v>71093.802800000005</v>
      </c>
      <c r="L3562" s="1">
        <v>40</v>
      </c>
      <c r="M3562" s="1" t="s">
        <v>35</v>
      </c>
      <c r="N3562" s="2">
        <v>44019</v>
      </c>
      <c r="O3562" s="2">
        <v>44059</v>
      </c>
      <c r="P3562" s="1">
        <v>648</v>
      </c>
      <c r="Q3562" s="1">
        <v>93.61</v>
      </c>
      <c r="R3562" s="1">
        <v>60659.28</v>
      </c>
      <c r="S3562" s="1" t="s">
        <v>20</v>
      </c>
      <c r="T3562" s="1" t="s">
        <v>26</v>
      </c>
      <c r="U3562" s="1">
        <v>98</v>
      </c>
      <c r="V3562" s="1">
        <v>65.849999999999994</v>
      </c>
      <c r="W3562" s="1">
        <v>124.18</v>
      </c>
      <c r="X3562">
        <f>MONTH(Table1[[#This Row],[Date]])</f>
        <v>8</v>
      </c>
      <c r="Y3562" t="str">
        <f>TEXT(Table1[[#This Row],[Date]],"mmm")</f>
        <v>Aug</v>
      </c>
      <c r="Z3562">
        <f>DAY(Table1[[#This Row],[Date]])</f>
        <v>18</v>
      </c>
      <c r="AA3562" t="str">
        <f>TEXT(Table1[[#This Row],[Date]],"ddd")</f>
        <v>Mon</v>
      </c>
    </row>
    <row r="3563" spans="1:27" x14ac:dyDescent="0.25">
      <c r="A3563" s="1" t="s">
        <v>25</v>
      </c>
      <c r="B3563" s="1">
        <v>651.52</v>
      </c>
      <c r="C3563" s="1">
        <v>89</v>
      </c>
      <c r="D3563" s="1" t="s">
        <v>21</v>
      </c>
      <c r="E3563" s="2">
        <v>45748</v>
      </c>
      <c r="F3563" s="1">
        <v>4</v>
      </c>
      <c r="G3563" s="1" t="s">
        <v>34</v>
      </c>
      <c r="H3563" s="1" t="s">
        <v>43</v>
      </c>
      <c r="I3563" s="1">
        <v>462.1</v>
      </c>
      <c r="J3563" s="1">
        <v>95.72</v>
      </c>
      <c r="K3563" s="1">
        <v>44232.212</v>
      </c>
      <c r="L3563" s="1">
        <v>29</v>
      </c>
      <c r="M3563" s="1" t="s">
        <v>35</v>
      </c>
      <c r="N3563" s="2">
        <v>44607</v>
      </c>
      <c r="O3563" s="2">
        <v>44636</v>
      </c>
      <c r="P3563" s="1">
        <v>224</v>
      </c>
      <c r="Q3563" s="1">
        <v>94.93</v>
      </c>
      <c r="R3563" s="1">
        <v>21264.32</v>
      </c>
      <c r="S3563" s="1" t="s">
        <v>51</v>
      </c>
      <c r="T3563" s="1" t="s">
        <v>45</v>
      </c>
      <c r="U3563" s="1">
        <v>238</v>
      </c>
      <c r="V3563" s="1">
        <v>24.85</v>
      </c>
      <c r="W3563" s="1">
        <v>117.69</v>
      </c>
      <c r="X3563">
        <f>MONTH(Table1[[#This Row],[Date]])</f>
        <v>4</v>
      </c>
      <c r="Y3563" t="str">
        <f>TEXT(Table1[[#This Row],[Date]],"mmm")</f>
        <v>Apr</v>
      </c>
      <c r="Z3563">
        <f>DAY(Table1[[#This Row],[Date]])</f>
        <v>1</v>
      </c>
      <c r="AA3563" t="str">
        <f>TEXT(Table1[[#This Row],[Date]],"ddd")</f>
        <v>Tue</v>
      </c>
    </row>
    <row r="3564" spans="1:27" x14ac:dyDescent="0.25">
      <c r="A3564" s="1" t="s">
        <v>33</v>
      </c>
      <c r="B3564" s="1">
        <v>755.44</v>
      </c>
      <c r="C3564" s="1">
        <v>76</v>
      </c>
      <c r="D3564" s="1" t="s">
        <v>21</v>
      </c>
      <c r="E3564" s="2">
        <v>45760</v>
      </c>
      <c r="F3564" s="1">
        <v>3</v>
      </c>
      <c r="G3564" s="1" t="s">
        <v>38</v>
      </c>
      <c r="H3564" s="1" t="s">
        <v>50</v>
      </c>
      <c r="I3564" s="1">
        <v>617.09</v>
      </c>
      <c r="J3564" s="1">
        <v>75.67</v>
      </c>
      <c r="K3564" s="1">
        <v>46695.200299999997</v>
      </c>
      <c r="L3564" s="1">
        <v>42</v>
      </c>
      <c r="M3564" s="1" t="s">
        <v>24</v>
      </c>
      <c r="N3564" s="2">
        <v>44508</v>
      </c>
      <c r="O3564" s="2">
        <v>44550</v>
      </c>
      <c r="P3564" s="1">
        <v>550</v>
      </c>
      <c r="Q3564" s="1">
        <v>75</v>
      </c>
      <c r="R3564" s="1">
        <v>41250</v>
      </c>
      <c r="S3564" s="1" t="s">
        <v>53</v>
      </c>
      <c r="T3564" s="1" t="s">
        <v>45</v>
      </c>
      <c r="U3564" s="1">
        <v>67</v>
      </c>
      <c r="V3564" s="1">
        <v>13.48</v>
      </c>
      <c r="W3564" s="1">
        <v>137.69999999999999</v>
      </c>
      <c r="X3564">
        <f>MONTH(Table1[[#This Row],[Date]])</f>
        <v>4</v>
      </c>
      <c r="Y3564" t="str">
        <f>TEXT(Table1[[#This Row],[Date]],"mmm")</f>
        <v>Apr</v>
      </c>
      <c r="Z3564">
        <f>DAY(Table1[[#This Row],[Date]])</f>
        <v>13</v>
      </c>
      <c r="AA3564" t="str">
        <f>TEXT(Table1[[#This Row],[Date]],"ddd")</f>
        <v>Sun</v>
      </c>
    </row>
    <row r="3565" spans="1:27" x14ac:dyDescent="0.25">
      <c r="A3565" s="1" t="s">
        <v>44</v>
      </c>
      <c r="B3565" s="1">
        <v>566.02</v>
      </c>
      <c r="C3565" s="1">
        <v>29</v>
      </c>
      <c r="D3565" s="1" t="s">
        <v>28</v>
      </c>
      <c r="E3565" s="2">
        <v>45871</v>
      </c>
      <c r="F3565" s="1">
        <v>5</v>
      </c>
      <c r="G3565" s="1" t="s">
        <v>22</v>
      </c>
      <c r="H3565" s="1" t="s">
        <v>30</v>
      </c>
      <c r="I3565" s="1">
        <v>568.46</v>
      </c>
      <c r="J3565" s="1">
        <v>33.58</v>
      </c>
      <c r="K3565" s="1">
        <v>19088.8868</v>
      </c>
      <c r="L3565" s="1">
        <v>25</v>
      </c>
      <c r="M3565" s="1" t="s">
        <v>24</v>
      </c>
      <c r="N3565" s="2">
        <v>45090</v>
      </c>
      <c r="O3565" s="2">
        <v>45115</v>
      </c>
      <c r="P3565" s="1">
        <v>137</v>
      </c>
      <c r="Q3565" s="1">
        <v>33.72</v>
      </c>
      <c r="R3565" s="1">
        <v>4619.6400000000003</v>
      </c>
      <c r="S3565" s="1" t="s">
        <v>20</v>
      </c>
      <c r="T3565" s="1" t="s">
        <v>36</v>
      </c>
      <c r="U3565" s="1">
        <v>431</v>
      </c>
      <c r="V3565" s="1">
        <v>96.23</v>
      </c>
      <c r="W3565" s="1">
        <v>67.510000000000005</v>
      </c>
      <c r="X3565">
        <f>MONTH(Table1[[#This Row],[Date]])</f>
        <v>8</v>
      </c>
      <c r="Y3565" t="str">
        <f>TEXT(Table1[[#This Row],[Date]],"mmm")</f>
        <v>Aug</v>
      </c>
      <c r="Z3565">
        <f>DAY(Table1[[#This Row],[Date]])</f>
        <v>2</v>
      </c>
      <c r="AA3565" t="str">
        <f>TEXT(Table1[[#This Row],[Date]],"ddd")</f>
        <v>Sat</v>
      </c>
    </row>
    <row r="3566" spans="1:27" x14ac:dyDescent="0.25">
      <c r="A3566" s="1" t="s">
        <v>40</v>
      </c>
      <c r="B3566" s="1">
        <v>338.76</v>
      </c>
      <c r="C3566" s="1">
        <v>96</v>
      </c>
      <c r="D3566" s="1" t="s">
        <v>28</v>
      </c>
      <c r="E3566" s="2">
        <v>45870</v>
      </c>
      <c r="F3566" s="1">
        <v>5</v>
      </c>
      <c r="G3566" s="1" t="s">
        <v>22</v>
      </c>
      <c r="H3566" s="1" t="s">
        <v>30</v>
      </c>
      <c r="I3566" s="1">
        <v>597.85</v>
      </c>
      <c r="J3566" s="1">
        <v>18.98</v>
      </c>
      <c r="K3566" s="1">
        <v>11347.192999999999</v>
      </c>
      <c r="L3566" s="1">
        <v>23</v>
      </c>
      <c r="M3566" s="1" t="s">
        <v>24</v>
      </c>
      <c r="N3566" s="2">
        <v>45118</v>
      </c>
      <c r="O3566" s="2">
        <v>45141</v>
      </c>
      <c r="P3566" s="1">
        <v>293</v>
      </c>
      <c r="Q3566" s="1">
        <v>20.94</v>
      </c>
      <c r="R3566" s="1">
        <v>6135.42</v>
      </c>
      <c r="S3566" s="1" t="s">
        <v>32</v>
      </c>
      <c r="T3566" s="1" t="s">
        <v>36</v>
      </c>
      <c r="U3566" s="1">
        <v>304</v>
      </c>
      <c r="V3566" s="1">
        <v>95.2</v>
      </c>
      <c r="W3566" s="1">
        <v>100.43</v>
      </c>
      <c r="X3566">
        <f>MONTH(Table1[[#This Row],[Date]])</f>
        <v>8</v>
      </c>
      <c r="Y3566" t="str">
        <f>TEXT(Table1[[#This Row],[Date]],"mmm")</f>
        <v>Aug</v>
      </c>
      <c r="Z3566">
        <f>DAY(Table1[[#This Row],[Date]])</f>
        <v>1</v>
      </c>
      <c r="AA3566" t="str">
        <f>TEXT(Table1[[#This Row],[Date]],"ddd")</f>
        <v>Fri</v>
      </c>
    </row>
    <row r="3567" spans="1:27" x14ac:dyDescent="0.25">
      <c r="A3567" s="1" t="s">
        <v>40</v>
      </c>
      <c r="B3567" s="1">
        <v>695.68</v>
      </c>
      <c r="C3567" s="1">
        <v>69</v>
      </c>
      <c r="D3567" s="1" t="s">
        <v>37</v>
      </c>
      <c r="E3567" s="2">
        <v>45818</v>
      </c>
      <c r="F3567" s="1">
        <v>2</v>
      </c>
      <c r="G3567" s="1" t="s">
        <v>63</v>
      </c>
      <c r="H3567" s="1" t="s">
        <v>43</v>
      </c>
      <c r="I3567" s="1">
        <v>469.37</v>
      </c>
      <c r="J3567" s="1">
        <v>45.8</v>
      </c>
      <c r="K3567" s="1">
        <v>21497.146000000001</v>
      </c>
      <c r="L3567" s="1">
        <v>33</v>
      </c>
      <c r="M3567" s="1" t="s">
        <v>35</v>
      </c>
      <c r="N3567" s="2">
        <v>45048</v>
      </c>
      <c r="O3567" s="2">
        <v>45081</v>
      </c>
      <c r="P3567" s="1">
        <v>234</v>
      </c>
      <c r="Q3567" s="1">
        <v>45.5</v>
      </c>
      <c r="R3567" s="1">
        <v>10647</v>
      </c>
      <c r="S3567" s="1" t="s">
        <v>32</v>
      </c>
      <c r="T3567" s="1" t="s">
        <v>26</v>
      </c>
      <c r="U3567" s="1">
        <v>235</v>
      </c>
      <c r="V3567" s="1">
        <v>55.39</v>
      </c>
      <c r="W3567" s="1">
        <v>76.31</v>
      </c>
      <c r="X3567">
        <f>MONTH(Table1[[#This Row],[Date]])</f>
        <v>6</v>
      </c>
      <c r="Y3567" t="str">
        <f>TEXT(Table1[[#This Row],[Date]],"mmm")</f>
        <v>Jun</v>
      </c>
      <c r="Z3567">
        <f>DAY(Table1[[#This Row],[Date]])</f>
        <v>10</v>
      </c>
      <c r="AA3567" t="str">
        <f>TEXT(Table1[[#This Row],[Date]],"ddd")</f>
        <v>Tue</v>
      </c>
    </row>
    <row r="3568" spans="1:27" x14ac:dyDescent="0.25">
      <c r="A3568" s="1" t="s">
        <v>54</v>
      </c>
      <c r="B3568" s="1">
        <v>128.56</v>
      </c>
      <c r="C3568" s="1">
        <v>69</v>
      </c>
      <c r="D3568" s="1" t="s">
        <v>37</v>
      </c>
      <c r="E3568" s="2">
        <v>45824</v>
      </c>
      <c r="F3568" s="1">
        <v>9</v>
      </c>
      <c r="G3568" s="1" t="s">
        <v>52</v>
      </c>
      <c r="H3568" s="1" t="s">
        <v>47</v>
      </c>
      <c r="I3568" s="1">
        <v>399.04</v>
      </c>
      <c r="J3568" s="1">
        <v>37.200000000000003</v>
      </c>
      <c r="K3568" s="1">
        <v>14844.288</v>
      </c>
      <c r="L3568" s="1">
        <v>8</v>
      </c>
      <c r="M3568" s="1" t="s">
        <v>35</v>
      </c>
      <c r="N3568" s="2">
        <v>45078</v>
      </c>
      <c r="O3568" s="2">
        <v>45086</v>
      </c>
      <c r="P3568" s="1">
        <v>205</v>
      </c>
      <c r="Q3568" s="1">
        <v>34.75</v>
      </c>
      <c r="R3568" s="1">
        <v>7123.75</v>
      </c>
      <c r="S3568" s="1" t="s">
        <v>51</v>
      </c>
      <c r="T3568" s="1" t="s">
        <v>26</v>
      </c>
      <c r="U3568" s="1">
        <v>194</v>
      </c>
      <c r="V3568" s="1">
        <v>28.57</v>
      </c>
      <c r="W3568" s="1">
        <v>138.91</v>
      </c>
      <c r="X3568">
        <f>MONTH(Table1[[#This Row],[Date]])</f>
        <v>6</v>
      </c>
      <c r="Y3568" t="str">
        <f>TEXT(Table1[[#This Row],[Date]],"mmm")</f>
        <v>Jun</v>
      </c>
      <c r="Z3568">
        <f>DAY(Table1[[#This Row],[Date]])</f>
        <v>16</v>
      </c>
      <c r="AA3568" t="str">
        <f>TEXT(Table1[[#This Row],[Date]],"ddd")</f>
        <v>Mon</v>
      </c>
    </row>
    <row r="3569" spans="1:27" x14ac:dyDescent="0.25">
      <c r="A3569" s="1" t="s">
        <v>33</v>
      </c>
      <c r="B3569" s="1">
        <v>578.48</v>
      </c>
      <c r="C3569" s="1">
        <v>54</v>
      </c>
      <c r="D3569" s="1" t="s">
        <v>37</v>
      </c>
      <c r="E3569" s="2">
        <v>45819</v>
      </c>
      <c r="F3569" s="1">
        <v>8</v>
      </c>
      <c r="G3569" s="1" t="s">
        <v>42</v>
      </c>
      <c r="H3569" s="1" t="s">
        <v>57</v>
      </c>
      <c r="I3569" s="1">
        <v>429.27</v>
      </c>
      <c r="J3569" s="1">
        <v>36.549999999999997</v>
      </c>
      <c r="K3569" s="1">
        <v>15689.818499999899</v>
      </c>
      <c r="L3569" s="1">
        <v>12</v>
      </c>
      <c r="M3569" s="1" t="s">
        <v>35</v>
      </c>
      <c r="N3569" s="2">
        <v>45073</v>
      </c>
      <c r="O3569" s="2">
        <v>45087</v>
      </c>
      <c r="P3569" s="1">
        <v>202</v>
      </c>
      <c r="Q3569" s="1">
        <v>36.15</v>
      </c>
      <c r="R3569" s="1">
        <v>7302.3</v>
      </c>
      <c r="S3569" s="1" t="s">
        <v>25</v>
      </c>
      <c r="T3569" s="1" t="s">
        <v>36</v>
      </c>
      <c r="U3569" s="1">
        <v>227</v>
      </c>
      <c r="V3569" s="1">
        <v>59.52</v>
      </c>
      <c r="W3569" s="1">
        <v>147.97</v>
      </c>
      <c r="X3569">
        <f>MONTH(Table1[[#This Row],[Date]])</f>
        <v>6</v>
      </c>
      <c r="Y3569" t="str">
        <f>TEXT(Table1[[#This Row],[Date]],"mmm")</f>
        <v>Jun</v>
      </c>
      <c r="Z3569">
        <f>DAY(Table1[[#This Row],[Date]])</f>
        <v>11</v>
      </c>
      <c r="AA3569" t="str">
        <f>TEXT(Table1[[#This Row],[Date]],"ddd")</f>
        <v>Wed</v>
      </c>
    </row>
    <row r="3570" spans="1:27" x14ac:dyDescent="0.25">
      <c r="A3570" s="1" t="s">
        <v>53</v>
      </c>
      <c r="B3570" s="1">
        <v>167.16</v>
      </c>
      <c r="C3570" s="1">
        <v>13</v>
      </c>
      <c r="D3570" s="1" t="s">
        <v>21</v>
      </c>
      <c r="E3570" s="2">
        <v>45875</v>
      </c>
      <c r="F3570" s="1">
        <v>8</v>
      </c>
      <c r="G3570" s="1" t="s">
        <v>42</v>
      </c>
      <c r="H3570" s="1" t="s">
        <v>43</v>
      </c>
      <c r="I3570" s="1">
        <v>329.66</v>
      </c>
      <c r="J3570" s="1">
        <v>68.59</v>
      </c>
      <c r="K3570" s="1">
        <v>22611.379400000002</v>
      </c>
      <c r="L3570" s="1">
        <v>9</v>
      </c>
      <c r="M3570" s="1" t="s">
        <v>35</v>
      </c>
      <c r="N3570" s="2">
        <v>44036</v>
      </c>
      <c r="O3570" s="2">
        <v>44045</v>
      </c>
      <c r="P3570" s="1">
        <v>152</v>
      </c>
      <c r="Q3570" s="1">
        <v>66.33</v>
      </c>
      <c r="R3570" s="1">
        <v>10082.16</v>
      </c>
      <c r="S3570" s="1" t="s">
        <v>55</v>
      </c>
      <c r="T3570" s="1" t="s">
        <v>36</v>
      </c>
      <c r="U3570" s="1">
        <v>177</v>
      </c>
      <c r="V3570" s="1">
        <v>60.27</v>
      </c>
      <c r="W3570" s="1">
        <v>48.2</v>
      </c>
      <c r="X3570">
        <f>MONTH(Table1[[#This Row],[Date]])</f>
        <v>8</v>
      </c>
      <c r="Y3570" t="str">
        <f>TEXT(Table1[[#This Row],[Date]],"mmm")</f>
        <v>Aug</v>
      </c>
      <c r="Z3570">
        <f>DAY(Table1[[#This Row],[Date]])</f>
        <v>6</v>
      </c>
      <c r="AA3570" t="str">
        <f>TEXT(Table1[[#This Row],[Date]],"ddd")</f>
        <v>Wed</v>
      </c>
    </row>
    <row r="3571" spans="1:27" x14ac:dyDescent="0.25">
      <c r="A3571" s="1" t="s">
        <v>40</v>
      </c>
      <c r="B3571" s="1">
        <v>19.809999999999999</v>
      </c>
      <c r="C3571" s="1">
        <v>97</v>
      </c>
      <c r="D3571" s="1" t="s">
        <v>21</v>
      </c>
      <c r="E3571" s="2">
        <v>45924</v>
      </c>
      <c r="F3571" s="1">
        <v>3</v>
      </c>
      <c r="G3571" s="1" t="s">
        <v>38</v>
      </c>
      <c r="H3571" s="1" t="s">
        <v>50</v>
      </c>
      <c r="I3571" s="1">
        <v>705.08</v>
      </c>
      <c r="J3571" s="1">
        <v>57.27</v>
      </c>
      <c r="K3571" s="1">
        <v>40379.931600000004</v>
      </c>
      <c r="L3571" s="1">
        <v>71</v>
      </c>
      <c r="M3571" s="1" t="s">
        <v>24</v>
      </c>
      <c r="N3571" s="2">
        <v>44432</v>
      </c>
      <c r="O3571" s="2">
        <v>44503</v>
      </c>
      <c r="P3571" s="1">
        <v>470</v>
      </c>
      <c r="Q3571" s="1">
        <v>60.2</v>
      </c>
      <c r="R3571" s="1">
        <v>28294</v>
      </c>
      <c r="S3571" s="1" t="s">
        <v>55</v>
      </c>
      <c r="T3571" s="1" t="s">
        <v>36</v>
      </c>
      <c r="U3571" s="1">
        <v>235</v>
      </c>
      <c r="V3571" s="1">
        <v>48.93</v>
      </c>
      <c r="W3571" s="1">
        <v>48.6</v>
      </c>
      <c r="X3571">
        <f>MONTH(Table1[[#This Row],[Date]])</f>
        <v>9</v>
      </c>
      <c r="Y3571" t="str">
        <f>TEXT(Table1[[#This Row],[Date]],"mmm")</f>
        <v>Sep</v>
      </c>
      <c r="Z3571">
        <f>DAY(Table1[[#This Row],[Date]])</f>
        <v>24</v>
      </c>
      <c r="AA3571" t="str">
        <f>TEXT(Table1[[#This Row],[Date]],"ddd")</f>
        <v>Wed</v>
      </c>
    </row>
    <row r="3572" spans="1:27" x14ac:dyDescent="0.25">
      <c r="A3572" s="1" t="s">
        <v>27</v>
      </c>
      <c r="B3572" s="1">
        <v>988.88</v>
      </c>
      <c r="C3572" s="1">
        <v>91</v>
      </c>
      <c r="D3572" s="1" t="s">
        <v>37</v>
      </c>
      <c r="E3572" s="2">
        <v>45892</v>
      </c>
      <c r="F3572" s="1">
        <v>4</v>
      </c>
      <c r="G3572" s="1" t="s">
        <v>34</v>
      </c>
      <c r="H3572" s="1" t="s">
        <v>30</v>
      </c>
      <c r="I3572" s="1">
        <v>198.24</v>
      </c>
      <c r="J3572" s="1">
        <v>58.35</v>
      </c>
      <c r="K3572" s="1">
        <v>11567.304</v>
      </c>
      <c r="L3572" s="1">
        <v>29</v>
      </c>
      <c r="M3572" s="1" t="s">
        <v>35</v>
      </c>
      <c r="N3572" s="2">
        <v>44402</v>
      </c>
      <c r="O3572" s="2">
        <v>44431</v>
      </c>
      <c r="P3572" s="1">
        <v>181</v>
      </c>
      <c r="Q3572" s="1">
        <v>56.23</v>
      </c>
      <c r="R3572" s="1">
        <v>10177.629999999999</v>
      </c>
      <c r="S3572" s="1" t="s">
        <v>41</v>
      </c>
      <c r="T3572" s="1" t="s">
        <v>45</v>
      </c>
      <c r="U3572" s="1">
        <v>17</v>
      </c>
      <c r="V3572" s="1">
        <v>58.6</v>
      </c>
      <c r="W3572" s="1">
        <v>67.34</v>
      </c>
      <c r="X3572">
        <f>MONTH(Table1[[#This Row],[Date]])</f>
        <v>8</v>
      </c>
      <c r="Y3572" t="str">
        <f>TEXT(Table1[[#This Row],[Date]],"mmm")</f>
        <v>Aug</v>
      </c>
      <c r="Z3572">
        <f>DAY(Table1[[#This Row],[Date]])</f>
        <v>23</v>
      </c>
      <c r="AA3572" t="str">
        <f>TEXT(Table1[[#This Row],[Date]],"ddd")</f>
        <v>Sat</v>
      </c>
    </row>
    <row r="3573" spans="1:27" x14ac:dyDescent="0.25">
      <c r="A3573" s="1" t="s">
        <v>54</v>
      </c>
      <c r="B3573" s="1">
        <v>459.77</v>
      </c>
      <c r="C3573" s="1">
        <v>56</v>
      </c>
      <c r="D3573" s="1" t="s">
        <v>21</v>
      </c>
      <c r="E3573" s="2">
        <v>45893</v>
      </c>
      <c r="F3573" s="1">
        <v>9</v>
      </c>
      <c r="G3573" s="1" t="s">
        <v>52</v>
      </c>
      <c r="H3573" s="1" t="s">
        <v>47</v>
      </c>
      <c r="I3573" s="1">
        <v>236.45</v>
      </c>
      <c r="J3573" s="1">
        <v>61.07</v>
      </c>
      <c r="K3573" s="1">
        <v>14440.0014999999</v>
      </c>
      <c r="L3573" s="1">
        <v>8</v>
      </c>
      <c r="M3573" s="1" t="s">
        <v>35</v>
      </c>
      <c r="N3573" s="2">
        <v>44752</v>
      </c>
      <c r="O3573" s="2">
        <v>44760</v>
      </c>
      <c r="P3573" s="1">
        <v>4</v>
      </c>
      <c r="Q3573" s="1">
        <v>64.239999999999995</v>
      </c>
      <c r="R3573" s="1">
        <v>256.95999999999998</v>
      </c>
      <c r="S3573" s="1" t="s">
        <v>55</v>
      </c>
      <c r="T3573" s="1" t="s">
        <v>26</v>
      </c>
      <c r="U3573" s="1">
        <v>232</v>
      </c>
      <c r="V3573" s="1">
        <v>28.06</v>
      </c>
      <c r="W3573" s="1">
        <v>112.51</v>
      </c>
      <c r="X3573">
        <f>MONTH(Table1[[#This Row],[Date]])</f>
        <v>8</v>
      </c>
      <c r="Y3573" t="str">
        <f>TEXT(Table1[[#This Row],[Date]],"mmm")</f>
        <v>Aug</v>
      </c>
      <c r="Z3573">
        <f>DAY(Table1[[#This Row],[Date]])</f>
        <v>24</v>
      </c>
      <c r="AA3573" t="str">
        <f>TEXT(Table1[[#This Row],[Date]],"ddd")</f>
        <v>Sun</v>
      </c>
    </row>
    <row r="3574" spans="1:27" x14ac:dyDescent="0.25">
      <c r="A3574" s="1" t="s">
        <v>55</v>
      </c>
      <c r="B3574" s="1">
        <v>395.78</v>
      </c>
      <c r="C3574" s="1">
        <v>50</v>
      </c>
      <c r="D3574" s="1" t="s">
        <v>37</v>
      </c>
      <c r="E3574" s="2">
        <v>45672</v>
      </c>
      <c r="F3574" s="1">
        <v>2</v>
      </c>
      <c r="G3574" s="1" t="s">
        <v>63</v>
      </c>
      <c r="H3574" s="1" t="s">
        <v>64</v>
      </c>
      <c r="I3574" s="1">
        <v>929.13</v>
      </c>
      <c r="J3574" s="1">
        <v>52.15</v>
      </c>
      <c r="K3574" s="1">
        <v>48454.129499999901</v>
      </c>
      <c r="L3574" s="1">
        <v>40</v>
      </c>
      <c r="M3574" s="1" t="s">
        <v>35</v>
      </c>
      <c r="N3574" s="2">
        <v>43817</v>
      </c>
      <c r="O3574" s="2">
        <v>43857</v>
      </c>
      <c r="P3574" s="1">
        <v>600</v>
      </c>
      <c r="Q3574" s="1">
        <v>52.33</v>
      </c>
      <c r="R3574" s="1">
        <v>31398</v>
      </c>
      <c r="S3574" s="1" t="s">
        <v>49</v>
      </c>
      <c r="T3574" s="1" t="s">
        <v>36</v>
      </c>
      <c r="U3574" s="1">
        <v>329</v>
      </c>
      <c r="V3574" s="1">
        <v>99.53</v>
      </c>
      <c r="W3574" s="1">
        <v>65.430000000000007</v>
      </c>
      <c r="X3574">
        <f>MONTH(Table1[[#This Row],[Date]])</f>
        <v>1</v>
      </c>
      <c r="Y3574" t="str">
        <f>TEXT(Table1[[#This Row],[Date]],"mmm")</f>
        <v>Jan</v>
      </c>
      <c r="Z3574">
        <f>DAY(Table1[[#This Row],[Date]])</f>
        <v>15</v>
      </c>
      <c r="AA3574" t="str">
        <f>TEXT(Table1[[#This Row],[Date]],"ddd")</f>
        <v>Wed</v>
      </c>
    </row>
    <row r="3575" spans="1:27" x14ac:dyDescent="0.25">
      <c r="A3575" s="1" t="s">
        <v>41</v>
      </c>
      <c r="B3575" s="1">
        <v>689.6</v>
      </c>
      <c r="C3575" s="1">
        <v>17</v>
      </c>
      <c r="D3575" s="1" t="s">
        <v>37</v>
      </c>
      <c r="E3575" s="2">
        <v>45731</v>
      </c>
      <c r="F3575" s="1">
        <v>7</v>
      </c>
      <c r="G3575" s="1" t="s">
        <v>56</v>
      </c>
      <c r="H3575" s="1" t="s">
        <v>47</v>
      </c>
      <c r="I3575" s="1">
        <v>815.32</v>
      </c>
      <c r="J3575" s="1">
        <v>26.27</v>
      </c>
      <c r="K3575" s="1">
        <v>21418.456399999999</v>
      </c>
      <c r="L3575" s="1">
        <v>16</v>
      </c>
      <c r="M3575" s="1" t="s">
        <v>35</v>
      </c>
      <c r="N3575" s="2">
        <v>44214</v>
      </c>
      <c r="O3575" s="2">
        <v>44230</v>
      </c>
      <c r="P3575" s="1">
        <v>653</v>
      </c>
      <c r="Q3575" s="1">
        <v>29.49</v>
      </c>
      <c r="R3575" s="1">
        <v>19256.97</v>
      </c>
      <c r="S3575" s="1" t="s">
        <v>40</v>
      </c>
      <c r="T3575" s="1" t="s">
        <v>26</v>
      </c>
      <c r="U3575" s="1">
        <v>162</v>
      </c>
      <c r="V3575" s="1">
        <v>94.48</v>
      </c>
      <c r="W3575" s="1">
        <v>117.21</v>
      </c>
      <c r="X3575">
        <f>MONTH(Table1[[#This Row],[Date]])</f>
        <v>3</v>
      </c>
      <c r="Y3575" t="str">
        <f>TEXT(Table1[[#This Row],[Date]],"mmm")</f>
        <v>Mar</v>
      </c>
      <c r="Z3575">
        <f>DAY(Table1[[#This Row],[Date]])</f>
        <v>15</v>
      </c>
      <c r="AA3575" t="str">
        <f>TEXT(Table1[[#This Row],[Date]],"ddd")</f>
        <v>Sat</v>
      </c>
    </row>
    <row r="3576" spans="1:27" x14ac:dyDescent="0.25">
      <c r="A3576" s="1" t="s">
        <v>44</v>
      </c>
      <c r="B3576" s="1">
        <v>222.69</v>
      </c>
      <c r="C3576" s="1">
        <v>98</v>
      </c>
      <c r="D3576" s="1" t="s">
        <v>28</v>
      </c>
      <c r="E3576" s="2">
        <v>45698</v>
      </c>
      <c r="F3576" s="1">
        <v>6</v>
      </c>
      <c r="G3576" s="1" t="s">
        <v>46</v>
      </c>
      <c r="H3576" s="1" t="s">
        <v>57</v>
      </c>
      <c r="I3576" s="1">
        <v>132.19</v>
      </c>
      <c r="J3576" s="1">
        <v>13.36</v>
      </c>
      <c r="K3576" s="1">
        <v>1766.0583999999999</v>
      </c>
      <c r="L3576" s="1">
        <v>5</v>
      </c>
      <c r="M3576" s="1" t="s">
        <v>35</v>
      </c>
      <c r="N3576" s="2">
        <v>43829</v>
      </c>
      <c r="O3576" s="2">
        <v>43834</v>
      </c>
      <c r="P3576" s="1">
        <v>18</v>
      </c>
      <c r="Q3576" s="1">
        <v>14.3</v>
      </c>
      <c r="R3576" s="1">
        <v>257.39999999999998</v>
      </c>
      <c r="S3576" s="1" t="s">
        <v>58</v>
      </c>
      <c r="T3576" s="1" t="s">
        <v>36</v>
      </c>
      <c r="U3576" s="1">
        <v>114</v>
      </c>
      <c r="V3576" s="1">
        <v>54.22</v>
      </c>
      <c r="W3576" s="1">
        <v>26.77</v>
      </c>
      <c r="X3576">
        <f>MONTH(Table1[[#This Row],[Date]])</f>
        <v>2</v>
      </c>
      <c r="Y3576" t="str">
        <f>TEXT(Table1[[#This Row],[Date]],"mmm")</f>
        <v>Feb</v>
      </c>
      <c r="Z3576">
        <f>DAY(Table1[[#This Row],[Date]])</f>
        <v>10</v>
      </c>
      <c r="AA3576" t="str">
        <f>TEXT(Table1[[#This Row],[Date]],"ddd")</f>
        <v>Mon</v>
      </c>
    </row>
    <row r="3577" spans="1:27" x14ac:dyDescent="0.25">
      <c r="A3577" s="1" t="s">
        <v>55</v>
      </c>
      <c r="B3577" s="1">
        <v>282.77</v>
      </c>
      <c r="C3577" s="1">
        <v>51</v>
      </c>
      <c r="D3577" s="1" t="s">
        <v>21</v>
      </c>
      <c r="E3577" s="2">
        <v>45695</v>
      </c>
      <c r="F3577" s="1">
        <v>9</v>
      </c>
      <c r="G3577" s="1" t="s">
        <v>52</v>
      </c>
      <c r="H3577" s="1" t="s">
        <v>47</v>
      </c>
      <c r="I3577" s="1">
        <v>225.59</v>
      </c>
      <c r="J3577" s="1">
        <v>34.93</v>
      </c>
      <c r="K3577" s="1">
        <v>7879.8586999999998</v>
      </c>
      <c r="L3577" s="1">
        <v>12</v>
      </c>
      <c r="M3577" s="1" t="s">
        <v>35</v>
      </c>
      <c r="N3577" s="2">
        <v>44200</v>
      </c>
      <c r="O3577" s="2">
        <v>44212</v>
      </c>
      <c r="P3577" s="1">
        <v>201</v>
      </c>
      <c r="Q3577" s="1">
        <v>39.01</v>
      </c>
      <c r="R3577" s="1">
        <v>7841.01</v>
      </c>
      <c r="S3577" s="1" t="s">
        <v>44</v>
      </c>
      <c r="T3577" s="1" t="s">
        <v>36</v>
      </c>
      <c r="U3577" s="1">
        <v>24</v>
      </c>
      <c r="V3577" s="1">
        <v>55.18</v>
      </c>
      <c r="W3577" s="1">
        <v>178.32</v>
      </c>
      <c r="X3577">
        <f>MONTH(Table1[[#This Row],[Date]])</f>
        <v>2</v>
      </c>
      <c r="Y3577" t="str">
        <f>TEXT(Table1[[#This Row],[Date]],"mmm")</f>
        <v>Feb</v>
      </c>
      <c r="Z3577">
        <f>DAY(Table1[[#This Row],[Date]])</f>
        <v>7</v>
      </c>
      <c r="AA3577" t="str">
        <f>TEXT(Table1[[#This Row],[Date]],"ddd")</f>
        <v>Fri</v>
      </c>
    </row>
    <row r="3578" spans="1:27" x14ac:dyDescent="0.25">
      <c r="A3578" s="1" t="s">
        <v>54</v>
      </c>
      <c r="B3578" s="1">
        <v>491.53</v>
      </c>
      <c r="C3578" s="1">
        <v>36</v>
      </c>
      <c r="D3578" s="1" t="s">
        <v>28</v>
      </c>
      <c r="E3578" s="2">
        <v>45714</v>
      </c>
      <c r="F3578" s="1">
        <v>8</v>
      </c>
      <c r="G3578" s="1" t="s">
        <v>42</v>
      </c>
      <c r="H3578" s="1" t="s">
        <v>57</v>
      </c>
      <c r="I3578" s="1">
        <v>243.92</v>
      </c>
      <c r="J3578" s="1">
        <v>75.22</v>
      </c>
      <c r="K3578" s="1">
        <v>18347.662399999899</v>
      </c>
      <c r="L3578" s="1">
        <v>9</v>
      </c>
      <c r="M3578" s="1" t="s">
        <v>35</v>
      </c>
      <c r="N3578" s="2">
        <v>43853</v>
      </c>
      <c r="O3578" s="2">
        <v>43862</v>
      </c>
      <c r="P3578" s="1">
        <v>229</v>
      </c>
      <c r="Q3578" s="1">
        <v>79.760000000000005</v>
      </c>
      <c r="R3578" s="1">
        <v>18265.04</v>
      </c>
      <c r="S3578" s="1" t="s">
        <v>20</v>
      </c>
      <c r="T3578" s="1" t="s">
        <v>45</v>
      </c>
      <c r="U3578" s="1">
        <v>14</v>
      </c>
      <c r="V3578" s="1">
        <v>64.52</v>
      </c>
      <c r="W3578" s="1">
        <v>188.23</v>
      </c>
      <c r="X3578">
        <f>MONTH(Table1[[#This Row],[Date]])</f>
        <v>2</v>
      </c>
      <c r="Y3578" t="str">
        <f>TEXT(Table1[[#This Row],[Date]],"mmm")</f>
        <v>Feb</v>
      </c>
      <c r="Z3578">
        <f>DAY(Table1[[#This Row],[Date]])</f>
        <v>26</v>
      </c>
      <c r="AA3578" t="str">
        <f>TEXT(Table1[[#This Row],[Date]],"ddd")</f>
        <v>Wed</v>
      </c>
    </row>
    <row r="3579" spans="1:27" x14ac:dyDescent="0.25">
      <c r="A3579" s="1" t="s">
        <v>55</v>
      </c>
      <c r="B3579" s="1">
        <v>736.38</v>
      </c>
      <c r="C3579" s="1">
        <v>50</v>
      </c>
      <c r="D3579" s="1" t="s">
        <v>37</v>
      </c>
      <c r="E3579" s="2">
        <v>45858</v>
      </c>
      <c r="F3579" s="1">
        <v>3</v>
      </c>
      <c r="G3579" s="1" t="s">
        <v>38</v>
      </c>
      <c r="H3579" s="1" t="s">
        <v>39</v>
      </c>
      <c r="I3579" s="1">
        <v>576.21</v>
      </c>
      <c r="J3579" s="1">
        <v>18.32</v>
      </c>
      <c r="K3579" s="1">
        <v>10556.1672</v>
      </c>
      <c r="L3579" s="1">
        <v>77</v>
      </c>
      <c r="M3579" s="1" t="s">
        <v>35</v>
      </c>
      <c r="N3579" s="2">
        <v>44761</v>
      </c>
      <c r="O3579" s="2">
        <v>44838</v>
      </c>
      <c r="P3579" s="1">
        <v>451</v>
      </c>
      <c r="Q3579" s="1">
        <v>19.84</v>
      </c>
      <c r="R3579" s="1">
        <v>8947.84</v>
      </c>
      <c r="S3579" s="1" t="s">
        <v>53</v>
      </c>
      <c r="T3579" s="1" t="s">
        <v>45</v>
      </c>
      <c r="U3579" s="1">
        <v>125</v>
      </c>
      <c r="V3579" s="1">
        <v>98.33</v>
      </c>
      <c r="W3579" s="1">
        <v>192.46</v>
      </c>
      <c r="X3579">
        <f>MONTH(Table1[[#This Row],[Date]])</f>
        <v>7</v>
      </c>
      <c r="Y3579" t="str">
        <f>TEXT(Table1[[#This Row],[Date]],"mmm")</f>
        <v>Jul</v>
      </c>
      <c r="Z3579">
        <f>DAY(Table1[[#This Row],[Date]])</f>
        <v>20</v>
      </c>
      <c r="AA3579" t="str">
        <f>TEXT(Table1[[#This Row],[Date]],"ddd")</f>
        <v>Sun</v>
      </c>
    </row>
    <row r="3580" spans="1:27" x14ac:dyDescent="0.25">
      <c r="A3580" s="1" t="s">
        <v>49</v>
      </c>
      <c r="B3580" s="1">
        <v>19.25</v>
      </c>
      <c r="C3580" s="1">
        <v>71</v>
      </c>
      <c r="D3580" s="1" t="s">
        <v>21</v>
      </c>
      <c r="E3580" s="2">
        <v>45880</v>
      </c>
      <c r="F3580" s="1">
        <v>1</v>
      </c>
      <c r="G3580" s="1" t="s">
        <v>29</v>
      </c>
      <c r="H3580" s="1" t="s">
        <v>30</v>
      </c>
      <c r="I3580" s="1">
        <v>852.61</v>
      </c>
      <c r="J3580" s="1">
        <v>89.01</v>
      </c>
      <c r="K3580" s="1">
        <v>75890.816099999996</v>
      </c>
      <c r="L3580" s="1">
        <v>1</v>
      </c>
      <c r="M3580" s="1" t="s">
        <v>60</v>
      </c>
      <c r="N3580" s="2">
        <v>44052</v>
      </c>
      <c r="O3580" s="2">
        <v>44053</v>
      </c>
      <c r="P3580" s="1">
        <v>449</v>
      </c>
      <c r="Q3580" s="1">
        <v>93.48</v>
      </c>
      <c r="R3580" s="1">
        <v>41972.52</v>
      </c>
      <c r="S3580" s="1" t="s">
        <v>32</v>
      </c>
      <c r="T3580" s="1" t="s">
        <v>26</v>
      </c>
      <c r="U3580" s="1">
        <v>403</v>
      </c>
      <c r="V3580" s="1">
        <v>21.82</v>
      </c>
      <c r="W3580" s="1">
        <v>114.67</v>
      </c>
      <c r="X3580">
        <f>MONTH(Table1[[#This Row],[Date]])</f>
        <v>8</v>
      </c>
      <c r="Y3580" t="str">
        <f>TEXT(Table1[[#This Row],[Date]],"mmm")</f>
        <v>Aug</v>
      </c>
      <c r="Z3580">
        <f>DAY(Table1[[#This Row],[Date]])</f>
        <v>11</v>
      </c>
      <c r="AA3580" t="str">
        <f>TEXT(Table1[[#This Row],[Date]],"ddd")</f>
        <v>Mon</v>
      </c>
    </row>
    <row r="3581" spans="1:27" x14ac:dyDescent="0.25">
      <c r="A3581" s="1" t="s">
        <v>41</v>
      </c>
      <c r="B3581" s="1">
        <v>362.12</v>
      </c>
      <c r="C3581" s="1">
        <v>30</v>
      </c>
      <c r="D3581" s="1" t="s">
        <v>37</v>
      </c>
      <c r="E3581" s="2">
        <v>45677</v>
      </c>
      <c r="F3581" s="1">
        <v>6</v>
      </c>
      <c r="G3581" s="1" t="s">
        <v>46</v>
      </c>
      <c r="H3581" s="1" t="s">
        <v>57</v>
      </c>
      <c r="I3581" s="1">
        <v>958.76</v>
      </c>
      <c r="J3581" s="1">
        <v>54.83</v>
      </c>
      <c r="K3581" s="1">
        <v>52568.810799999999</v>
      </c>
      <c r="L3581" s="1">
        <v>7</v>
      </c>
      <c r="M3581" s="1" t="s">
        <v>35</v>
      </c>
      <c r="N3581" s="2">
        <v>45272</v>
      </c>
      <c r="O3581" s="2">
        <v>45279</v>
      </c>
      <c r="P3581" s="1">
        <v>676</v>
      </c>
      <c r="Q3581" s="1">
        <v>56.49</v>
      </c>
      <c r="R3581" s="1">
        <v>38187.24</v>
      </c>
      <c r="S3581" s="1" t="s">
        <v>20</v>
      </c>
      <c r="T3581" s="1" t="s">
        <v>26</v>
      </c>
      <c r="U3581" s="1">
        <v>282</v>
      </c>
      <c r="V3581" s="1">
        <v>14.1</v>
      </c>
      <c r="W3581" s="1">
        <v>95.55</v>
      </c>
      <c r="X3581">
        <f>MONTH(Table1[[#This Row],[Date]])</f>
        <v>1</v>
      </c>
      <c r="Y3581" t="str">
        <f>TEXT(Table1[[#This Row],[Date]],"mmm")</f>
        <v>Jan</v>
      </c>
      <c r="Z3581">
        <f>DAY(Table1[[#This Row],[Date]])</f>
        <v>20</v>
      </c>
      <c r="AA3581" t="str">
        <f>TEXT(Table1[[#This Row],[Date]],"ddd")</f>
        <v>Mon</v>
      </c>
    </row>
    <row r="3582" spans="1:27" x14ac:dyDescent="0.25">
      <c r="A3582" s="1" t="s">
        <v>51</v>
      </c>
      <c r="B3582" s="1">
        <v>652.17999999999995</v>
      </c>
      <c r="C3582" s="1">
        <v>65</v>
      </c>
      <c r="D3582" s="1" t="s">
        <v>28</v>
      </c>
      <c r="E3582" s="2">
        <v>45693</v>
      </c>
      <c r="F3582" s="1">
        <v>4</v>
      </c>
      <c r="G3582" s="1" t="s">
        <v>34</v>
      </c>
      <c r="H3582" s="1" t="s">
        <v>43</v>
      </c>
      <c r="I3582" s="1">
        <v>755.93</v>
      </c>
      <c r="J3582" s="1">
        <v>65.2</v>
      </c>
      <c r="K3582" s="1">
        <v>49286.635999999999</v>
      </c>
      <c r="L3582" s="1">
        <v>23</v>
      </c>
      <c r="M3582" s="1" t="s">
        <v>35</v>
      </c>
      <c r="N3582" s="2">
        <v>44191</v>
      </c>
      <c r="O3582" s="2">
        <v>44214</v>
      </c>
      <c r="P3582" s="1">
        <v>507</v>
      </c>
      <c r="Q3582" s="1">
        <v>63.75</v>
      </c>
      <c r="R3582" s="1">
        <v>32321.25</v>
      </c>
      <c r="S3582" s="1" t="s">
        <v>25</v>
      </c>
      <c r="T3582" s="1" t="s">
        <v>36</v>
      </c>
      <c r="U3582" s="1">
        <v>248</v>
      </c>
      <c r="V3582" s="1">
        <v>82.49</v>
      </c>
      <c r="W3582" s="1">
        <v>151.69</v>
      </c>
      <c r="X3582">
        <f>MONTH(Table1[[#This Row],[Date]])</f>
        <v>2</v>
      </c>
      <c r="Y3582" t="str">
        <f>TEXT(Table1[[#This Row],[Date]],"mmm")</f>
        <v>Feb</v>
      </c>
      <c r="Z3582">
        <f>DAY(Table1[[#This Row],[Date]])</f>
        <v>5</v>
      </c>
      <c r="AA3582" t="str">
        <f>TEXT(Table1[[#This Row],[Date]],"ddd")</f>
        <v>Wed</v>
      </c>
    </row>
    <row r="3583" spans="1:27" x14ac:dyDescent="0.25">
      <c r="A3583" s="1" t="s">
        <v>53</v>
      </c>
      <c r="B3583" s="1">
        <v>16.16</v>
      </c>
      <c r="C3583" s="1">
        <v>34</v>
      </c>
      <c r="D3583" s="1" t="s">
        <v>21</v>
      </c>
      <c r="E3583" s="2">
        <v>45756</v>
      </c>
      <c r="F3583" s="1">
        <v>6</v>
      </c>
      <c r="G3583" s="1" t="s">
        <v>46</v>
      </c>
      <c r="H3583" s="1" t="s">
        <v>47</v>
      </c>
      <c r="I3583" s="1">
        <v>790.5</v>
      </c>
      <c r="J3583" s="1">
        <v>88.32</v>
      </c>
      <c r="K3583" s="1">
        <v>69816.959999999905</v>
      </c>
      <c r="L3583" s="1">
        <v>5</v>
      </c>
      <c r="M3583" s="1" t="s">
        <v>35</v>
      </c>
      <c r="N3583" s="2">
        <v>44474</v>
      </c>
      <c r="O3583" s="2">
        <v>44479</v>
      </c>
      <c r="P3583" s="1">
        <v>211</v>
      </c>
      <c r="Q3583" s="1">
        <v>92</v>
      </c>
      <c r="R3583" s="1">
        <v>19412</v>
      </c>
      <c r="S3583" s="1" t="s">
        <v>53</v>
      </c>
      <c r="T3583" s="1" t="s">
        <v>45</v>
      </c>
      <c r="U3583" s="1">
        <v>579</v>
      </c>
      <c r="V3583" s="1">
        <v>92.18</v>
      </c>
      <c r="W3583" s="1">
        <v>128.69999999999999</v>
      </c>
      <c r="X3583">
        <f>MONTH(Table1[[#This Row],[Date]])</f>
        <v>4</v>
      </c>
      <c r="Y3583" t="str">
        <f>TEXT(Table1[[#This Row],[Date]],"mmm")</f>
        <v>Apr</v>
      </c>
      <c r="Z3583">
        <f>DAY(Table1[[#This Row],[Date]])</f>
        <v>9</v>
      </c>
      <c r="AA3583" t="str">
        <f>TEXT(Table1[[#This Row],[Date]],"ddd")</f>
        <v>Wed</v>
      </c>
    </row>
    <row r="3584" spans="1:27" x14ac:dyDescent="0.25">
      <c r="A3584" s="1" t="s">
        <v>58</v>
      </c>
      <c r="B3584" s="1">
        <v>136.03</v>
      </c>
      <c r="C3584" s="1">
        <v>100</v>
      </c>
      <c r="D3584" s="1" t="s">
        <v>28</v>
      </c>
      <c r="E3584" s="2">
        <v>45754</v>
      </c>
      <c r="F3584" s="1">
        <v>8</v>
      </c>
      <c r="G3584" s="1" t="s">
        <v>42</v>
      </c>
      <c r="H3584" s="1" t="s">
        <v>43</v>
      </c>
      <c r="I3584" s="1">
        <v>964.22</v>
      </c>
      <c r="J3584" s="1">
        <v>19.37</v>
      </c>
      <c r="K3584" s="1">
        <v>18676.9414</v>
      </c>
      <c r="L3584" s="1">
        <v>8</v>
      </c>
      <c r="M3584" s="1" t="s">
        <v>35</v>
      </c>
      <c r="N3584" s="2">
        <v>45225</v>
      </c>
      <c r="O3584" s="2">
        <v>45233</v>
      </c>
      <c r="P3584" s="1">
        <v>605</v>
      </c>
      <c r="Q3584" s="1">
        <v>15.01</v>
      </c>
      <c r="R3584" s="1">
        <v>9081.0499999999993</v>
      </c>
      <c r="S3584" s="1" t="s">
        <v>49</v>
      </c>
      <c r="T3584" s="1" t="s">
        <v>36</v>
      </c>
      <c r="U3584" s="1">
        <v>359</v>
      </c>
      <c r="V3584" s="1">
        <v>24.22</v>
      </c>
      <c r="W3584" s="1">
        <v>92.05</v>
      </c>
      <c r="X3584">
        <f>MONTH(Table1[[#This Row],[Date]])</f>
        <v>4</v>
      </c>
      <c r="Y3584" t="str">
        <f>TEXT(Table1[[#This Row],[Date]],"mmm")</f>
        <v>Apr</v>
      </c>
      <c r="Z3584">
        <f>DAY(Table1[[#This Row],[Date]])</f>
        <v>7</v>
      </c>
      <c r="AA3584" t="str">
        <f>TEXT(Table1[[#This Row],[Date]],"ddd")</f>
        <v>Mon</v>
      </c>
    </row>
    <row r="3585" spans="1:27" x14ac:dyDescent="0.25">
      <c r="A3585" s="1" t="s">
        <v>54</v>
      </c>
      <c r="B3585" s="1">
        <v>257.08999999999997</v>
      </c>
      <c r="C3585" s="1">
        <v>46</v>
      </c>
      <c r="D3585" s="1" t="s">
        <v>21</v>
      </c>
      <c r="E3585" s="2">
        <v>45825</v>
      </c>
      <c r="F3585" s="1">
        <v>9</v>
      </c>
      <c r="G3585" s="1" t="s">
        <v>52</v>
      </c>
      <c r="H3585" s="1" t="s">
        <v>30</v>
      </c>
      <c r="I3585" s="1">
        <v>49.81</v>
      </c>
      <c r="J3585" s="1">
        <v>37.659999999999997</v>
      </c>
      <c r="K3585" s="1">
        <v>1875.8445999999999</v>
      </c>
      <c r="L3585" s="1">
        <v>14</v>
      </c>
      <c r="M3585" s="1" t="s">
        <v>35</v>
      </c>
      <c r="N3585" s="2">
        <v>43947</v>
      </c>
      <c r="O3585" s="2">
        <v>43961</v>
      </c>
      <c r="P3585" s="1">
        <v>20</v>
      </c>
      <c r="Q3585" s="1">
        <v>42.02</v>
      </c>
      <c r="R3585" s="1">
        <v>840.4</v>
      </c>
      <c r="S3585" s="1" t="s">
        <v>40</v>
      </c>
      <c r="T3585" s="1" t="s">
        <v>45</v>
      </c>
      <c r="U3585" s="1">
        <v>29</v>
      </c>
      <c r="V3585" s="1">
        <v>68.13</v>
      </c>
      <c r="W3585" s="1">
        <v>38.42</v>
      </c>
      <c r="X3585">
        <f>MONTH(Table1[[#This Row],[Date]])</f>
        <v>6</v>
      </c>
      <c r="Y3585" t="str">
        <f>TEXT(Table1[[#This Row],[Date]],"mmm")</f>
        <v>Jun</v>
      </c>
      <c r="Z3585">
        <f>DAY(Table1[[#This Row],[Date]])</f>
        <v>17</v>
      </c>
      <c r="AA3585" t="str">
        <f>TEXT(Table1[[#This Row],[Date]],"ddd")</f>
        <v>Tue</v>
      </c>
    </row>
    <row r="3586" spans="1:27" x14ac:dyDescent="0.25">
      <c r="A3586" s="1" t="s">
        <v>54</v>
      </c>
      <c r="B3586" s="1">
        <v>944.65</v>
      </c>
      <c r="C3586" s="1">
        <v>14</v>
      </c>
      <c r="D3586" s="1" t="s">
        <v>21</v>
      </c>
      <c r="E3586" s="2">
        <v>45756</v>
      </c>
      <c r="F3586" s="1">
        <v>3</v>
      </c>
      <c r="G3586" s="1" t="s">
        <v>38</v>
      </c>
      <c r="H3586" s="1" t="s">
        <v>50</v>
      </c>
      <c r="I3586" s="1">
        <v>604.41</v>
      </c>
      <c r="J3586" s="1">
        <v>83.22</v>
      </c>
      <c r="K3586" s="1">
        <v>50299.0001999999</v>
      </c>
      <c r="L3586" s="1">
        <v>37</v>
      </c>
      <c r="M3586" s="1" t="s">
        <v>35</v>
      </c>
      <c r="N3586" s="2">
        <v>44820</v>
      </c>
      <c r="O3586" s="2">
        <v>44857</v>
      </c>
      <c r="P3586" s="1">
        <v>43</v>
      </c>
      <c r="Q3586" s="1">
        <v>78.260000000000005</v>
      </c>
      <c r="R3586" s="1">
        <v>3365.18</v>
      </c>
      <c r="S3586" s="1" t="s">
        <v>27</v>
      </c>
      <c r="T3586" s="1" t="s">
        <v>36</v>
      </c>
      <c r="U3586" s="1">
        <v>561</v>
      </c>
      <c r="V3586" s="1">
        <v>60.38</v>
      </c>
      <c r="W3586" s="1">
        <v>147.79</v>
      </c>
      <c r="X3586">
        <f>MONTH(Table1[[#This Row],[Date]])</f>
        <v>4</v>
      </c>
      <c r="Y3586" t="str">
        <f>TEXT(Table1[[#This Row],[Date]],"mmm")</f>
        <v>Apr</v>
      </c>
      <c r="Z3586">
        <f>DAY(Table1[[#This Row],[Date]])</f>
        <v>9</v>
      </c>
      <c r="AA3586" t="str">
        <f>TEXT(Table1[[#This Row],[Date]],"ddd")</f>
        <v>Wed</v>
      </c>
    </row>
    <row r="3587" spans="1:27" x14ac:dyDescent="0.25">
      <c r="A3587" s="1" t="s">
        <v>55</v>
      </c>
      <c r="B3587" s="1">
        <v>557.24</v>
      </c>
      <c r="C3587" s="1">
        <v>65</v>
      </c>
      <c r="D3587" s="1" t="s">
        <v>28</v>
      </c>
      <c r="E3587" s="2">
        <v>45839</v>
      </c>
      <c r="F3587" s="1">
        <v>9</v>
      </c>
      <c r="G3587" s="1" t="s">
        <v>52</v>
      </c>
      <c r="H3587" s="1" t="s">
        <v>43</v>
      </c>
      <c r="I3587" s="1">
        <v>109.9</v>
      </c>
      <c r="J3587" s="1">
        <v>51.01</v>
      </c>
      <c r="K3587" s="1">
        <v>5605.9989999999998</v>
      </c>
      <c r="L3587" s="1">
        <v>14</v>
      </c>
      <c r="M3587" s="1" t="s">
        <v>35</v>
      </c>
      <c r="N3587" s="2">
        <v>43958</v>
      </c>
      <c r="O3587" s="2">
        <v>43972</v>
      </c>
      <c r="P3587" s="1">
        <v>43</v>
      </c>
      <c r="Q3587" s="1">
        <v>46.53</v>
      </c>
      <c r="R3587" s="1">
        <v>2000.79</v>
      </c>
      <c r="S3587" s="1" t="s">
        <v>53</v>
      </c>
      <c r="T3587" s="1" t="s">
        <v>36</v>
      </c>
      <c r="U3587" s="1">
        <v>66</v>
      </c>
      <c r="V3587" s="1">
        <v>39.28</v>
      </c>
      <c r="W3587" s="1">
        <v>156.71</v>
      </c>
      <c r="X3587">
        <f>MONTH(Table1[[#This Row],[Date]])</f>
        <v>7</v>
      </c>
      <c r="Y3587" t="str">
        <f>TEXT(Table1[[#This Row],[Date]],"mmm")</f>
        <v>Jul</v>
      </c>
      <c r="Z3587">
        <f>DAY(Table1[[#This Row],[Date]])</f>
        <v>1</v>
      </c>
      <c r="AA3587" t="str">
        <f>TEXT(Table1[[#This Row],[Date]],"ddd")</f>
        <v>Tue</v>
      </c>
    </row>
    <row r="3588" spans="1:27" x14ac:dyDescent="0.25">
      <c r="A3588" s="1" t="s">
        <v>44</v>
      </c>
      <c r="B3588" s="1">
        <v>376.43</v>
      </c>
      <c r="C3588" s="1">
        <v>82</v>
      </c>
      <c r="D3588" s="1" t="s">
        <v>21</v>
      </c>
      <c r="E3588" s="2">
        <v>45813</v>
      </c>
      <c r="F3588" s="1">
        <v>7</v>
      </c>
      <c r="G3588" s="1" t="s">
        <v>56</v>
      </c>
      <c r="H3588" s="1" t="s">
        <v>57</v>
      </c>
      <c r="I3588" s="1">
        <v>55.25</v>
      </c>
      <c r="J3588" s="1">
        <v>77.430000000000007</v>
      </c>
      <c r="K3588" s="1">
        <v>4278.0074999999997</v>
      </c>
      <c r="L3588" s="1">
        <v>16</v>
      </c>
      <c r="M3588" s="1" t="s">
        <v>35</v>
      </c>
      <c r="N3588" s="2">
        <v>43949</v>
      </c>
      <c r="O3588" s="2">
        <v>43965</v>
      </c>
      <c r="P3588" s="1">
        <v>31</v>
      </c>
      <c r="Q3588" s="1">
        <v>73.7</v>
      </c>
      <c r="R3588" s="1">
        <v>2284.6999999999998</v>
      </c>
      <c r="S3588" s="1" t="s">
        <v>40</v>
      </c>
      <c r="T3588" s="1" t="s">
        <v>36</v>
      </c>
      <c r="U3588" s="1">
        <v>24</v>
      </c>
      <c r="V3588" s="1">
        <v>46.11</v>
      </c>
      <c r="W3588" s="1">
        <v>82.97</v>
      </c>
      <c r="X3588">
        <f>MONTH(Table1[[#This Row],[Date]])</f>
        <v>6</v>
      </c>
      <c r="Y3588" t="str">
        <f>TEXT(Table1[[#This Row],[Date]],"mmm")</f>
        <v>Jun</v>
      </c>
      <c r="Z3588">
        <f>DAY(Table1[[#This Row],[Date]])</f>
        <v>5</v>
      </c>
      <c r="AA3588" t="str">
        <f>TEXT(Table1[[#This Row],[Date]],"ddd")</f>
        <v>Thu</v>
      </c>
    </row>
    <row r="3589" spans="1:27" x14ac:dyDescent="0.25">
      <c r="A3589" s="1" t="s">
        <v>58</v>
      </c>
      <c r="B3589" s="1">
        <v>783.71</v>
      </c>
      <c r="C3589" s="1">
        <v>95</v>
      </c>
      <c r="D3589" s="1" t="s">
        <v>37</v>
      </c>
      <c r="E3589" s="2">
        <v>45752</v>
      </c>
      <c r="F3589" s="1">
        <v>10</v>
      </c>
      <c r="G3589" s="1" t="s">
        <v>61</v>
      </c>
      <c r="H3589" s="1" t="s">
        <v>43</v>
      </c>
      <c r="I3589" s="1">
        <v>264.52</v>
      </c>
      <c r="J3589" s="1">
        <v>83.61</v>
      </c>
      <c r="K3589" s="1">
        <v>22116.517199999998</v>
      </c>
      <c r="L3589" s="1">
        <v>70</v>
      </c>
      <c r="M3589" s="1" t="s">
        <v>62</v>
      </c>
      <c r="N3589" s="2">
        <v>45229</v>
      </c>
      <c r="O3589" s="2">
        <v>45299</v>
      </c>
      <c r="P3589" s="1">
        <v>225</v>
      </c>
      <c r="Q3589" s="1">
        <v>87.93</v>
      </c>
      <c r="R3589" s="1">
        <v>19784.25</v>
      </c>
      <c r="S3589" s="1" t="s">
        <v>41</v>
      </c>
      <c r="T3589" s="1" t="s">
        <v>36</v>
      </c>
      <c r="U3589" s="1">
        <v>39</v>
      </c>
      <c r="V3589" s="1">
        <v>89.32</v>
      </c>
      <c r="W3589" s="1">
        <v>60.54</v>
      </c>
      <c r="X3589">
        <f>MONTH(Table1[[#This Row],[Date]])</f>
        <v>4</v>
      </c>
      <c r="Y3589" t="str">
        <f>TEXT(Table1[[#This Row],[Date]],"mmm")</f>
        <v>Apr</v>
      </c>
      <c r="Z3589">
        <f>DAY(Table1[[#This Row],[Date]])</f>
        <v>5</v>
      </c>
      <c r="AA3589" t="str">
        <f>TEXT(Table1[[#This Row],[Date]],"ddd")</f>
        <v>Sat</v>
      </c>
    </row>
    <row r="3590" spans="1:27" x14ac:dyDescent="0.25">
      <c r="A3590" s="1" t="s">
        <v>32</v>
      </c>
      <c r="B3590" s="1">
        <v>837.22</v>
      </c>
      <c r="C3590" s="1">
        <v>75</v>
      </c>
      <c r="D3590" s="1" t="s">
        <v>28</v>
      </c>
      <c r="E3590" s="2">
        <v>45829</v>
      </c>
      <c r="F3590" s="1">
        <v>10</v>
      </c>
      <c r="G3590" s="1" t="s">
        <v>61</v>
      </c>
      <c r="H3590" s="1" t="s">
        <v>43</v>
      </c>
      <c r="I3590" s="1">
        <v>486.41</v>
      </c>
      <c r="J3590" s="1">
        <v>33.020000000000003</v>
      </c>
      <c r="K3590" s="1">
        <v>16061.2582</v>
      </c>
      <c r="L3590" s="1">
        <v>88</v>
      </c>
      <c r="M3590" s="1" t="s">
        <v>62</v>
      </c>
      <c r="N3590" s="2">
        <v>43995</v>
      </c>
      <c r="O3590" s="2">
        <v>44083</v>
      </c>
      <c r="P3590" s="1">
        <v>306</v>
      </c>
      <c r="Q3590" s="1">
        <v>36.06</v>
      </c>
      <c r="R3590" s="1">
        <v>11034.36</v>
      </c>
      <c r="S3590" s="1" t="s">
        <v>49</v>
      </c>
      <c r="T3590" s="1" t="s">
        <v>36</v>
      </c>
      <c r="U3590" s="1">
        <v>180</v>
      </c>
      <c r="V3590" s="1">
        <v>86.57</v>
      </c>
      <c r="W3590" s="1">
        <v>105.08</v>
      </c>
      <c r="X3590">
        <f>MONTH(Table1[[#This Row],[Date]])</f>
        <v>6</v>
      </c>
      <c r="Y3590" t="str">
        <f>TEXT(Table1[[#This Row],[Date]],"mmm")</f>
        <v>Jun</v>
      </c>
      <c r="Z3590">
        <f>DAY(Table1[[#This Row],[Date]])</f>
        <v>21</v>
      </c>
      <c r="AA3590" t="str">
        <f>TEXT(Table1[[#This Row],[Date]],"ddd")</f>
        <v>Sat</v>
      </c>
    </row>
    <row r="3591" spans="1:27" x14ac:dyDescent="0.25">
      <c r="A3591" s="1" t="s">
        <v>49</v>
      </c>
      <c r="B3591" s="1">
        <v>378.18</v>
      </c>
      <c r="C3591" s="1">
        <v>92</v>
      </c>
      <c r="D3591" s="1" t="s">
        <v>21</v>
      </c>
      <c r="E3591" s="2">
        <v>45766</v>
      </c>
      <c r="F3591" s="1">
        <v>7</v>
      </c>
      <c r="G3591" s="1" t="s">
        <v>56</v>
      </c>
      <c r="H3591" s="1" t="s">
        <v>57</v>
      </c>
      <c r="I3591" s="1">
        <v>787.84</v>
      </c>
      <c r="J3591" s="1">
        <v>53.68</v>
      </c>
      <c r="K3591" s="1">
        <v>42291.251199999999</v>
      </c>
      <c r="L3591" s="1">
        <v>15</v>
      </c>
      <c r="M3591" s="1" t="s">
        <v>35</v>
      </c>
      <c r="N3591" s="2">
        <v>45008</v>
      </c>
      <c r="O3591" s="2">
        <v>45023</v>
      </c>
      <c r="P3591" s="1">
        <v>312</v>
      </c>
      <c r="Q3591" s="1">
        <v>56.98</v>
      </c>
      <c r="R3591" s="1">
        <v>17777.759999999998</v>
      </c>
      <c r="S3591" s="1" t="s">
        <v>54</v>
      </c>
      <c r="T3591" s="1" t="s">
        <v>36</v>
      </c>
      <c r="U3591" s="1">
        <v>475</v>
      </c>
      <c r="V3591" s="1">
        <v>76.25</v>
      </c>
      <c r="W3591" s="1">
        <v>114.81</v>
      </c>
      <c r="X3591">
        <f>MONTH(Table1[[#This Row],[Date]])</f>
        <v>4</v>
      </c>
      <c r="Y3591" t="str">
        <f>TEXT(Table1[[#This Row],[Date]],"mmm")</f>
        <v>Apr</v>
      </c>
      <c r="Z3591">
        <f>DAY(Table1[[#This Row],[Date]])</f>
        <v>19</v>
      </c>
      <c r="AA3591" t="str">
        <f>TEXT(Table1[[#This Row],[Date]],"ddd")</f>
        <v>Sat</v>
      </c>
    </row>
    <row r="3592" spans="1:27" x14ac:dyDescent="0.25">
      <c r="A3592" s="1" t="s">
        <v>20</v>
      </c>
      <c r="B3592" s="1">
        <v>82.51</v>
      </c>
      <c r="C3592" s="1">
        <v>69</v>
      </c>
      <c r="D3592" s="1" t="s">
        <v>37</v>
      </c>
      <c r="E3592" s="2">
        <v>45689</v>
      </c>
      <c r="F3592" s="1">
        <v>1</v>
      </c>
      <c r="G3592" s="1" t="s">
        <v>29</v>
      </c>
      <c r="H3592" s="1" t="s">
        <v>43</v>
      </c>
      <c r="I3592" s="1">
        <v>791.35</v>
      </c>
      <c r="J3592" s="1">
        <v>95.89</v>
      </c>
      <c r="K3592" s="1">
        <v>75882.551500000001</v>
      </c>
      <c r="L3592" s="1">
        <v>27</v>
      </c>
      <c r="M3592" s="1" t="s">
        <v>31</v>
      </c>
      <c r="N3592" s="2">
        <v>43830</v>
      </c>
      <c r="O3592" s="2">
        <v>43857</v>
      </c>
      <c r="P3592" s="1">
        <v>419</v>
      </c>
      <c r="Q3592" s="1">
        <v>99.87</v>
      </c>
      <c r="R3592" s="1">
        <v>41845.53</v>
      </c>
      <c r="S3592" s="1" t="s">
        <v>54</v>
      </c>
      <c r="T3592" s="1" t="s">
        <v>45</v>
      </c>
      <c r="U3592" s="1">
        <v>372</v>
      </c>
      <c r="V3592" s="1">
        <v>87.37</v>
      </c>
      <c r="W3592" s="1">
        <v>148.34</v>
      </c>
      <c r="X3592">
        <f>MONTH(Table1[[#This Row],[Date]])</f>
        <v>2</v>
      </c>
      <c r="Y3592" t="str">
        <f>TEXT(Table1[[#This Row],[Date]],"mmm")</f>
        <v>Feb</v>
      </c>
      <c r="Z3592">
        <f>DAY(Table1[[#This Row],[Date]])</f>
        <v>1</v>
      </c>
      <c r="AA3592" t="str">
        <f>TEXT(Table1[[#This Row],[Date]],"ddd")</f>
        <v>Sat</v>
      </c>
    </row>
    <row r="3593" spans="1:27" x14ac:dyDescent="0.25">
      <c r="A3593" s="1" t="s">
        <v>55</v>
      </c>
      <c r="B3593" s="1">
        <v>929.05</v>
      </c>
      <c r="C3593" s="1">
        <v>48</v>
      </c>
      <c r="D3593" s="1" t="s">
        <v>21</v>
      </c>
      <c r="E3593" s="2">
        <v>45684</v>
      </c>
      <c r="F3593" s="1">
        <v>8</v>
      </c>
      <c r="G3593" s="1" t="s">
        <v>42</v>
      </c>
      <c r="H3593" s="1" t="s">
        <v>57</v>
      </c>
      <c r="I3593" s="1">
        <v>437.47</v>
      </c>
      <c r="J3593" s="1">
        <v>33.97</v>
      </c>
      <c r="K3593" s="1">
        <v>14860.8559</v>
      </c>
      <c r="L3593" s="1">
        <v>13</v>
      </c>
      <c r="M3593" s="1" t="s">
        <v>35</v>
      </c>
      <c r="N3593" s="2">
        <v>44554</v>
      </c>
      <c r="O3593" s="2">
        <v>44567</v>
      </c>
      <c r="P3593" s="1">
        <v>29</v>
      </c>
      <c r="Q3593" s="1">
        <v>33.299999999999997</v>
      </c>
      <c r="R3593" s="1">
        <v>965.7</v>
      </c>
      <c r="S3593" s="1" t="s">
        <v>33</v>
      </c>
      <c r="T3593" s="1" t="s">
        <v>45</v>
      </c>
      <c r="U3593" s="1">
        <v>408</v>
      </c>
      <c r="V3593" s="1">
        <v>42.03</v>
      </c>
      <c r="W3593" s="1">
        <v>129.26</v>
      </c>
      <c r="X3593">
        <f>MONTH(Table1[[#This Row],[Date]])</f>
        <v>1</v>
      </c>
      <c r="Y3593" t="str">
        <f>TEXT(Table1[[#This Row],[Date]],"mmm")</f>
        <v>Jan</v>
      </c>
      <c r="Z3593">
        <f>DAY(Table1[[#This Row],[Date]])</f>
        <v>27</v>
      </c>
      <c r="AA3593" t="str">
        <f>TEXT(Table1[[#This Row],[Date]],"ddd")</f>
        <v>Mon</v>
      </c>
    </row>
    <row r="3594" spans="1:27" x14ac:dyDescent="0.25">
      <c r="A3594" s="1" t="s">
        <v>55</v>
      </c>
      <c r="B3594" s="1">
        <v>183.5</v>
      </c>
      <c r="C3594" s="1">
        <v>99</v>
      </c>
      <c r="D3594" s="1" t="s">
        <v>28</v>
      </c>
      <c r="E3594" s="2">
        <v>45664</v>
      </c>
      <c r="F3594" s="1">
        <v>8</v>
      </c>
      <c r="G3594" s="1" t="s">
        <v>42</v>
      </c>
      <c r="H3594" s="1" t="s">
        <v>43</v>
      </c>
      <c r="I3594" s="1">
        <v>734.57</v>
      </c>
      <c r="J3594" s="1">
        <v>82.54</v>
      </c>
      <c r="K3594" s="1">
        <v>60631.407800000001</v>
      </c>
      <c r="L3594" s="1">
        <v>9</v>
      </c>
      <c r="M3594" s="1" t="s">
        <v>35</v>
      </c>
      <c r="N3594" s="2">
        <v>44911</v>
      </c>
      <c r="O3594" s="2">
        <v>44920</v>
      </c>
      <c r="P3594" s="1">
        <v>133</v>
      </c>
      <c r="Q3594" s="1">
        <v>85.15</v>
      </c>
      <c r="R3594" s="1">
        <v>11324.95</v>
      </c>
      <c r="S3594" s="1" t="s">
        <v>20</v>
      </c>
      <c r="T3594" s="1" t="s">
        <v>26</v>
      </c>
      <c r="U3594" s="1">
        <v>601</v>
      </c>
      <c r="V3594" s="1">
        <v>79.13</v>
      </c>
      <c r="W3594" s="1">
        <v>168.31</v>
      </c>
      <c r="X3594">
        <f>MONTH(Table1[[#This Row],[Date]])</f>
        <v>1</v>
      </c>
      <c r="Y3594" t="str">
        <f>TEXT(Table1[[#This Row],[Date]],"mmm")</f>
        <v>Jan</v>
      </c>
      <c r="Z3594">
        <f>DAY(Table1[[#This Row],[Date]])</f>
        <v>7</v>
      </c>
      <c r="AA3594" t="str">
        <f>TEXT(Table1[[#This Row],[Date]],"ddd")</f>
        <v>Tue</v>
      </c>
    </row>
    <row r="3595" spans="1:27" x14ac:dyDescent="0.25">
      <c r="A3595" s="1" t="s">
        <v>44</v>
      </c>
      <c r="B3595" s="1">
        <v>131.86000000000001</v>
      </c>
      <c r="C3595" s="1">
        <v>38</v>
      </c>
      <c r="D3595" s="1" t="s">
        <v>21</v>
      </c>
      <c r="E3595" s="2">
        <v>45673</v>
      </c>
      <c r="F3595" s="1">
        <v>5</v>
      </c>
      <c r="G3595" s="1" t="s">
        <v>22</v>
      </c>
      <c r="H3595" s="1" t="s">
        <v>23</v>
      </c>
      <c r="I3595" s="1">
        <v>112.28</v>
      </c>
      <c r="J3595" s="1">
        <v>44.36</v>
      </c>
      <c r="K3595" s="1">
        <v>4980.7407999999996</v>
      </c>
      <c r="L3595" s="1">
        <v>26</v>
      </c>
      <c r="M3595" s="1" t="s">
        <v>24</v>
      </c>
      <c r="N3595" s="2">
        <v>44885</v>
      </c>
      <c r="O3595" s="2">
        <v>44911</v>
      </c>
      <c r="P3595" s="1">
        <v>5</v>
      </c>
      <c r="Q3595" s="1">
        <v>39.54</v>
      </c>
      <c r="R3595" s="1">
        <v>197.7</v>
      </c>
      <c r="S3595" s="1" t="s">
        <v>58</v>
      </c>
      <c r="T3595" s="1" t="s">
        <v>26</v>
      </c>
      <c r="U3595" s="1">
        <v>107</v>
      </c>
      <c r="V3595" s="1">
        <v>26.41</v>
      </c>
      <c r="W3595" s="1">
        <v>185.98</v>
      </c>
      <c r="X3595">
        <f>MONTH(Table1[[#This Row],[Date]])</f>
        <v>1</v>
      </c>
      <c r="Y3595" t="str">
        <f>TEXT(Table1[[#This Row],[Date]],"mmm")</f>
        <v>Jan</v>
      </c>
      <c r="Z3595">
        <f>DAY(Table1[[#This Row],[Date]])</f>
        <v>16</v>
      </c>
      <c r="AA3595" t="str">
        <f>TEXT(Table1[[#This Row],[Date]],"ddd")</f>
        <v>Thu</v>
      </c>
    </row>
    <row r="3596" spans="1:27" x14ac:dyDescent="0.25">
      <c r="A3596" s="1" t="s">
        <v>44</v>
      </c>
      <c r="B3596" s="1">
        <v>589.35</v>
      </c>
      <c r="C3596" s="1">
        <v>28</v>
      </c>
      <c r="D3596" s="1" t="s">
        <v>28</v>
      </c>
      <c r="E3596" s="2">
        <v>45768</v>
      </c>
      <c r="F3596" s="1">
        <v>6</v>
      </c>
      <c r="G3596" s="1" t="s">
        <v>46</v>
      </c>
      <c r="H3596" s="1" t="s">
        <v>57</v>
      </c>
      <c r="I3596" s="1">
        <v>114.59</v>
      </c>
      <c r="J3596" s="1">
        <v>10.33</v>
      </c>
      <c r="K3596" s="1">
        <v>1183.7147</v>
      </c>
      <c r="L3596" s="1">
        <v>5</v>
      </c>
      <c r="M3596" s="1" t="s">
        <v>35</v>
      </c>
      <c r="N3596" s="2">
        <v>45019</v>
      </c>
      <c r="O3596" s="2">
        <v>45024</v>
      </c>
      <c r="P3596" s="1">
        <v>23</v>
      </c>
      <c r="Q3596" s="1">
        <v>11.5</v>
      </c>
      <c r="R3596" s="1">
        <v>264.5</v>
      </c>
      <c r="S3596" s="1" t="s">
        <v>44</v>
      </c>
      <c r="T3596" s="1" t="s">
        <v>26</v>
      </c>
      <c r="U3596" s="1">
        <v>91</v>
      </c>
      <c r="V3596" s="1">
        <v>31.62</v>
      </c>
      <c r="W3596" s="1">
        <v>38.32</v>
      </c>
      <c r="X3596">
        <f>MONTH(Table1[[#This Row],[Date]])</f>
        <v>4</v>
      </c>
      <c r="Y3596" t="str">
        <f>TEXT(Table1[[#This Row],[Date]],"mmm")</f>
        <v>Apr</v>
      </c>
      <c r="Z3596">
        <f>DAY(Table1[[#This Row],[Date]])</f>
        <v>21</v>
      </c>
      <c r="AA3596" t="str">
        <f>TEXT(Table1[[#This Row],[Date]],"ddd")</f>
        <v>Mon</v>
      </c>
    </row>
    <row r="3597" spans="1:27" x14ac:dyDescent="0.25">
      <c r="A3597" s="1" t="s">
        <v>55</v>
      </c>
      <c r="B3597" s="1">
        <v>67.209999999999994</v>
      </c>
      <c r="C3597" s="1">
        <v>97</v>
      </c>
      <c r="D3597" s="1" t="s">
        <v>21</v>
      </c>
      <c r="E3597" s="2">
        <v>45919</v>
      </c>
      <c r="F3597" s="1">
        <v>4</v>
      </c>
      <c r="G3597" s="1" t="s">
        <v>34</v>
      </c>
      <c r="H3597" s="1" t="s">
        <v>23</v>
      </c>
      <c r="I3597" s="1">
        <v>61.42</v>
      </c>
      <c r="J3597" s="1">
        <v>78.09</v>
      </c>
      <c r="K3597" s="1">
        <v>4796.2878000000001</v>
      </c>
      <c r="L3597" s="1">
        <v>28</v>
      </c>
      <c r="M3597" s="1" t="s">
        <v>24</v>
      </c>
      <c r="N3597" s="2">
        <v>44442</v>
      </c>
      <c r="O3597" s="2">
        <v>44470</v>
      </c>
      <c r="P3597" s="1">
        <v>58</v>
      </c>
      <c r="Q3597" s="1">
        <v>81.73</v>
      </c>
      <c r="R3597" s="1">
        <v>4740.34</v>
      </c>
      <c r="S3597" s="1" t="s">
        <v>55</v>
      </c>
      <c r="T3597" s="1" t="s">
        <v>26</v>
      </c>
      <c r="U3597" s="1">
        <v>3</v>
      </c>
      <c r="V3597" s="1">
        <v>16.41</v>
      </c>
      <c r="W3597" s="1">
        <v>124.48</v>
      </c>
      <c r="X3597">
        <f>MONTH(Table1[[#This Row],[Date]])</f>
        <v>9</v>
      </c>
      <c r="Y3597" t="str">
        <f>TEXT(Table1[[#This Row],[Date]],"mmm")</f>
        <v>Sep</v>
      </c>
      <c r="Z3597">
        <f>DAY(Table1[[#This Row],[Date]])</f>
        <v>19</v>
      </c>
      <c r="AA3597" t="str">
        <f>TEXT(Table1[[#This Row],[Date]],"ddd")</f>
        <v>Fri</v>
      </c>
    </row>
    <row r="3598" spans="1:27" x14ac:dyDescent="0.25">
      <c r="A3598" s="1" t="s">
        <v>32</v>
      </c>
      <c r="B3598" s="1">
        <v>632.44000000000005</v>
      </c>
      <c r="C3598" s="1">
        <v>27</v>
      </c>
      <c r="D3598" s="1" t="s">
        <v>28</v>
      </c>
      <c r="E3598" s="2">
        <v>45681</v>
      </c>
      <c r="F3598" s="1">
        <v>4</v>
      </c>
      <c r="G3598" s="1" t="s">
        <v>34</v>
      </c>
      <c r="H3598" s="1" t="s">
        <v>23</v>
      </c>
      <c r="I3598" s="1">
        <v>809.23</v>
      </c>
      <c r="J3598" s="1">
        <v>26.84</v>
      </c>
      <c r="K3598" s="1">
        <v>21719.733199999999</v>
      </c>
      <c r="L3598" s="1">
        <v>23</v>
      </c>
      <c r="M3598" s="1" t="s">
        <v>35</v>
      </c>
      <c r="N3598" s="2">
        <v>44934</v>
      </c>
      <c r="O3598" s="2">
        <v>44957</v>
      </c>
      <c r="P3598" s="1">
        <v>753</v>
      </c>
      <c r="Q3598" s="1">
        <v>25.78</v>
      </c>
      <c r="R3598" s="1">
        <v>19412.34</v>
      </c>
      <c r="S3598" s="1" t="s">
        <v>51</v>
      </c>
      <c r="T3598" s="1" t="s">
        <v>45</v>
      </c>
      <c r="U3598" s="1">
        <v>56</v>
      </c>
      <c r="V3598" s="1">
        <v>29.7</v>
      </c>
      <c r="W3598" s="1">
        <v>124.78</v>
      </c>
      <c r="X3598">
        <f>MONTH(Table1[[#This Row],[Date]])</f>
        <v>1</v>
      </c>
      <c r="Y3598" t="str">
        <f>TEXT(Table1[[#This Row],[Date]],"mmm")</f>
        <v>Jan</v>
      </c>
      <c r="Z3598">
        <f>DAY(Table1[[#This Row],[Date]])</f>
        <v>24</v>
      </c>
      <c r="AA3598" t="str">
        <f>TEXT(Table1[[#This Row],[Date]],"ddd")</f>
        <v>Fri</v>
      </c>
    </row>
    <row r="3599" spans="1:27" x14ac:dyDescent="0.25">
      <c r="A3599" s="1" t="s">
        <v>58</v>
      </c>
      <c r="B3599" s="1">
        <v>737.58</v>
      </c>
      <c r="C3599" s="1">
        <v>87</v>
      </c>
      <c r="D3599" s="1" t="s">
        <v>37</v>
      </c>
      <c r="E3599" s="2">
        <v>45667</v>
      </c>
      <c r="F3599" s="1">
        <v>2</v>
      </c>
      <c r="G3599" s="1" t="s">
        <v>63</v>
      </c>
      <c r="H3599" s="1" t="s">
        <v>30</v>
      </c>
      <c r="I3599" s="1">
        <v>488.28</v>
      </c>
      <c r="J3599" s="1">
        <v>37.07</v>
      </c>
      <c r="K3599" s="1">
        <v>18100.5396</v>
      </c>
      <c r="L3599" s="1">
        <v>27</v>
      </c>
      <c r="M3599" s="1" t="s">
        <v>24</v>
      </c>
      <c r="N3599" s="2">
        <v>44141</v>
      </c>
      <c r="O3599" s="2">
        <v>44168</v>
      </c>
      <c r="P3599" s="1">
        <v>353</v>
      </c>
      <c r="Q3599" s="1">
        <v>39.54</v>
      </c>
      <c r="R3599" s="1">
        <v>13957.62</v>
      </c>
      <c r="S3599" s="1" t="s">
        <v>58</v>
      </c>
      <c r="T3599" s="1" t="s">
        <v>36</v>
      </c>
      <c r="U3599" s="1">
        <v>135</v>
      </c>
      <c r="V3599" s="1">
        <v>32.31</v>
      </c>
      <c r="W3599" s="1">
        <v>91.18</v>
      </c>
      <c r="X3599">
        <f>MONTH(Table1[[#This Row],[Date]])</f>
        <v>1</v>
      </c>
      <c r="Y3599" t="str">
        <f>TEXT(Table1[[#This Row],[Date]],"mmm")</f>
        <v>Jan</v>
      </c>
      <c r="Z3599">
        <f>DAY(Table1[[#This Row],[Date]])</f>
        <v>10</v>
      </c>
      <c r="AA3599" t="str">
        <f>TEXT(Table1[[#This Row],[Date]],"ddd")</f>
        <v>Fri</v>
      </c>
    </row>
    <row r="3600" spans="1:27" x14ac:dyDescent="0.25">
      <c r="A3600" s="1" t="s">
        <v>54</v>
      </c>
      <c r="B3600" s="1">
        <v>79.599999999999994</v>
      </c>
      <c r="C3600" s="1">
        <v>80</v>
      </c>
      <c r="D3600" s="1" t="s">
        <v>37</v>
      </c>
      <c r="E3600" s="2">
        <v>45681</v>
      </c>
      <c r="F3600" s="1">
        <v>2</v>
      </c>
      <c r="G3600" s="1" t="s">
        <v>63</v>
      </c>
      <c r="H3600" s="1" t="s">
        <v>30</v>
      </c>
      <c r="I3600" s="1">
        <v>360.98</v>
      </c>
      <c r="J3600" s="1">
        <v>25.11</v>
      </c>
      <c r="K3600" s="1">
        <v>9064.2078000000001</v>
      </c>
      <c r="L3600" s="1">
        <v>30</v>
      </c>
      <c r="M3600" s="1" t="s">
        <v>35</v>
      </c>
      <c r="N3600" s="2">
        <v>45280</v>
      </c>
      <c r="O3600" s="2">
        <v>45310</v>
      </c>
      <c r="P3600" s="1">
        <v>332</v>
      </c>
      <c r="Q3600" s="1">
        <v>24.38</v>
      </c>
      <c r="R3600" s="1">
        <v>8094.16</v>
      </c>
      <c r="S3600" s="1" t="s">
        <v>27</v>
      </c>
      <c r="T3600" s="1" t="s">
        <v>26</v>
      </c>
      <c r="U3600" s="1">
        <v>28</v>
      </c>
      <c r="V3600" s="1">
        <v>26.24</v>
      </c>
      <c r="W3600" s="1">
        <v>162.51</v>
      </c>
      <c r="X3600">
        <f>MONTH(Table1[[#This Row],[Date]])</f>
        <v>1</v>
      </c>
      <c r="Y3600" t="str">
        <f>TEXT(Table1[[#This Row],[Date]],"mmm")</f>
        <v>Jan</v>
      </c>
      <c r="Z3600">
        <f>DAY(Table1[[#This Row],[Date]])</f>
        <v>24</v>
      </c>
      <c r="AA3600" t="str">
        <f>TEXT(Table1[[#This Row],[Date]],"ddd")</f>
        <v>Fri</v>
      </c>
    </row>
    <row r="3601" spans="1:27" x14ac:dyDescent="0.25">
      <c r="A3601" s="1" t="s">
        <v>58</v>
      </c>
      <c r="B3601" s="1">
        <v>654.5</v>
      </c>
      <c r="C3601" s="1">
        <v>38</v>
      </c>
      <c r="D3601" s="1" t="s">
        <v>28</v>
      </c>
      <c r="E3601" s="2">
        <v>45827</v>
      </c>
      <c r="F3601" s="1">
        <v>6</v>
      </c>
      <c r="G3601" s="1" t="s">
        <v>46</v>
      </c>
      <c r="H3601" s="1" t="s">
        <v>57</v>
      </c>
      <c r="I3601" s="1">
        <v>212.54</v>
      </c>
      <c r="J3601" s="1">
        <v>68.069999999999993</v>
      </c>
      <c r="K3601" s="1">
        <v>14467.5977999999</v>
      </c>
      <c r="L3601" s="1">
        <v>7</v>
      </c>
      <c r="M3601" s="1" t="s">
        <v>35</v>
      </c>
      <c r="N3601" s="2">
        <v>43982</v>
      </c>
      <c r="O3601" s="2">
        <v>43989</v>
      </c>
      <c r="P3601" s="1">
        <v>91</v>
      </c>
      <c r="Q3601" s="1">
        <v>69.98</v>
      </c>
      <c r="R3601" s="1">
        <v>6368.18</v>
      </c>
      <c r="S3601" s="1" t="s">
        <v>33</v>
      </c>
      <c r="T3601" s="1" t="s">
        <v>26</v>
      </c>
      <c r="U3601" s="1">
        <v>121</v>
      </c>
      <c r="V3601" s="1">
        <v>16.61</v>
      </c>
      <c r="W3601" s="1">
        <v>47.61</v>
      </c>
      <c r="X3601">
        <f>MONTH(Table1[[#This Row],[Date]])</f>
        <v>6</v>
      </c>
      <c r="Y3601" t="str">
        <f>TEXT(Table1[[#This Row],[Date]],"mmm")</f>
        <v>Jun</v>
      </c>
      <c r="Z3601">
        <f>DAY(Table1[[#This Row],[Date]])</f>
        <v>19</v>
      </c>
      <c r="AA3601" t="str">
        <f>TEXT(Table1[[#This Row],[Date]],"ddd")</f>
        <v>Thu</v>
      </c>
    </row>
    <row r="3602" spans="1:27" x14ac:dyDescent="0.25">
      <c r="A3602" s="1" t="s">
        <v>54</v>
      </c>
      <c r="B3602" s="1">
        <v>275.64</v>
      </c>
      <c r="C3602" s="1">
        <v>94</v>
      </c>
      <c r="D3602" s="1" t="s">
        <v>28</v>
      </c>
      <c r="E3602" s="2">
        <v>45773</v>
      </c>
      <c r="F3602" s="1">
        <v>5</v>
      </c>
      <c r="G3602" s="1" t="s">
        <v>22</v>
      </c>
      <c r="H3602" s="1" t="s">
        <v>65</v>
      </c>
      <c r="I3602" s="1">
        <v>473.17</v>
      </c>
      <c r="J3602" s="1">
        <v>16.41</v>
      </c>
      <c r="K3602" s="1">
        <v>7764.7196999999996</v>
      </c>
      <c r="L3602" s="1">
        <v>23</v>
      </c>
      <c r="M3602" s="1" t="s">
        <v>24</v>
      </c>
      <c r="N3602" s="2">
        <v>44618</v>
      </c>
      <c r="O3602" s="2">
        <v>44641</v>
      </c>
      <c r="P3602" s="1">
        <v>329</v>
      </c>
      <c r="Q3602" s="1">
        <v>19.7</v>
      </c>
      <c r="R3602" s="1">
        <v>6481.3</v>
      </c>
      <c r="S3602" s="1" t="s">
        <v>40</v>
      </c>
      <c r="T3602" s="1" t="s">
        <v>36</v>
      </c>
      <c r="U3602" s="1">
        <v>144</v>
      </c>
      <c r="V3602" s="1">
        <v>74.88</v>
      </c>
      <c r="W3602" s="1">
        <v>118.71</v>
      </c>
      <c r="X3602">
        <f>MONTH(Table1[[#This Row],[Date]])</f>
        <v>4</v>
      </c>
      <c r="Y3602" t="str">
        <f>TEXT(Table1[[#This Row],[Date]],"mmm")</f>
        <v>Apr</v>
      </c>
      <c r="Z3602">
        <f>DAY(Table1[[#This Row],[Date]])</f>
        <v>26</v>
      </c>
      <c r="AA3602" t="str">
        <f>TEXT(Table1[[#This Row],[Date]],"ddd")</f>
        <v>Sat</v>
      </c>
    </row>
    <row r="3603" spans="1:27" x14ac:dyDescent="0.25">
      <c r="A3603" s="1" t="s">
        <v>44</v>
      </c>
      <c r="B3603" s="1">
        <v>973.78</v>
      </c>
      <c r="C3603" s="1">
        <v>81</v>
      </c>
      <c r="D3603" s="1" t="s">
        <v>21</v>
      </c>
      <c r="E3603" s="2">
        <v>45677</v>
      </c>
      <c r="F3603" s="1">
        <v>8</v>
      </c>
      <c r="G3603" s="1" t="s">
        <v>42</v>
      </c>
      <c r="H3603" s="1" t="s">
        <v>57</v>
      </c>
      <c r="I3603" s="1">
        <v>814.54</v>
      </c>
      <c r="J3603" s="1">
        <v>72.7</v>
      </c>
      <c r="K3603" s="1">
        <v>59217.057999999997</v>
      </c>
      <c r="L3603" s="1">
        <v>12</v>
      </c>
      <c r="M3603" s="1" t="s">
        <v>35</v>
      </c>
      <c r="N3603" s="2">
        <v>44155</v>
      </c>
      <c r="O3603" s="2">
        <v>44167</v>
      </c>
      <c r="P3603" s="1">
        <v>443</v>
      </c>
      <c r="Q3603" s="1">
        <v>74.56</v>
      </c>
      <c r="R3603" s="1">
        <v>33030.080000000002</v>
      </c>
      <c r="S3603" s="1" t="s">
        <v>54</v>
      </c>
      <c r="T3603" s="1" t="s">
        <v>45</v>
      </c>
      <c r="U3603" s="1">
        <v>371</v>
      </c>
      <c r="V3603" s="1">
        <v>88.18</v>
      </c>
      <c r="W3603" s="1">
        <v>149.4</v>
      </c>
      <c r="X3603">
        <f>MONTH(Table1[[#This Row],[Date]])</f>
        <v>1</v>
      </c>
      <c r="Y3603" t="str">
        <f>TEXT(Table1[[#This Row],[Date]],"mmm")</f>
        <v>Jan</v>
      </c>
      <c r="Z3603">
        <f>DAY(Table1[[#This Row],[Date]])</f>
        <v>20</v>
      </c>
      <c r="AA3603" t="str">
        <f>TEXT(Table1[[#This Row],[Date]],"ddd")</f>
        <v>Mon</v>
      </c>
    </row>
    <row r="3604" spans="1:27" x14ac:dyDescent="0.25">
      <c r="A3604" s="1" t="s">
        <v>51</v>
      </c>
      <c r="B3604" s="1">
        <v>617.91999999999996</v>
      </c>
      <c r="C3604" s="1">
        <v>55</v>
      </c>
      <c r="D3604" s="1" t="s">
        <v>28</v>
      </c>
      <c r="E3604" s="2">
        <v>45755</v>
      </c>
      <c r="F3604" s="1">
        <v>1</v>
      </c>
      <c r="G3604" s="1" t="s">
        <v>29</v>
      </c>
      <c r="H3604" s="1" t="s">
        <v>43</v>
      </c>
      <c r="I3604" s="1">
        <v>919.38</v>
      </c>
      <c r="J3604" s="1">
        <v>39.700000000000003</v>
      </c>
      <c r="K3604" s="1">
        <v>36499.385999999999</v>
      </c>
      <c r="L3604" s="1">
        <v>2</v>
      </c>
      <c r="M3604" s="1" t="s">
        <v>60</v>
      </c>
      <c r="N3604" s="2">
        <v>44265</v>
      </c>
      <c r="O3604" s="2">
        <v>44267</v>
      </c>
      <c r="P3604" s="1">
        <v>652</v>
      </c>
      <c r="Q3604" s="1">
        <v>41.14</v>
      </c>
      <c r="R3604" s="1">
        <v>26823.279999999999</v>
      </c>
      <c r="S3604" s="1" t="s">
        <v>51</v>
      </c>
      <c r="T3604" s="1" t="s">
        <v>36</v>
      </c>
      <c r="U3604" s="1">
        <v>267</v>
      </c>
      <c r="V3604" s="1">
        <v>58.25</v>
      </c>
      <c r="W3604" s="1">
        <v>42.27</v>
      </c>
      <c r="X3604">
        <f>MONTH(Table1[[#This Row],[Date]])</f>
        <v>4</v>
      </c>
      <c r="Y3604" t="str">
        <f>TEXT(Table1[[#This Row],[Date]],"mmm")</f>
        <v>Apr</v>
      </c>
      <c r="Z3604">
        <f>DAY(Table1[[#This Row],[Date]])</f>
        <v>8</v>
      </c>
      <c r="AA3604" t="str">
        <f>TEXT(Table1[[#This Row],[Date]],"ddd")</f>
        <v>Tue</v>
      </c>
    </row>
    <row r="3605" spans="1:27" x14ac:dyDescent="0.25">
      <c r="A3605" s="1" t="s">
        <v>55</v>
      </c>
      <c r="B3605" s="1">
        <v>522.07000000000005</v>
      </c>
      <c r="C3605" s="1">
        <v>33</v>
      </c>
      <c r="D3605" s="1" t="s">
        <v>28</v>
      </c>
      <c r="E3605" s="2">
        <v>45885</v>
      </c>
      <c r="F3605" s="1">
        <v>7</v>
      </c>
      <c r="G3605" s="1" t="s">
        <v>56</v>
      </c>
      <c r="H3605" s="1" t="s">
        <v>47</v>
      </c>
      <c r="I3605" s="1">
        <v>305.86</v>
      </c>
      <c r="J3605" s="1">
        <v>76.97</v>
      </c>
      <c r="K3605" s="1">
        <v>23542.0442</v>
      </c>
      <c r="L3605" s="1">
        <v>17</v>
      </c>
      <c r="M3605" s="1" t="s">
        <v>35</v>
      </c>
      <c r="N3605" s="2">
        <v>44760</v>
      </c>
      <c r="O3605" s="2">
        <v>44777</v>
      </c>
      <c r="P3605" s="1">
        <v>253</v>
      </c>
      <c r="Q3605" s="1">
        <v>81.38</v>
      </c>
      <c r="R3605" s="1">
        <v>20589.14</v>
      </c>
      <c r="S3605" s="1" t="s">
        <v>58</v>
      </c>
      <c r="T3605" s="1" t="s">
        <v>45</v>
      </c>
      <c r="U3605" s="1">
        <v>52</v>
      </c>
      <c r="V3605" s="1">
        <v>21.87</v>
      </c>
      <c r="W3605" s="1">
        <v>105.11</v>
      </c>
      <c r="X3605">
        <f>MONTH(Table1[[#This Row],[Date]])</f>
        <v>8</v>
      </c>
      <c r="Y3605" t="str">
        <f>TEXT(Table1[[#This Row],[Date]],"mmm")</f>
        <v>Aug</v>
      </c>
      <c r="Z3605">
        <f>DAY(Table1[[#This Row],[Date]])</f>
        <v>16</v>
      </c>
      <c r="AA3605" t="str">
        <f>TEXT(Table1[[#This Row],[Date]],"ddd")</f>
        <v>Sat</v>
      </c>
    </row>
    <row r="3606" spans="1:27" x14ac:dyDescent="0.25">
      <c r="A3606" s="1" t="s">
        <v>51</v>
      </c>
      <c r="B3606" s="1">
        <v>962.98</v>
      </c>
      <c r="C3606" s="1">
        <v>74</v>
      </c>
      <c r="D3606" s="1" t="s">
        <v>37</v>
      </c>
      <c r="E3606" s="2">
        <v>45691</v>
      </c>
      <c r="F3606" s="1">
        <v>3</v>
      </c>
      <c r="G3606" s="1" t="s">
        <v>38</v>
      </c>
      <c r="H3606" s="1" t="s">
        <v>59</v>
      </c>
      <c r="I3606" s="1">
        <v>808.24</v>
      </c>
      <c r="J3606" s="1">
        <v>77.680000000000007</v>
      </c>
      <c r="K3606" s="1">
        <v>62784.083200000001</v>
      </c>
      <c r="L3606" s="1">
        <v>40</v>
      </c>
      <c r="M3606" s="1" t="s">
        <v>24</v>
      </c>
      <c r="N3606" s="2">
        <v>44215</v>
      </c>
      <c r="O3606" s="2">
        <v>44255</v>
      </c>
      <c r="P3606" s="1">
        <v>629</v>
      </c>
      <c r="Q3606" s="1">
        <v>77.33</v>
      </c>
      <c r="R3606" s="1">
        <v>48640.57</v>
      </c>
      <c r="S3606" s="1" t="s">
        <v>58</v>
      </c>
      <c r="T3606" s="1" t="s">
        <v>36</v>
      </c>
      <c r="U3606" s="1">
        <v>179</v>
      </c>
      <c r="V3606" s="1">
        <v>46.62</v>
      </c>
      <c r="W3606" s="1">
        <v>32.49</v>
      </c>
      <c r="X3606">
        <f>MONTH(Table1[[#This Row],[Date]])</f>
        <v>2</v>
      </c>
      <c r="Y3606" t="str">
        <f>TEXT(Table1[[#This Row],[Date]],"mmm")</f>
        <v>Feb</v>
      </c>
      <c r="Z3606">
        <f>DAY(Table1[[#This Row],[Date]])</f>
        <v>3</v>
      </c>
      <c r="AA3606" t="str">
        <f>TEXT(Table1[[#This Row],[Date]],"ddd")</f>
        <v>Mon</v>
      </c>
    </row>
    <row r="3607" spans="1:27" x14ac:dyDescent="0.25">
      <c r="A3607" s="1" t="s">
        <v>54</v>
      </c>
      <c r="B3607" s="1">
        <v>827.56</v>
      </c>
      <c r="C3607" s="1">
        <v>87</v>
      </c>
      <c r="D3607" s="1" t="s">
        <v>21</v>
      </c>
      <c r="E3607" s="2">
        <v>45835</v>
      </c>
      <c r="F3607" s="1">
        <v>6</v>
      </c>
      <c r="G3607" s="1" t="s">
        <v>46</v>
      </c>
      <c r="H3607" s="1" t="s">
        <v>43</v>
      </c>
      <c r="I3607" s="1">
        <v>438.76</v>
      </c>
      <c r="J3607" s="1">
        <v>66.239999999999995</v>
      </c>
      <c r="K3607" s="1">
        <v>29063.462399999898</v>
      </c>
      <c r="L3607" s="1">
        <v>6</v>
      </c>
      <c r="M3607" s="1" t="s">
        <v>35</v>
      </c>
      <c r="N3607" s="2">
        <v>43996</v>
      </c>
      <c r="O3607" s="2">
        <v>44002</v>
      </c>
      <c r="P3607" s="1">
        <v>251</v>
      </c>
      <c r="Q3607" s="1">
        <v>62.63</v>
      </c>
      <c r="R3607" s="1">
        <v>15720.13</v>
      </c>
      <c r="S3607" s="1" t="s">
        <v>48</v>
      </c>
      <c r="T3607" s="1" t="s">
        <v>26</v>
      </c>
      <c r="U3607" s="1">
        <v>187</v>
      </c>
      <c r="V3607" s="1">
        <v>15.13</v>
      </c>
      <c r="W3607" s="1">
        <v>198.64</v>
      </c>
      <c r="X3607">
        <f>MONTH(Table1[[#This Row],[Date]])</f>
        <v>6</v>
      </c>
      <c r="Y3607" t="str">
        <f>TEXT(Table1[[#This Row],[Date]],"mmm")</f>
        <v>Jun</v>
      </c>
      <c r="Z3607">
        <f>DAY(Table1[[#This Row],[Date]])</f>
        <v>27</v>
      </c>
      <c r="AA3607" t="str">
        <f>TEXT(Table1[[#This Row],[Date]],"ddd")</f>
        <v>Fri</v>
      </c>
    </row>
    <row r="3608" spans="1:27" x14ac:dyDescent="0.25">
      <c r="A3608" s="1" t="s">
        <v>33</v>
      </c>
      <c r="B3608" s="1">
        <v>901.85</v>
      </c>
      <c r="C3608" s="1">
        <v>23</v>
      </c>
      <c r="D3608" s="1" t="s">
        <v>37</v>
      </c>
      <c r="E3608" s="2">
        <v>45797</v>
      </c>
      <c r="F3608" s="1">
        <v>5</v>
      </c>
      <c r="G3608" s="1" t="s">
        <v>22</v>
      </c>
      <c r="H3608" s="1" t="s">
        <v>30</v>
      </c>
      <c r="I3608" s="1">
        <v>437.31</v>
      </c>
      <c r="J3608" s="1">
        <v>53.62</v>
      </c>
      <c r="K3608" s="1">
        <v>23448.5622</v>
      </c>
      <c r="L3608" s="1">
        <v>24</v>
      </c>
      <c r="M3608" s="1" t="s">
        <v>24</v>
      </c>
      <c r="N3608" s="2">
        <v>44655</v>
      </c>
      <c r="O3608" s="2">
        <v>44679</v>
      </c>
      <c r="P3608" s="1">
        <v>267</v>
      </c>
      <c r="Q3608" s="1">
        <v>53.64</v>
      </c>
      <c r="R3608" s="1">
        <v>14321.88</v>
      </c>
      <c r="S3608" s="1" t="s">
        <v>33</v>
      </c>
      <c r="T3608" s="1" t="s">
        <v>45</v>
      </c>
      <c r="U3608" s="1">
        <v>170</v>
      </c>
      <c r="V3608" s="1">
        <v>37.520000000000003</v>
      </c>
      <c r="W3608" s="1">
        <v>114.09</v>
      </c>
      <c r="X3608">
        <f>MONTH(Table1[[#This Row],[Date]])</f>
        <v>5</v>
      </c>
      <c r="Y3608" t="str">
        <f>TEXT(Table1[[#This Row],[Date]],"mmm")</f>
        <v>May</v>
      </c>
      <c r="Z3608">
        <f>DAY(Table1[[#This Row],[Date]])</f>
        <v>20</v>
      </c>
      <c r="AA3608" t="str">
        <f>TEXT(Table1[[#This Row],[Date]],"ddd")</f>
        <v>Tue</v>
      </c>
    </row>
    <row r="3609" spans="1:27" x14ac:dyDescent="0.25">
      <c r="A3609" s="1" t="s">
        <v>27</v>
      </c>
      <c r="B3609" s="1">
        <v>363.66</v>
      </c>
      <c r="C3609" s="1">
        <v>21</v>
      </c>
      <c r="D3609" s="1" t="s">
        <v>21</v>
      </c>
      <c r="E3609" s="2">
        <v>45680</v>
      </c>
      <c r="F3609" s="1">
        <v>4</v>
      </c>
      <c r="G3609" s="1" t="s">
        <v>34</v>
      </c>
      <c r="H3609" s="1" t="s">
        <v>30</v>
      </c>
      <c r="I3609" s="1">
        <v>228.11</v>
      </c>
      <c r="J3609" s="1">
        <v>46.01</v>
      </c>
      <c r="K3609" s="1">
        <v>10495.3411</v>
      </c>
      <c r="L3609" s="1">
        <v>27</v>
      </c>
      <c r="M3609" s="1" t="s">
        <v>35</v>
      </c>
      <c r="N3609" s="2">
        <v>44579</v>
      </c>
      <c r="O3609" s="2">
        <v>44606</v>
      </c>
      <c r="P3609" s="1">
        <v>181</v>
      </c>
      <c r="Q3609" s="1">
        <v>44.87</v>
      </c>
      <c r="R3609" s="1">
        <v>8121.47</v>
      </c>
      <c r="S3609" s="1" t="s">
        <v>51</v>
      </c>
      <c r="T3609" s="1" t="s">
        <v>26</v>
      </c>
      <c r="U3609" s="1">
        <v>47</v>
      </c>
      <c r="V3609" s="1">
        <v>97.5</v>
      </c>
      <c r="W3609" s="1">
        <v>99.18</v>
      </c>
      <c r="X3609">
        <f>MONTH(Table1[[#This Row],[Date]])</f>
        <v>1</v>
      </c>
      <c r="Y3609" t="str">
        <f>TEXT(Table1[[#This Row],[Date]],"mmm")</f>
        <v>Jan</v>
      </c>
      <c r="Z3609">
        <f>DAY(Table1[[#This Row],[Date]])</f>
        <v>23</v>
      </c>
      <c r="AA3609" t="str">
        <f>TEXT(Table1[[#This Row],[Date]],"ddd")</f>
        <v>Thu</v>
      </c>
    </row>
    <row r="3610" spans="1:27" x14ac:dyDescent="0.25">
      <c r="A3610" s="1" t="s">
        <v>49</v>
      </c>
      <c r="B3610" s="1">
        <v>84.35</v>
      </c>
      <c r="C3610" s="1">
        <v>17</v>
      </c>
      <c r="D3610" s="1" t="s">
        <v>37</v>
      </c>
      <c r="E3610" s="2">
        <v>45883</v>
      </c>
      <c r="F3610" s="1">
        <v>7</v>
      </c>
      <c r="G3610" s="1" t="s">
        <v>56</v>
      </c>
      <c r="H3610" s="1" t="s">
        <v>30</v>
      </c>
      <c r="I3610" s="1">
        <v>867.48</v>
      </c>
      <c r="J3610" s="1">
        <v>44.82</v>
      </c>
      <c r="K3610" s="1">
        <v>38880.453600000001</v>
      </c>
      <c r="L3610" s="1">
        <v>13</v>
      </c>
      <c r="M3610" s="1" t="s">
        <v>35</v>
      </c>
      <c r="N3610" s="2">
        <v>44056</v>
      </c>
      <c r="O3610" s="2">
        <v>44069</v>
      </c>
      <c r="P3610" s="1">
        <v>374</v>
      </c>
      <c r="Q3610" s="1">
        <v>48.92</v>
      </c>
      <c r="R3610" s="1">
        <v>18296.080000000002</v>
      </c>
      <c r="S3610" s="1" t="s">
        <v>33</v>
      </c>
      <c r="T3610" s="1" t="s">
        <v>26</v>
      </c>
      <c r="U3610" s="1">
        <v>493</v>
      </c>
      <c r="V3610" s="1">
        <v>56.91</v>
      </c>
      <c r="W3610" s="1">
        <v>172.39</v>
      </c>
      <c r="X3610">
        <f>MONTH(Table1[[#This Row],[Date]])</f>
        <v>8</v>
      </c>
      <c r="Y3610" t="str">
        <f>TEXT(Table1[[#This Row],[Date]],"mmm")</f>
        <v>Aug</v>
      </c>
      <c r="Z3610">
        <f>DAY(Table1[[#This Row],[Date]])</f>
        <v>14</v>
      </c>
      <c r="AA3610" t="str">
        <f>TEXT(Table1[[#This Row],[Date]],"ddd")</f>
        <v>Thu</v>
      </c>
    </row>
    <row r="3611" spans="1:27" x14ac:dyDescent="0.25">
      <c r="A3611" s="1" t="s">
        <v>55</v>
      </c>
      <c r="B3611" s="1">
        <v>165.21</v>
      </c>
      <c r="C3611" s="1">
        <v>66</v>
      </c>
      <c r="D3611" s="1" t="s">
        <v>21</v>
      </c>
      <c r="E3611" s="2">
        <v>45817</v>
      </c>
      <c r="F3611" s="1">
        <v>1</v>
      </c>
      <c r="G3611" s="1" t="s">
        <v>29</v>
      </c>
      <c r="H3611" s="1" t="s">
        <v>57</v>
      </c>
      <c r="I3611" s="1">
        <v>765.31</v>
      </c>
      <c r="J3611" s="1">
        <v>94.71</v>
      </c>
      <c r="K3611" s="1">
        <v>72482.510099999898</v>
      </c>
      <c r="L3611" s="1">
        <v>27</v>
      </c>
      <c r="M3611" s="1" t="s">
        <v>31</v>
      </c>
      <c r="N3611" s="2">
        <v>45084</v>
      </c>
      <c r="O3611" s="2">
        <v>45111</v>
      </c>
      <c r="P3611" s="1">
        <v>444</v>
      </c>
      <c r="Q3611" s="1">
        <v>98.1</v>
      </c>
      <c r="R3611" s="1">
        <v>43556.4</v>
      </c>
      <c r="S3611" s="1" t="s">
        <v>51</v>
      </c>
      <c r="T3611" s="1" t="s">
        <v>36</v>
      </c>
      <c r="U3611" s="1">
        <v>321</v>
      </c>
      <c r="V3611" s="1">
        <v>47.54</v>
      </c>
      <c r="W3611" s="1">
        <v>53.42</v>
      </c>
      <c r="X3611">
        <f>MONTH(Table1[[#This Row],[Date]])</f>
        <v>6</v>
      </c>
      <c r="Y3611" t="str">
        <f>TEXT(Table1[[#This Row],[Date]],"mmm")</f>
        <v>Jun</v>
      </c>
      <c r="Z3611">
        <f>DAY(Table1[[#This Row],[Date]])</f>
        <v>9</v>
      </c>
      <c r="AA3611" t="str">
        <f>TEXT(Table1[[#This Row],[Date]],"ddd")</f>
        <v>Mon</v>
      </c>
    </row>
    <row r="3612" spans="1:27" x14ac:dyDescent="0.25">
      <c r="A3612" s="1" t="s">
        <v>55</v>
      </c>
      <c r="B3612" s="1">
        <v>916.26</v>
      </c>
      <c r="C3612" s="1">
        <v>52</v>
      </c>
      <c r="D3612" s="1" t="s">
        <v>37</v>
      </c>
      <c r="E3612" s="2">
        <v>45816</v>
      </c>
      <c r="F3612" s="1">
        <v>3</v>
      </c>
      <c r="G3612" s="1" t="s">
        <v>38</v>
      </c>
      <c r="H3612" s="1" t="s">
        <v>30</v>
      </c>
      <c r="I3612" s="1">
        <v>964.92</v>
      </c>
      <c r="J3612" s="1">
        <v>37.08</v>
      </c>
      <c r="K3612" s="1">
        <v>35779.2336</v>
      </c>
      <c r="L3612" s="1">
        <v>45</v>
      </c>
      <c r="M3612" s="1" t="s">
        <v>35</v>
      </c>
      <c r="N3612" s="2">
        <v>43977</v>
      </c>
      <c r="O3612" s="2">
        <v>44022</v>
      </c>
      <c r="P3612" s="1">
        <v>872</v>
      </c>
      <c r="Q3612" s="1">
        <v>41.32</v>
      </c>
      <c r="R3612" s="1">
        <v>36031.040000000001</v>
      </c>
      <c r="S3612" s="1" t="s">
        <v>54</v>
      </c>
      <c r="T3612" s="1" t="s">
        <v>45</v>
      </c>
      <c r="U3612" s="1">
        <v>92</v>
      </c>
      <c r="V3612" s="1">
        <v>52.43</v>
      </c>
      <c r="W3612" s="1">
        <v>157.56</v>
      </c>
      <c r="X3612">
        <f>MONTH(Table1[[#This Row],[Date]])</f>
        <v>6</v>
      </c>
      <c r="Y3612" t="str">
        <f>TEXT(Table1[[#This Row],[Date]],"mmm")</f>
        <v>Jun</v>
      </c>
      <c r="Z3612">
        <f>DAY(Table1[[#This Row],[Date]])</f>
        <v>8</v>
      </c>
      <c r="AA3612" t="str">
        <f>TEXT(Table1[[#This Row],[Date]],"ddd")</f>
        <v>Sun</v>
      </c>
    </row>
    <row r="3613" spans="1:27" x14ac:dyDescent="0.25">
      <c r="A3613" s="1" t="s">
        <v>55</v>
      </c>
      <c r="B3613" s="1">
        <v>111.31</v>
      </c>
      <c r="C3613" s="1">
        <v>77</v>
      </c>
      <c r="D3613" s="1" t="s">
        <v>21</v>
      </c>
      <c r="E3613" s="2">
        <v>45819</v>
      </c>
      <c r="F3613" s="1">
        <v>10</v>
      </c>
      <c r="G3613" s="1" t="s">
        <v>61</v>
      </c>
      <c r="H3613" s="1" t="s">
        <v>43</v>
      </c>
      <c r="I3613" s="1">
        <v>486.19</v>
      </c>
      <c r="J3613" s="1">
        <v>12.13</v>
      </c>
      <c r="K3613" s="1">
        <v>5897.4847</v>
      </c>
      <c r="L3613" s="1">
        <v>82</v>
      </c>
      <c r="M3613" s="1" t="s">
        <v>62</v>
      </c>
      <c r="N3613" s="2">
        <v>43981</v>
      </c>
      <c r="O3613" s="2">
        <v>44063</v>
      </c>
      <c r="P3613" s="1">
        <v>224</v>
      </c>
      <c r="Q3613" s="1">
        <v>13.31</v>
      </c>
      <c r="R3613" s="1">
        <v>2981.44</v>
      </c>
      <c r="S3613" s="1" t="s">
        <v>44</v>
      </c>
      <c r="T3613" s="1" t="s">
        <v>45</v>
      </c>
      <c r="U3613" s="1">
        <v>262</v>
      </c>
      <c r="V3613" s="1">
        <v>20.54</v>
      </c>
      <c r="W3613" s="1">
        <v>193.57</v>
      </c>
      <c r="X3613">
        <f>MONTH(Table1[[#This Row],[Date]])</f>
        <v>6</v>
      </c>
      <c r="Y3613" t="str">
        <f>TEXT(Table1[[#This Row],[Date]],"mmm")</f>
        <v>Jun</v>
      </c>
      <c r="Z3613">
        <f>DAY(Table1[[#This Row],[Date]])</f>
        <v>11</v>
      </c>
      <c r="AA3613" t="str">
        <f>TEXT(Table1[[#This Row],[Date]],"ddd")</f>
        <v>Wed</v>
      </c>
    </row>
    <row r="3614" spans="1:27" x14ac:dyDescent="0.25">
      <c r="A3614" s="1" t="s">
        <v>32</v>
      </c>
      <c r="B3614" s="1">
        <v>537.38</v>
      </c>
      <c r="C3614" s="1">
        <v>21</v>
      </c>
      <c r="D3614" s="1" t="s">
        <v>21</v>
      </c>
      <c r="E3614" s="2">
        <v>45658</v>
      </c>
      <c r="F3614" s="1">
        <v>5</v>
      </c>
      <c r="G3614" s="1" t="s">
        <v>22</v>
      </c>
      <c r="H3614" s="1" t="s">
        <v>30</v>
      </c>
      <c r="I3614" s="1">
        <v>404.93</v>
      </c>
      <c r="J3614" s="1">
        <v>79.28</v>
      </c>
      <c r="K3614" s="1">
        <v>32102.850399999999</v>
      </c>
      <c r="L3614" s="1">
        <v>22</v>
      </c>
      <c r="M3614" s="1" t="s">
        <v>24</v>
      </c>
      <c r="N3614" s="2">
        <v>43771</v>
      </c>
      <c r="O3614" s="2">
        <v>43793</v>
      </c>
      <c r="P3614" s="1">
        <v>309</v>
      </c>
      <c r="Q3614" s="1">
        <v>80.72</v>
      </c>
      <c r="R3614" s="1">
        <v>24942.48</v>
      </c>
      <c r="S3614" s="1" t="s">
        <v>20</v>
      </c>
      <c r="T3614" s="1" t="s">
        <v>26</v>
      </c>
      <c r="U3614" s="1">
        <v>95</v>
      </c>
      <c r="V3614" s="1">
        <v>56.64</v>
      </c>
      <c r="W3614" s="1">
        <v>67.709999999999994</v>
      </c>
      <c r="X3614">
        <f>MONTH(Table1[[#This Row],[Date]])</f>
        <v>1</v>
      </c>
      <c r="Y3614" t="str">
        <f>TEXT(Table1[[#This Row],[Date]],"mmm")</f>
        <v>Jan</v>
      </c>
      <c r="Z3614">
        <f>DAY(Table1[[#This Row],[Date]])</f>
        <v>1</v>
      </c>
      <c r="AA3614" t="str">
        <f>TEXT(Table1[[#This Row],[Date]],"ddd")</f>
        <v>Wed</v>
      </c>
    </row>
    <row r="3615" spans="1:27" x14ac:dyDescent="0.25">
      <c r="A3615" s="1" t="s">
        <v>40</v>
      </c>
      <c r="B3615" s="1">
        <v>738.06</v>
      </c>
      <c r="C3615" s="1">
        <v>93</v>
      </c>
      <c r="D3615" s="1" t="s">
        <v>37</v>
      </c>
      <c r="E3615" s="2">
        <v>45675</v>
      </c>
      <c r="F3615" s="1">
        <v>4</v>
      </c>
      <c r="G3615" s="1" t="s">
        <v>34</v>
      </c>
      <c r="H3615" s="1" t="s">
        <v>30</v>
      </c>
      <c r="I3615" s="1">
        <v>58.78</v>
      </c>
      <c r="J3615" s="1">
        <v>58.58</v>
      </c>
      <c r="K3615" s="1">
        <v>3443.3323999999998</v>
      </c>
      <c r="L3615" s="1">
        <v>26</v>
      </c>
      <c r="M3615" s="1" t="s">
        <v>24</v>
      </c>
      <c r="N3615" s="2">
        <v>44893</v>
      </c>
      <c r="O3615" s="2">
        <v>44919</v>
      </c>
      <c r="P3615" s="1">
        <v>55</v>
      </c>
      <c r="Q3615" s="1">
        <v>54.33</v>
      </c>
      <c r="R3615" s="1">
        <v>2988.15</v>
      </c>
      <c r="S3615" s="1" t="s">
        <v>33</v>
      </c>
      <c r="T3615" s="1" t="s">
        <v>36</v>
      </c>
      <c r="U3615" s="1">
        <v>3</v>
      </c>
      <c r="V3615" s="1">
        <v>94.2</v>
      </c>
      <c r="W3615" s="1">
        <v>164.51</v>
      </c>
      <c r="X3615">
        <f>MONTH(Table1[[#This Row],[Date]])</f>
        <v>1</v>
      </c>
      <c r="Y3615" t="str">
        <f>TEXT(Table1[[#This Row],[Date]],"mmm")</f>
        <v>Jan</v>
      </c>
      <c r="Z3615">
        <f>DAY(Table1[[#This Row],[Date]])</f>
        <v>18</v>
      </c>
      <c r="AA3615" t="str">
        <f>TEXT(Table1[[#This Row],[Date]],"ddd")</f>
        <v>Sat</v>
      </c>
    </row>
    <row r="3616" spans="1:27" x14ac:dyDescent="0.25">
      <c r="A3616" s="1" t="s">
        <v>27</v>
      </c>
      <c r="B3616" s="1">
        <v>331.18</v>
      </c>
      <c r="C3616" s="1">
        <v>31</v>
      </c>
      <c r="D3616" s="1" t="s">
        <v>37</v>
      </c>
      <c r="E3616" s="2">
        <v>45726</v>
      </c>
      <c r="F3616" s="1">
        <v>9</v>
      </c>
      <c r="G3616" s="1" t="s">
        <v>52</v>
      </c>
      <c r="H3616" s="1" t="s">
        <v>30</v>
      </c>
      <c r="I3616" s="1">
        <v>336.66</v>
      </c>
      <c r="J3616" s="1">
        <v>50.63</v>
      </c>
      <c r="K3616" s="1">
        <v>17045.095799999999</v>
      </c>
      <c r="L3616" s="1">
        <v>13</v>
      </c>
      <c r="M3616" s="1" t="s">
        <v>35</v>
      </c>
      <c r="N3616" s="2">
        <v>44599</v>
      </c>
      <c r="O3616" s="2">
        <v>44612</v>
      </c>
      <c r="P3616" s="1">
        <v>105</v>
      </c>
      <c r="Q3616" s="1">
        <v>47.07</v>
      </c>
      <c r="R3616" s="1">
        <v>4942.3500000000004</v>
      </c>
      <c r="S3616" s="1" t="s">
        <v>54</v>
      </c>
      <c r="T3616" s="1" t="s">
        <v>26</v>
      </c>
      <c r="U3616" s="1">
        <v>231</v>
      </c>
      <c r="V3616" s="1">
        <v>26.48</v>
      </c>
      <c r="W3616" s="1">
        <v>42.05</v>
      </c>
      <c r="X3616">
        <f>MONTH(Table1[[#This Row],[Date]])</f>
        <v>3</v>
      </c>
      <c r="Y3616" t="str">
        <f>TEXT(Table1[[#This Row],[Date]],"mmm")</f>
        <v>Mar</v>
      </c>
      <c r="Z3616">
        <f>DAY(Table1[[#This Row],[Date]])</f>
        <v>10</v>
      </c>
      <c r="AA3616" t="str">
        <f>TEXT(Table1[[#This Row],[Date]],"ddd")</f>
        <v>Mon</v>
      </c>
    </row>
    <row r="3617" spans="1:27" x14ac:dyDescent="0.25">
      <c r="A3617" s="1" t="s">
        <v>20</v>
      </c>
      <c r="B3617" s="1">
        <v>415.77</v>
      </c>
      <c r="C3617" s="1">
        <v>72</v>
      </c>
      <c r="D3617" s="1" t="s">
        <v>28</v>
      </c>
      <c r="E3617" s="2">
        <v>45819</v>
      </c>
      <c r="F3617" s="1">
        <v>2</v>
      </c>
      <c r="G3617" s="1" t="s">
        <v>63</v>
      </c>
      <c r="H3617" s="1" t="s">
        <v>30</v>
      </c>
      <c r="I3617" s="1">
        <v>182.92</v>
      </c>
      <c r="J3617" s="1">
        <v>40.479999999999997</v>
      </c>
      <c r="K3617" s="1">
        <v>7404.60159999999</v>
      </c>
      <c r="L3617" s="1">
        <v>36</v>
      </c>
      <c r="M3617" s="1" t="s">
        <v>24</v>
      </c>
      <c r="N3617" s="2">
        <v>44721</v>
      </c>
      <c r="O3617" s="2">
        <v>44757</v>
      </c>
      <c r="P3617" s="1">
        <v>44</v>
      </c>
      <c r="Q3617" s="1">
        <v>39.46</v>
      </c>
      <c r="R3617" s="1">
        <v>1736.24</v>
      </c>
      <c r="S3617" s="1" t="s">
        <v>49</v>
      </c>
      <c r="T3617" s="1" t="s">
        <v>36</v>
      </c>
      <c r="U3617" s="1">
        <v>138</v>
      </c>
      <c r="V3617" s="1">
        <v>17.46</v>
      </c>
      <c r="W3617" s="1">
        <v>167.21</v>
      </c>
      <c r="X3617">
        <f>MONTH(Table1[[#This Row],[Date]])</f>
        <v>6</v>
      </c>
      <c r="Y3617" t="str">
        <f>TEXT(Table1[[#This Row],[Date]],"mmm")</f>
        <v>Jun</v>
      </c>
      <c r="Z3617">
        <f>DAY(Table1[[#This Row],[Date]])</f>
        <v>11</v>
      </c>
      <c r="AA3617" t="str">
        <f>TEXT(Table1[[#This Row],[Date]],"ddd")</f>
        <v>Wed</v>
      </c>
    </row>
    <row r="3618" spans="1:27" x14ac:dyDescent="0.25">
      <c r="A3618" s="1" t="s">
        <v>41</v>
      </c>
      <c r="B3618" s="1">
        <v>857.24</v>
      </c>
      <c r="C3618" s="1">
        <v>22</v>
      </c>
      <c r="D3618" s="1" t="s">
        <v>28</v>
      </c>
      <c r="E3618" s="2">
        <v>45671</v>
      </c>
      <c r="F3618" s="1">
        <v>9</v>
      </c>
      <c r="G3618" s="1" t="s">
        <v>52</v>
      </c>
      <c r="H3618" s="1" t="s">
        <v>47</v>
      </c>
      <c r="I3618" s="1">
        <v>304.07</v>
      </c>
      <c r="J3618" s="1">
        <v>23.07</v>
      </c>
      <c r="K3618" s="1">
        <v>7014.8949000000002</v>
      </c>
      <c r="L3618" s="1">
        <v>12</v>
      </c>
      <c r="M3618" s="1" t="s">
        <v>35</v>
      </c>
      <c r="N3618" s="2">
        <v>44873</v>
      </c>
      <c r="O3618" s="2">
        <v>44885</v>
      </c>
      <c r="P3618" s="1">
        <v>137</v>
      </c>
      <c r="Q3618" s="1">
        <v>21.25</v>
      </c>
      <c r="R3618" s="1">
        <v>2911.25</v>
      </c>
      <c r="S3618" s="1" t="s">
        <v>58</v>
      </c>
      <c r="T3618" s="1" t="s">
        <v>45</v>
      </c>
      <c r="U3618" s="1">
        <v>167</v>
      </c>
      <c r="V3618" s="1">
        <v>25.79</v>
      </c>
      <c r="W3618" s="1">
        <v>42.86</v>
      </c>
      <c r="X3618">
        <f>MONTH(Table1[[#This Row],[Date]])</f>
        <v>1</v>
      </c>
      <c r="Y3618" t="str">
        <f>TEXT(Table1[[#This Row],[Date]],"mmm")</f>
        <v>Jan</v>
      </c>
      <c r="Z3618">
        <f>DAY(Table1[[#This Row],[Date]])</f>
        <v>14</v>
      </c>
      <c r="AA3618" t="str">
        <f>TEXT(Table1[[#This Row],[Date]],"ddd")</f>
        <v>Tue</v>
      </c>
    </row>
    <row r="3619" spans="1:27" x14ac:dyDescent="0.25">
      <c r="A3619" s="1" t="s">
        <v>54</v>
      </c>
      <c r="B3619" s="1">
        <v>540.82000000000005</v>
      </c>
      <c r="C3619" s="1">
        <v>72</v>
      </c>
      <c r="D3619" s="1" t="s">
        <v>28</v>
      </c>
      <c r="E3619" s="2">
        <v>45767</v>
      </c>
      <c r="F3619" s="1">
        <v>3</v>
      </c>
      <c r="G3619" s="1" t="s">
        <v>38</v>
      </c>
      <c r="H3619" s="1" t="s">
        <v>39</v>
      </c>
      <c r="I3619" s="1">
        <v>577.95000000000005</v>
      </c>
      <c r="J3619" s="1">
        <v>13.65</v>
      </c>
      <c r="K3619" s="1">
        <v>7889.0174999999999</v>
      </c>
      <c r="L3619" s="1">
        <v>59</v>
      </c>
      <c r="M3619" s="1" t="s">
        <v>24</v>
      </c>
      <c r="N3619" s="2">
        <v>45192</v>
      </c>
      <c r="O3619" s="2">
        <v>45251</v>
      </c>
      <c r="P3619" s="1">
        <v>508</v>
      </c>
      <c r="Q3619" s="1">
        <v>17.28</v>
      </c>
      <c r="R3619" s="1">
        <v>8778.24</v>
      </c>
      <c r="S3619" s="1" t="s">
        <v>33</v>
      </c>
      <c r="T3619" s="1" t="s">
        <v>45</v>
      </c>
      <c r="U3619" s="1">
        <v>69</v>
      </c>
      <c r="V3619" s="1">
        <v>57.65</v>
      </c>
      <c r="W3619" s="1">
        <v>161.02000000000001</v>
      </c>
      <c r="X3619">
        <f>MONTH(Table1[[#This Row],[Date]])</f>
        <v>4</v>
      </c>
      <c r="Y3619" t="str">
        <f>TEXT(Table1[[#This Row],[Date]],"mmm")</f>
        <v>Apr</v>
      </c>
      <c r="Z3619">
        <f>DAY(Table1[[#This Row],[Date]])</f>
        <v>20</v>
      </c>
      <c r="AA3619" t="str">
        <f>TEXT(Table1[[#This Row],[Date]],"ddd")</f>
        <v>Sun</v>
      </c>
    </row>
    <row r="3620" spans="1:27" x14ac:dyDescent="0.25">
      <c r="A3620" s="1" t="s">
        <v>53</v>
      </c>
      <c r="B3620" s="1">
        <v>664.83</v>
      </c>
      <c r="C3620" s="1">
        <v>29</v>
      </c>
      <c r="D3620" s="1" t="s">
        <v>37</v>
      </c>
      <c r="E3620" s="2">
        <v>45728</v>
      </c>
      <c r="F3620" s="1">
        <v>6</v>
      </c>
      <c r="G3620" s="1" t="s">
        <v>46</v>
      </c>
      <c r="H3620" s="1" t="s">
        <v>30</v>
      </c>
      <c r="I3620" s="1">
        <v>107.48</v>
      </c>
      <c r="J3620" s="1">
        <v>50.8</v>
      </c>
      <c r="K3620" s="1">
        <v>5459.9839999999904</v>
      </c>
      <c r="L3620" s="1">
        <v>6</v>
      </c>
      <c r="M3620" s="1" t="s">
        <v>35</v>
      </c>
      <c r="N3620" s="2">
        <v>44985</v>
      </c>
      <c r="O3620" s="2">
        <v>44991</v>
      </c>
      <c r="P3620" s="1">
        <v>29</v>
      </c>
      <c r="Q3620" s="1">
        <v>50.69</v>
      </c>
      <c r="R3620" s="1">
        <v>1470.01</v>
      </c>
      <c r="S3620" s="1" t="s">
        <v>25</v>
      </c>
      <c r="T3620" s="1" t="s">
        <v>26</v>
      </c>
      <c r="U3620" s="1">
        <v>78</v>
      </c>
      <c r="V3620" s="1">
        <v>87.42</v>
      </c>
      <c r="W3620" s="1">
        <v>196.17</v>
      </c>
      <c r="X3620">
        <f>MONTH(Table1[[#This Row],[Date]])</f>
        <v>3</v>
      </c>
      <c r="Y3620" t="str">
        <f>TEXT(Table1[[#This Row],[Date]],"mmm")</f>
        <v>Mar</v>
      </c>
      <c r="Z3620">
        <f>DAY(Table1[[#This Row],[Date]])</f>
        <v>12</v>
      </c>
      <c r="AA3620" t="str">
        <f>TEXT(Table1[[#This Row],[Date]],"ddd")</f>
        <v>Wed</v>
      </c>
    </row>
    <row r="3621" spans="1:27" x14ac:dyDescent="0.25">
      <c r="A3621" s="1" t="s">
        <v>58</v>
      </c>
      <c r="B3621" s="1">
        <v>322.16000000000003</v>
      </c>
      <c r="C3621" s="1">
        <v>70</v>
      </c>
      <c r="D3621" s="1" t="s">
        <v>37</v>
      </c>
      <c r="E3621" s="2">
        <v>45731</v>
      </c>
      <c r="F3621" s="1">
        <v>3</v>
      </c>
      <c r="G3621" s="1" t="s">
        <v>38</v>
      </c>
      <c r="H3621" s="1" t="s">
        <v>50</v>
      </c>
      <c r="I3621" s="1">
        <v>267.72000000000003</v>
      </c>
      <c r="J3621" s="1">
        <v>55.49</v>
      </c>
      <c r="K3621" s="1">
        <v>14855.782800000001</v>
      </c>
      <c r="L3621" s="1">
        <v>42</v>
      </c>
      <c r="M3621" s="1" t="s">
        <v>35</v>
      </c>
      <c r="N3621" s="2">
        <v>44575</v>
      </c>
      <c r="O3621" s="2">
        <v>44617</v>
      </c>
      <c r="P3621" s="1">
        <v>246</v>
      </c>
      <c r="Q3621" s="1">
        <v>53.29</v>
      </c>
      <c r="R3621" s="1">
        <v>13109.34</v>
      </c>
      <c r="S3621" s="1" t="s">
        <v>41</v>
      </c>
      <c r="T3621" s="1" t="s">
        <v>36</v>
      </c>
      <c r="U3621" s="1">
        <v>21</v>
      </c>
      <c r="V3621" s="1">
        <v>83.41</v>
      </c>
      <c r="W3621" s="1">
        <v>152.82</v>
      </c>
      <c r="X3621">
        <f>MONTH(Table1[[#This Row],[Date]])</f>
        <v>3</v>
      </c>
      <c r="Y3621" t="str">
        <f>TEXT(Table1[[#This Row],[Date]],"mmm")</f>
        <v>Mar</v>
      </c>
      <c r="Z3621">
        <f>DAY(Table1[[#This Row],[Date]])</f>
        <v>15</v>
      </c>
      <c r="AA3621" t="str">
        <f>TEXT(Table1[[#This Row],[Date]],"ddd")</f>
        <v>Sat</v>
      </c>
    </row>
    <row r="3622" spans="1:27" x14ac:dyDescent="0.25">
      <c r="A3622" s="1" t="s">
        <v>58</v>
      </c>
      <c r="B3622" s="1">
        <v>83.74</v>
      </c>
      <c r="C3622" s="1">
        <v>65</v>
      </c>
      <c r="D3622" s="1" t="s">
        <v>28</v>
      </c>
      <c r="E3622" s="2">
        <v>45880</v>
      </c>
      <c r="F3622" s="1">
        <v>4</v>
      </c>
      <c r="G3622" s="1" t="s">
        <v>34</v>
      </c>
      <c r="H3622" s="1" t="s">
        <v>23</v>
      </c>
      <c r="I3622" s="1">
        <v>532.02</v>
      </c>
      <c r="J3622" s="1">
        <v>29.72</v>
      </c>
      <c r="K3622" s="1">
        <v>15811.634399999901</v>
      </c>
      <c r="L3622" s="1">
        <v>26</v>
      </c>
      <c r="M3622" s="1" t="s">
        <v>24</v>
      </c>
      <c r="N3622" s="2">
        <v>45134</v>
      </c>
      <c r="O3622" s="2">
        <v>45162</v>
      </c>
      <c r="P3622" s="1">
        <v>97</v>
      </c>
      <c r="Q3622" s="1">
        <v>31.26</v>
      </c>
      <c r="R3622" s="1">
        <v>3032.22</v>
      </c>
      <c r="S3622" s="1" t="s">
        <v>54</v>
      </c>
      <c r="T3622" s="1" t="s">
        <v>26</v>
      </c>
      <c r="U3622" s="1">
        <v>435</v>
      </c>
      <c r="V3622" s="1">
        <v>91.33</v>
      </c>
      <c r="W3622" s="1">
        <v>112.6</v>
      </c>
      <c r="X3622">
        <f>MONTH(Table1[[#This Row],[Date]])</f>
        <v>8</v>
      </c>
      <c r="Y3622" t="str">
        <f>TEXT(Table1[[#This Row],[Date]],"mmm")</f>
        <v>Aug</v>
      </c>
      <c r="Z3622">
        <f>DAY(Table1[[#This Row],[Date]])</f>
        <v>11</v>
      </c>
      <c r="AA3622" t="str">
        <f>TEXT(Table1[[#This Row],[Date]],"ddd")</f>
        <v>Mon</v>
      </c>
    </row>
    <row r="3623" spans="1:27" x14ac:dyDescent="0.25">
      <c r="A3623" s="1" t="s">
        <v>32</v>
      </c>
      <c r="B3623" s="1">
        <v>937.95</v>
      </c>
      <c r="C3623" s="1">
        <v>31</v>
      </c>
      <c r="D3623" s="1" t="s">
        <v>28</v>
      </c>
      <c r="E3623" s="2">
        <v>45836</v>
      </c>
      <c r="F3623" s="1">
        <v>4</v>
      </c>
      <c r="G3623" s="1" t="s">
        <v>34</v>
      </c>
      <c r="H3623" s="1" t="s">
        <v>65</v>
      </c>
      <c r="I3623" s="1">
        <v>886.1</v>
      </c>
      <c r="J3623" s="1">
        <v>56.71</v>
      </c>
      <c r="K3623" s="1">
        <v>50250.731</v>
      </c>
      <c r="L3623" s="1">
        <v>25</v>
      </c>
      <c r="M3623" s="1" t="s">
        <v>35</v>
      </c>
      <c r="N3623" s="2">
        <v>45043</v>
      </c>
      <c r="O3623" s="2">
        <v>45070</v>
      </c>
      <c r="P3623" s="1">
        <v>591</v>
      </c>
      <c r="Q3623" s="1">
        <v>57.83</v>
      </c>
      <c r="R3623" s="1">
        <v>34177.53</v>
      </c>
      <c r="S3623" s="1" t="s">
        <v>32</v>
      </c>
      <c r="T3623" s="1" t="s">
        <v>26</v>
      </c>
      <c r="U3623" s="1">
        <v>295</v>
      </c>
      <c r="V3623" s="1">
        <v>66.05</v>
      </c>
      <c r="W3623" s="1">
        <v>95.35</v>
      </c>
      <c r="X3623">
        <f>MONTH(Table1[[#This Row],[Date]])</f>
        <v>6</v>
      </c>
      <c r="Y3623" t="str">
        <f>TEXT(Table1[[#This Row],[Date]],"mmm")</f>
        <v>Jun</v>
      </c>
      <c r="Z3623">
        <f>DAY(Table1[[#This Row],[Date]])</f>
        <v>28</v>
      </c>
      <c r="AA3623" t="str">
        <f>TEXT(Table1[[#This Row],[Date]],"ddd")</f>
        <v>Sat</v>
      </c>
    </row>
    <row r="3624" spans="1:27" x14ac:dyDescent="0.25">
      <c r="A3624" s="1" t="s">
        <v>54</v>
      </c>
      <c r="B3624" s="1">
        <v>104.2</v>
      </c>
      <c r="C3624" s="1">
        <v>85</v>
      </c>
      <c r="D3624" s="1" t="s">
        <v>21</v>
      </c>
      <c r="E3624" s="2">
        <v>45676</v>
      </c>
      <c r="F3624" s="1">
        <v>4</v>
      </c>
      <c r="G3624" s="1" t="s">
        <v>34</v>
      </c>
      <c r="H3624" s="1" t="s">
        <v>23</v>
      </c>
      <c r="I3624" s="1">
        <v>281.54000000000002</v>
      </c>
      <c r="J3624" s="1">
        <v>10.86</v>
      </c>
      <c r="K3624" s="1">
        <v>3057.5243999999998</v>
      </c>
      <c r="L3624" s="1">
        <v>27</v>
      </c>
      <c r="M3624" s="1" t="s">
        <v>24</v>
      </c>
      <c r="N3624" s="2">
        <v>44874</v>
      </c>
      <c r="O3624" s="2">
        <v>44901</v>
      </c>
      <c r="P3624" s="1">
        <v>122</v>
      </c>
      <c r="Q3624" s="1">
        <v>9.26</v>
      </c>
      <c r="R3624" s="1">
        <v>1129.72</v>
      </c>
      <c r="S3624" s="1" t="s">
        <v>32</v>
      </c>
      <c r="T3624" s="1" t="s">
        <v>26</v>
      </c>
      <c r="U3624" s="1">
        <v>159</v>
      </c>
      <c r="V3624" s="1">
        <v>33.29</v>
      </c>
      <c r="W3624" s="1">
        <v>107.72</v>
      </c>
      <c r="X3624">
        <f>MONTH(Table1[[#This Row],[Date]])</f>
        <v>1</v>
      </c>
      <c r="Y3624" t="str">
        <f>TEXT(Table1[[#This Row],[Date]],"mmm")</f>
        <v>Jan</v>
      </c>
      <c r="Z3624">
        <f>DAY(Table1[[#This Row],[Date]])</f>
        <v>19</v>
      </c>
      <c r="AA3624" t="str">
        <f>TEXT(Table1[[#This Row],[Date]],"ddd")</f>
        <v>Sun</v>
      </c>
    </row>
    <row r="3625" spans="1:27" x14ac:dyDescent="0.25">
      <c r="A3625" s="1" t="s">
        <v>33</v>
      </c>
      <c r="B3625" s="1">
        <v>856.34</v>
      </c>
      <c r="C3625" s="1">
        <v>48</v>
      </c>
      <c r="D3625" s="1" t="s">
        <v>28</v>
      </c>
      <c r="E3625" s="2">
        <v>45763</v>
      </c>
      <c r="F3625" s="1">
        <v>6</v>
      </c>
      <c r="G3625" s="1" t="s">
        <v>46</v>
      </c>
      <c r="H3625" s="1" t="s">
        <v>30</v>
      </c>
      <c r="I3625" s="1">
        <v>580.35</v>
      </c>
      <c r="J3625" s="1">
        <v>74.14</v>
      </c>
      <c r="K3625" s="1">
        <v>43027.148999999998</v>
      </c>
      <c r="L3625" s="1">
        <v>5</v>
      </c>
      <c r="M3625" s="1" t="s">
        <v>35</v>
      </c>
      <c r="N3625" s="2">
        <v>45194</v>
      </c>
      <c r="O3625" s="2">
        <v>45199</v>
      </c>
      <c r="P3625" s="1">
        <v>96</v>
      </c>
      <c r="Q3625" s="1">
        <v>70.75</v>
      </c>
      <c r="R3625" s="1">
        <v>6792</v>
      </c>
      <c r="S3625" s="1" t="s">
        <v>44</v>
      </c>
      <c r="T3625" s="1" t="s">
        <v>26</v>
      </c>
      <c r="U3625" s="1">
        <v>484</v>
      </c>
      <c r="V3625" s="1">
        <v>10.1</v>
      </c>
      <c r="W3625" s="1">
        <v>188.64</v>
      </c>
      <c r="X3625">
        <f>MONTH(Table1[[#This Row],[Date]])</f>
        <v>4</v>
      </c>
      <c r="Y3625" t="str">
        <f>TEXT(Table1[[#This Row],[Date]],"mmm")</f>
        <v>Apr</v>
      </c>
      <c r="Z3625">
        <f>DAY(Table1[[#This Row],[Date]])</f>
        <v>16</v>
      </c>
      <c r="AA3625" t="str">
        <f>TEXT(Table1[[#This Row],[Date]],"ddd")</f>
        <v>Wed</v>
      </c>
    </row>
    <row r="3626" spans="1:27" x14ac:dyDescent="0.25">
      <c r="A3626" s="1" t="s">
        <v>20</v>
      </c>
      <c r="B3626" s="1">
        <v>841</v>
      </c>
      <c r="C3626" s="1">
        <v>10</v>
      </c>
      <c r="D3626" s="1" t="s">
        <v>37</v>
      </c>
      <c r="E3626" s="2">
        <v>45741</v>
      </c>
      <c r="F3626" s="1">
        <v>5</v>
      </c>
      <c r="G3626" s="1" t="s">
        <v>22</v>
      </c>
      <c r="H3626" s="1" t="s">
        <v>43</v>
      </c>
      <c r="I3626" s="1">
        <v>36.21</v>
      </c>
      <c r="J3626" s="1">
        <v>52.82</v>
      </c>
      <c r="K3626" s="1">
        <v>1912.6122</v>
      </c>
      <c r="L3626" s="1">
        <v>28</v>
      </c>
      <c r="M3626" s="1" t="s">
        <v>24</v>
      </c>
      <c r="N3626" s="2">
        <v>44854</v>
      </c>
      <c r="O3626" s="2">
        <v>44882</v>
      </c>
      <c r="P3626" s="1">
        <v>31</v>
      </c>
      <c r="Q3626" s="1">
        <v>54.59</v>
      </c>
      <c r="R3626" s="1">
        <v>1692.29</v>
      </c>
      <c r="S3626" s="1" t="s">
        <v>49</v>
      </c>
      <c r="T3626" s="1" t="s">
        <v>26</v>
      </c>
      <c r="U3626" s="1">
        <v>5</v>
      </c>
      <c r="V3626" s="1">
        <v>74.06</v>
      </c>
      <c r="W3626" s="1">
        <v>59.42</v>
      </c>
      <c r="X3626">
        <f>MONTH(Table1[[#This Row],[Date]])</f>
        <v>3</v>
      </c>
      <c r="Y3626" t="str">
        <f>TEXT(Table1[[#This Row],[Date]],"mmm")</f>
        <v>Mar</v>
      </c>
      <c r="Z3626">
        <f>DAY(Table1[[#This Row],[Date]])</f>
        <v>25</v>
      </c>
      <c r="AA3626" t="str">
        <f>TEXT(Table1[[#This Row],[Date]],"ddd")</f>
        <v>Tue</v>
      </c>
    </row>
    <row r="3627" spans="1:27" x14ac:dyDescent="0.25">
      <c r="A3627" s="1" t="s">
        <v>27</v>
      </c>
      <c r="B3627" s="1">
        <v>288.83999999999997</v>
      </c>
      <c r="C3627" s="1">
        <v>98</v>
      </c>
      <c r="D3627" s="1" t="s">
        <v>37</v>
      </c>
      <c r="E3627" s="2">
        <v>45774</v>
      </c>
      <c r="F3627" s="1">
        <v>7</v>
      </c>
      <c r="G3627" s="1" t="s">
        <v>56</v>
      </c>
      <c r="H3627" s="1" t="s">
        <v>47</v>
      </c>
      <c r="I3627" s="1">
        <v>326.58999999999997</v>
      </c>
      <c r="J3627" s="1">
        <v>57.43</v>
      </c>
      <c r="K3627" s="1">
        <v>18756.063699999999</v>
      </c>
      <c r="L3627" s="1">
        <v>17</v>
      </c>
      <c r="M3627" s="1" t="s">
        <v>35</v>
      </c>
      <c r="N3627" s="2">
        <v>44120</v>
      </c>
      <c r="O3627" s="2">
        <v>44137</v>
      </c>
      <c r="P3627" s="1">
        <v>27</v>
      </c>
      <c r="Q3627" s="1">
        <v>57.25</v>
      </c>
      <c r="R3627" s="1">
        <v>1545.75</v>
      </c>
      <c r="S3627" s="1" t="s">
        <v>25</v>
      </c>
      <c r="T3627" s="1" t="s">
        <v>45</v>
      </c>
      <c r="U3627" s="1">
        <v>299</v>
      </c>
      <c r="V3627" s="1">
        <v>77.36</v>
      </c>
      <c r="W3627" s="1">
        <v>82.02</v>
      </c>
      <c r="X3627">
        <f>MONTH(Table1[[#This Row],[Date]])</f>
        <v>4</v>
      </c>
      <c r="Y3627" t="str">
        <f>TEXT(Table1[[#This Row],[Date]],"mmm")</f>
        <v>Apr</v>
      </c>
      <c r="Z3627">
        <f>DAY(Table1[[#This Row],[Date]])</f>
        <v>27</v>
      </c>
      <c r="AA3627" t="str">
        <f>TEXT(Table1[[#This Row],[Date]],"ddd")</f>
        <v>Sun</v>
      </c>
    </row>
    <row r="3628" spans="1:27" x14ac:dyDescent="0.25">
      <c r="A3628" s="1" t="s">
        <v>33</v>
      </c>
      <c r="B3628" s="1">
        <v>633.91999999999996</v>
      </c>
      <c r="C3628" s="1">
        <v>78</v>
      </c>
      <c r="D3628" s="1" t="s">
        <v>28</v>
      </c>
      <c r="E3628" s="2">
        <v>45916</v>
      </c>
      <c r="F3628" s="1">
        <v>1</v>
      </c>
      <c r="G3628" s="1" t="s">
        <v>29</v>
      </c>
      <c r="H3628" s="1" t="s">
        <v>30</v>
      </c>
      <c r="I3628" s="1">
        <v>98.65</v>
      </c>
      <c r="J3628" s="1">
        <v>11.42</v>
      </c>
      <c r="K3628" s="1">
        <v>1126.5830000000001</v>
      </c>
      <c r="L3628" s="1">
        <v>28</v>
      </c>
      <c r="M3628" s="1" t="s">
        <v>31</v>
      </c>
      <c r="N3628" s="2">
        <v>44414</v>
      </c>
      <c r="O3628" s="2">
        <v>44442</v>
      </c>
      <c r="P3628" s="1">
        <v>53</v>
      </c>
      <c r="Q3628" s="1">
        <v>6.78</v>
      </c>
      <c r="R3628" s="1">
        <v>359.34</v>
      </c>
      <c r="S3628" s="1" t="s">
        <v>27</v>
      </c>
      <c r="T3628" s="1" t="s">
        <v>45</v>
      </c>
      <c r="U3628" s="1">
        <v>45</v>
      </c>
      <c r="V3628" s="1">
        <v>31.03</v>
      </c>
      <c r="W3628" s="1">
        <v>37.880000000000003</v>
      </c>
      <c r="X3628">
        <f>MONTH(Table1[[#This Row],[Date]])</f>
        <v>9</v>
      </c>
      <c r="Y3628" t="str">
        <f>TEXT(Table1[[#This Row],[Date]],"mmm")</f>
        <v>Sep</v>
      </c>
      <c r="Z3628">
        <f>DAY(Table1[[#This Row],[Date]])</f>
        <v>16</v>
      </c>
      <c r="AA3628" t="str">
        <f>TEXT(Table1[[#This Row],[Date]],"ddd")</f>
        <v>Tue</v>
      </c>
    </row>
    <row r="3629" spans="1:27" x14ac:dyDescent="0.25">
      <c r="A3629" s="1" t="s">
        <v>48</v>
      </c>
      <c r="B3629" s="1">
        <v>195.49</v>
      </c>
      <c r="C3629" s="1">
        <v>55</v>
      </c>
      <c r="D3629" s="1" t="s">
        <v>37</v>
      </c>
      <c r="E3629" s="2">
        <v>45664</v>
      </c>
      <c r="F3629" s="1">
        <v>2</v>
      </c>
      <c r="G3629" s="1" t="s">
        <v>63</v>
      </c>
      <c r="H3629" s="1" t="s">
        <v>43</v>
      </c>
      <c r="I3629" s="1">
        <v>312.97000000000003</v>
      </c>
      <c r="J3629" s="1">
        <v>63.49</v>
      </c>
      <c r="K3629" s="1">
        <v>19870.4653</v>
      </c>
      <c r="L3629" s="1">
        <v>40</v>
      </c>
      <c r="M3629" s="1" t="s">
        <v>35</v>
      </c>
      <c r="N3629" s="2">
        <v>44892</v>
      </c>
      <c r="O3629" s="2">
        <v>44932</v>
      </c>
      <c r="P3629" s="1">
        <v>236</v>
      </c>
      <c r="Q3629" s="1">
        <v>59.83</v>
      </c>
      <c r="R3629" s="1">
        <v>14119.88</v>
      </c>
      <c r="S3629" s="1" t="s">
        <v>55</v>
      </c>
      <c r="T3629" s="1" t="s">
        <v>45</v>
      </c>
      <c r="U3629" s="1">
        <v>76</v>
      </c>
      <c r="V3629" s="1">
        <v>35.479999999999997</v>
      </c>
      <c r="W3629" s="1">
        <v>60.32</v>
      </c>
      <c r="X3629">
        <f>MONTH(Table1[[#This Row],[Date]])</f>
        <v>1</v>
      </c>
      <c r="Y3629" t="str">
        <f>TEXT(Table1[[#This Row],[Date]],"mmm")</f>
        <v>Jan</v>
      </c>
      <c r="Z3629">
        <f>DAY(Table1[[#This Row],[Date]])</f>
        <v>7</v>
      </c>
      <c r="AA3629" t="str">
        <f>TEXT(Table1[[#This Row],[Date]],"ddd")</f>
        <v>Tue</v>
      </c>
    </row>
    <row r="3630" spans="1:27" x14ac:dyDescent="0.25">
      <c r="A3630" s="1" t="s">
        <v>33</v>
      </c>
      <c r="B3630" s="1">
        <v>92.68</v>
      </c>
      <c r="C3630" s="1">
        <v>57</v>
      </c>
      <c r="D3630" s="1" t="s">
        <v>21</v>
      </c>
      <c r="E3630" s="2">
        <v>45753</v>
      </c>
      <c r="F3630" s="1">
        <v>3</v>
      </c>
      <c r="G3630" s="1" t="s">
        <v>38</v>
      </c>
      <c r="H3630" s="1" t="s">
        <v>59</v>
      </c>
      <c r="I3630" s="1">
        <v>283.63</v>
      </c>
      <c r="J3630" s="1">
        <v>85.5</v>
      </c>
      <c r="K3630" s="1">
        <v>24250.3649999999</v>
      </c>
      <c r="L3630" s="1">
        <v>80</v>
      </c>
      <c r="M3630" s="1" t="s">
        <v>24</v>
      </c>
      <c r="N3630" s="2">
        <v>44623</v>
      </c>
      <c r="O3630" s="2">
        <v>44703</v>
      </c>
      <c r="P3630" s="1">
        <v>262</v>
      </c>
      <c r="Q3630" s="1">
        <v>80.739999999999995</v>
      </c>
      <c r="R3630" s="1">
        <v>21153.88</v>
      </c>
      <c r="S3630" s="1" t="s">
        <v>33</v>
      </c>
      <c r="T3630" s="1" t="s">
        <v>26</v>
      </c>
      <c r="U3630" s="1">
        <v>21</v>
      </c>
      <c r="V3630" s="1">
        <v>50.8</v>
      </c>
      <c r="W3630" s="1">
        <v>122.69</v>
      </c>
      <c r="X3630">
        <f>MONTH(Table1[[#This Row],[Date]])</f>
        <v>4</v>
      </c>
      <c r="Y3630" t="str">
        <f>TEXT(Table1[[#This Row],[Date]],"mmm")</f>
        <v>Apr</v>
      </c>
      <c r="Z3630">
        <f>DAY(Table1[[#This Row],[Date]])</f>
        <v>6</v>
      </c>
      <c r="AA3630" t="str">
        <f>TEXT(Table1[[#This Row],[Date]],"ddd")</f>
        <v>Sun</v>
      </c>
    </row>
    <row r="3631" spans="1:27" x14ac:dyDescent="0.25">
      <c r="A3631" s="1" t="s">
        <v>27</v>
      </c>
      <c r="B3631" s="1">
        <v>830.88</v>
      </c>
      <c r="C3631" s="1">
        <v>85</v>
      </c>
      <c r="D3631" s="1" t="s">
        <v>28</v>
      </c>
      <c r="E3631" s="2">
        <v>45659</v>
      </c>
      <c r="F3631" s="1">
        <v>4</v>
      </c>
      <c r="G3631" s="1" t="s">
        <v>34</v>
      </c>
      <c r="H3631" s="1" t="s">
        <v>65</v>
      </c>
      <c r="I3631" s="1">
        <v>379.57</v>
      </c>
      <c r="J3631" s="1">
        <v>10.16</v>
      </c>
      <c r="K3631" s="1">
        <v>3856.4312</v>
      </c>
      <c r="L3631" s="1">
        <v>24</v>
      </c>
      <c r="M3631" s="1" t="s">
        <v>35</v>
      </c>
      <c r="N3631" s="2">
        <v>44160</v>
      </c>
      <c r="O3631" s="2">
        <v>44184</v>
      </c>
      <c r="P3631" s="1">
        <v>25</v>
      </c>
      <c r="Q3631" s="1">
        <v>14.56</v>
      </c>
      <c r="R3631" s="1">
        <v>364</v>
      </c>
      <c r="S3631" s="1" t="s">
        <v>54</v>
      </c>
      <c r="T3631" s="1" t="s">
        <v>26</v>
      </c>
      <c r="U3631" s="1">
        <v>354</v>
      </c>
      <c r="V3631" s="1">
        <v>71.55</v>
      </c>
      <c r="W3631" s="1">
        <v>151.68</v>
      </c>
      <c r="X3631">
        <f>MONTH(Table1[[#This Row],[Date]])</f>
        <v>1</v>
      </c>
      <c r="Y3631" t="str">
        <f>TEXT(Table1[[#This Row],[Date]],"mmm")</f>
        <v>Jan</v>
      </c>
      <c r="Z3631">
        <f>DAY(Table1[[#This Row],[Date]])</f>
        <v>2</v>
      </c>
      <c r="AA3631" t="str">
        <f>TEXT(Table1[[#This Row],[Date]],"ddd")</f>
        <v>Thu</v>
      </c>
    </row>
    <row r="3632" spans="1:27" x14ac:dyDescent="0.25">
      <c r="A3632" s="1" t="s">
        <v>44</v>
      </c>
      <c r="B3632" s="1">
        <v>304.17</v>
      </c>
      <c r="C3632" s="1">
        <v>42</v>
      </c>
      <c r="D3632" s="1" t="s">
        <v>21</v>
      </c>
      <c r="E3632" s="2">
        <v>45848</v>
      </c>
      <c r="F3632" s="1">
        <v>5</v>
      </c>
      <c r="G3632" s="1" t="s">
        <v>22</v>
      </c>
      <c r="H3632" s="1" t="s">
        <v>65</v>
      </c>
      <c r="I3632" s="1">
        <v>740.5</v>
      </c>
      <c r="J3632" s="1">
        <v>48.4</v>
      </c>
      <c r="K3632" s="1">
        <v>35840.199999999997</v>
      </c>
      <c r="L3632" s="1">
        <v>23</v>
      </c>
      <c r="M3632" s="1" t="s">
        <v>24</v>
      </c>
      <c r="N3632" s="2">
        <v>44739</v>
      </c>
      <c r="O3632" s="2">
        <v>44762</v>
      </c>
      <c r="P3632" s="1">
        <v>87</v>
      </c>
      <c r="Q3632" s="1">
        <v>51.9</v>
      </c>
      <c r="R3632" s="1">
        <v>4515.3</v>
      </c>
      <c r="S3632" s="1" t="s">
        <v>58</v>
      </c>
      <c r="T3632" s="1" t="s">
        <v>45</v>
      </c>
      <c r="U3632" s="1">
        <v>653</v>
      </c>
      <c r="V3632" s="1">
        <v>92.97</v>
      </c>
      <c r="W3632" s="1">
        <v>78.08</v>
      </c>
      <c r="X3632">
        <f>MONTH(Table1[[#This Row],[Date]])</f>
        <v>7</v>
      </c>
      <c r="Y3632" t="str">
        <f>TEXT(Table1[[#This Row],[Date]],"mmm")</f>
        <v>Jul</v>
      </c>
      <c r="Z3632">
        <f>DAY(Table1[[#This Row],[Date]])</f>
        <v>10</v>
      </c>
      <c r="AA3632" t="str">
        <f>TEXT(Table1[[#This Row],[Date]],"ddd")</f>
        <v>Thu</v>
      </c>
    </row>
    <row r="3633" spans="1:27" x14ac:dyDescent="0.25">
      <c r="A3633" s="1" t="s">
        <v>32</v>
      </c>
      <c r="B3633" s="1">
        <v>985.12</v>
      </c>
      <c r="C3633" s="1">
        <v>62</v>
      </c>
      <c r="D3633" s="1" t="s">
        <v>21</v>
      </c>
      <c r="E3633" s="2">
        <v>45775</v>
      </c>
      <c r="F3633" s="1">
        <v>10</v>
      </c>
      <c r="G3633" s="1" t="s">
        <v>61</v>
      </c>
      <c r="H3633" s="1" t="s">
        <v>30</v>
      </c>
      <c r="I3633" s="1">
        <v>111.61</v>
      </c>
      <c r="J3633" s="1">
        <v>26.19</v>
      </c>
      <c r="K3633" s="1">
        <v>2923.0659000000001</v>
      </c>
      <c r="L3633" s="1">
        <v>67</v>
      </c>
      <c r="M3633" s="1" t="s">
        <v>62</v>
      </c>
      <c r="N3633" s="2">
        <v>44483</v>
      </c>
      <c r="O3633" s="2">
        <v>44550</v>
      </c>
      <c r="P3633" s="1">
        <v>81</v>
      </c>
      <c r="Q3633" s="1">
        <v>22.38</v>
      </c>
      <c r="R3633" s="1">
        <v>1812.78</v>
      </c>
      <c r="S3633" s="1" t="s">
        <v>44</v>
      </c>
      <c r="T3633" s="1" t="s">
        <v>26</v>
      </c>
      <c r="U3633" s="1">
        <v>30</v>
      </c>
      <c r="V3633" s="1">
        <v>83.59</v>
      </c>
      <c r="W3633" s="1">
        <v>45.03</v>
      </c>
      <c r="X3633">
        <f>MONTH(Table1[[#This Row],[Date]])</f>
        <v>4</v>
      </c>
      <c r="Y3633" t="str">
        <f>TEXT(Table1[[#This Row],[Date]],"mmm")</f>
        <v>Apr</v>
      </c>
      <c r="Z3633">
        <f>DAY(Table1[[#This Row],[Date]])</f>
        <v>28</v>
      </c>
      <c r="AA3633" t="str">
        <f>TEXT(Table1[[#This Row],[Date]],"ddd")</f>
        <v>Mon</v>
      </c>
    </row>
    <row r="3634" spans="1:27" x14ac:dyDescent="0.25">
      <c r="A3634" s="1" t="s">
        <v>55</v>
      </c>
      <c r="B3634" s="1">
        <v>872.06</v>
      </c>
      <c r="C3634" s="1">
        <v>45</v>
      </c>
      <c r="D3634" s="1" t="s">
        <v>37</v>
      </c>
      <c r="E3634" s="2">
        <v>45666</v>
      </c>
      <c r="F3634" s="1">
        <v>7</v>
      </c>
      <c r="G3634" s="1" t="s">
        <v>56</v>
      </c>
      <c r="H3634" s="1" t="s">
        <v>30</v>
      </c>
      <c r="I3634" s="1">
        <v>216.12</v>
      </c>
      <c r="J3634" s="1">
        <v>62.3</v>
      </c>
      <c r="K3634" s="1">
        <v>13464.276</v>
      </c>
      <c r="L3634" s="1">
        <v>18</v>
      </c>
      <c r="M3634" s="1" t="s">
        <v>35</v>
      </c>
      <c r="N3634" s="2">
        <v>44161</v>
      </c>
      <c r="O3634" s="2">
        <v>44179</v>
      </c>
      <c r="P3634" s="1">
        <v>192</v>
      </c>
      <c r="Q3634" s="1">
        <v>64.540000000000006</v>
      </c>
      <c r="R3634" s="1">
        <v>12391.68</v>
      </c>
      <c r="S3634" s="1" t="s">
        <v>51</v>
      </c>
      <c r="T3634" s="1" t="s">
        <v>26</v>
      </c>
      <c r="U3634" s="1">
        <v>24</v>
      </c>
      <c r="V3634" s="1">
        <v>82.72</v>
      </c>
      <c r="W3634" s="1">
        <v>131.30000000000001</v>
      </c>
      <c r="X3634">
        <f>MONTH(Table1[[#This Row],[Date]])</f>
        <v>1</v>
      </c>
      <c r="Y3634" t="str">
        <f>TEXT(Table1[[#This Row],[Date]],"mmm")</f>
        <v>Jan</v>
      </c>
      <c r="Z3634">
        <f>DAY(Table1[[#This Row],[Date]])</f>
        <v>9</v>
      </c>
      <c r="AA3634" t="str">
        <f>TEXT(Table1[[#This Row],[Date]],"ddd")</f>
        <v>Thu</v>
      </c>
    </row>
    <row r="3635" spans="1:27" x14ac:dyDescent="0.25">
      <c r="A3635" s="1" t="s">
        <v>55</v>
      </c>
      <c r="B3635" s="1">
        <v>566.13</v>
      </c>
      <c r="C3635" s="1">
        <v>53</v>
      </c>
      <c r="D3635" s="1" t="s">
        <v>28</v>
      </c>
      <c r="E3635" s="2">
        <v>45739</v>
      </c>
      <c r="F3635" s="1">
        <v>2</v>
      </c>
      <c r="G3635" s="1" t="s">
        <v>63</v>
      </c>
      <c r="H3635" s="1" t="s">
        <v>66</v>
      </c>
      <c r="I3635" s="1">
        <v>878.28</v>
      </c>
      <c r="J3635" s="1">
        <v>89.5</v>
      </c>
      <c r="K3635" s="1">
        <v>78606.06</v>
      </c>
      <c r="L3635" s="1">
        <v>27</v>
      </c>
      <c r="M3635" s="1" t="s">
        <v>24</v>
      </c>
      <c r="N3635" s="2">
        <v>44442</v>
      </c>
      <c r="O3635" s="2">
        <v>44469</v>
      </c>
      <c r="P3635" s="1">
        <v>272</v>
      </c>
      <c r="Q3635" s="1">
        <v>92.79</v>
      </c>
      <c r="R3635" s="1">
        <v>25238.880000000001</v>
      </c>
      <c r="S3635" s="1" t="s">
        <v>55</v>
      </c>
      <c r="T3635" s="1" t="s">
        <v>45</v>
      </c>
      <c r="U3635" s="1">
        <v>606</v>
      </c>
      <c r="V3635" s="1">
        <v>71.489999999999995</v>
      </c>
      <c r="W3635" s="1">
        <v>155.38999999999999</v>
      </c>
      <c r="X3635">
        <f>MONTH(Table1[[#This Row],[Date]])</f>
        <v>3</v>
      </c>
      <c r="Y3635" t="str">
        <f>TEXT(Table1[[#This Row],[Date]],"mmm")</f>
        <v>Mar</v>
      </c>
      <c r="Z3635">
        <f>DAY(Table1[[#This Row],[Date]])</f>
        <v>23</v>
      </c>
      <c r="AA3635" t="str">
        <f>TEXT(Table1[[#This Row],[Date]],"ddd")</f>
        <v>Sun</v>
      </c>
    </row>
    <row r="3636" spans="1:27" x14ac:dyDescent="0.25">
      <c r="A3636" s="1" t="s">
        <v>58</v>
      </c>
      <c r="B3636" s="1">
        <v>277.62</v>
      </c>
      <c r="C3636" s="1">
        <v>52</v>
      </c>
      <c r="D3636" s="1" t="s">
        <v>28</v>
      </c>
      <c r="E3636" s="2">
        <v>45703</v>
      </c>
      <c r="F3636" s="1">
        <v>2</v>
      </c>
      <c r="G3636" s="1" t="s">
        <v>63</v>
      </c>
      <c r="H3636" s="1" t="s">
        <v>66</v>
      </c>
      <c r="I3636" s="1">
        <v>979.51</v>
      </c>
      <c r="J3636" s="1">
        <v>62.15</v>
      </c>
      <c r="K3636" s="1">
        <v>60876.546499999997</v>
      </c>
      <c r="L3636" s="1">
        <v>27</v>
      </c>
      <c r="M3636" s="1" t="s">
        <v>35</v>
      </c>
      <c r="N3636" s="2">
        <v>44208</v>
      </c>
      <c r="O3636" s="2">
        <v>44235</v>
      </c>
      <c r="P3636" s="1">
        <v>591</v>
      </c>
      <c r="Q3636" s="1">
        <v>66</v>
      </c>
      <c r="R3636" s="1">
        <v>39006</v>
      </c>
      <c r="S3636" s="1" t="s">
        <v>48</v>
      </c>
      <c r="T3636" s="1" t="s">
        <v>26</v>
      </c>
      <c r="U3636" s="1">
        <v>388</v>
      </c>
      <c r="V3636" s="1">
        <v>79.86</v>
      </c>
      <c r="W3636" s="1">
        <v>117.6</v>
      </c>
      <c r="X3636">
        <f>MONTH(Table1[[#This Row],[Date]])</f>
        <v>2</v>
      </c>
      <c r="Y3636" t="str">
        <f>TEXT(Table1[[#This Row],[Date]],"mmm")</f>
        <v>Feb</v>
      </c>
      <c r="Z3636">
        <f>DAY(Table1[[#This Row],[Date]])</f>
        <v>15</v>
      </c>
      <c r="AA3636" t="str">
        <f>TEXT(Table1[[#This Row],[Date]],"ddd")</f>
        <v>Sat</v>
      </c>
    </row>
    <row r="3637" spans="1:27" x14ac:dyDescent="0.25">
      <c r="A3637" s="1" t="s">
        <v>27</v>
      </c>
      <c r="B3637" s="1">
        <v>441.14</v>
      </c>
      <c r="C3637" s="1">
        <v>25</v>
      </c>
      <c r="D3637" s="1" t="s">
        <v>37</v>
      </c>
      <c r="E3637" s="2">
        <v>45901</v>
      </c>
      <c r="F3637" s="1">
        <v>1</v>
      </c>
      <c r="G3637" s="1" t="s">
        <v>29</v>
      </c>
      <c r="H3637" s="1" t="s">
        <v>30</v>
      </c>
      <c r="I3637" s="1">
        <v>678.02</v>
      </c>
      <c r="J3637" s="1">
        <v>50</v>
      </c>
      <c r="K3637" s="1">
        <v>33901</v>
      </c>
      <c r="L3637" s="1">
        <v>1</v>
      </c>
      <c r="M3637" s="1" t="s">
        <v>60</v>
      </c>
      <c r="N3637" s="2">
        <v>44391</v>
      </c>
      <c r="O3637" s="2">
        <v>44392</v>
      </c>
      <c r="P3637" s="1">
        <v>518</v>
      </c>
      <c r="Q3637" s="1">
        <v>46.26</v>
      </c>
      <c r="R3637" s="1">
        <v>23962.68</v>
      </c>
      <c r="S3637" s="1" t="s">
        <v>32</v>
      </c>
      <c r="T3637" s="1" t="s">
        <v>45</v>
      </c>
      <c r="U3637" s="1">
        <v>160</v>
      </c>
      <c r="V3637" s="1">
        <v>93.87</v>
      </c>
      <c r="W3637" s="1">
        <v>154.84</v>
      </c>
      <c r="X3637">
        <f>MONTH(Table1[[#This Row],[Date]])</f>
        <v>9</v>
      </c>
      <c r="Y3637" t="str">
        <f>TEXT(Table1[[#This Row],[Date]],"mmm")</f>
        <v>Sep</v>
      </c>
      <c r="Z3637">
        <f>DAY(Table1[[#This Row],[Date]])</f>
        <v>1</v>
      </c>
      <c r="AA3637" t="str">
        <f>TEXT(Table1[[#This Row],[Date]],"ddd")</f>
        <v>Mon</v>
      </c>
    </row>
    <row r="3638" spans="1:27" x14ac:dyDescent="0.25">
      <c r="A3638" s="1" t="s">
        <v>55</v>
      </c>
      <c r="B3638" s="1">
        <v>863.7</v>
      </c>
      <c r="C3638" s="1">
        <v>46</v>
      </c>
      <c r="D3638" s="1" t="s">
        <v>21</v>
      </c>
      <c r="E3638" s="2">
        <v>45751</v>
      </c>
      <c r="F3638" s="1">
        <v>7</v>
      </c>
      <c r="G3638" s="1" t="s">
        <v>56</v>
      </c>
      <c r="H3638" s="1" t="s">
        <v>30</v>
      </c>
      <c r="I3638" s="1">
        <v>365.99</v>
      </c>
      <c r="J3638" s="1">
        <v>27.73</v>
      </c>
      <c r="K3638" s="1">
        <v>10148.902700000001</v>
      </c>
      <c r="L3638" s="1">
        <v>14</v>
      </c>
      <c r="M3638" s="1" t="s">
        <v>35</v>
      </c>
      <c r="N3638" s="2">
        <v>43924</v>
      </c>
      <c r="O3638" s="2">
        <v>43938</v>
      </c>
      <c r="P3638" s="1">
        <v>181</v>
      </c>
      <c r="Q3638" s="1">
        <v>30.55</v>
      </c>
      <c r="R3638" s="1">
        <v>5529.55</v>
      </c>
      <c r="S3638" s="1" t="s">
        <v>41</v>
      </c>
      <c r="T3638" s="1" t="s">
        <v>36</v>
      </c>
      <c r="U3638" s="1">
        <v>184</v>
      </c>
      <c r="V3638" s="1">
        <v>32.880000000000003</v>
      </c>
      <c r="W3638" s="1">
        <v>117.33</v>
      </c>
      <c r="X3638">
        <f>MONTH(Table1[[#This Row],[Date]])</f>
        <v>4</v>
      </c>
      <c r="Y3638" t="str">
        <f>TEXT(Table1[[#This Row],[Date]],"mmm")</f>
        <v>Apr</v>
      </c>
      <c r="Z3638">
        <f>DAY(Table1[[#This Row],[Date]])</f>
        <v>4</v>
      </c>
      <c r="AA3638" t="str">
        <f>TEXT(Table1[[#This Row],[Date]],"ddd")</f>
        <v>Fri</v>
      </c>
    </row>
    <row r="3639" spans="1:27" x14ac:dyDescent="0.25">
      <c r="A3639" s="1" t="s">
        <v>40</v>
      </c>
      <c r="B3639" s="1">
        <v>368.54</v>
      </c>
      <c r="C3639" s="1">
        <v>100</v>
      </c>
      <c r="D3639" s="1" t="s">
        <v>21</v>
      </c>
      <c r="E3639" s="2">
        <v>45732</v>
      </c>
      <c r="F3639" s="1">
        <v>8</v>
      </c>
      <c r="G3639" s="1" t="s">
        <v>42</v>
      </c>
      <c r="H3639" s="1" t="s">
        <v>30</v>
      </c>
      <c r="I3639" s="1">
        <v>599.73</v>
      </c>
      <c r="J3639" s="1">
        <v>97.03</v>
      </c>
      <c r="K3639" s="1">
        <v>58191.801899999999</v>
      </c>
      <c r="L3639" s="1">
        <v>12</v>
      </c>
      <c r="M3639" s="1" t="s">
        <v>35</v>
      </c>
      <c r="N3639" s="2">
        <v>45209</v>
      </c>
      <c r="O3639" s="2">
        <v>45221</v>
      </c>
      <c r="P3639" s="1">
        <v>291</v>
      </c>
      <c r="Q3639" s="1">
        <v>96.88</v>
      </c>
      <c r="R3639" s="1">
        <v>28192.080000000002</v>
      </c>
      <c r="S3639" s="1" t="s">
        <v>58</v>
      </c>
      <c r="T3639" s="1" t="s">
        <v>36</v>
      </c>
      <c r="U3639" s="1">
        <v>308</v>
      </c>
      <c r="V3639" s="1">
        <v>59.57</v>
      </c>
      <c r="W3639" s="1">
        <v>169.07</v>
      </c>
      <c r="X3639">
        <f>MONTH(Table1[[#This Row],[Date]])</f>
        <v>3</v>
      </c>
      <c r="Y3639" t="str">
        <f>TEXT(Table1[[#This Row],[Date]],"mmm")</f>
        <v>Mar</v>
      </c>
      <c r="Z3639">
        <f>DAY(Table1[[#This Row],[Date]])</f>
        <v>16</v>
      </c>
      <c r="AA3639" t="str">
        <f>TEXT(Table1[[#This Row],[Date]],"ddd")</f>
        <v>Sun</v>
      </c>
    </row>
    <row r="3640" spans="1:27" x14ac:dyDescent="0.25">
      <c r="A3640" s="1" t="s">
        <v>25</v>
      </c>
      <c r="B3640" s="1">
        <v>228.79</v>
      </c>
      <c r="C3640" s="1">
        <v>96</v>
      </c>
      <c r="D3640" s="1" t="s">
        <v>21</v>
      </c>
      <c r="E3640" s="2">
        <v>45676</v>
      </c>
      <c r="F3640" s="1">
        <v>5</v>
      </c>
      <c r="G3640" s="1" t="s">
        <v>22</v>
      </c>
      <c r="H3640" s="1" t="s">
        <v>65</v>
      </c>
      <c r="I3640" s="1">
        <v>247.21</v>
      </c>
      <c r="J3640" s="1">
        <v>44.42</v>
      </c>
      <c r="K3640" s="1">
        <v>10981.0682</v>
      </c>
      <c r="L3640" s="1">
        <v>23</v>
      </c>
      <c r="M3640" s="1" t="s">
        <v>24</v>
      </c>
      <c r="N3640" s="2">
        <v>45258</v>
      </c>
      <c r="O3640" s="2">
        <v>45281</v>
      </c>
      <c r="P3640" s="1">
        <v>61</v>
      </c>
      <c r="Q3640" s="1">
        <v>40.700000000000003</v>
      </c>
      <c r="R3640" s="1">
        <v>2482.6999999999998</v>
      </c>
      <c r="S3640" s="1" t="s">
        <v>53</v>
      </c>
      <c r="T3640" s="1" t="s">
        <v>26</v>
      </c>
      <c r="U3640" s="1">
        <v>186</v>
      </c>
      <c r="V3640" s="1">
        <v>79.58</v>
      </c>
      <c r="W3640" s="1">
        <v>93.44</v>
      </c>
      <c r="X3640">
        <f>MONTH(Table1[[#This Row],[Date]])</f>
        <v>1</v>
      </c>
      <c r="Y3640" t="str">
        <f>TEXT(Table1[[#This Row],[Date]],"mmm")</f>
        <v>Jan</v>
      </c>
      <c r="Z3640">
        <f>DAY(Table1[[#This Row],[Date]])</f>
        <v>19</v>
      </c>
      <c r="AA3640" t="str">
        <f>TEXT(Table1[[#This Row],[Date]],"ddd")</f>
        <v>Sun</v>
      </c>
    </row>
    <row r="3641" spans="1:27" x14ac:dyDescent="0.25">
      <c r="A3641" s="1" t="s">
        <v>51</v>
      </c>
      <c r="B3641" s="1">
        <v>679.06</v>
      </c>
      <c r="C3641" s="1">
        <v>55</v>
      </c>
      <c r="D3641" s="1" t="s">
        <v>28</v>
      </c>
      <c r="E3641" s="2">
        <v>45912</v>
      </c>
      <c r="F3641" s="1">
        <v>5</v>
      </c>
      <c r="G3641" s="1" t="s">
        <v>22</v>
      </c>
      <c r="H3641" s="1" t="s">
        <v>23</v>
      </c>
      <c r="I3641" s="1">
        <v>746.77</v>
      </c>
      <c r="J3641" s="1">
        <v>26.74</v>
      </c>
      <c r="K3641" s="1">
        <v>19968.629799999999</v>
      </c>
      <c r="L3641" s="1">
        <v>28</v>
      </c>
      <c r="M3641" s="1" t="s">
        <v>24</v>
      </c>
      <c r="N3641" s="2">
        <v>44799</v>
      </c>
      <c r="O3641" s="2">
        <v>44827</v>
      </c>
      <c r="P3641" s="1">
        <v>493</v>
      </c>
      <c r="Q3641" s="1">
        <v>27.73</v>
      </c>
      <c r="R3641" s="1">
        <v>13670.89</v>
      </c>
      <c r="S3641" s="1" t="s">
        <v>27</v>
      </c>
      <c r="T3641" s="1" t="s">
        <v>45</v>
      </c>
      <c r="U3641" s="1">
        <v>253</v>
      </c>
      <c r="V3641" s="1">
        <v>25.89</v>
      </c>
      <c r="W3641" s="1">
        <v>54.57</v>
      </c>
      <c r="X3641">
        <f>MONTH(Table1[[#This Row],[Date]])</f>
        <v>9</v>
      </c>
      <c r="Y3641" t="str">
        <f>TEXT(Table1[[#This Row],[Date]],"mmm")</f>
        <v>Sep</v>
      </c>
      <c r="Z3641">
        <f>DAY(Table1[[#This Row],[Date]])</f>
        <v>12</v>
      </c>
      <c r="AA3641" t="str">
        <f>TEXT(Table1[[#This Row],[Date]],"ddd")</f>
        <v>Fri</v>
      </c>
    </row>
    <row r="3642" spans="1:27" x14ac:dyDescent="0.25">
      <c r="A3642" s="1" t="s">
        <v>51</v>
      </c>
      <c r="B3642" s="1">
        <v>368.22</v>
      </c>
      <c r="C3642" s="1">
        <v>88</v>
      </c>
      <c r="D3642" s="1" t="s">
        <v>37</v>
      </c>
      <c r="E3642" s="2">
        <v>45658</v>
      </c>
      <c r="F3642" s="1">
        <v>9</v>
      </c>
      <c r="G3642" s="1" t="s">
        <v>52</v>
      </c>
      <c r="H3642" s="1" t="s">
        <v>43</v>
      </c>
      <c r="I3642" s="1">
        <v>140.44999999999999</v>
      </c>
      <c r="J3642" s="1">
        <v>11.63</v>
      </c>
      <c r="K3642" s="1">
        <v>1633.4334999999901</v>
      </c>
      <c r="L3642" s="1">
        <v>8</v>
      </c>
      <c r="M3642" s="1" t="s">
        <v>35</v>
      </c>
      <c r="N3642" s="2">
        <v>45210</v>
      </c>
      <c r="O3642" s="2">
        <v>45218</v>
      </c>
      <c r="P3642" s="1">
        <v>47</v>
      </c>
      <c r="Q3642" s="1">
        <v>10.46</v>
      </c>
      <c r="R3642" s="1">
        <v>491.62</v>
      </c>
      <c r="S3642" s="1" t="s">
        <v>58</v>
      </c>
      <c r="T3642" s="1" t="s">
        <v>36</v>
      </c>
      <c r="U3642" s="1">
        <v>93</v>
      </c>
      <c r="V3642" s="1">
        <v>74.3</v>
      </c>
      <c r="W3642" s="1">
        <v>129.28</v>
      </c>
      <c r="X3642">
        <f>MONTH(Table1[[#This Row],[Date]])</f>
        <v>1</v>
      </c>
      <c r="Y3642" t="str">
        <f>TEXT(Table1[[#This Row],[Date]],"mmm")</f>
        <v>Jan</v>
      </c>
      <c r="Z3642">
        <f>DAY(Table1[[#This Row],[Date]])</f>
        <v>1</v>
      </c>
      <c r="AA3642" t="str">
        <f>TEXT(Table1[[#This Row],[Date]],"ddd")</f>
        <v>Wed</v>
      </c>
    </row>
    <row r="3643" spans="1:27" x14ac:dyDescent="0.25">
      <c r="A3643" s="1" t="s">
        <v>44</v>
      </c>
      <c r="B3643" s="1">
        <v>97.07</v>
      </c>
      <c r="C3643" s="1">
        <v>27</v>
      </c>
      <c r="D3643" s="1" t="s">
        <v>21</v>
      </c>
      <c r="E3643" s="2">
        <v>45889</v>
      </c>
      <c r="F3643" s="1">
        <v>1</v>
      </c>
      <c r="G3643" s="1" t="s">
        <v>29</v>
      </c>
      <c r="H3643" s="1" t="s">
        <v>30</v>
      </c>
      <c r="I3643" s="1">
        <v>822.86</v>
      </c>
      <c r="J3643" s="1">
        <v>36.01</v>
      </c>
      <c r="K3643" s="1">
        <v>29631.188599999899</v>
      </c>
      <c r="L3643" s="1">
        <v>2</v>
      </c>
      <c r="M3643" s="1" t="s">
        <v>60</v>
      </c>
      <c r="N3643" s="2">
        <v>45135</v>
      </c>
      <c r="O3643" s="2">
        <v>45137</v>
      </c>
      <c r="P3643" s="1">
        <v>575</v>
      </c>
      <c r="Q3643" s="1">
        <v>33.76</v>
      </c>
      <c r="R3643" s="1">
        <v>19412</v>
      </c>
      <c r="S3643" s="1" t="s">
        <v>48</v>
      </c>
      <c r="T3643" s="1" t="s">
        <v>36</v>
      </c>
      <c r="U3643" s="1">
        <v>247</v>
      </c>
      <c r="V3643" s="1">
        <v>67.09</v>
      </c>
      <c r="W3643" s="1">
        <v>45.85</v>
      </c>
      <c r="X3643">
        <f>MONTH(Table1[[#This Row],[Date]])</f>
        <v>8</v>
      </c>
      <c r="Y3643" t="str">
        <f>TEXT(Table1[[#This Row],[Date]],"mmm")</f>
        <v>Aug</v>
      </c>
      <c r="Z3643">
        <f>DAY(Table1[[#This Row],[Date]])</f>
        <v>20</v>
      </c>
      <c r="AA3643" t="str">
        <f>TEXT(Table1[[#This Row],[Date]],"ddd")</f>
        <v>Wed</v>
      </c>
    </row>
    <row r="3644" spans="1:27" x14ac:dyDescent="0.25">
      <c r="A3644" s="1" t="s">
        <v>51</v>
      </c>
      <c r="B3644" s="1">
        <v>38.74</v>
      </c>
      <c r="C3644" s="1">
        <v>27</v>
      </c>
      <c r="D3644" s="1" t="s">
        <v>28</v>
      </c>
      <c r="E3644" s="2">
        <v>45691</v>
      </c>
      <c r="F3644" s="1">
        <v>1</v>
      </c>
      <c r="G3644" s="1" t="s">
        <v>29</v>
      </c>
      <c r="H3644" s="1" t="s">
        <v>47</v>
      </c>
      <c r="I3644" s="1">
        <v>459.12</v>
      </c>
      <c r="J3644" s="1">
        <v>55.6</v>
      </c>
      <c r="K3644" s="1">
        <v>25527.072</v>
      </c>
      <c r="L3644" s="1">
        <v>21</v>
      </c>
      <c r="M3644" s="1" t="s">
        <v>31</v>
      </c>
      <c r="N3644" s="2">
        <v>43853</v>
      </c>
      <c r="O3644" s="2">
        <v>43874</v>
      </c>
      <c r="P3644" s="1">
        <v>409</v>
      </c>
      <c r="Q3644" s="1">
        <v>53.42</v>
      </c>
      <c r="R3644" s="1">
        <v>21848.78</v>
      </c>
      <c r="S3644" s="1" t="s">
        <v>25</v>
      </c>
      <c r="T3644" s="1" t="s">
        <v>45</v>
      </c>
      <c r="U3644" s="1">
        <v>50</v>
      </c>
      <c r="V3644" s="1">
        <v>92.41</v>
      </c>
      <c r="W3644" s="1">
        <v>79.05</v>
      </c>
      <c r="X3644">
        <f>MONTH(Table1[[#This Row],[Date]])</f>
        <v>2</v>
      </c>
      <c r="Y3644" t="str">
        <f>TEXT(Table1[[#This Row],[Date]],"mmm")</f>
        <v>Feb</v>
      </c>
      <c r="Z3644">
        <f>DAY(Table1[[#This Row],[Date]])</f>
        <v>3</v>
      </c>
      <c r="AA3644" t="str">
        <f>TEXT(Table1[[#This Row],[Date]],"ddd")</f>
        <v>Mon</v>
      </c>
    </row>
    <row r="3645" spans="1:27" x14ac:dyDescent="0.25">
      <c r="A3645" s="1" t="s">
        <v>44</v>
      </c>
      <c r="B3645" s="1">
        <v>322.02999999999997</v>
      </c>
      <c r="C3645" s="1">
        <v>53</v>
      </c>
      <c r="D3645" s="1" t="s">
        <v>28</v>
      </c>
      <c r="E3645" s="2">
        <v>45661</v>
      </c>
      <c r="F3645" s="1">
        <v>2</v>
      </c>
      <c r="G3645" s="1" t="s">
        <v>63</v>
      </c>
      <c r="H3645" s="1" t="s">
        <v>30</v>
      </c>
      <c r="I3645" s="1">
        <v>569.23</v>
      </c>
      <c r="J3645" s="1">
        <v>57.95</v>
      </c>
      <c r="K3645" s="1">
        <v>32986.878499999999</v>
      </c>
      <c r="L3645" s="1">
        <v>25</v>
      </c>
      <c r="M3645" s="1" t="s">
        <v>35</v>
      </c>
      <c r="N3645" s="2">
        <v>44861</v>
      </c>
      <c r="O3645" s="2">
        <v>44888</v>
      </c>
      <c r="P3645" s="1">
        <v>318</v>
      </c>
      <c r="Q3645" s="1">
        <v>62.6</v>
      </c>
      <c r="R3645" s="1">
        <v>19906.8</v>
      </c>
      <c r="S3645" s="1" t="s">
        <v>55</v>
      </c>
      <c r="T3645" s="1" t="s">
        <v>36</v>
      </c>
      <c r="U3645" s="1">
        <v>251</v>
      </c>
      <c r="V3645" s="1">
        <v>87.79</v>
      </c>
      <c r="W3645" s="1">
        <v>187.27</v>
      </c>
      <c r="X3645">
        <f>MONTH(Table1[[#This Row],[Date]])</f>
        <v>1</v>
      </c>
      <c r="Y3645" t="str">
        <f>TEXT(Table1[[#This Row],[Date]],"mmm")</f>
        <v>Jan</v>
      </c>
      <c r="Z3645">
        <f>DAY(Table1[[#This Row],[Date]])</f>
        <v>4</v>
      </c>
      <c r="AA3645" t="str">
        <f>TEXT(Table1[[#This Row],[Date]],"ddd")</f>
        <v>Sat</v>
      </c>
    </row>
    <row r="3646" spans="1:27" x14ac:dyDescent="0.25">
      <c r="A3646" s="1" t="s">
        <v>20</v>
      </c>
      <c r="B3646" s="1">
        <v>758.72</v>
      </c>
      <c r="C3646" s="1">
        <v>74</v>
      </c>
      <c r="D3646" s="1" t="s">
        <v>37</v>
      </c>
      <c r="E3646" s="2">
        <v>45889</v>
      </c>
      <c r="F3646" s="1">
        <v>5</v>
      </c>
      <c r="G3646" s="1" t="s">
        <v>22</v>
      </c>
      <c r="H3646" s="1" t="s">
        <v>30</v>
      </c>
      <c r="I3646" s="1">
        <v>787.46</v>
      </c>
      <c r="J3646" s="1">
        <v>50.55</v>
      </c>
      <c r="K3646" s="1">
        <v>39806.103000000003</v>
      </c>
      <c r="L3646" s="1">
        <v>21</v>
      </c>
      <c r="M3646" s="1" t="s">
        <v>24</v>
      </c>
      <c r="N3646" s="2">
        <v>44755</v>
      </c>
      <c r="O3646" s="2">
        <v>44776</v>
      </c>
      <c r="P3646" s="1">
        <v>547</v>
      </c>
      <c r="Q3646" s="1">
        <v>51.2</v>
      </c>
      <c r="R3646" s="1">
        <v>28006.400000000001</v>
      </c>
      <c r="S3646" s="1" t="s">
        <v>41</v>
      </c>
      <c r="T3646" s="1" t="s">
        <v>45</v>
      </c>
      <c r="U3646" s="1">
        <v>240</v>
      </c>
      <c r="V3646" s="1">
        <v>11.8</v>
      </c>
      <c r="W3646" s="1">
        <v>23.66</v>
      </c>
      <c r="X3646">
        <f>MONTH(Table1[[#This Row],[Date]])</f>
        <v>8</v>
      </c>
      <c r="Y3646" t="str">
        <f>TEXT(Table1[[#This Row],[Date]],"mmm")</f>
        <v>Aug</v>
      </c>
      <c r="Z3646">
        <f>DAY(Table1[[#This Row],[Date]])</f>
        <v>20</v>
      </c>
      <c r="AA3646" t="str">
        <f>TEXT(Table1[[#This Row],[Date]],"ddd")</f>
        <v>Wed</v>
      </c>
    </row>
    <row r="3647" spans="1:27" x14ac:dyDescent="0.25">
      <c r="A3647" s="1" t="s">
        <v>41</v>
      </c>
      <c r="B3647" s="1">
        <v>903.98</v>
      </c>
      <c r="C3647" s="1">
        <v>63</v>
      </c>
      <c r="D3647" s="1" t="s">
        <v>37</v>
      </c>
      <c r="E3647" s="2">
        <v>45886</v>
      </c>
      <c r="F3647" s="1">
        <v>4</v>
      </c>
      <c r="G3647" s="1" t="s">
        <v>34</v>
      </c>
      <c r="H3647" s="1" t="s">
        <v>65</v>
      </c>
      <c r="I3647" s="1">
        <v>460.26</v>
      </c>
      <c r="J3647" s="1">
        <v>69.569999999999993</v>
      </c>
      <c r="K3647" s="1">
        <v>32020.288199999901</v>
      </c>
      <c r="L3647" s="1">
        <v>30</v>
      </c>
      <c r="M3647" s="1" t="s">
        <v>35</v>
      </c>
      <c r="N3647" s="2">
        <v>45097</v>
      </c>
      <c r="O3647" s="2">
        <v>45127</v>
      </c>
      <c r="P3647" s="1">
        <v>45</v>
      </c>
      <c r="Q3647" s="1">
        <v>73.22</v>
      </c>
      <c r="R3647" s="1">
        <v>3294.9</v>
      </c>
      <c r="S3647" s="1" t="s">
        <v>33</v>
      </c>
      <c r="T3647" s="1" t="s">
        <v>26</v>
      </c>
      <c r="U3647" s="1">
        <v>415</v>
      </c>
      <c r="V3647" s="1">
        <v>93.49</v>
      </c>
      <c r="W3647" s="1">
        <v>181.68</v>
      </c>
      <c r="X3647">
        <f>MONTH(Table1[[#This Row],[Date]])</f>
        <v>8</v>
      </c>
      <c r="Y3647" t="str">
        <f>TEXT(Table1[[#This Row],[Date]],"mmm")</f>
        <v>Aug</v>
      </c>
      <c r="Z3647">
        <f>DAY(Table1[[#This Row],[Date]])</f>
        <v>17</v>
      </c>
      <c r="AA3647" t="str">
        <f>TEXT(Table1[[#This Row],[Date]],"ddd")</f>
        <v>Sun</v>
      </c>
    </row>
    <row r="3648" spans="1:27" x14ac:dyDescent="0.25">
      <c r="A3648" s="1" t="s">
        <v>53</v>
      </c>
      <c r="B3648" s="1">
        <v>647.61</v>
      </c>
      <c r="C3648" s="1">
        <v>76</v>
      </c>
      <c r="D3648" s="1" t="s">
        <v>21</v>
      </c>
      <c r="E3648" s="2">
        <v>45812</v>
      </c>
      <c r="F3648" s="1">
        <v>8</v>
      </c>
      <c r="G3648" s="1" t="s">
        <v>42</v>
      </c>
      <c r="H3648" s="1" t="s">
        <v>30</v>
      </c>
      <c r="I3648" s="1">
        <v>88.29</v>
      </c>
      <c r="J3648" s="1">
        <v>18.059999999999999</v>
      </c>
      <c r="K3648" s="1">
        <v>1594.5174</v>
      </c>
      <c r="L3648" s="1">
        <v>12</v>
      </c>
      <c r="M3648" s="1" t="s">
        <v>35</v>
      </c>
      <c r="N3648" s="2">
        <v>43929</v>
      </c>
      <c r="O3648" s="2">
        <v>43941</v>
      </c>
      <c r="P3648" s="1">
        <v>3</v>
      </c>
      <c r="Q3648" s="1">
        <v>18.559999999999999</v>
      </c>
      <c r="R3648" s="1">
        <v>55.68</v>
      </c>
      <c r="S3648" s="1" t="s">
        <v>55</v>
      </c>
      <c r="T3648" s="1" t="s">
        <v>36</v>
      </c>
      <c r="U3648" s="1">
        <v>85</v>
      </c>
      <c r="V3648" s="1">
        <v>95.12</v>
      </c>
      <c r="W3648" s="1">
        <v>36</v>
      </c>
      <c r="X3648">
        <f>MONTH(Table1[[#This Row],[Date]])</f>
        <v>6</v>
      </c>
      <c r="Y3648" t="str">
        <f>TEXT(Table1[[#This Row],[Date]],"mmm")</f>
        <v>Jun</v>
      </c>
      <c r="Z3648">
        <f>DAY(Table1[[#This Row],[Date]])</f>
        <v>4</v>
      </c>
      <c r="AA3648" t="str">
        <f>TEXT(Table1[[#This Row],[Date]],"ddd")</f>
        <v>Wed</v>
      </c>
    </row>
    <row r="3649" spans="1:27" x14ac:dyDescent="0.25">
      <c r="A3649" s="1" t="s">
        <v>32</v>
      </c>
      <c r="B3649" s="1">
        <v>696.29</v>
      </c>
      <c r="C3649" s="1">
        <v>61</v>
      </c>
      <c r="D3649" s="1" t="s">
        <v>37</v>
      </c>
      <c r="E3649" s="2">
        <v>45660</v>
      </c>
      <c r="F3649" s="1">
        <v>6</v>
      </c>
      <c r="G3649" s="1" t="s">
        <v>46</v>
      </c>
      <c r="H3649" s="1" t="s">
        <v>30</v>
      </c>
      <c r="I3649" s="1">
        <v>894.4</v>
      </c>
      <c r="J3649" s="1">
        <v>89.67</v>
      </c>
      <c r="K3649" s="1">
        <v>80200.847999999998</v>
      </c>
      <c r="L3649" s="1">
        <v>5</v>
      </c>
      <c r="M3649" s="1" t="s">
        <v>35</v>
      </c>
      <c r="N3649" s="2">
        <v>44892</v>
      </c>
      <c r="O3649" s="2">
        <v>44899</v>
      </c>
      <c r="P3649" s="1">
        <v>501</v>
      </c>
      <c r="Q3649" s="1">
        <v>90.14</v>
      </c>
      <c r="R3649" s="1">
        <v>45160.14</v>
      </c>
      <c r="S3649" s="1" t="s">
        <v>53</v>
      </c>
      <c r="T3649" s="1" t="s">
        <v>45</v>
      </c>
      <c r="U3649" s="1">
        <v>393</v>
      </c>
      <c r="V3649" s="1">
        <v>89.4</v>
      </c>
      <c r="W3649" s="1">
        <v>152.72</v>
      </c>
      <c r="X3649">
        <f>MONTH(Table1[[#This Row],[Date]])</f>
        <v>1</v>
      </c>
      <c r="Y3649" t="str">
        <f>TEXT(Table1[[#This Row],[Date]],"mmm")</f>
        <v>Jan</v>
      </c>
      <c r="Z3649">
        <f>DAY(Table1[[#This Row],[Date]])</f>
        <v>3</v>
      </c>
      <c r="AA3649" t="str">
        <f>TEXT(Table1[[#This Row],[Date]],"ddd")</f>
        <v>Fri</v>
      </c>
    </row>
    <row r="3650" spans="1:27" x14ac:dyDescent="0.25">
      <c r="A3650" s="1" t="s">
        <v>44</v>
      </c>
      <c r="B3650" s="1">
        <v>865.37</v>
      </c>
      <c r="C3650" s="1">
        <v>12</v>
      </c>
      <c r="D3650" s="1" t="s">
        <v>37</v>
      </c>
      <c r="E3650" s="2">
        <v>45685</v>
      </c>
      <c r="F3650" s="1">
        <v>2</v>
      </c>
      <c r="G3650" s="1" t="s">
        <v>63</v>
      </c>
      <c r="H3650" s="1" t="s">
        <v>43</v>
      </c>
      <c r="I3650" s="1">
        <v>242.49</v>
      </c>
      <c r="J3650" s="1">
        <v>79.64</v>
      </c>
      <c r="K3650" s="1">
        <v>19311.903600000001</v>
      </c>
      <c r="L3650" s="1">
        <v>31</v>
      </c>
      <c r="M3650" s="1" t="s">
        <v>35</v>
      </c>
      <c r="N3650" s="2">
        <v>45257</v>
      </c>
      <c r="O3650" s="2">
        <v>45288</v>
      </c>
      <c r="P3650" s="1">
        <v>197</v>
      </c>
      <c r="Q3650" s="1">
        <v>75.819999999999993</v>
      </c>
      <c r="R3650" s="1">
        <v>14936.54</v>
      </c>
      <c r="S3650" s="1" t="s">
        <v>44</v>
      </c>
      <c r="T3650" s="1" t="s">
        <v>26</v>
      </c>
      <c r="U3650" s="1">
        <v>45</v>
      </c>
      <c r="V3650" s="1">
        <v>75.459999999999994</v>
      </c>
      <c r="W3650" s="1">
        <v>42.15</v>
      </c>
      <c r="X3650">
        <f>MONTH(Table1[[#This Row],[Date]])</f>
        <v>1</v>
      </c>
      <c r="Y3650" t="str">
        <f>TEXT(Table1[[#This Row],[Date]],"mmm")</f>
        <v>Jan</v>
      </c>
      <c r="Z3650">
        <f>DAY(Table1[[#This Row],[Date]])</f>
        <v>28</v>
      </c>
      <c r="AA3650" t="str">
        <f>TEXT(Table1[[#This Row],[Date]],"ddd")</f>
        <v>Tue</v>
      </c>
    </row>
    <row r="3651" spans="1:27" x14ac:dyDescent="0.25">
      <c r="A3651" s="1" t="s">
        <v>54</v>
      </c>
      <c r="B3651" s="1">
        <v>424.09</v>
      </c>
      <c r="C3651" s="1">
        <v>55</v>
      </c>
      <c r="D3651" s="1" t="s">
        <v>28</v>
      </c>
      <c r="E3651" s="2">
        <v>45680</v>
      </c>
      <c r="F3651" s="1">
        <v>9</v>
      </c>
      <c r="G3651" s="1" t="s">
        <v>52</v>
      </c>
      <c r="H3651" s="1" t="s">
        <v>30</v>
      </c>
      <c r="I3651" s="1">
        <v>545.27</v>
      </c>
      <c r="J3651" s="1">
        <v>98.79</v>
      </c>
      <c r="K3651" s="1">
        <v>53867.223299999998</v>
      </c>
      <c r="L3651" s="1">
        <v>11</v>
      </c>
      <c r="M3651" s="1" t="s">
        <v>35</v>
      </c>
      <c r="N3651" s="2">
        <v>44521</v>
      </c>
      <c r="O3651" s="2">
        <v>44532</v>
      </c>
      <c r="P3651" s="1">
        <v>535</v>
      </c>
      <c r="Q3651" s="1">
        <v>103.57</v>
      </c>
      <c r="R3651" s="1">
        <v>55409.95</v>
      </c>
      <c r="S3651" s="1" t="s">
        <v>55</v>
      </c>
      <c r="T3651" s="1" t="s">
        <v>26</v>
      </c>
      <c r="U3651" s="1">
        <v>10</v>
      </c>
      <c r="V3651" s="1">
        <v>21.09</v>
      </c>
      <c r="W3651" s="1">
        <v>154.9</v>
      </c>
      <c r="X3651">
        <f>MONTH(Table1[[#This Row],[Date]])</f>
        <v>1</v>
      </c>
      <c r="Y3651" t="str">
        <f>TEXT(Table1[[#This Row],[Date]],"mmm")</f>
        <v>Jan</v>
      </c>
      <c r="Z3651">
        <f>DAY(Table1[[#This Row],[Date]])</f>
        <v>23</v>
      </c>
      <c r="AA3651" t="str">
        <f>TEXT(Table1[[#This Row],[Date]],"ddd")</f>
        <v>Thu</v>
      </c>
    </row>
    <row r="3652" spans="1:27" x14ac:dyDescent="0.25">
      <c r="A3652" s="1" t="s">
        <v>25</v>
      </c>
      <c r="B3652" s="1">
        <v>400.38</v>
      </c>
      <c r="C3652" s="1">
        <v>42</v>
      </c>
      <c r="D3652" s="1" t="s">
        <v>28</v>
      </c>
      <c r="E3652" s="2">
        <v>45901</v>
      </c>
      <c r="F3652" s="1">
        <v>6</v>
      </c>
      <c r="G3652" s="1" t="s">
        <v>46</v>
      </c>
      <c r="H3652" s="1" t="s">
        <v>57</v>
      </c>
      <c r="I3652" s="1">
        <v>213.49</v>
      </c>
      <c r="J3652" s="1">
        <v>12.06</v>
      </c>
      <c r="K3652" s="1">
        <v>2574.6894000000002</v>
      </c>
      <c r="L3652" s="1">
        <v>5</v>
      </c>
      <c r="M3652" s="1" t="s">
        <v>35</v>
      </c>
      <c r="N3652" s="2">
        <v>44069</v>
      </c>
      <c r="O3652" s="2">
        <v>44074</v>
      </c>
      <c r="P3652" s="1">
        <v>185</v>
      </c>
      <c r="Q3652" s="1">
        <v>11.48</v>
      </c>
      <c r="R3652" s="1">
        <v>2123.8000000000002</v>
      </c>
      <c r="S3652" s="1" t="s">
        <v>41</v>
      </c>
      <c r="T3652" s="1" t="s">
        <v>36</v>
      </c>
      <c r="U3652" s="1">
        <v>28</v>
      </c>
      <c r="V3652" s="1">
        <v>53</v>
      </c>
      <c r="W3652" s="1">
        <v>55.99</v>
      </c>
      <c r="X3652">
        <f>MONTH(Table1[[#This Row],[Date]])</f>
        <v>9</v>
      </c>
      <c r="Y3652" t="str">
        <f>TEXT(Table1[[#This Row],[Date]],"mmm")</f>
        <v>Sep</v>
      </c>
      <c r="Z3652">
        <f>DAY(Table1[[#This Row],[Date]])</f>
        <v>1</v>
      </c>
      <c r="AA3652" t="str">
        <f>TEXT(Table1[[#This Row],[Date]],"ddd")</f>
        <v>Mon</v>
      </c>
    </row>
    <row r="3653" spans="1:27" x14ac:dyDescent="0.25">
      <c r="A3653" s="1" t="s">
        <v>20</v>
      </c>
      <c r="B3653" s="1">
        <v>659.41</v>
      </c>
      <c r="C3653" s="1">
        <v>48</v>
      </c>
      <c r="D3653" s="1" t="s">
        <v>28</v>
      </c>
      <c r="E3653" s="2">
        <v>45828</v>
      </c>
      <c r="F3653" s="1">
        <v>9</v>
      </c>
      <c r="G3653" s="1" t="s">
        <v>52</v>
      </c>
      <c r="H3653" s="1" t="s">
        <v>30</v>
      </c>
      <c r="I3653" s="1">
        <v>23.02</v>
      </c>
      <c r="J3653" s="1">
        <v>38.67</v>
      </c>
      <c r="K3653" s="1">
        <v>890.18340000000001</v>
      </c>
      <c r="L3653" s="1">
        <v>7</v>
      </c>
      <c r="M3653" s="1" t="s">
        <v>35</v>
      </c>
      <c r="N3653" s="2">
        <v>43947</v>
      </c>
      <c r="O3653" s="2">
        <v>43954</v>
      </c>
      <c r="P3653" s="1">
        <v>14</v>
      </c>
      <c r="Q3653" s="1">
        <v>41.24</v>
      </c>
      <c r="R3653" s="1">
        <v>577.36</v>
      </c>
      <c r="S3653" s="1" t="s">
        <v>53</v>
      </c>
      <c r="T3653" s="1" t="s">
        <v>26</v>
      </c>
      <c r="U3653" s="1">
        <v>9</v>
      </c>
      <c r="V3653" s="1">
        <v>64.09</v>
      </c>
      <c r="W3653" s="1">
        <v>97.33</v>
      </c>
      <c r="X3653">
        <f>MONTH(Table1[[#This Row],[Date]])</f>
        <v>6</v>
      </c>
      <c r="Y3653" t="str">
        <f>TEXT(Table1[[#This Row],[Date]],"mmm")</f>
        <v>Jun</v>
      </c>
      <c r="Z3653">
        <f>DAY(Table1[[#This Row],[Date]])</f>
        <v>20</v>
      </c>
      <c r="AA3653" t="str">
        <f>TEXT(Table1[[#This Row],[Date]],"ddd")</f>
        <v>Fri</v>
      </c>
    </row>
    <row r="3654" spans="1:27" x14ac:dyDescent="0.25">
      <c r="A3654" s="1" t="s">
        <v>27</v>
      </c>
      <c r="B3654" s="1">
        <v>413.04</v>
      </c>
      <c r="C3654" s="1">
        <v>13</v>
      </c>
      <c r="D3654" s="1" t="s">
        <v>37</v>
      </c>
      <c r="E3654" s="2">
        <v>45877</v>
      </c>
      <c r="F3654" s="1">
        <v>2</v>
      </c>
      <c r="G3654" s="1" t="s">
        <v>63</v>
      </c>
      <c r="H3654" s="1" t="s">
        <v>43</v>
      </c>
      <c r="I3654" s="1">
        <v>601.27</v>
      </c>
      <c r="J3654" s="1">
        <v>20.58</v>
      </c>
      <c r="K3654" s="1">
        <v>12374.1365999999</v>
      </c>
      <c r="L3654" s="1">
        <v>26</v>
      </c>
      <c r="M3654" s="1" t="s">
        <v>35</v>
      </c>
      <c r="N3654" s="2">
        <v>44368</v>
      </c>
      <c r="O3654" s="2">
        <v>44394</v>
      </c>
      <c r="P3654" s="1">
        <v>513</v>
      </c>
      <c r="Q3654" s="1">
        <v>15.86</v>
      </c>
      <c r="R3654" s="1">
        <v>8136.18</v>
      </c>
      <c r="S3654" s="1" t="s">
        <v>40</v>
      </c>
      <c r="T3654" s="1" t="s">
        <v>26</v>
      </c>
      <c r="U3654" s="1">
        <v>88</v>
      </c>
      <c r="V3654" s="1">
        <v>43.94</v>
      </c>
      <c r="W3654" s="1">
        <v>35.090000000000003</v>
      </c>
      <c r="X3654">
        <f>MONTH(Table1[[#This Row],[Date]])</f>
        <v>8</v>
      </c>
      <c r="Y3654" t="str">
        <f>TEXT(Table1[[#This Row],[Date]],"mmm")</f>
        <v>Aug</v>
      </c>
      <c r="Z3654">
        <f>DAY(Table1[[#This Row],[Date]])</f>
        <v>8</v>
      </c>
      <c r="AA3654" t="str">
        <f>TEXT(Table1[[#This Row],[Date]],"ddd")</f>
        <v>Fri</v>
      </c>
    </row>
    <row r="3655" spans="1:27" x14ac:dyDescent="0.25">
      <c r="A3655" s="1" t="s">
        <v>25</v>
      </c>
      <c r="B3655" s="1">
        <v>750.33</v>
      </c>
      <c r="C3655" s="1">
        <v>89</v>
      </c>
      <c r="D3655" s="1" t="s">
        <v>28</v>
      </c>
      <c r="E3655" s="2">
        <v>45814</v>
      </c>
      <c r="F3655" s="1">
        <v>6</v>
      </c>
      <c r="G3655" s="1" t="s">
        <v>46</v>
      </c>
      <c r="H3655" s="1" t="s">
        <v>57</v>
      </c>
      <c r="I3655" s="1">
        <v>725.99</v>
      </c>
      <c r="J3655" s="1">
        <v>14.12</v>
      </c>
      <c r="K3655" s="1">
        <v>10250.978799999901</v>
      </c>
      <c r="L3655" s="1">
        <v>6</v>
      </c>
      <c r="M3655" s="1" t="s">
        <v>35</v>
      </c>
      <c r="N3655" s="2">
        <v>43956</v>
      </c>
      <c r="O3655" s="2">
        <v>43962</v>
      </c>
      <c r="P3655" s="1">
        <v>356</v>
      </c>
      <c r="Q3655" s="1">
        <v>12.58</v>
      </c>
      <c r="R3655" s="1">
        <v>4478.4799999999996</v>
      </c>
      <c r="S3655" s="1" t="s">
        <v>44</v>
      </c>
      <c r="T3655" s="1" t="s">
        <v>36</v>
      </c>
      <c r="U3655" s="1">
        <v>369</v>
      </c>
      <c r="V3655" s="1">
        <v>90.91</v>
      </c>
      <c r="W3655" s="1">
        <v>73.34</v>
      </c>
      <c r="X3655">
        <f>MONTH(Table1[[#This Row],[Date]])</f>
        <v>6</v>
      </c>
      <c r="Y3655" t="str">
        <f>TEXT(Table1[[#This Row],[Date]],"mmm")</f>
        <v>Jun</v>
      </c>
      <c r="Z3655">
        <f>DAY(Table1[[#This Row],[Date]])</f>
        <v>6</v>
      </c>
      <c r="AA3655" t="str">
        <f>TEXT(Table1[[#This Row],[Date]],"ddd")</f>
        <v>Fri</v>
      </c>
    </row>
    <row r="3656" spans="1:27" x14ac:dyDescent="0.25">
      <c r="A3656" s="1" t="s">
        <v>58</v>
      </c>
      <c r="B3656" s="1">
        <v>338.79</v>
      </c>
      <c r="C3656" s="1">
        <v>44</v>
      </c>
      <c r="D3656" s="1" t="s">
        <v>21</v>
      </c>
      <c r="E3656" s="2">
        <v>45775</v>
      </c>
      <c r="F3656" s="1">
        <v>4</v>
      </c>
      <c r="G3656" s="1" t="s">
        <v>34</v>
      </c>
      <c r="H3656" s="1" t="s">
        <v>65</v>
      </c>
      <c r="I3656" s="1">
        <v>342.54</v>
      </c>
      <c r="J3656" s="1">
        <v>36.590000000000003</v>
      </c>
      <c r="K3656" s="1">
        <v>12533.5386</v>
      </c>
      <c r="L3656" s="1">
        <v>23</v>
      </c>
      <c r="M3656" s="1" t="s">
        <v>35</v>
      </c>
      <c r="N3656" s="2">
        <v>44671</v>
      </c>
      <c r="O3656" s="2">
        <v>44694</v>
      </c>
      <c r="P3656" s="1">
        <v>279</v>
      </c>
      <c r="Q3656" s="1">
        <v>31.65</v>
      </c>
      <c r="R3656" s="1">
        <v>8830.35</v>
      </c>
      <c r="S3656" s="1" t="s">
        <v>58</v>
      </c>
      <c r="T3656" s="1" t="s">
        <v>26</v>
      </c>
      <c r="U3656" s="1">
        <v>63</v>
      </c>
      <c r="V3656" s="1">
        <v>92.93</v>
      </c>
      <c r="W3656" s="1">
        <v>111.86</v>
      </c>
      <c r="X3656">
        <f>MONTH(Table1[[#This Row],[Date]])</f>
        <v>4</v>
      </c>
      <c r="Y3656" t="str">
        <f>TEXT(Table1[[#This Row],[Date]],"mmm")</f>
        <v>Apr</v>
      </c>
      <c r="Z3656">
        <f>DAY(Table1[[#This Row],[Date]])</f>
        <v>28</v>
      </c>
      <c r="AA3656" t="str">
        <f>TEXT(Table1[[#This Row],[Date]],"ddd")</f>
        <v>Mon</v>
      </c>
    </row>
    <row r="3657" spans="1:27" x14ac:dyDescent="0.25">
      <c r="A3657" s="1" t="s">
        <v>40</v>
      </c>
      <c r="B3657" s="1">
        <v>886.01</v>
      </c>
      <c r="C3657" s="1">
        <v>67</v>
      </c>
      <c r="D3657" s="1" t="s">
        <v>37</v>
      </c>
      <c r="E3657" s="2">
        <v>45822</v>
      </c>
      <c r="F3657" s="1">
        <v>8</v>
      </c>
      <c r="G3657" s="1" t="s">
        <v>42</v>
      </c>
      <c r="H3657" s="1" t="s">
        <v>30</v>
      </c>
      <c r="I3657" s="1">
        <v>172.97</v>
      </c>
      <c r="J3657" s="1">
        <v>55.76</v>
      </c>
      <c r="K3657" s="1">
        <v>9644.8071999999993</v>
      </c>
      <c r="L3657" s="1">
        <v>10</v>
      </c>
      <c r="M3657" s="1" t="s">
        <v>35</v>
      </c>
      <c r="N3657" s="2">
        <v>44312</v>
      </c>
      <c r="O3657" s="2">
        <v>44322</v>
      </c>
      <c r="P3657" s="1">
        <v>135</v>
      </c>
      <c r="Q3657" s="1">
        <v>53.77</v>
      </c>
      <c r="R3657" s="1">
        <v>7258.95</v>
      </c>
      <c r="S3657" s="1" t="s">
        <v>54</v>
      </c>
      <c r="T3657" s="1" t="s">
        <v>26</v>
      </c>
      <c r="U3657" s="1">
        <v>37</v>
      </c>
      <c r="V3657" s="1">
        <v>33.770000000000003</v>
      </c>
      <c r="W3657" s="1">
        <v>165.62</v>
      </c>
      <c r="X3657">
        <f>MONTH(Table1[[#This Row],[Date]])</f>
        <v>6</v>
      </c>
      <c r="Y3657" t="str">
        <f>TEXT(Table1[[#This Row],[Date]],"mmm")</f>
        <v>Jun</v>
      </c>
      <c r="Z3657">
        <f>DAY(Table1[[#This Row],[Date]])</f>
        <v>14</v>
      </c>
      <c r="AA3657" t="str">
        <f>TEXT(Table1[[#This Row],[Date]],"ddd")</f>
        <v>Sat</v>
      </c>
    </row>
    <row r="3658" spans="1:27" x14ac:dyDescent="0.25">
      <c r="A3658" s="1" t="s">
        <v>55</v>
      </c>
      <c r="B3658" s="1">
        <v>738.31</v>
      </c>
      <c r="C3658" s="1">
        <v>39</v>
      </c>
      <c r="D3658" s="1" t="s">
        <v>28</v>
      </c>
      <c r="E3658" s="2">
        <v>45793</v>
      </c>
      <c r="F3658" s="1">
        <v>5</v>
      </c>
      <c r="G3658" s="1" t="s">
        <v>22</v>
      </c>
      <c r="H3658" s="1" t="s">
        <v>23</v>
      </c>
      <c r="I3658" s="1">
        <v>201.39</v>
      </c>
      <c r="J3658" s="1">
        <v>65.09</v>
      </c>
      <c r="K3658" s="1">
        <v>13108.4751</v>
      </c>
      <c r="L3658" s="1">
        <v>25</v>
      </c>
      <c r="M3658" s="1" t="s">
        <v>24</v>
      </c>
      <c r="N3658" s="2">
        <v>43933</v>
      </c>
      <c r="O3658" s="2">
        <v>43958</v>
      </c>
      <c r="P3658" s="1">
        <v>20</v>
      </c>
      <c r="Q3658" s="1">
        <v>60.37</v>
      </c>
      <c r="R3658" s="1">
        <v>1207.4000000000001</v>
      </c>
      <c r="S3658" s="1" t="s">
        <v>51</v>
      </c>
      <c r="T3658" s="1" t="s">
        <v>45</v>
      </c>
      <c r="U3658" s="1">
        <v>181</v>
      </c>
      <c r="V3658" s="1">
        <v>39.71</v>
      </c>
      <c r="W3658" s="1">
        <v>160.96</v>
      </c>
      <c r="X3658">
        <f>MONTH(Table1[[#This Row],[Date]])</f>
        <v>5</v>
      </c>
      <c r="Y3658" t="str">
        <f>TEXT(Table1[[#This Row],[Date]],"mmm")</f>
        <v>May</v>
      </c>
      <c r="Z3658">
        <f>DAY(Table1[[#This Row],[Date]])</f>
        <v>16</v>
      </c>
      <c r="AA3658" t="str">
        <f>TEXT(Table1[[#This Row],[Date]],"ddd")</f>
        <v>Fri</v>
      </c>
    </row>
    <row r="3659" spans="1:27" x14ac:dyDescent="0.25">
      <c r="A3659" s="1" t="s">
        <v>55</v>
      </c>
      <c r="B3659" s="1">
        <v>446.34</v>
      </c>
      <c r="C3659" s="1">
        <v>62</v>
      </c>
      <c r="D3659" s="1" t="s">
        <v>21</v>
      </c>
      <c r="E3659" s="2">
        <v>45831</v>
      </c>
      <c r="F3659" s="1">
        <v>10</v>
      </c>
      <c r="G3659" s="1" t="s">
        <v>61</v>
      </c>
      <c r="H3659" s="1" t="s">
        <v>57</v>
      </c>
      <c r="I3659" s="1">
        <v>341.02</v>
      </c>
      <c r="J3659" s="1">
        <v>47.42</v>
      </c>
      <c r="K3659" s="1">
        <v>16171.1684</v>
      </c>
      <c r="L3659" s="1">
        <v>149</v>
      </c>
      <c r="M3659" s="1" t="s">
        <v>62</v>
      </c>
      <c r="N3659" s="2">
        <v>44681</v>
      </c>
      <c r="O3659" s="2">
        <v>44830</v>
      </c>
      <c r="P3659" s="1">
        <v>264</v>
      </c>
      <c r="Q3659" s="1">
        <v>50.18</v>
      </c>
      <c r="R3659" s="1">
        <v>13247.52</v>
      </c>
      <c r="S3659" s="1" t="s">
        <v>20</v>
      </c>
      <c r="T3659" s="1" t="s">
        <v>45</v>
      </c>
      <c r="U3659" s="1">
        <v>77</v>
      </c>
      <c r="V3659" s="1">
        <v>52.34</v>
      </c>
      <c r="W3659" s="1">
        <v>182.15</v>
      </c>
      <c r="X3659">
        <f>MONTH(Table1[[#This Row],[Date]])</f>
        <v>6</v>
      </c>
      <c r="Y3659" t="str">
        <f>TEXT(Table1[[#This Row],[Date]],"mmm")</f>
        <v>Jun</v>
      </c>
      <c r="Z3659">
        <f>DAY(Table1[[#This Row],[Date]])</f>
        <v>23</v>
      </c>
      <c r="AA3659" t="str">
        <f>TEXT(Table1[[#This Row],[Date]],"ddd")</f>
        <v>Mon</v>
      </c>
    </row>
    <row r="3660" spans="1:27" x14ac:dyDescent="0.25">
      <c r="A3660" s="1" t="s">
        <v>25</v>
      </c>
      <c r="B3660" s="1">
        <v>976.07</v>
      </c>
      <c r="C3660" s="1">
        <v>19</v>
      </c>
      <c r="D3660" s="1" t="s">
        <v>28</v>
      </c>
      <c r="E3660" s="2">
        <v>45684</v>
      </c>
      <c r="F3660" s="1">
        <v>6</v>
      </c>
      <c r="G3660" s="1" t="s">
        <v>46</v>
      </c>
      <c r="H3660" s="1" t="s">
        <v>30</v>
      </c>
      <c r="I3660" s="1">
        <v>313.13</v>
      </c>
      <c r="J3660" s="1">
        <v>90.14</v>
      </c>
      <c r="K3660" s="1">
        <v>28225.538199999999</v>
      </c>
      <c r="L3660" s="1">
        <v>5</v>
      </c>
      <c r="M3660" s="1" t="s">
        <v>35</v>
      </c>
      <c r="N3660" s="2">
        <v>44878</v>
      </c>
      <c r="O3660" s="2">
        <v>44883</v>
      </c>
      <c r="P3660" s="1">
        <v>210</v>
      </c>
      <c r="Q3660" s="1">
        <v>90.94</v>
      </c>
      <c r="R3660" s="1">
        <v>19097.400000000001</v>
      </c>
      <c r="S3660" s="1" t="s">
        <v>41</v>
      </c>
      <c r="T3660" s="1" t="s">
        <v>26</v>
      </c>
      <c r="U3660" s="1">
        <v>103</v>
      </c>
      <c r="V3660" s="1">
        <v>66.819999999999993</v>
      </c>
      <c r="W3660" s="1">
        <v>52.29</v>
      </c>
      <c r="X3660">
        <f>MONTH(Table1[[#This Row],[Date]])</f>
        <v>1</v>
      </c>
      <c r="Y3660" t="str">
        <f>TEXT(Table1[[#This Row],[Date]],"mmm")</f>
        <v>Jan</v>
      </c>
      <c r="Z3660">
        <f>DAY(Table1[[#This Row],[Date]])</f>
        <v>27</v>
      </c>
      <c r="AA3660" t="str">
        <f>TEXT(Table1[[#This Row],[Date]],"ddd")</f>
        <v>Mon</v>
      </c>
    </row>
    <row r="3661" spans="1:27" x14ac:dyDescent="0.25">
      <c r="A3661" s="1" t="s">
        <v>20</v>
      </c>
      <c r="B3661" s="1">
        <v>281.8</v>
      </c>
      <c r="C3661" s="1">
        <v>18</v>
      </c>
      <c r="D3661" s="1" t="s">
        <v>28</v>
      </c>
      <c r="E3661" s="2">
        <v>45754</v>
      </c>
      <c r="F3661" s="1">
        <v>4</v>
      </c>
      <c r="G3661" s="1" t="s">
        <v>34</v>
      </c>
      <c r="H3661" s="1" t="s">
        <v>30</v>
      </c>
      <c r="I3661" s="1">
        <v>876.16</v>
      </c>
      <c r="J3661" s="1">
        <v>81.66</v>
      </c>
      <c r="K3661" s="1">
        <v>71547.225599999903</v>
      </c>
      <c r="L3661" s="1">
        <v>25</v>
      </c>
      <c r="M3661" s="1" t="s">
        <v>35</v>
      </c>
      <c r="N3661" s="2">
        <v>44967</v>
      </c>
      <c r="O3661" s="2">
        <v>44992</v>
      </c>
      <c r="P3661" s="1">
        <v>478</v>
      </c>
      <c r="Q3661" s="1">
        <v>76.78</v>
      </c>
      <c r="R3661" s="1">
        <v>36700.839999999997</v>
      </c>
      <c r="S3661" s="1" t="s">
        <v>40</v>
      </c>
      <c r="T3661" s="1" t="s">
        <v>45</v>
      </c>
      <c r="U3661" s="1">
        <v>398</v>
      </c>
      <c r="V3661" s="1">
        <v>96.94</v>
      </c>
      <c r="W3661" s="1">
        <v>156.65</v>
      </c>
      <c r="X3661">
        <f>MONTH(Table1[[#This Row],[Date]])</f>
        <v>4</v>
      </c>
      <c r="Y3661" t="str">
        <f>TEXT(Table1[[#This Row],[Date]],"mmm")</f>
        <v>Apr</v>
      </c>
      <c r="Z3661">
        <f>DAY(Table1[[#This Row],[Date]])</f>
        <v>7</v>
      </c>
      <c r="AA3661" t="str">
        <f>TEXT(Table1[[#This Row],[Date]],"ddd")</f>
        <v>Mon</v>
      </c>
    </row>
    <row r="3662" spans="1:27" x14ac:dyDescent="0.25">
      <c r="A3662" s="1" t="s">
        <v>44</v>
      </c>
      <c r="B3662" s="1">
        <v>592.36</v>
      </c>
      <c r="C3662" s="1">
        <v>74</v>
      </c>
      <c r="D3662" s="1" t="s">
        <v>21</v>
      </c>
      <c r="E3662" s="2">
        <v>45800</v>
      </c>
      <c r="F3662" s="1">
        <v>9</v>
      </c>
      <c r="G3662" s="1" t="s">
        <v>52</v>
      </c>
      <c r="H3662" s="1" t="s">
        <v>47</v>
      </c>
      <c r="I3662" s="1">
        <v>960.56</v>
      </c>
      <c r="J3662" s="1">
        <v>41.89</v>
      </c>
      <c r="K3662" s="1">
        <v>40237.858399999997</v>
      </c>
      <c r="L3662" s="1">
        <v>13</v>
      </c>
      <c r="M3662" s="1" t="s">
        <v>35</v>
      </c>
      <c r="N3662" s="2">
        <v>43917</v>
      </c>
      <c r="O3662" s="2">
        <v>43932</v>
      </c>
      <c r="P3662" s="1">
        <v>40</v>
      </c>
      <c r="Q3662" s="1">
        <v>37.979999999999997</v>
      </c>
      <c r="R3662" s="1">
        <v>1519.2</v>
      </c>
      <c r="S3662" s="1" t="s">
        <v>55</v>
      </c>
      <c r="T3662" s="1" t="s">
        <v>45</v>
      </c>
      <c r="U3662" s="1">
        <v>920</v>
      </c>
      <c r="V3662" s="1">
        <v>41.41</v>
      </c>
      <c r="W3662" s="1">
        <v>176.53</v>
      </c>
      <c r="X3662">
        <f>MONTH(Table1[[#This Row],[Date]])</f>
        <v>5</v>
      </c>
      <c r="Y3662" t="str">
        <f>TEXT(Table1[[#This Row],[Date]],"mmm")</f>
        <v>May</v>
      </c>
      <c r="Z3662">
        <f>DAY(Table1[[#This Row],[Date]])</f>
        <v>23</v>
      </c>
      <c r="AA3662" t="str">
        <f>TEXT(Table1[[#This Row],[Date]],"ddd")</f>
        <v>Fri</v>
      </c>
    </row>
    <row r="3663" spans="1:27" x14ac:dyDescent="0.25">
      <c r="A3663" s="1" t="s">
        <v>58</v>
      </c>
      <c r="B3663" s="1">
        <v>613.72</v>
      </c>
      <c r="C3663" s="1">
        <v>53</v>
      </c>
      <c r="D3663" s="1" t="s">
        <v>28</v>
      </c>
      <c r="E3663" s="2">
        <v>45852</v>
      </c>
      <c r="F3663" s="1">
        <v>10</v>
      </c>
      <c r="G3663" s="1" t="s">
        <v>61</v>
      </c>
      <c r="H3663" s="1" t="s">
        <v>47</v>
      </c>
      <c r="I3663" s="1">
        <v>993.38</v>
      </c>
      <c r="J3663" s="1">
        <v>46.25</v>
      </c>
      <c r="K3663" s="1">
        <v>45943.824999999997</v>
      </c>
      <c r="L3663" s="1">
        <v>148</v>
      </c>
      <c r="M3663" s="1" t="s">
        <v>62</v>
      </c>
      <c r="N3663" s="2">
        <v>44748</v>
      </c>
      <c r="O3663" s="2">
        <v>44896</v>
      </c>
      <c r="P3663" s="1">
        <v>416</v>
      </c>
      <c r="Q3663" s="1">
        <v>45.14</v>
      </c>
      <c r="R3663" s="1">
        <v>18778.240000000002</v>
      </c>
      <c r="S3663" s="1" t="s">
        <v>51</v>
      </c>
      <c r="T3663" s="1" t="s">
        <v>45</v>
      </c>
      <c r="U3663" s="1">
        <v>577</v>
      </c>
      <c r="V3663" s="1">
        <v>30.43</v>
      </c>
      <c r="W3663" s="1">
        <v>175.49</v>
      </c>
      <c r="X3663">
        <f>MONTH(Table1[[#This Row],[Date]])</f>
        <v>7</v>
      </c>
      <c r="Y3663" t="str">
        <f>TEXT(Table1[[#This Row],[Date]],"mmm")</f>
        <v>Jul</v>
      </c>
      <c r="Z3663">
        <f>DAY(Table1[[#This Row],[Date]])</f>
        <v>14</v>
      </c>
      <c r="AA3663" t="str">
        <f>TEXT(Table1[[#This Row],[Date]],"ddd")</f>
        <v>Mon</v>
      </c>
    </row>
    <row r="3664" spans="1:27" x14ac:dyDescent="0.25">
      <c r="A3664" s="1" t="s">
        <v>27</v>
      </c>
      <c r="B3664" s="1">
        <v>394.61</v>
      </c>
      <c r="C3664" s="1">
        <v>89</v>
      </c>
      <c r="D3664" s="1" t="s">
        <v>28</v>
      </c>
      <c r="E3664" s="2">
        <v>45716</v>
      </c>
      <c r="F3664" s="1">
        <v>1</v>
      </c>
      <c r="G3664" s="1" t="s">
        <v>29</v>
      </c>
      <c r="H3664" s="1" t="s">
        <v>43</v>
      </c>
      <c r="I3664" s="1">
        <v>355.32</v>
      </c>
      <c r="J3664" s="1">
        <v>64.34</v>
      </c>
      <c r="K3664" s="1">
        <v>22861.288799999998</v>
      </c>
      <c r="L3664" s="1">
        <v>25</v>
      </c>
      <c r="M3664" s="1" t="s">
        <v>31</v>
      </c>
      <c r="N3664" s="2">
        <v>44211</v>
      </c>
      <c r="O3664" s="2">
        <v>44236</v>
      </c>
      <c r="P3664" s="1">
        <v>137</v>
      </c>
      <c r="Q3664" s="1">
        <v>65.930000000000007</v>
      </c>
      <c r="R3664" s="1">
        <v>9032.41</v>
      </c>
      <c r="S3664" s="1" t="s">
        <v>49</v>
      </c>
      <c r="T3664" s="1" t="s">
        <v>45</v>
      </c>
      <c r="U3664" s="1">
        <v>218</v>
      </c>
      <c r="V3664" s="1">
        <v>15.99</v>
      </c>
      <c r="W3664" s="1">
        <v>31.21</v>
      </c>
      <c r="X3664">
        <f>MONTH(Table1[[#This Row],[Date]])</f>
        <v>2</v>
      </c>
      <c r="Y3664" t="str">
        <f>TEXT(Table1[[#This Row],[Date]],"mmm")</f>
        <v>Feb</v>
      </c>
      <c r="Z3664">
        <f>DAY(Table1[[#This Row],[Date]])</f>
        <v>28</v>
      </c>
      <c r="AA3664" t="str">
        <f>TEXT(Table1[[#This Row],[Date]],"ddd")</f>
        <v>Fri</v>
      </c>
    </row>
    <row r="3665" spans="1:27" x14ac:dyDescent="0.25">
      <c r="A3665" s="1" t="s">
        <v>58</v>
      </c>
      <c r="B3665" s="1">
        <v>820.09</v>
      </c>
      <c r="C3665" s="1">
        <v>69</v>
      </c>
      <c r="D3665" s="1" t="s">
        <v>21</v>
      </c>
      <c r="E3665" s="2">
        <v>45700</v>
      </c>
      <c r="F3665" s="1">
        <v>6</v>
      </c>
      <c r="G3665" s="1" t="s">
        <v>46</v>
      </c>
      <c r="H3665" s="1" t="s">
        <v>30</v>
      </c>
      <c r="I3665" s="1">
        <v>81.260000000000005</v>
      </c>
      <c r="J3665" s="1">
        <v>16.920000000000002</v>
      </c>
      <c r="K3665" s="1">
        <v>1374.9192</v>
      </c>
      <c r="L3665" s="1">
        <v>6</v>
      </c>
      <c r="M3665" s="1" t="s">
        <v>35</v>
      </c>
      <c r="N3665" s="2">
        <v>44201</v>
      </c>
      <c r="O3665" s="2">
        <v>44207</v>
      </c>
      <c r="P3665" s="1">
        <v>66</v>
      </c>
      <c r="Q3665" s="1">
        <v>13.76</v>
      </c>
      <c r="R3665" s="1">
        <v>908.16</v>
      </c>
      <c r="S3665" s="1" t="s">
        <v>55</v>
      </c>
      <c r="T3665" s="1" t="s">
        <v>26</v>
      </c>
      <c r="U3665" s="1">
        <v>15</v>
      </c>
      <c r="V3665" s="1">
        <v>77.73</v>
      </c>
      <c r="W3665" s="1">
        <v>66.62</v>
      </c>
      <c r="X3665">
        <f>MONTH(Table1[[#This Row],[Date]])</f>
        <v>2</v>
      </c>
      <c r="Y3665" t="str">
        <f>TEXT(Table1[[#This Row],[Date]],"mmm")</f>
        <v>Feb</v>
      </c>
      <c r="Z3665">
        <f>DAY(Table1[[#This Row],[Date]])</f>
        <v>12</v>
      </c>
      <c r="AA3665" t="str">
        <f>TEXT(Table1[[#This Row],[Date]],"ddd")</f>
        <v>Wed</v>
      </c>
    </row>
    <row r="3666" spans="1:27" x14ac:dyDescent="0.25">
      <c r="A3666" s="1" t="s">
        <v>25</v>
      </c>
      <c r="B3666" s="1">
        <v>270.36</v>
      </c>
      <c r="C3666" s="1">
        <v>31</v>
      </c>
      <c r="D3666" s="1" t="s">
        <v>21</v>
      </c>
      <c r="E3666" s="2">
        <v>45839</v>
      </c>
      <c r="F3666" s="1">
        <v>1</v>
      </c>
      <c r="G3666" s="1" t="s">
        <v>29</v>
      </c>
      <c r="H3666" s="1" t="s">
        <v>43</v>
      </c>
      <c r="I3666" s="1">
        <v>486.51</v>
      </c>
      <c r="J3666" s="1">
        <v>28.4</v>
      </c>
      <c r="K3666" s="1">
        <v>13816.8839999999</v>
      </c>
      <c r="L3666" s="1">
        <v>1</v>
      </c>
      <c r="M3666" s="1" t="s">
        <v>60</v>
      </c>
      <c r="N3666" s="2">
        <v>44693</v>
      </c>
      <c r="O3666" s="2">
        <v>44694</v>
      </c>
      <c r="P3666" s="1">
        <v>26</v>
      </c>
      <c r="Q3666" s="1">
        <v>25.07</v>
      </c>
      <c r="R3666" s="1">
        <v>651.82000000000005</v>
      </c>
      <c r="S3666" s="1" t="s">
        <v>55</v>
      </c>
      <c r="T3666" s="1" t="s">
        <v>36</v>
      </c>
      <c r="U3666" s="1">
        <v>460</v>
      </c>
      <c r="V3666" s="1">
        <v>97.01</v>
      </c>
      <c r="W3666" s="1">
        <v>147.97</v>
      </c>
      <c r="X3666">
        <f>MONTH(Table1[[#This Row],[Date]])</f>
        <v>7</v>
      </c>
      <c r="Y3666" t="str">
        <f>TEXT(Table1[[#This Row],[Date]],"mmm")</f>
        <v>Jul</v>
      </c>
      <c r="Z3666">
        <f>DAY(Table1[[#This Row],[Date]])</f>
        <v>1</v>
      </c>
      <c r="AA3666" t="str">
        <f>TEXT(Table1[[#This Row],[Date]],"ddd")</f>
        <v>Tue</v>
      </c>
    </row>
    <row r="3667" spans="1:27" x14ac:dyDescent="0.25">
      <c r="A3667" s="1" t="s">
        <v>40</v>
      </c>
      <c r="B3667" s="1">
        <v>285.23</v>
      </c>
      <c r="C3667" s="1">
        <v>99</v>
      </c>
      <c r="D3667" s="1" t="s">
        <v>28</v>
      </c>
      <c r="E3667" s="2">
        <v>45663</v>
      </c>
      <c r="F3667" s="1">
        <v>7</v>
      </c>
      <c r="G3667" s="1" t="s">
        <v>56</v>
      </c>
      <c r="H3667" s="1" t="s">
        <v>43</v>
      </c>
      <c r="I3667" s="1">
        <v>640.75</v>
      </c>
      <c r="J3667" s="1">
        <v>77.75</v>
      </c>
      <c r="K3667" s="1">
        <v>49818.3125</v>
      </c>
      <c r="L3667" s="1">
        <v>16</v>
      </c>
      <c r="M3667" s="1" t="s">
        <v>35</v>
      </c>
      <c r="N3667" s="2">
        <v>45215</v>
      </c>
      <c r="O3667" s="2">
        <v>45231</v>
      </c>
      <c r="P3667" s="1">
        <v>390</v>
      </c>
      <c r="Q3667" s="1">
        <v>78.569999999999993</v>
      </c>
      <c r="R3667" s="1">
        <v>30642.3</v>
      </c>
      <c r="S3667" s="1" t="s">
        <v>41</v>
      </c>
      <c r="T3667" s="1" t="s">
        <v>36</v>
      </c>
      <c r="U3667" s="1">
        <v>250</v>
      </c>
      <c r="V3667" s="1">
        <v>83.6</v>
      </c>
      <c r="W3667" s="1">
        <v>153.05000000000001</v>
      </c>
      <c r="X3667">
        <f>MONTH(Table1[[#This Row],[Date]])</f>
        <v>1</v>
      </c>
      <c r="Y3667" t="str">
        <f>TEXT(Table1[[#This Row],[Date]],"mmm")</f>
        <v>Jan</v>
      </c>
      <c r="Z3667">
        <f>DAY(Table1[[#This Row],[Date]])</f>
        <v>6</v>
      </c>
      <c r="AA3667" t="str">
        <f>TEXT(Table1[[#This Row],[Date]],"ddd")</f>
        <v>Mon</v>
      </c>
    </row>
    <row r="3668" spans="1:27" x14ac:dyDescent="0.25">
      <c r="A3668" s="1" t="s">
        <v>40</v>
      </c>
      <c r="B3668" s="1">
        <v>157.37</v>
      </c>
      <c r="C3668" s="1">
        <v>42</v>
      </c>
      <c r="D3668" s="1" t="s">
        <v>37</v>
      </c>
      <c r="E3668" s="2">
        <v>45829</v>
      </c>
      <c r="F3668" s="1">
        <v>9</v>
      </c>
      <c r="G3668" s="1" t="s">
        <v>52</v>
      </c>
      <c r="H3668" s="1" t="s">
        <v>57</v>
      </c>
      <c r="I3668" s="1">
        <v>139.05000000000001</v>
      </c>
      <c r="J3668" s="1">
        <v>75.45</v>
      </c>
      <c r="K3668" s="1">
        <v>10491.3225</v>
      </c>
      <c r="L3668" s="1">
        <v>9</v>
      </c>
      <c r="M3668" s="1" t="s">
        <v>35</v>
      </c>
      <c r="N3668" s="2">
        <v>44730</v>
      </c>
      <c r="O3668" s="2">
        <v>44739</v>
      </c>
      <c r="P3668" s="1">
        <v>4</v>
      </c>
      <c r="Q3668" s="1">
        <v>73.94</v>
      </c>
      <c r="R3668" s="1">
        <v>295.76</v>
      </c>
      <c r="S3668" s="1" t="s">
        <v>48</v>
      </c>
      <c r="T3668" s="1" t="s">
        <v>45</v>
      </c>
      <c r="U3668" s="1">
        <v>135</v>
      </c>
      <c r="V3668" s="1">
        <v>36.979999999999997</v>
      </c>
      <c r="W3668" s="1">
        <v>28.49</v>
      </c>
      <c r="X3668">
        <f>MONTH(Table1[[#This Row],[Date]])</f>
        <v>6</v>
      </c>
      <c r="Y3668" t="str">
        <f>TEXT(Table1[[#This Row],[Date]],"mmm")</f>
        <v>Jun</v>
      </c>
      <c r="Z3668">
        <f>DAY(Table1[[#This Row],[Date]])</f>
        <v>21</v>
      </c>
      <c r="AA3668" t="str">
        <f>TEXT(Table1[[#This Row],[Date]],"ddd")</f>
        <v>Sat</v>
      </c>
    </row>
    <row r="3669" spans="1:27" x14ac:dyDescent="0.25">
      <c r="A3669" s="1" t="s">
        <v>58</v>
      </c>
      <c r="B3669" s="1">
        <v>230.29</v>
      </c>
      <c r="C3669" s="1">
        <v>34</v>
      </c>
      <c r="D3669" s="1" t="s">
        <v>28</v>
      </c>
      <c r="E3669" s="2">
        <v>45716</v>
      </c>
      <c r="F3669" s="1">
        <v>7</v>
      </c>
      <c r="G3669" s="1" t="s">
        <v>56</v>
      </c>
      <c r="H3669" s="1" t="s">
        <v>43</v>
      </c>
      <c r="I3669" s="1">
        <v>980.84</v>
      </c>
      <c r="J3669" s="1">
        <v>31.06</v>
      </c>
      <c r="K3669" s="1">
        <v>30464.8904</v>
      </c>
      <c r="L3669" s="1">
        <v>14</v>
      </c>
      <c r="M3669" s="1" t="s">
        <v>35</v>
      </c>
      <c r="N3669" s="2">
        <v>44250</v>
      </c>
      <c r="O3669" s="2">
        <v>44263</v>
      </c>
      <c r="P3669" s="1">
        <v>269</v>
      </c>
      <c r="Q3669" s="1">
        <v>30.7</v>
      </c>
      <c r="R3669" s="1">
        <v>8258.2999999999993</v>
      </c>
      <c r="S3669" s="1" t="s">
        <v>27</v>
      </c>
      <c r="T3669" s="1" t="s">
        <v>36</v>
      </c>
      <c r="U3669" s="1">
        <v>711</v>
      </c>
      <c r="V3669" s="1">
        <v>24.02</v>
      </c>
      <c r="W3669" s="1">
        <v>129.66</v>
      </c>
      <c r="X3669">
        <f>MONTH(Table1[[#This Row],[Date]])</f>
        <v>2</v>
      </c>
      <c r="Y3669" t="str">
        <f>TEXT(Table1[[#This Row],[Date]],"mmm")</f>
        <v>Feb</v>
      </c>
      <c r="Z3669">
        <f>DAY(Table1[[#This Row],[Date]])</f>
        <v>28</v>
      </c>
      <c r="AA3669" t="str">
        <f>TEXT(Table1[[#This Row],[Date]],"ddd")</f>
        <v>Fri</v>
      </c>
    </row>
    <row r="3670" spans="1:27" x14ac:dyDescent="0.25">
      <c r="A3670" s="1" t="s">
        <v>48</v>
      </c>
      <c r="B3670" s="1">
        <v>730.84</v>
      </c>
      <c r="C3670" s="1">
        <v>46</v>
      </c>
      <c r="D3670" s="1" t="s">
        <v>37</v>
      </c>
      <c r="E3670" s="2">
        <v>45801</v>
      </c>
      <c r="F3670" s="1">
        <v>10</v>
      </c>
      <c r="G3670" s="1" t="s">
        <v>61</v>
      </c>
      <c r="H3670" s="1" t="s">
        <v>30</v>
      </c>
      <c r="I3670" s="1">
        <v>685.27</v>
      </c>
      <c r="J3670" s="1">
        <v>24.45</v>
      </c>
      <c r="K3670" s="1">
        <v>16754.851500000001</v>
      </c>
      <c r="L3670" s="1">
        <v>93</v>
      </c>
      <c r="M3670" s="1" t="s">
        <v>62</v>
      </c>
      <c r="N3670" s="2">
        <v>43927</v>
      </c>
      <c r="O3670" s="2">
        <v>44020</v>
      </c>
      <c r="P3670" s="1">
        <v>572</v>
      </c>
      <c r="Q3670" s="1">
        <v>21.67</v>
      </c>
      <c r="R3670" s="1">
        <v>12395.24</v>
      </c>
      <c r="S3670" s="1" t="s">
        <v>20</v>
      </c>
      <c r="T3670" s="1" t="s">
        <v>36</v>
      </c>
      <c r="U3670" s="1">
        <v>113</v>
      </c>
      <c r="V3670" s="1">
        <v>98.99</v>
      </c>
      <c r="W3670" s="1">
        <v>176.13</v>
      </c>
      <c r="X3670">
        <f>MONTH(Table1[[#This Row],[Date]])</f>
        <v>5</v>
      </c>
      <c r="Y3670" t="str">
        <f>TEXT(Table1[[#This Row],[Date]],"mmm")</f>
        <v>May</v>
      </c>
      <c r="Z3670">
        <f>DAY(Table1[[#This Row],[Date]])</f>
        <v>24</v>
      </c>
      <c r="AA3670" t="str">
        <f>TEXT(Table1[[#This Row],[Date]],"ddd")</f>
        <v>Sat</v>
      </c>
    </row>
    <row r="3671" spans="1:27" x14ac:dyDescent="0.25">
      <c r="A3671" s="1" t="s">
        <v>54</v>
      </c>
      <c r="B3671" s="1">
        <v>915.01</v>
      </c>
      <c r="C3671" s="1">
        <v>42</v>
      </c>
      <c r="D3671" s="1" t="s">
        <v>28</v>
      </c>
      <c r="E3671" s="2">
        <v>45804</v>
      </c>
      <c r="F3671" s="1">
        <v>3</v>
      </c>
      <c r="G3671" s="1" t="s">
        <v>38</v>
      </c>
      <c r="H3671" s="1" t="s">
        <v>59</v>
      </c>
      <c r="I3671" s="1">
        <v>732.5</v>
      </c>
      <c r="J3671" s="1">
        <v>66.209999999999994</v>
      </c>
      <c r="K3671" s="1">
        <v>48498.824999999997</v>
      </c>
      <c r="L3671" s="1">
        <v>46</v>
      </c>
      <c r="M3671" s="1" t="s">
        <v>35</v>
      </c>
      <c r="N3671" s="2">
        <v>43918</v>
      </c>
      <c r="O3671" s="2">
        <v>43964</v>
      </c>
      <c r="P3671" s="1">
        <v>635</v>
      </c>
      <c r="Q3671" s="1">
        <v>61.7</v>
      </c>
      <c r="R3671" s="1">
        <v>39179.5</v>
      </c>
      <c r="S3671" s="1" t="s">
        <v>33</v>
      </c>
      <c r="T3671" s="1" t="s">
        <v>45</v>
      </c>
      <c r="U3671" s="1">
        <v>97</v>
      </c>
      <c r="V3671" s="1">
        <v>87.15</v>
      </c>
      <c r="W3671" s="1">
        <v>31.39</v>
      </c>
      <c r="X3671">
        <f>MONTH(Table1[[#This Row],[Date]])</f>
        <v>5</v>
      </c>
      <c r="Y3671" t="str">
        <f>TEXT(Table1[[#This Row],[Date]],"mmm")</f>
        <v>May</v>
      </c>
      <c r="Z3671">
        <f>DAY(Table1[[#This Row],[Date]])</f>
        <v>27</v>
      </c>
      <c r="AA3671" t="str">
        <f>TEXT(Table1[[#This Row],[Date]],"ddd")</f>
        <v>Tue</v>
      </c>
    </row>
    <row r="3672" spans="1:27" x14ac:dyDescent="0.25">
      <c r="A3672" s="1" t="s">
        <v>55</v>
      </c>
      <c r="B3672" s="1">
        <v>291.07</v>
      </c>
      <c r="C3672" s="1">
        <v>50</v>
      </c>
      <c r="D3672" s="1" t="s">
        <v>28</v>
      </c>
      <c r="E3672" s="2">
        <v>45921</v>
      </c>
      <c r="F3672" s="1">
        <v>7</v>
      </c>
      <c r="G3672" s="1" t="s">
        <v>56</v>
      </c>
      <c r="H3672" s="1" t="s">
        <v>47</v>
      </c>
      <c r="I3672" s="1">
        <v>870.87</v>
      </c>
      <c r="J3672" s="1">
        <v>70.53</v>
      </c>
      <c r="K3672" s="1">
        <v>61422.4611</v>
      </c>
      <c r="L3672" s="1">
        <v>14</v>
      </c>
      <c r="M3672" s="1" t="s">
        <v>35</v>
      </c>
      <c r="N3672" s="2">
        <v>44791</v>
      </c>
      <c r="O3672" s="2">
        <v>44805</v>
      </c>
      <c r="P3672" s="1">
        <v>559</v>
      </c>
      <c r="Q3672" s="1">
        <v>68.38</v>
      </c>
      <c r="R3672" s="1">
        <v>38224.42</v>
      </c>
      <c r="S3672" s="1" t="s">
        <v>55</v>
      </c>
      <c r="T3672" s="1" t="s">
        <v>26</v>
      </c>
      <c r="U3672" s="1">
        <v>311</v>
      </c>
      <c r="V3672" s="1">
        <v>82.19</v>
      </c>
      <c r="W3672" s="1">
        <v>78.400000000000006</v>
      </c>
      <c r="X3672">
        <f>MONTH(Table1[[#This Row],[Date]])</f>
        <v>9</v>
      </c>
      <c r="Y3672" t="str">
        <f>TEXT(Table1[[#This Row],[Date]],"mmm")</f>
        <v>Sep</v>
      </c>
      <c r="Z3672">
        <f>DAY(Table1[[#This Row],[Date]])</f>
        <v>21</v>
      </c>
      <c r="AA3672" t="str">
        <f>TEXT(Table1[[#This Row],[Date]],"ddd")</f>
        <v>Sun</v>
      </c>
    </row>
    <row r="3673" spans="1:27" x14ac:dyDescent="0.25">
      <c r="A3673" s="1" t="s">
        <v>58</v>
      </c>
      <c r="B3673" s="1">
        <v>738.15</v>
      </c>
      <c r="C3673" s="1">
        <v>33</v>
      </c>
      <c r="D3673" s="1" t="s">
        <v>28</v>
      </c>
      <c r="E3673" s="2">
        <v>45735</v>
      </c>
      <c r="F3673" s="1">
        <v>2</v>
      </c>
      <c r="G3673" s="1" t="s">
        <v>63</v>
      </c>
      <c r="H3673" s="1" t="s">
        <v>66</v>
      </c>
      <c r="I3673" s="1">
        <v>720.82</v>
      </c>
      <c r="J3673" s="1">
        <v>75.260000000000005</v>
      </c>
      <c r="K3673" s="1">
        <v>54248.913200000003</v>
      </c>
      <c r="L3673" s="1">
        <v>26</v>
      </c>
      <c r="M3673" s="1" t="s">
        <v>24</v>
      </c>
      <c r="N3673" s="2">
        <v>44472</v>
      </c>
      <c r="O3673" s="2">
        <v>44497</v>
      </c>
      <c r="P3673" s="1">
        <v>181</v>
      </c>
      <c r="Q3673" s="1">
        <v>79.260000000000005</v>
      </c>
      <c r="R3673" s="1">
        <v>14346.06</v>
      </c>
      <c r="S3673" s="1" t="s">
        <v>54</v>
      </c>
      <c r="T3673" s="1" t="s">
        <v>26</v>
      </c>
      <c r="U3673" s="1">
        <v>539</v>
      </c>
      <c r="V3673" s="1">
        <v>58.65</v>
      </c>
      <c r="W3673" s="1">
        <v>107.2</v>
      </c>
      <c r="X3673">
        <f>MONTH(Table1[[#This Row],[Date]])</f>
        <v>3</v>
      </c>
      <c r="Y3673" t="str">
        <f>TEXT(Table1[[#This Row],[Date]],"mmm")</f>
        <v>Mar</v>
      </c>
      <c r="Z3673">
        <f>DAY(Table1[[#This Row],[Date]])</f>
        <v>19</v>
      </c>
      <c r="AA3673" t="str">
        <f>TEXT(Table1[[#This Row],[Date]],"ddd")</f>
        <v>Wed</v>
      </c>
    </row>
    <row r="3674" spans="1:27" x14ac:dyDescent="0.25">
      <c r="A3674" s="1" t="s">
        <v>20</v>
      </c>
      <c r="B3674" s="1">
        <v>629.75</v>
      </c>
      <c r="C3674" s="1">
        <v>59</v>
      </c>
      <c r="D3674" s="1" t="s">
        <v>28</v>
      </c>
      <c r="E3674" s="2">
        <v>45781</v>
      </c>
      <c r="F3674" s="1">
        <v>7</v>
      </c>
      <c r="G3674" s="1" t="s">
        <v>56</v>
      </c>
      <c r="H3674" s="1" t="s">
        <v>43</v>
      </c>
      <c r="I3674" s="1">
        <v>809.3</v>
      </c>
      <c r="J3674" s="1">
        <v>26.71</v>
      </c>
      <c r="K3674" s="1">
        <v>21616.402999999998</v>
      </c>
      <c r="L3674" s="1">
        <v>12</v>
      </c>
      <c r="M3674" s="1" t="s">
        <v>35</v>
      </c>
      <c r="N3674" s="2">
        <v>44659</v>
      </c>
      <c r="O3674" s="2">
        <v>44671</v>
      </c>
      <c r="P3674" s="1">
        <v>696</v>
      </c>
      <c r="Q3674" s="1">
        <v>24.07</v>
      </c>
      <c r="R3674" s="1">
        <v>16752.72</v>
      </c>
      <c r="S3674" s="1" t="s">
        <v>33</v>
      </c>
      <c r="T3674" s="1" t="s">
        <v>36</v>
      </c>
      <c r="U3674" s="1">
        <v>113</v>
      </c>
      <c r="V3674" s="1">
        <v>14.91</v>
      </c>
      <c r="W3674" s="1">
        <v>56.14</v>
      </c>
      <c r="X3674">
        <f>MONTH(Table1[[#This Row],[Date]])</f>
        <v>5</v>
      </c>
      <c r="Y3674" t="str">
        <f>TEXT(Table1[[#This Row],[Date]],"mmm")</f>
        <v>May</v>
      </c>
      <c r="Z3674">
        <f>DAY(Table1[[#This Row],[Date]])</f>
        <v>4</v>
      </c>
      <c r="AA3674" t="str">
        <f>TEXT(Table1[[#This Row],[Date]],"ddd")</f>
        <v>Sun</v>
      </c>
    </row>
    <row r="3675" spans="1:27" x14ac:dyDescent="0.25">
      <c r="A3675" s="1" t="s">
        <v>55</v>
      </c>
      <c r="B3675" s="1">
        <v>415.89</v>
      </c>
      <c r="C3675" s="1">
        <v>24</v>
      </c>
      <c r="D3675" s="1" t="s">
        <v>37</v>
      </c>
      <c r="E3675" s="2">
        <v>45699</v>
      </c>
      <c r="F3675" s="1">
        <v>2</v>
      </c>
      <c r="G3675" s="1" t="s">
        <v>63</v>
      </c>
      <c r="H3675" s="1" t="s">
        <v>64</v>
      </c>
      <c r="I3675" s="1">
        <v>934.25</v>
      </c>
      <c r="J3675" s="1">
        <v>83.89</v>
      </c>
      <c r="K3675" s="1">
        <v>78374.232499999998</v>
      </c>
      <c r="L3675" s="1">
        <v>37</v>
      </c>
      <c r="M3675" s="1" t="s">
        <v>35</v>
      </c>
      <c r="N3675" s="2">
        <v>44582</v>
      </c>
      <c r="O3675" s="2">
        <v>44619</v>
      </c>
      <c r="P3675" s="1">
        <v>670</v>
      </c>
      <c r="Q3675" s="1">
        <v>79.53</v>
      </c>
      <c r="R3675" s="1">
        <v>53285.1</v>
      </c>
      <c r="S3675" s="1" t="s">
        <v>55</v>
      </c>
      <c r="T3675" s="1" t="s">
        <v>36</v>
      </c>
      <c r="U3675" s="1">
        <v>264</v>
      </c>
      <c r="V3675" s="1">
        <v>80.91</v>
      </c>
      <c r="W3675" s="1">
        <v>47.05</v>
      </c>
      <c r="X3675">
        <f>MONTH(Table1[[#This Row],[Date]])</f>
        <v>2</v>
      </c>
      <c r="Y3675" t="str">
        <f>TEXT(Table1[[#This Row],[Date]],"mmm")</f>
        <v>Feb</v>
      </c>
      <c r="Z3675">
        <f>DAY(Table1[[#This Row],[Date]])</f>
        <v>11</v>
      </c>
      <c r="AA3675" t="str">
        <f>TEXT(Table1[[#This Row],[Date]],"ddd")</f>
        <v>Tue</v>
      </c>
    </row>
    <row r="3676" spans="1:27" x14ac:dyDescent="0.25">
      <c r="A3676" s="1" t="s">
        <v>55</v>
      </c>
      <c r="B3676" s="1">
        <v>150.72</v>
      </c>
      <c r="C3676" s="1">
        <v>70</v>
      </c>
      <c r="D3676" s="1" t="s">
        <v>21</v>
      </c>
      <c r="E3676" s="2">
        <v>45719</v>
      </c>
      <c r="F3676" s="1">
        <v>6</v>
      </c>
      <c r="G3676" s="1" t="s">
        <v>46</v>
      </c>
      <c r="H3676" s="1" t="s">
        <v>47</v>
      </c>
      <c r="I3676" s="1">
        <v>920.39</v>
      </c>
      <c r="J3676" s="1">
        <v>63.41</v>
      </c>
      <c r="K3676" s="1">
        <v>58361.929899999901</v>
      </c>
      <c r="L3676" s="1">
        <v>6</v>
      </c>
      <c r="M3676" s="1" t="s">
        <v>35</v>
      </c>
      <c r="N3676" s="2">
        <v>44603</v>
      </c>
      <c r="O3676" s="2">
        <v>44609</v>
      </c>
      <c r="P3676" s="1">
        <v>571</v>
      </c>
      <c r="Q3676" s="1">
        <v>66.930000000000007</v>
      </c>
      <c r="R3676" s="1">
        <v>38217.03</v>
      </c>
      <c r="S3676" s="1" t="s">
        <v>20</v>
      </c>
      <c r="T3676" s="1" t="s">
        <v>45</v>
      </c>
      <c r="U3676" s="1">
        <v>349</v>
      </c>
      <c r="V3676" s="1">
        <v>79.73</v>
      </c>
      <c r="W3676" s="1">
        <v>155.02000000000001</v>
      </c>
      <c r="X3676">
        <f>MONTH(Table1[[#This Row],[Date]])</f>
        <v>3</v>
      </c>
      <c r="Y3676" t="str">
        <f>TEXT(Table1[[#This Row],[Date]],"mmm")</f>
        <v>Mar</v>
      </c>
      <c r="Z3676">
        <f>DAY(Table1[[#This Row],[Date]])</f>
        <v>3</v>
      </c>
      <c r="AA3676" t="str">
        <f>TEXT(Table1[[#This Row],[Date]],"ddd")</f>
        <v>Mon</v>
      </c>
    </row>
    <row r="3677" spans="1:27" x14ac:dyDescent="0.25">
      <c r="A3677" s="1" t="s">
        <v>48</v>
      </c>
      <c r="B3677" s="1">
        <v>132.91</v>
      </c>
      <c r="C3677" s="1">
        <v>92</v>
      </c>
      <c r="D3677" s="1" t="s">
        <v>28</v>
      </c>
      <c r="E3677" s="2">
        <v>45771</v>
      </c>
      <c r="F3677" s="1">
        <v>3</v>
      </c>
      <c r="G3677" s="1" t="s">
        <v>38</v>
      </c>
      <c r="H3677" s="1" t="s">
        <v>30</v>
      </c>
      <c r="I3677" s="1">
        <v>97.82</v>
      </c>
      <c r="J3677" s="1">
        <v>19.25</v>
      </c>
      <c r="K3677" s="1">
        <v>1883.0349999999901</v>
      </c>
      <c r="L3677" s="1">
        <v>71</v>
      </c>
      <c r="M3677" s="1" t="s">
        <v>24</v>
      </c>
      <c r="N3677" s="2">
        <v>44985</v>
      </c>
      <c r="O3677" s="2">
        <v>45056</v>
      </c>
      <c r="P3677" s="1">
        <v>63</v>
      </c>
      <c r="Q3677" s="1">
        <v>21.3</v>
      </c>
      <c r="R3677" s="1">
        <v>1341.9</v>
      </c>
      <c r="S3677" s="1" t="s">
        <v>27</v>
      </c>
      <c r="T3677" s="1" t="s">
        <v>26</v>
      </c>
      <c r="U3677" s="1">
        <v>34</v>
      </c>
      <c r="V3677" s="1">
        <v>43.42</v>
      </c>
      <c r="W3677" s="1">
        <v>58.82</v>
      </c>
      <c r="X3677">
        <f>MONTH(Table1[[#This Row],[Date]])</f>
        <v>4</v>
      </c>
      <c r="Y3677" t="str">
        <f>TEXT(Table1[[#This Row],[Date]],"mmm")</f>
        <v>Apr</v>
      </c>
      <c r="Z3677">
        <f>DAY(Table1[[#This Row],[Date]])</f>
        <v>24</v>
      </c>
      <c r="AA3677" t="str">
        <f>TEXT(Table1[[#This Row],[Date]],"ddd")</f>
        <v>Thu</v>
      </c>
    </row>
    <row r="3678" spans="1:27" x14ac:dyDescent="0.25">
      <c r="A3678" s="1" t="s">
        <v>40</v>
      </c>
      <c r="B3678" s="1">
        <v>690.98</v>
      </c>
      <c r="C3678" s="1">
        <v>94</v>
      </c>
      <c r="D3678" s="1" t="s">
        <v>28</v>
      </c>
      <c r="E3678" s="2">
        <v>45888</v>
      </c>
      <c r="F3678" s="1">
        <v>4</v>
      </c>
      <c r="G3678" s="1" t="s">
        <v>34</v>
      </c>
      <c r="H3678" s="1" t="s">
        <v>23</v>
      </c>
      <c r="I3678" s="1">
        <v>70.010000000000005</v>
      </c>
      <c r="J3678" s="1">
        <v>71.489999999999995</v>
      </c>
      <c r="K3678" s="1">
        <v>5005.0149000000001</v>
      </c>
      <c r="L3678" s="1">
        <v>30</v>
      </c>
      <c r="M3678" s="1" t="s">
        <v>35</v>
      </c>
      <c r="N3678" s="2">
        <v>45120</v>
      </c>
      <c r="O3678" s="2">
        <v>45150</v>
      </c>
      <c r="P3678" s="1">
        <v>16</v>
      </c>
      <c r="Q3678" s="1">
        <v>66.89</v>
      </c>
      <c r="R3678" s="1">
        <v>1070.24</v>
      </c>
      <c r="S3678" s="1" t="s">
        <v>32</v>
      </c>
      <c r="T3678" s="1" t="s">
        <v>26</v>
      </c>
      <c r="U3678" s="1">
        <v>54</v>
      </c>
      <c r="V3678" s="1">
        <v>90.3</v>
      </c>
      <c r="W3678" s="1">
        <v>100.46</v>
      </c>
      <c r="X3678">
        <f>MONTH(Table1[[#This Row],[Date]])</f>
        <v>8</v>
      </c>
      <c r="Y3678" t="str">
        <f>TEXT(Table1[[#This Row],[Date]],"mmm")</f>
        <v>Aug</v>
      </c>
      <c r="Z3678">
        <f>DAY(Table1[[#This Row],[Date]])</f>
        <v>19</v>
      </c>
      <c r="AA3678" t="str">
        <f>TEXT(Table1[[#This Row],[Date]],"ddd")</f>
        <v>Tue</v>
      </c>
    </row>
    <row r="3679" spans="1:27" x14ac:dyDescent="0.25">
      <c r="A3679" s="1" t="s">
        <v>51</v>
      </c>
      <c r="B3679" s="1">
        <v>538.37</v>
      </c>
      <c r="C3679" s="1">
        <v>67</v>
      </c>
      <c r="D3679" s="1" t="s">
        <v>28</v>
      </c>
      <c r="E3679" s="2">
        <v>45739</v>
      </c>
      <c r="F3679" s="1">
        <v>9</v>
      </c>
      <c r="G3679" s="1" t="s">
        <v>52</v>
      </c>
      <c r="H3679" s="1" t="s">
        <v>43</v>
      </c>
      <c r="I3679" s="1">
        <v>563.72</v>
      </c>
      <c r="J3679" s="1">
        <v>58.06</v>
      </c>
      <c r="K3679" s="1">
        <v>32729.583200000001</v>
      </c>
      <c r="L3679" s="1">
        <v>14</v>
      </c>
      <c r="M3679" s="1" t="s">
        <v>35</v>
      </c>
      <c r="N3679" s="2">
        <v>44246</v>
      </c>
      <c r="O3679" s="2">
        <v>44259</v>
      </c>
      <c r="P3679" s="1">
        <v>46</v>
      </c>
      <c r="Q3679" s="1">
        <v>60.83</v>
      </c>
      <c r="R3679" s="1">
        <v>2798.18</v>
      </c>
      <c r="S3679" s="1" t="s">
        <v>55</v>
      </c>
      <c r="T3679" s="1" t="s">
        <v>45</v>
      </c>
      <c r="U3679" s="1">
        <v>517</v>
      </c>
      <c r="V3679" s="1">
        <v>61.72</v>
      </c>
      <c r="W3679" s="1">
        <v>94.15</v>
      </c>
      <c r="X3679">
        <f>MONTH(Table1[[#This Row],[Date]])</f>
        <v>3</v>
      </c>
      <c r="Y3679" t="str">
        <f>TEXT(Table1[[#This Row],[Date]],"mmm")</f>
        <v>Mar</v>
      </c>
      <c r="Z3679">
        <f>DAY(Table1[[#This Row],[Date]])</f>
        <v>23</v>
      </c>
      <c r="AA3679" t="str">
        <f>TEXT(Table1[[#This Row],[Date]],"ddd")</f>
        <v>Sun</v>
      </c>
    </row>
    <row r="3680" spans="1:27" x14ac:dyDescent="0.25">
      <c r="A3680" s="1" t="s">
        <v>41</v>
      </c>
      <c r="B3680" s="1">
        <v>769.93</v>
      </c>
      <c r="C3680" s="1">
        <v>26</v>
      </c>
      <c r="D3680" s="1" t="s">
        <v>37</v>
      </c>
      <c r="E3680" s="2">
        <v>45735</v>
      </c>
      <c r="F3680" s="1">
        <v>2</v>
      </c>
      <c r="G3680" s="1" t="s">
        <v>63</v>
      </c>
      <c r="H3680" s="1" t="s">
        <v>30</v>
      </c>
      <c r="I3680" s="1">
        <v>489.85</v>
      </c>
      <c r="J3680" s="1">
        <v>21.89</v>
      </c>
      <c r="K3680" s="1">
        <v>10722.816500000001</v>
      </c>
      <c r="L3680" s="1">
        <v>37</v>
      </c>
      <c r="M3680" s="1" t="s">
        <v>35</v>
      </c>
      <c r="N3680" s="2">
        <v>44272</v>
      </c>
      <c r="O3680" s="2">
        <v>44309</v>
      </c>
      <c r="P3680" s="1">
        <v>389</v>
      </c>
      <c r="Q3680" s="1">
        <v>23.07</v>
      </c>
      <c r="R3680" s="1">
        <v>8974.23</v>
      </c>
      <c r="S3680" s="1" t="s">
        <v>54</v>
      </c>
      <c r="T3680" s="1" t="s">
        <v>26</v>
      </c>
      <c r="U3680" s="1">
        <v>100</v>
      </c>
      <c r="V3680" s="1">
        <v>75.44</v>
      </c>
      <c r="W3680" s="1">
        <v>60.55</v>
      </c>
      <c r="X3680">
        <f>MONTH(Table1[[#This Row],[Date]])</f>
        <v>3</v>
      </c>
      <c r="Y3680" t="str">
        <f>TEXT(Table1[[#This Row],[Date]],"mmm")</f>
        <v>Mar</v>
      </c>
      <c r="Z3680">
        <f>DAY(Table1[[#This Row],[Date]])</f>
        <v>19</v>
      </c>
      <c r="AA3680" t="str">
        <f>TEXT(Table1[[#This Row],[Date]],"ddd")</f>
        <v>Wed</v>
      </c>
    </row>
    <row r="3681" spans="1:27" x14ac:dyDescent="0.25">
      <c r="A3681" s="1" t="s">
        <v>44</v>
      </c>
      <c r="B3681" s="1">
        <v>425.32</v>
      </c>
      <c r="C3681" s="1">
        <v>11</v>
      </c>
      <c r="D3681" s="1" t="s">
        <v>37</v>
      </c>
      <c r="E3681" s="2">
        <v>45812</v>
      </c>
      <c r="F3681" s="1">
        <v>4</v>
      </c>
      <c r="G3681" s="1" t="s">
        <v>34</v>
      </c>
      <c r="H3681" s="1" t="s">
        <v>43</v>
      </c>
      <c r="I3681" s="1">
        <v>28.96</v>
      </c>
      <c r="J3681" s="1">
        <v>35.950000000000003</v>
      </c>
      <c r="K3681" s="1">
        <v>1041.1120000000001</v>
      </c>
      <c r="L3681" s="1">
        <v>24</v>
      </c>
      <c r="M3681" s="1" t="s">
        <v>24</v>
      </c>
      <c r="N3681" s="2">
        <v>44348</v>
      </c>
      <c r="O3681" s="2">
        <v>44372</v>
      </c>
      <c r="P3681" s="1">
        <v>23</v>
      </c>
      <c r="Q3681" s="1">
        <v>36.17</v>
      </c>
      <c r="R3681" s="1">
        <v>831.91</v>
      </c>
      <c r="S3681" s="1" t="s">
        <v>49</v>
      </c>
      <c r="T3681" s="1" t="s">
        <v>45</v>
      </c>
      <c r="U3681" s="1">
        <v>5</v>
      </c>
      <c r="V3681" s="1">
        <v>69.23</v>
      </c>
      <c r="W3681" s="1">
        <v>22.17</v>
      </c>
      <c r="X3681">
        <f>MONTH(Table1[[#This Row],[Date]])</f>
        <v>6</v>
      </c>
      <c r="Y3681" t="str">
        <f>TEXT(Table1[[#This Row],[Date]],"mmm")</f>
        <v>Jun</v>
      </c>
      <c r="Z3681">
        <f>DAY(Table1[[#This Row],[Date]])</f>
        <v>4</v>
      </c>
      <c r="AA3681" t="str">
        <f>TEXT(Table1[[#This Row],[Date]],"ddd")</f>
        <v>Wed</v>
      </c>
    </row>
    <row r="3682" spans="1:27" x14ac:dyDescent="0.25">
      <c r="A3682" s="1" t="s">
        <v>32</v>
      </c>
      <c r="B3682" s="1">
        <v>547.16</v>
      </c>
      <c r="C3682" s="1">
        <v>20</v>
      </c>
      <c r="D3682" s="1" t="s">
        <v>21</v>
      </c>
      <c r="E3682" s="2">
        <v>45785</v>
      </c>
      <c r="F3682" s="1">
        <v>4</v>
      </c>
      <c r="G3682" s="1" t="s">
        <v>34</v>
      </c>
      <c r="H3682" s="1" t="s">
        <v>65</v>
      </c>
      <c r="I3682" s="1">
        <v>229.39</v>
      </c>
      <c r="J3682" s="1">
        <v>63.53</v>
      </c>
      <c r="K3682" s="1">
        <v>14573.146699999999</v>
      </c>
      <c r="L3682" s="1">
        <v>24</v>
      </c>
      <c r="M3682" s="1" t="s">
        <v>35</v>
      </c>
      <c r="N3682" s="2">
        <v>44676</v>
      </c>
      <c r="O3682" s="2">
        <v>44700</v>
      </c>
      <c r="P3682" s="1">
        <v>182</v>
      </c>
      <c r="Q3682" s="1">
        <v>66.75</v>
      </c>
      <c r="R3682" s="1">
        <v>12148.5</v>
      </c>
      <c r="S3682" s="1" t="s">
        <v>27</v>
      </c>
      <c r="T3682" s="1" t="s">
        <v>36</v>
      </c>
      <c r="U3682" s="1">
        <v>47</v>
      </c>
      <c r="V3682" s="1">
        <v>34.51</v>
      </c>
      <c r="W3682" s="1">
        <v>193.21</v>
      </c>
      <c r="X3682">
        <f>MONTH(Table1[[#This Row],[Date]])</f>
        <v>5</v>
      </c>
      <c r="Y3682" t="str">
        <f>TEXT(Table1[[#This Row],[Date]],"mmm")</f>
        <v>May</v>
      </c>
      <c r="Z3682">
        <f>DAY(Table1[[#This Row],[Date]])</f>
        <v>8</v>
      </c>
      <c r="AA3682" t="str">
        <f>TEXT(Table1[[#This Row],[Date]],"ddd")</f>
        <v>Thu</v>
      </c>
    </row>
    <row r="3683" spans="1:27" x14ac:dyDescent="0.25">
      <c r="A3683" s="1" t="s">
        <v>48</v>
      </c>
      <c r="B3683" s="1">
        <v>535.41999999999996</v>
      </c>
      <c r="C3683" s="1">
        <v>59</v>
      </c>
      <c r="D3683" s="1" t="s">
        <v>37</v>
      </c>
      <c r="E3683" s="2">
        <v>45668</v>
      </c>
      <c r="F3683" s="1">
        <v>10</v>
      </c>
      <c r="G3683" s="1" t="s">
        <v>61</v>
      </c>
      <c r="H3683" s="1" t="s">
        <v>30</v>
      </c>
      <c r="I3683" s="1">
        <v>47.91</v>
      </c>
      <c r="J3683" s="1">
        <v>93.4</v>
      </c>
      <c r="K3683" s="1">
        <v>4474.7939999999999</v>
      </c>
      <c r="L3683" s="1">
        <v>113</v>
      </c>
      <c r="M3683" s="1" t="s">
        <v>62</v>
      </c>
      <c r="N3683" s="2">
        <v>44569</v>
      </c>
      <c r="O3683" s="2">
        <v>44682</v>
      </c>
      <c r="P3683" s="1">
        <v>26</v>
      </c>
      <c r="Q3683" s="1">
        <v>93.74</v>
      </c>
      <c r="R3683" s="1">
        <v>2437.2399999999998</v>
      </c>
      <c r="S3683" s="1" t="s">
        <v>58</v>
      </c>
      <c r="T3683" s="1" t="s">
        <v>26</v>
      </c>
      <c r="U3683" s="1">
        <v>21</v>
      </c>
      <c r="V3683" s="1">
        <v>84.31</v>
      </c>
      <c r="W3683" s="1">
        <v>127.7</v>
      </c>
      <c r="X3683">
        <f>MONTH(Table1[[#This Row],[Date]])</f>
        <v>1</v>
      </c>
      <c r="Y3683" t="str">
        <f>TEXT(Table1[[#This Row],[Date]],"mmm")</f>
        <v>Jan</v>
      </c>
      <c r="Z3683">
        <f>DAY(Table1[[#This Row],[Date]])</f>
        <v>11</v>
      </c>
      <c r="AA3683" t="str">
        <f>TEXT(Table1[[#This Row],[Date]],"ddd")</f>
        <v>Sat</v>
      </c>
    </row>
    <row r="3684" spans="1:27" x14ac:dyDescent="0.25">
      <c r="A3684" s="1" t="s">
        <v>54</v>
      </c>
      <c r="B3684" s="1">
        <v>726.02</v>
      </c>
      <c r="C3684" s="1">
        <v>42</v>
      </c>
      <c r="D3684" s="1" t="s">
        <v>28</v>
      </c>
      <c r="E3684" s="2">
        <v>45795</v>
      </c>
      <c r="F3684" s="1">
        <v>9</v>
      </c>
      <c r="G3684" s="1" t="s">
        <v>52</v>
      </c>
      <c r="H3684" s="1" t="s">
        <v>43</v>
      </c>
      <c r="I3684" s="1">
        <v>540.25</v>
      </c>
      <c r="J3684" s="1">
        <v>85.75</v>
      </c>
      <c r="K3684" s="1">
        <v>46326.4375</v>
      </c>
      <c r="L3684" s="1">
        <v>7</v>
      </c>
      <c r="M3684" s="1" t="s">
        <v>35</v>
      </c>
      <c r="N3684" s="2">
        <v>43956</v>
      </c>
      <c r="O3684" s="2">
        <v>43963</v>
      </c>
      <c r="P3684" s="1">
        <v>260</v>
      </c>
      <c r="Q3684" s="1">
        <v>83.11</v>
      </c>
      <c r="R3684" s="1">
        <v>21608.6</v>
      </c>
      <c r="S3684" s="1" t="s">
        <v>55</v>
      </c>
      <c r="T3684" s="1" t="s">
        <v>36</v>
      </c>
      <c r="U3684" s="1">
        <v>280</v>
      </c>
      <c r="V3684" s="1">
        <v>30.32</v>
      </c>
      <c r="W3684" s="1">
        <v>56.53</v>
      </c>
      <c r="X3684">
        <f>MONTH(Table1[[#This Row],[Date]])</f>
        <v>5</v>
      </c>
      <c r="Y3684" t="str">
        <f>TEXT(Table1[[#This Row],[Date]],"mmm")</f>
        <v>May</v>
      </c>
      <c r="Z3684">
        <f>DAY(Table1[[#This Row],[Date]])</f>
        <v>18</v>
      </c>
      <c r="AA3684" t="str">
        <f>TEXT(Table1[[#This Row],[Date]],"ddd")</f>
        <v>Sun</v>
      </c>
    </row>
    <row r="3685" spans="1:27" x14ac:dyDescent="0.25">
      <c r="A3685" s="1" t="s">
        <v>40</v>
      </c>
      <c r="B3685" s="1">
        <v>52.25</v>
      </c>
      <c r="C3685" s="1">
        <v>13</v>
      </c>
      <c r="D3685" s="1" t="s">
        <v>21</v>
      </c>
      <c r="E3685" s="2">
        <v>45751</v>
      </c>
      <c r="F3685" s="1">
        <v>7</v>
      </c>
      <c r="G3685" s="1" t="s">
        <v>56</v>
      </c>
      <c r="H3685" s="1" t="s">
        <v>57</v>
      </c>
      <c r="I3685" s="1">
        <v>434.1</v>
      </c>
      <c r="J3685" s="1">
        <v>70.83</v>
      </c>
      <c r="K3685" s="1">
        <v>30747.303</v>
      </c>
      <c r="L3685" s="1">
        <v>13</v>
      </c>
      <c r="M3685" s="1" t="s">
        <v>35</v>
      </c>
      <c r="N3685" s="2">
        <v>44231</v>
      </c>
      <c r="O3685" s="2">
        <v>44244</v>
      </c>
      <c r="P3685" s="1">
        <v>317</v>
      </c>
      <c r="Q3685" s="1">
        <v>75.540000000000006</v>
      </c>
      <c r="R3685" s="1">
        <v>23946.18</v>
      </c>
      <c r="S3685" s="1" t="s">
        <v>48</v>
      </c>
      <c r="T3685" s="1" t="s">
        <v>26</v>
      </c>
      <c r="U3685" s="1">
        <v>117</v>
      </c>
      <c r="V3685" s="1">
        <v>47.5</v>
      </c>
      <c r="W3685" s="1">
        <v>104.02</v>
      </c>
      <c r="X3685">
        <f>MONTH(Table1[[#This Row],[Date]])</f>
        <v>4</v>
      </c>
      <c r="Y3685" t="str">
        <f>TEXT(Table1[[#This Row],[Date]],"mmm")</f>
        <v>Apr</v>
      </c>
      <c r="Z3685">
        <f>DAY(Table1[[#This Row],[Date]])</f>
        <v>4</v>
      </c>
      <c r="AA3685" t="str">
        <f>TEXT(Table1[[#This Row],[Date]],"ddd")</f>
        <v>Fri</v>
      </c>
    </row>
    <row r="3686" spans="1:27" x14ac:dyDescent="0.25">
      <c r="A3686" s="1" t="s">
        <v>48</v>
      </c>
      <c r="B3686" s="1">
        <v>536.76</v>
      </c>
      <c r="C3686" s="1">
        <v>40</v>
      </c>
      <c r="D3686" s="1" t="s">
        <v>28</v>
      </c>
      <c r="E3686" s="2">
        <v>45707</v>
      </c>
      <c r="F3686" s="1">
        <v>10</v>
      </c>
      <c r="G3686" s="1" t="s">
        <v>61</v>
      </c>
      <c r="H3686" s="1" t="s">
        <v>43</v>
      </c>
      <c r="I3686" s="1">
        <v>136.74</v>
      </c>
      <c r="J3686" s="1">
        <v>75.91</v>
      </c>
      <c r="K3686" s="1">
        <v>10379.9334</v>
      </c>
      <c r="L3686" s="1">
        <v>107</v>
      </c>
      <c r="M3686" s="1" t="s">
        <v>62</v>
      </c>
      <c r="N3686" s="2">
        <v>44240</v>
      </c>
      <c r="O3686" s="2">
        <v>44346</v>
      </c>
      <c r="P3686" s="1">
        <v>87</v>
      </c>
      <c r="Q3686" s="1">
        <v>77.849999999999994</v>
      </c>
      <c r="R3686" s="1">
        <v>6772.95</v>
      </c>
      <c r="S3686" s="1" t="s">
        <v>27</v>
      </c>
      <c r="T3686" s="1" t="s">
        <v>26</v>
      </c>
      <c r="U3686" s="1">
        <v>49</v>
      </c>
      <c r="V3686" s="1">
        <v>39.94</v>
      </c>
      <c r="W3686" s="1">
        <v>147.49</v>
      </c>
      <c r="X3686">
        <f>MONTH(Table1[[#This Row],[Date]])</f>
        <v>2</v>
      </c>
      <c r="Y3686" t="str">
        <f>TEXT(Table1[[#This Row],[Date]],"mmm")</f>
        <v>Feb</v>
      </c>
      <c r="Z3686">
        <f>DAY(Table1[[#This Row],[Date]])</f>
        <v>19</v>
      </c>
      <c r="AA3686" t="str">
        <f>TEXT(Table1[[#This Row],[Date]],"ddd")</f>
        <v>Wed</v>
      </c>
    </row>
    <row r="3687" spans="1:27" x14ac:dyDescent="0.25">
      <c r="A3687" s="1" t="s">
        <v>48</v>
      </c>
      <c r="B3687" s="1">
        <v>149.88</v>
      </c>
      <c r="C3687" s="1">
        <v>95</v>
      </c>
      <c r="D3687" s="1" t="s">
        <v>37</v>
      </c>
      <c r="E3687" s="2">
        <v>45875</v>
      </c>
      <c r="F3687" s="1">
        <v>8</v>
      </c>
      <c r="G3687" s="1" t="s">
        <v>42</v>
      </c>
      <c r="H3687" s="1" t="s">
        <v>47</v>
      </c>
      <c r="I3687" s="1">
        <v>293.82</v>
      </c>
      <c r="J3687" s="1">
        <v>14.17</v>
      </c>
      <c r="K3687" s="1">
        <v>4163.4294</v>
      </c>
      <c r="L3687" s="1">
        <v>14</v>
      </c>
      <c r="M3687" s="1" t="s">
        <v>35</v>
      </c>
      <c r="N3687" s="2">
        <v>44753</v>
      </c>
      <c r="O3687" s="2">
        <v>44767</v>
      </c>
      <c r="P3687" s="1">
        <v>49</v>
      </c>
      <c r="Q3687" s="1">
        <v>15.59</v>
      </c>
      <c r="R3687" s="1">
        <v>763.91</v>
      </c>
      <c r="S3687" s="1" t="s">
        <v>55</v>
      </c>
      <c r="T3687" s="1" t="s">
        <v>36</v>
      </c>
      <c r="U3687" s="1">
        <v>244</v>
      </c>
      <c r="V3687" s="1">
        <v>34.9</v>
      </c>
      <c r="W3687" s="1">
        <v>56.28</v>
      </c>
      <c r="X3687">
        <f>MONTH(Table1[[#This Row],[Date]])</f>
        <v>8</v>
      </c>
      <c r="Y3687" t="str">
        <f>TEXT(Table1[[#This Row],[Date]],"mmm")</f>
        <v>Aug</v>
      </c>
      <c r="Z3687">
        <f>DAY(Table1[[#This Row],[Date]])</f>
        <v>6</v>
      </c>
      <c r="AA3687" t="str">
        <f>TEXT(Table1[[#This Row],[Date]],"ddd")</f>
        <v>Wed</v>
      </c>
    </row>
    <row r="3688" spans="1:27" x14ac:dyDescent="0.25">
      <c r="A3688" s="1" t="s">
        <v>25</v>
      </c>
      <c r="B3688" s="1">
        <v>143.55000000000001</v>
      </c>
      <c r="C3688" s="1">
        <v>34</v>
      </c>
      <c r="D3688" s="1" t="s">
        <v>28</v>
      </c>
      <c r="E3688" s="2">
        <v>45844</v>
      </c>
      <c r="F3688" s="1">
        <v>2</v>
      </c>
      <c r="G3688" s="1" t="s">
        <v>63</v>
      </c>
      <c r="H3688" s="1" t="s">
        <v>30</v>
      </c>
      <c r="I3688" s="1">
        <v>817.98</v>
      </c>
      <c r="J3688" s="1">
        <v>81.59</v>
      </c>
      <c r="K3688" s="1">
        <v>66738.988200000007</v>
      </c>
      <c r="L3688" s="1">
        <v>38</v>
      </c>
      <c r="M3688" s="1" t="s">
        <v>24</v>
      </c>
      <c r="N3688" s="2">
        <v>44379</v>
      </c>
      <c r="O3688" s="2">
        <v>44417</v>
      </c>
      <c r="P3688" s="1">
        <v>86</v>
      </c>
      <c r="Q3688" s="1">
        <v>76.849999999999994</v>
      </c>
      <c r="R3688" s="1">
        <v>6609.1</v>
      </c>
      <c r="S3688" s="1" t="s">
        <v>58</v>
      </c>
      <c r="T3688" s="1" t="s">
        <v>36</v>
      </c>
      <c r="U3688" s="1">
        <v>731</v>
      </c>
      <c r="V3688" s="1">
        <v>64.73</v>
      </c>
      <c r="W3688" s="1">
        <v>20.149999999999999</v>
      </c>
      <c r="X3688">
        <f>MONTH(Table1[[#This Row],[Date]])</f>
        <v>7</v>
      </c>
      <c r="Y3688" t="str">
        <f>TEXT(Table1[[#This Row],[Date]],"mmm")</f>
        <v>Jul</v>
      </c>
      <c r="Z3688">
        <f>DAY(Table1[[#This Row],[Date]])</f>
        <v>6</v>
      </c>
      <c r="AA3688" t="str">
        <f>TEXT(Table1[[#This Row],[Date]],"ddd")</f>
        <v>Sun</v>
      </c>
    </row>
    <row r="3689" spans="1:27" x14ac:dyDescent="0.25">
      <c r="A3689" s="1" t="s">
        <v>27</v>
      </c>
      <c r="B3689" s="1">
        <v>47.77</v>
      </c>
      <c r="C3689" s="1">
        <v>66</v>
      </c>
      <c r="D3689" s="1" t="s">
        <v>37</v>
      </c>
      <c r="E3689" s="2">
        <v>45787</v>
      </c>
      <c r="F3689" s="1">
        <v>5</v>
      </c>
      <c r="G3689" s="1" t="s">
        <v>22</v>
      </c>
      <c r="H3689" s="1" t="s">
        <v>43</v>
      </c>
      <c r="I3689" s="1">
        <v>34.18</v>
      </c>
      <c r="J3689" s="1">
        <v>27.51</v>
      </c>
      <c r="K3689" s="1">
        <v>940.29179999999997</v>
      </c>
      <c r="L3689" s="1">
        <v>26</v>
      </c>
      <c r="M3689" s="1" t="s">
        <v>24</v>
      </c>
      <c r="N3689" s="2">
        <v>44325</v>
      </c>
      <c r="O3689" s="2">
        <v>44351</v>
      </c>
      <c r="P3689" s="1">
        <v>2</v>
      </c>
      <c r="Q3689" s="1">
        <v>30.13</v>
      </c>
      <c r="R3689" s="1">
        <v>60.26</v>
      </c>
      <c r="S3689" s="1" t="s">
        <v>32</v>
      </c>
      <c r="T3689" s="1" t="s">
        <v>26</v>
      </c>
      <c r="U3689" s="1">
        <v>32</v>
      </c>
      <c r="V3689" s="1">
        <v>64.72</v>
      </c>
      <c r="W3689" s="1">
        <v>163.51</v>
      </c>
      <c r="X3689">
        <f>MONTH(Table1[[#This Row],[Date]])</f>
        <v>5</v>
      </c>
      <c r="Y3689" t="str">
        <f>TEXT(Table1[[#This Row],[Date]],"mmm")</f>
        <v>May</v>
      </c>
      <c r="Z3689">
        <f>DAY(Table1[[#This Row],[Date]])</f>
        <v>10</v>
      </c>
      <c r="AA3689" t="str">
        <f>TEXT(Table1[[#This Row],[Date]],"ddd")</f>
        <v>Sat</v>
      </c>
    </row>
    <row r="3690" spans="1:27" x14ac:dyDescent="0.25">
      <c r="A3690" s="1" t="s">
        <v>53</v>
      </c>
      <c r="B3690" s="1">
        <v>98.16</v>
      </c>
      <c r="C3690" s="1">
        <v>75</v>
      </c>
      <c r="D3690" s="1" t="s">
        <v>37</v>
      </c>
      <c r="E3690" s="2">
        <v>45831</v>
      </c>
      <c r="F3690" s="1">
        <v>10</v>
      </c>
      <c r="G3690" s="1" t="s">
        <v>61</v>
      </c>
      <c r="H3690" s="1" t="s">
        <v>30</v>
      </c>
      <c r="I3690" s="1">
        <v>418.72</v>
      </c>
      <c r="J3690" s="1">
        <v>78.95</v>
      </c>
      <c r="K3690" s="1">
        <v>33057.944000000003</v>
      </c>
      <c r="L3690" s="1">
        <v>68</v>
      </c>
      <c r="M3690" s="1" t="s">
        <v>62</v>
      </c>
      <c r="N3690" s="2">
        <v>44327</v>
      </c>
      <c r="O3690" s="2">
        <v>44395</v>
      </c>
      <c r="P3690" s="1">
        <v>94</v>
      </c>
      <c r="Q3690" s="1">
        <v>75.33</v>
      </c>
      <c r="R3690" s="1">
        <v>7081.02</v>
      </c>
      <c r="S3690" s="1" t="s">
        <v>51</v>
      </c>
      <c r="T3690" s="1" t="s">
        <v>26</v>
      </c>
      <c r="U3690" s="1">
        <v>324</v>
      </c>
      <c r="V3690" s="1">
        <v>29.73</v>
      </c>
      <c r="W3690" s="1">
        <v>84.99</v>
      </c>
      <c r="X3690">
        <f>MONTH(Table1[[#This Row],[Date]])</f>
        <v>6</v>
      </c>
      <c r="Y3690" t="str">
        <f>TEXT(Table1[[#This Row],[Date]],"mmm")</f>
        <v>Jun</v>
      </c>
      <c r="Z3690">
        <f>DAY(Table1[[#This Row],[Date]])</f>
        <v>23</v>
      </c>
      <c r="AA3690" t="str">
        <f>TEXT(Table1[[#This Row],[Date]],"ddd")</f>
        <v>Mon</v>
      </c>
    </row>
    <row r="3691" spans="1:27" x14ac:dyDescent="0.25">
      <c r="A3691" s="1" t="s">
        <v>25</v>
      </c>
      <c r="B3691" s="1">
        <v>397.19</v>
      </c>
      <c r="C3691" s="1">
        <v>40</v>
      </c>
      <c r="D3691" s="1" t="s">
        <v>21</v>
      </c>
      <c r="E3691" s="2">
        <v>45748</v>
      </c>
      <c r="F3691" s="1">
        <v>10</v>
      </c>
      <c r="G3691" s="1" t="s">
        <v>61</v>
      </c>
      <c r="H3691" s="1" t="s">
        <v>47</v>
      </c>
      <c r="I3691" s="1">
        <v>155.56</v>
      </c>
      <c r="J3691" s="1">
        <v>52.05</v>
      </c>
      <c r="K3691" s="1">
        <v>8096.8979999999901</v>
      </c>
      <c r="L3691" s="1">
        <v>97</v>
      </c>
      <c r="M3691" s="1" t="s">
        <v>62</v>
      </c>
      <c r="N3691" s="2">
        <v>45184</v>
      </c>
      <c r="O3691" s="2">
        <v>45281</v>
      </c>
      <c r="P3691" s="1">
        <v>33</v>
      </c>
      <c r="Q3691" s="1">
        <v>51.82</v>
      </c>
      <c r="R3691" s="1">
        <v>1710.06</v>
      </c>
      <c r="S3691" s="1" t="s">
        <v>32</v>
      </c>
      <c r="T3691" s="1" t="s">
        <v>26</v>
      </c>
      <c r="U3691" s="1">
        <v>122</v>
      </c>
      <c r="V3691" s="1">
        <v>45.28</v>
      </c>
      <c r="W3691" s="1">
        <v>152.43</v>
      </c>
      <c r="X3691">
        <f>MONTH(Table1[[#This Row],[Date]])</f>
        <v>4</v>
      </c>
      <c r="Y3691" t="str">
        <f>TEXT(Table1[[#This Row],[Date]],"mmm")</f>
        <v>Apr</v>
      </c>
      <c r="Z3691">
        <f>DAY(Table1[[#This Row],[Date]])</f>
        <v>1</v>
      </c>
      <c r="AA3691" t="str">
        <f>TEXT(Table1[[#This Row],[Date]],"ddd")</f>
        <v>Tue</v>
      </c>
    </row>
    <row r="3692" spans="1:27" x14ac:dyDescent="0.25">
      <c r="A3692" s="1" t="s">
        <v>55</v>
      </c>
      <c r="B3692" s="1">
        <v>299.87</v>
      </c>
      <c r="C3692" s="1">
        <v>20</v>
      </c>
      <c r="D3692" s="1" t="s">
        <v>37</v>
      </c>
      <c r="E3692" s="2">
        <v>45693</v>
      </c>
      <c r="F3692" s="1">
        <v>10</v>
      </c>
      <c r="G3692" s="1" t="s">
        <v>61</v>
      </c>
      <c r="H3692" s="1" t="s">
        <v>43</v>
      </c>
      <c r="I3692" s="1">
        <v>42.5</v>
      </c>
      <c r="J3692" s="1">
        <v>16.86</v>
      </c>
      <c r="K3692" s="1">
        <v>716.55</v>
      </c>
      <c r="L3692" s="1">
        <v>94</v>
      </c>
      <c r="M3692" s="1" t="s">
        <v>62</v>
      </c>
      <c r="N3692" s="2">
        <v>43821</v>
      </c>
      <c r="O3692" s="2">
        <v>43916</v>
      </c>
      <c r="P3692" s="1">
        <v>37</v>
      </c>
      <c r="Q3692" s="1">
        <v>17.440000000000001</v>
      </c>
      <c r="R3692" s="1">
        <v>645.28</v>
      </c>
      <c r="S3692" s="1" t="s">
        <v>51</v>
      </c>
      <c r="T3692" s="1" t="s">
        <v>45</v>
      </c>
      <c r="U3692" s="1">
        <v>5</v>
      </c>
      <c r="V3692" s="1">
        <v>47.35</v>
      </c>
      <c r="W3692" s="1">
        <v>171.75</v>
      </c>
      <c r="X3692">
        <f>MONTH(Table1[[#This Row],[Date]])</f>
        <v>2</v>
      </c>
      <c r="Y3692" t="str">
        <f>TEXT(Table1[[#This Row],[Date]],"mmm")</f>
        <v>Feb</v>
      </c>
      <c r="Z3692">
        <f>DAY(Table1[[#This Row],[Date]])</f>
        <v>5</v>
      </c>
      <c r="AA3692" t="str">
        <f>TEXT(Table1[[#This Row],[Date]],"ddd")</f>
        <v>Wed</v>
      </c>
    </row>
    <row r="3693" spans="1:27" x14ac:dyDescent="0.25">
      <c r="A3693" s="1" t="s">
        <v>25</v>
      </c>
      <c r="B3693" s="1">
        <v>73.41</v>
      </c>
      <c r="C3693" s="1">
        <v>47</v>
      </c>
      <c r="D3693" s="1" t="s">
        <v>21</v>
      </c>
      <c r="E3693" s="2">
        <v>45751</v>
      </c>
      <c r="F3693" s="1">
        <v>2</v>
      </c>
      <c r="G3693" s="1" t="s">
        <v>63</v>
      </c>
      <c r="H3693" s="1" t="s">
        <v>30</v>
      </c>
      <c r="I3693" s="1">
        <v>609.88</v>
      </c>
      <c r="J3693" s="1">
        <v>48.7</v>
      </c>
      <c r="K3693" s="1">
        <v>29701.155999999999</v>
      </c>
      <c r="L3693" s="1">
        <v>37</v>
      </c>
      <c r="M3693" s="1" t="s">
        <v>35</v>
      </c>
      <c r="N3693" s="2">
        <v>44254</v>
      </c>
      <c r="O3693" s="2">
        <v>44292</v>
      </c>
      <c r="P3693" s="1">
        <v>537</v>
      </c>
      <c r="Q3693" s="1">
        <v>46.76</v>
      </c>
      <c r="R3693" s="1">
        <v>25110.12</v>
      </c>
      <c r="S3693" s="1" t="s">
        <v>58</v>
      </c>
      <c r="T3693" s="1" t="s">
        <v>36</v>
      </c>
      <c r="U3693" s="1">
        <v>72</v>
      </c>
      <c r="V3693" s="1">
        <v>48.43</v>
      </c>
      <c r="W3693" s="1">
        <v>36.729999999999997</v>
      </c>
      <c r="X3693">
        <f>MONTH(Table1[[#This Row],[Date]])</f>
        <v>4</v>
      </c>
      <c r="Y3693" t="str">
        <f>TEXT(Table1[[#This Row],[Date]],"mmm")</f>
        <v>Apr</v>
      </c>
      <c r="Z3693">
        <f>DAY(Table1[[#This Row],[Date]])</f>
        <v>4</v>
      </c>
      <c r="AA3693" t="str">
        <f>TEXT(Table1[[#This Row],[Date]],"ddd")</f>
        <v>Fri</v>
      </c>
    </row>
    <row r="3694" spans="1:27" x14ac:dyDescent="0.25">
      <c r="A3694" s="1" t="s">
        <v>41</v>
      </c>
      <c r="B3694" s="1">
        <v>154.80000000000001</v>
      </c>
      <c r="C3694" s="1">
        <v>39</v>
      </c>
      <c r="D3694" s="1" t="s">
        <v>28</v>
      </c>
      <c r="E3694" s="2">
        <v>45762</v>
      </c>
      <c r="F3694" s="1">
        <v>1</v>
      </c>
      <c r="G3694" s="1" t="s">
        <v>29</v>
      </c>
      <c r="H3694" s="1" t="s">
        <v>47</v>
      </c>
      <c r="I3694" s="1">
        <v>263.35000000000002</v>
      </c>
      <c r="J3694" s="1">
        <v>41.74</v>
      </c>
      <c r="K3694" s="1">
        <v>10992.228999999999</v>
      </c>
      <c r="L3694" s="1">
        <v>1</v>
      </c>
      <c r="M3694" s="1" t="s">
        <v>60</v>
      </c>
      <c r="N3694" s="2">
        <v>45012</v>
      </c>
      <c r="O3694" s="2">
        <v>45013</v>
      </c>
      <c r="P3694" s="1">
        <v>198</v>
      </c>
      <c r="Q3694" s="1">
        <v>44.16</v>
      </c>
      <c r="R3694" s="1">
        <v>8743.68</v>
      </c>
      <c r="S3694" s="1" t="s">
        <v>49</v>
      </c>
      <c r="T3694" s="1" t="s">
        <v>36</v>
      </c>
      <c r="U3694" s="1">
        <v>65</v>
      </c>
      <c r="V3694" s="1">
        <v>62.43</v>
      </c>
      <c r="W3694" s="1">
        <v>169.77</v>
      </c>
      <c r="X3694">
        <f>MONTH(Table1[[#This Row],[Date]])</f>
        <v>4</v>
      </c>
      <c r="Y3694" t="str">
        <f>TEXT(Table1[[#This Row],[Date]],"mmm")</f>
        <v>Apr</v>
      </c>
      <c r="Z3694">
        <f>DAY(Table1[[#This Row],[Date]])</f>
        <v>15</v>
      </c>
      <c r="AA3694" t="str">
        <f>TEXT(Table1[[#This Row],[Date]],"ddd")</f>
        <v>Tue</v>
      </c>
    </row>
    <row r="3695" spans="1:27" x14ac:dyDescent="0.25">
      <c r="A3695" s="1" t="s">
        <v>20</v>
      </c>
      <c r="B3695" s="1">
        <v>490.54</v>
      </c>
      <c r="C3695" s="1">
        <v>42</v>
      </c>
      <c r="D3695" s="1" t="s">
        <v>28</v>
      </c>
      <c r="E3695" s="2">
        <v>45735</v>
      </c>
      <c r="F3695" s="1">
        <v>2</v>
      </c>
      <c r="G3695" s="1" t="s">
        <v>63</v>
      </c>
      <c r="H3695" s="1" t="s">
        <v>43</v>
      </c>
      <c r="I3695" s="1">
        <v>325.27999999999997</v>
      </c>
      <c r="J3695" s="1">
        <v>50.71</v>
      </c>
      <c r="K3695" s="1">
        <v>16494.948799999998</v>
      </c>
      <c r="L3695" s="1">
        <v>34</v>
      </c>
      <c r="M3695" s="1" t="s">
        <v>35</v>
      </c>
      <c r="N3695" s="2">
        <v>44265</v>
      </c>
      <c r="O3695" s="2">
        <v>44299</v>
      </c>
      <c r="P3695" s="1">
        <v>238</v>
      </c>
      <c r="Q3695" s="1">
        <v>51.02</v>
      </c>
      <c r="R3695" s="1">
        <v>12142.76</v>
      </c>
      <c r="S3695" s="1" t="s">
        <v>58</v>
      </c>
      <c r="T3695" s="1" t="s">
        <v>36</v>
      </c>
      <c r="U3695" s="1">
        <v>87</v>
      </c>
      <c r="V3695" s="1">
        <v>36.24</v>
      </c>
      <c r="W3695" s="1">
        <v>98.98</v>
      </c>
      <c r="X3695">
        <f>MONTH(Table1[[#This Row],[Date]])</f>
        <v>3</v>
      </c>
      <c r="Y3695" t="str">
        <f>TEXT(Table1[[#This Row],[Date]],"mmm")</f>
        <v>Mar</v>
      </c>
      <c r="Z3695">
        <f>DAY(Table1[[#This Row],[Date]])</f>
        <v>19</v>
      </c>
      <c r="AA3695" t="str">
        <f>TEXT(Table1[[#This Row],[Date]],"ddd")</f>
        <v>Wed</v>
      </c>
    </row>
    <row r="3696" spans="1:27" x14ac:dyDescent="0.25">
      <c r="A3696" s="1" t="s">
        <v>58</v>
      </c>
      <c r="B3696" s="1">
        <v>617.13</v>
      </c>
      <c r="C3696" s="1">
        <v>27</v>
      </c>
      <c r="D3696" s="1" t="s">
        <v>28</v>
      </c>
      <c r="E3696" s="2">
        <v>45728</v>
      </c>
      <c r="F3696" s="1">
        <v>5</v>
      </c>
      <c r="G3696" s="1" t="s">
        <v>22</v>
      </c>
      <c r="H3696" s="1" t="s">
        <v>30</v>
      </c>
      <c r="I3696" s="1">
        <v>965.9</v>
      </c>
      <c r="J3696" s="1">
        <v>37.520000000000003</v>
      </c>
      <c r="K3696" s="1">
        <v>36240.567999999999</v>
      </c>
      <c r="L3696" s="1">
        <v>22</v>
      </c>
      <c r="M3696" s="1" t="s">
        <v>24</v>
      </c>
      <c r="N3696" s="2">
        <v>45178</v>
      </c>
      <c r="O3696" s="2">
        <v>45200</v>
      </c>
      <c r="P3696" s="1">
        <v>217</v>
      </c>
      <c r="Q3696" s="1">
        <v>35.409999999999997</v>
      </c>
      <c r="R3696" s="1">
        <v>7683.97</v>
      </c>
      <c r="S3696" s="1" t="s">
        <v>48</v>
      </c>
      <c r="T3696" s="1" t="s">
        <v>45</v>
      </c>
      <c r="U3696" s="1">
        <v>748</v>
      </c>
      <c r="V3696" s="1">
        <v>38.53</v>
      </c>
      <c r="W3696" s="1">
        <v>140.9</v>
      </c>
      <c r="X3696">
        <f>MONTH(Table1[[#This Row],[Date]])</f>
        <v>3</v>
      </c>
      <c r="Y3696" t="str">
        <f>TEXT(Table1[[#This Row],[Date]],"mmm")</f>
        <v>Mar</v>
      </c>
      <c r="Z3696">
        <f>DAY(Table1[[#This Row],[Date]])</f>
        <v>12</v>
      </c>
      <c r="AA3696" t="str">
        <f>TEXT(Table1[[#This Row],[Date]],"ddd")</f>
        <v>Wed</v>
      </c>
    </row>
    <row r="3697" spans="1:27" x14ac:dyDescent="0.25">
      <c r="A3697" s="1" t="s">
        <v>20</v>
      </c>
      <c r="B3697" s="1">
        <v>44.36</v>
      </c>
      <c r="C3697" s="1">
        <v>54</v>
      </c>
      <c r="D3697" s="1" t="s">
        <v>28</v>
      </c>
      <c r="E3697" s="2">
        <v>45664</v>
      </c>
      <c r="F3697" s="1">
        <v>2</v>
      </c>
      <c r="G3697" s="1" t="s">
        <v>63</v>
      </c>
      <c r="H3697" s="1" t="s">
        <v>30</v>
      </c>
      <c r="I3697" s="1">
        <v>867.42</v>
      </c>
      <c r="J3697" s="1">
        <v>68.58</v>
      </c>
      <c r="K3697" s="1">
        <v>59487.663599999898</v>
      </c>
      <c r="L3697" s="1">
        <v>34</v>
      </c>
      <c r="M3697" s="1" t="s">
        <v>35</v>
      </c>
      <c r="N3697" s="2">
        <v>44136</v>
      </c>
      <c r="O3697" s="2">
        <v>44170</v>
      </c>
      <c r="P3697" s="1">
        <v>91</v>
      </c>
      <c r="Q3697" s="1">
        <v>71.11</v>
      </c>
      <c r="R3697" s="1">
        <v>6471.01</v>
      </c>
      <c r="S3697" s="1" t="s">
        <v>58</v>
      </c>
      <c r="T3697" s="1" t="s">
        <v>45</v>
      </c>
      <c r="U3697" s="1">
        <v>776</v>
      </c>
      <c r="V3697" s="1">
        <v>33.81</v>
      </c>
      <c r="W3697" s="1">
        <v>60.47</v>
      </c>
      <c r="X3697">
        <f>MONTH(Table1[[#This Row],[Date]])</f>
        <v>1</v>
      </c>
      <c r="Y3697" t="str">
        <f>TEXT(Table1[[#This Row],[Date]],"mmm")</f>
        <v>Jan</v>
      </c>
      <c r="Z3697">
        <f>DAY(Table1[[#This Row],[Date]])</f>
        <v>7</v>
      </c>
      <c r="AA3697" t="str">
        <f>TEXT(Table1[[#This Row],[Date]],"ddd")</f>
        <v>Tue</v>
      </c>
    </row>
    <row r="3698" spans="1:27" x14ac:dyDescent="0.25">
      <c r="A3698" s="1" t="s">
        <v>48</v>
      </c>
      <c r="B3698" s="1">
        <v>613.28</v>
      </c>
      <c r="C3698" s="1">
        <v>34</v>
      </c>
      <c r="D3698" s="1" t="s">
        <v>37</v>
      </c>
      <c r="E3698" s="2">
        <v>45658</v>
      </c>
      <c r="F3698" s="1">
        <v>10</v>
      </c>
      <c r="G3698" s="1" t="s">
        <v>61</v>
      </c>
      <c r="H3698" s="1" t="s">
        <v>47</v>
      </c>
      <c r="I3698" s="1">
        <v>444.64</v>
      </c>
      <c r="J3698" s="1">
        <v>22.1</v>
      </c>
      <c r="K3698" s="1">
        <v>9826.5439999999999</v>
      </c>
      <c r="L3698" s="1">
        <v>64</v>
      </c>
      <c r="M3698" s="1" t="s">
        <v>62</v>
      </c>
      <c r="N3698" s="2">
        <v>44522</v>
      </c>
      <c r="O3698" s="2">
        <v>44586</v>
      </c>
      <c r="P3698" s="1">
        <v>392</v>
      </c>
      <c r="Q3698" s="1">
        <v>26.86</v>
      </c>
      <c r="R3698" s="1">
        <v>10529.12</v>
      </c>
      <c r="S3698" s="1" t="s">
        <v>20</v>
      </c>
      <c r="T3698" s="1" t="s">
        <v>36</v>
      </c>
      <c r="U3698" s="1">
        <v>52</v>
      </c>
      <c r="V3698" s="1">
        <v>12.85</v>
      </c>
      <c r="W3698" s="1">
        <v>186.07</v>
      </c>
      <c r="X3698">
        <f>MONTH(Table1[[#This Row],[Date]])</f>
        <v>1</v>
      </c>
      <c r="Y3698" t="str">
        <f>TEXT(Table1[[#This Row],[Date]],"mmm")</f>
        <v>Jan</v>
      </c>
      <c r="Z3698">
        <f>DAY(Table1[[#This Row],[Date]])</f>
        <v>1</v>
      </c>
      <c r="AA3698" t="str">
        <f>TEXT(Table1[[#This Row],[Date]],"ddd")</f>
        <v>Wed</v>
      </c>
    </row>
    <row r="3699" spans="1:27" x14ac:dyDescent="0.25">
      <c r="A3699" s="1" t="s">
        <v>20</v>
      </c>
      <c r="B3699" s="1">
        <v>992.69</v>
      </c>
      <c r="C3699" s="1">
        <v>82</v>
      </c>
      <c r="D3699" s="1" t="s">
        <v>21</v>
      </c>
      <c r="E3699" s="2">
        <v>45719</v>
      </c>
      <c r="F3699" s="1">
        <v>8</v>
      </c>
      <c r="G3699" s="1" t="s">
        <v>42</v>
      </c>
      <c r="H3699" s="1" t="s">
        <v>43</v>
      </c>
      <c r="I3699" s="1">
        <v>972.79</v>
      </c>
      <c r="J3699" s="1">
        <v>21.5</v>
      </c>
      <c r="K3699" s="1">
        <v>20914.985000000001</v>
      </c>
      <c r="L3699" s="1">
        <v>8</v>
      </c>
      <c r="M3699" s="1" t="s">
        <v>35</v>
      </c>
      <c r="N3699" s="2">
        <v>44205</v>
      </c>
      <c r="O3699" s="2">
        <v>44213</v>
      </c>
      <c r="P3699" s="1">
        <v>105</v>
      </c>
      <c r="Q3699" s="1">
        <v>23.58</v>
      </c>
      <c r="R3699" s="1">
        <v>2475.9</v>
      </c>
      <c r="S3699" s="1" t="s">
        <v>55</v>
      </c>
      <c r="T3699" s="1" t="s">
        <v>45</v>
      </c>
      <c r="U3699" s="1">
        <v>867</v>
      </c>
      <c r="V3699" s="1">
        <v>53.4</v>
      </c>
      <c r="W3699" s="1">
        <v>136.29</v>
      </c>
      <c r="X3699">
        <f>MONTH(Table1[[#This Row],[Date]])</f>
        <v>3</v>
      </c>
      <c r="Y3699" t="str">
        <f>TEXT(Table1[[#This Row],[Date]],"mmm")</f>
        <v>Mar</v>
      </c>
      <c r="Z3699">
        <f>DAY(Table1[[#This Row],[Date]])</f>
        <v>3</v>
      </c>
      <c r="AA3699" t="str">
        <f>TEXT(Table1[[#This Row],[Date]],"ddd")</f>
        <v>Mon</v>
      </c>
    </row>
    <row r="3700" spans="1:27" x14ac:dyDescent="0.25">
      <c r="A3700" s="1" t="s">
        <v>53</v>
      </c>
      <c r="B3700" s="1">
        <v>693.13</v>
      </c>
      <c r="C3700" s="1">
        <v>90</v>
      </c>
      <c r="D3700" s="1" t="s">
        <v>21</v>
      </c>
      <c r="E3700" s="2">
        <v>45820</v>
      </c>
      <c r="F3700" s="1">
        <v>8</v>
      </c>
      <c r="G3700" s="1" t="s">
        <v>42</v>
      </c>
      <c r="H3700" s="1" t="s">
        <v>57</v>
      </c>
      <c r="I3700" s="1">
        <v>537.13</v>
      </c>
      <c r="J3700" s="1">
        <v>87.11</v>
      </c>
      <c r="K3700" s="1">
        <v>46789.3943</v>
      </c>
      <c r="L3700" s="1">
        <v>12</v>
      </c>
      <c r="M3700" s="1" t="s">
        <v>35</v>
      </c>
      <c r="N3700" s="2">
        <v>44673</v>
      </c>
      <c r="O3700" s="2">
        <v>44685</v>
      </c>
      <c r="P3700" s="1">
        <v>89</v>
      </c>
      <c r="Q3700" s="1">
        <v>83.79</v>
      </c>
      <c r="R3700" s="1">
        <v>7457.31</v>
      </c>
      <c r="S3700" s="1" t="s">
        <v>32</v>
      </c>
      <c r="T3700" s="1" t="s">
        <v>36</v>
      </c>
      <c r="U3700" s="1">
        <v>448</v>
      </c>
      <c r="V3700" s="1">
        <v>19.28</v>
      </c>
      <c r="W3700" s="1">
        <v>152.57</v>
      </c>
      <c r="X3700">
        <f>MONTH(Table1[[#This Row],[Date]])</f>
        <v>6</v>
      </c>
      <c r="Y3700" t="str">
        <f>TEXT(Table1[[#This Row],[Date]],"mmm")</f>
        <v>Jun</v>
      </c>
      <c r="Z3700">
        <f>DAY(Table1[[#This Row],[Date]])</f>
        <v>12</v>
      </c>
      <c r="AA3700" t="str">
        <f>TEXT(Table1[[#This Row],[Date]],"ddd")</f>
        <v>Thu</v>
      </c>
    </row>
    <row r="3701" spans="1:27" x14ac:dyDescent="0.25">
      <c r="A3701" s="1" t="s">
        <v>55</v>
      </c>
      <c r="B3701" s="1">
        <v>913.95</v>
      </c>
      <c r="C3701" s="1">
        <v>41</v>
      </c>
      <c r="D3701" s="1" t="s">
        <v>28</v>
      </c>
      <c r="E3701" s="2">
        <v>45815</v>
      </c>
      <c r="F3701" s="1">
        <v>3</v>
      </c>
      <c r="G3701" s="1" t="s">
        <v>38</v>
      </c>
      <c r="H3701" s="1" t="s">
        <v>39</v>
      </c>
      <c r="I3701" s="1">
        <v>624.35</v>
      </c>
      <c r="J3701" s="1">
        <v>57.63</v>
      </c>
      <c r="K3701" s="1">
        <v>35981.290500000003</v>
      </c>
      <c r="L3701" s="1">
        <v>28</v>
      </c>
      <c r="M3701" s="1" t="s">
        <v>35</v>
      </c>
      <c r="N3701" s="2">
        <v>43973</v>
      </c>
      <c r="O3701" s="2">
        <v>44001</v>
      </c>
      <c r="P3701" s="1">
        <v>343</v>
      </c>
      <c r="Q3701" s="1">
        <v>59.72</v>
      </c>
      <c r="R3701" s="1">
        <v>20483.96</v>
      </c>
      <c r="S3701" s="1" t="s">
        <v>25</v>
      </c>
      <c r="T3701" s="1" t="s">
        <v>36</v>
      </c>
      <c r="U3701" s="1">
        <v>281</v>
      </c>
      <c r="V3701" s="1">
        <v>86.91</v>
      </c>
      <c r="W3701" s="1">
        <v>146.18</v>
      </c>
      <c r="X3701">
        <f>MONTH(Table1[[#This Row],[Date]])</f>
        <v>6</v>
      </c>
      <c r="Y3701" t="str">
        <f>TEXT(Table1[[#This Row],[Date]],"mmm")</f>
        <v>Jun</v>
      </c>
      <c r="Z3701">
        <f>DAY(Table1[[#This Row],[Date]])</f>
        <v>7</v>
      </c>
      <c r="AA3701" t="str">
        <f>TEXT(Table1[[#This Row],[Date]],"ddd")</f>
        <v>Sat</v>
      </c>
    </row>
    <row r="3702" spans="1:27" x14ac:dyDescent="0.25">
      <c r="A3702" s="1" t="s">
        <v>48</v>
      </c>
      <c r="B3702" s="1">
        <v>394.11</v>
      </c>
      <c r="C3702" s="1">
        <v>67</v>
      </c>
      <c r="D3702" s="1" t="s">
        <v>21</v>
      </c>
      <c r="E3702" s="2">
        <v>45893</v>
      </c>
      <c r="F3702" s="1">
        <v>1</v>
      </c>
      <c r="G3702" s="1" t="s">
        <v>29</v>
      </c>
      <c r="H3702" s="1" t="s">
        <v>43</v>
      </c>
      <c r="I3702" s="1">
        <v>718.17</v>
      </c>
      <c r="J3702" s="1">
        <v>82.73</v>
      </c>
      <c r="K3702" s="1">
        <v>59414.204100000003</v>
      </c>
      <c r="L3702" s="1">
        <v>22</v>
      </c>
      <c r="M3702" s="1" t="s">
        <v>31</v>
      </c>
      <c r="N3702" s="2">
        <v>44401</v>
      </c>
      <c r="O3702" s="2">
        <v>44423</v>
      </c>
      <c r="P3702" s="1">
        <v>501</v>
      </c>
      <c r="Q3702" s="1">
        <v>87.62</v>
      </c>
      <c r="R3702" s="1">
        <v>43897.62</v>
      </c>
      <c r="S3702" s="1" t="s">
        <v>27</v>
      </c>
      <c r="T3702" s="1" t="s">
        <v>36</v>
      </c>
      <c r="U3702" s="1">
        <v>217</v>
      </c>
      <c r="V3702" s="1">
        <v>67.11</v>
      </c>
      <c r="W3702" s="1">
        <v>195.45</v>
      </c>
      <c r="X3702">
        <f>MONTH(Table1[[#This Row],[Date]])</f>
        <v>8</v>
      </c>
      <c r="Y3702" t="str">
        <f>TEXT(Table1[[#This Row],[Date]],"mmm")</f>
        <v>Aug</v>
      </c>
      <c r="Z3702">
        <f>DAY(Table1[[#This Row],[Date]])</f>
        <v>24</v>
      </c>
      <c r="AA3702" t="str">
        <f>TEXT(Table1[[#This Row],[Date]],"ddd")</f>
        <v>Sun</v>
      </c>
    </row>
    <row r="3703" spans="1:27" x14ac:dyDescent="0.25">
      <c r="A3703" s="1" t="s">
        <v>48</v>
      </c>
      <c r="B3703" s="1">
        <v>970.88</v>
      </c>
      <c r="C3703" s="1">
        <v>86</v>
      </c>
      <c r="D3703" s="1" t="s">
        <v>21</v>
      </c>
      <c r="E3703" s="2">
        <v>45917</v>
      </c>
      <c r="F3703" s="1">
        <v>1</v>
      </c>
      <c r="G3703" s="1" t="s">
        <v>29</v>
      </c>
      <c r="H3703" s="1" t="s">
        <v>47</v>
      </c>
      <c r="I3703" s="1">
        <v>741.09</v>
      </c>
      <c r="J3703" s="1">
        <v>45.84</v>
      </c>
      <c r="K3703" s="1">
        <v>33971.565600000002</v>
      </c>
      <c r="L3703" s="1">
        <v>1</v>
      </c>
      <c r="M3703" s="1" t="s">
        <v>60</v>
      </c>
      <c r="N3703" s="2">
        <v>44404</v>
      </c>
      <c r="O3703" s="2">
        <v>44405</v>
      </c>
      <c r="P3703" s="1">
        <v>221</v>
      </c>
      <c r="Q3703" s="1">
        <v>46.28</v>
      </c>
      <c r="R3703" s="1">
        <v>10227.879999999999</v>
      </c>
      <c r="S3703" s="1" t="s">
        <v>25</v>
      </c>
      <c r="T3703" s="1" t="s">
        <v>45</v>
      </c>
      <c r="U3703" s="1">
        <v>520</v>
      </c>
      <c r="V3703" s="1">
        <v>64.44</v>
      </c>
      <c r="W3703" s="1">
        <v>175.79</v>
      </c>
      <c r="X3703">
        <f>MONTH(Table1[[#This Row],[Date]])</f>
        <v>9</v>
      </c>
      <c r="Y3703" t="str">
        <f>TEXT(Table1[[#This Row],[Date]],"mmm")</f>
        <v>Sep</v>
      </c>
      <c r="Z3703">
        <f>DAY(Table1[[#This Row],[Date]])</f>
        <v>17</v>
      </c>
      <c r="AA3703" t="str">
        <f>TEXT(Table1[[#This Row],[Date]],"ddd")</f>
        <v>Wed</v>
      </c>
    </row>
    <row r="3704" spans="1:27" x14ac:dyDescent="0.25">
      <c r="A3704" s="1" t="s">
        <v>32</v>
      </c>
      <c r="B3704" s="1">
        <v>900.42</v>
      </c>
      <c r="C3704" s="1">
        <v>72</v>
      </c>
      <c r="D3704" s="1" t="s">
        <v>28</v>
      </c>
      <c r="E3704" s="2">
        <v>45681</v>
      </c>
      <c r="F3704" s="1">
        <v>8</v>
      </c>
      <c r="G3704" s="1" t="s">
        <v>42</v>
      </c>
      <c r="H3704" s="1" t="s">
        <v>43</v>
      </c>
      <c r="I3704" s="1">
        <v>23.41</v>
      </c>
      <c r="J3704" s="1">
        <v>50.12</v>
      </c>
      <c r="K3704" s="1">
        <v>1173.3091999999999</v>
      </c>
      <c r="L3704" s="1">
        <v>10</v>
      </c>
      <c r="M3704" s="1" t="s">
        <v>35</v>
      </c>
      <c r="N3704" s="2">
        <v>44505</v>
      </c>
      <c r="O3704" s="2">
        <v>44515</v>
      </c>
      <c r="P3704" s="1">
        <v>22</v>
      </c>
      <c r="Q3704" s="1">
        <v>54.15</v>
      </c>
      <c r="R3704" s="1">
        <v>1191.3</v>
      </c>
      <c r="S3704" s="1" t="s">
        <v>55</v>
      </c>
      <c r="T3704" s="1" t="s">
        <v>45</v>
      </c>
      <c r="U3704" s="1">
        <v>1</v>
      </c>
      <c r="V3704" s="1">
        <v>68.75</v>
      </c>
      <c r="W3704" s="1">
        <v>47.77</v>
      </c>
      <c r="X3704">
        <f>MONTH(Table1[[#This Row],[Date]])</f>
        <v>1</v>
      </c>
      <c r="Y3704" t="str">
        <f>TEXT(Table1[[#This Row],[Date]],"mmm")</f>
        <v>Jan</v>
      </c>
      <c r="Z3704">
        <f>DAY(Table1[[#This Row],[Date]])</f>
        <v>24</v>
      </c>
      <c r="AA3704" t="str">
        <f>TEXT(Table1[[#This Row],[Date]],"ddd")</f>
        <v>Fri</v>
      </c>
    </row>
    <row r="3705" spans="1:27" x14ac:dyDescent="0.25">
      <c r="A3705" s="1" t="s">
        <v>25</v>
      </c>
      <c r="B3705" s="1">
        <v>76.91</v>
      </c>
      <c r="C3705" s="1">
        <v>62</v>
      </c>
      <c r="D3705" s="1" t="s">
        <v>37</v>
      </c>
      <c r="E3705" s="2">
        <v>45674</v>
      </c>
      <c r="F3705" s="1">
        <v>9</v>
      </c>
      <c r="G3705" s="1" t="s">
        <v>52</v>
      </c>
      <c r="H3705" s="1" t="s">
        <v>43</v>
      </c>
      <c r="I3705" s="1">
        <v>621.44000000000005</v>
      </c>
      <c r="J3705" s="1">
        <v>26.38</v>
      </c>
      <c r="K3705" s="1">
        <v>16393.587200000002</v>
      </c>
      <c r="L3705" s="1">
        <v>12</v>
      </c>
      <c r="M3705" s="1" t="s">
        <v>35</v>
      </c>
      <c r="N3705" s="2">
        <v>45257</v>
      </c>
      <c r="O3705" s="2">
        <v>45271</v>
      </c>
      <c r="P3705" s="1">
        <v>23</v>
      </c>
      <c r="Q3705" s="1">
        <v>27.42</v>
      </c>
      <c r="R3705" s="1">
        <v>630.66</v>
      </c>
      <c r="S3705" s="1" t="s">
        <v>32</v>
      </c>
      <c r="T3705" s="1" t="s">
        <v>26</v>
      </c>
      <c r="U3705" s="1">
        <v>598</v>
      </c>
      <c r="V3705" s="1">
        <v>15.59</v>
      </c>
      <c r="W3705" s="1">
        <v>53.37</v>
      </c>
      <c r="X3705">
        <f>MONTH(Table1[[#This Row],[Date]])</f>
        <v>1</v>
      </c>
      <c r="Y3705" t="str">
        <f>TEXT(Table1[[#This Row],[Date]],"mmm")</f>
        <v>Jan</v>
      </c>
      <c r="Z3705">
        <f>DAY(Table1[[#This Row],[Date]])</f>
        <v>17</v>
      </c>
      <c r="AA3705" t="str">
        <f>TEXT(Table1[[#This Row],[Date]],"ddd")</f>
        <v>Fri</v>
      </c>
    </row>
    <row r="3706" spans="1:27" x14ac:dyDescent="0.25">
      <c r="A3706" s="1" t="s">
        <v>53</v>
      </c>
      <c r="B3706" s="1">
        <v>52.45</v>
      </c>
      <c r="C3706" s="1">
        <v>68</v>
      </c>
      <c r="D3706" s="1" t="s">
        <v>37</v>
      </c>
      <c r="E3706" s="2">
        <v>45662</v>
      </c>
      <c r="F3706" s="1">
        <v>8</v>
      </c>
      <c r="G3706" s="1" t="s">
        <v>42</v>
      </c>
      <c r="H3706" s="1" t="s">
        <v>57</v>
      </c>
      <c r="I3706" s="1">
        <v>371.74</v>
      </c>
      <c r="J3706" s="1">
        <v>44.34</v>
      </c>
      <c r="K3706" s="1">
        <v>16482.9516</v>
      </c>
      <c r="L3706" s="1">
        <v>10</v>
      </c>
      <c r="M3706" s="1" t="s">
        <v>35</v>
      </c>
      <c r="N3706" s="2">
        <v>44168</v>
      </c>
      <c r="O3706" s="2">
        <v>44178</v>
      </c>
      <c r="P3706" s="1">
        <v>260</v>
      </c>
      <c r="Q3706" s="1">
        <v>41.89</v>
      </c>
      <c r="R3706" s="1">
        <v>10891.4</v>
      </c>
      <c r="S3706" s="1" t="s">
        <v>44</v>
      </c>
      <c r="T3706" s="1" t="s">
        <v>36</v>
      </c>
      <c r="U3706" s="1">
        <v>111</v>
      </c>
      <c r="V3706" s="1">
        <v>20.39</v>
      </c>
      <c r="W3706" s="1">
        <v>23.53</v>
      </c>
      <c r="X3706">
        <f>MONTH(Table1[[#This Row],[Date]])</f>
        <v>1</v>
      </c>
      <c r="Y3706" t="str">
        <f>TEXT(Table1[[#This Row],[Date]],"mmm")</f>
        <v>Jan</v>
      </c>
      <c r="Z3706">
        <f>DAY(Table1[[#This Row],[Date]])</f>
        <v>5</v>
      </c>
      <c r="AA3706" t="str">
        <f>TEXT(Table1[[#This Row],[Date]],"ddd")</f>
        <v>Sun</v>
      </c>
    </row>
    <row r="3707" spans="1:27" x14ac:dyDescent="0.25">
      <c r="A3707" s="1" t="s">
        <v>55</v>
      </c>
      <c r="B3707" s="1">
        <v>264.93</v>
      </c>
      <c r="C3707" s="1">
        <v>86</v>
      </c>
      <c r="D3707" s="1" t="s">
        <v>37</v>
      </c>
      <c r="E3707" s="2">
        <v>45926</v>
      </c>
      <c r="F3707" s="1">
        <v>1</v>
      </c>
      <c r="G3707" s="1" t="s">
        <v>29</v>
      </c>
      <c r="H3707" s="1" t="s">
        <v>57</v>
      </c>
      <c r="I3707" s="1">
        <v>672.12</v>
      </c>
      <c r="J3707" s="1">
        <v>23.49</v>
      </c>
      <c r="K3707" s="1">
        <v>15788.0988</v>
      </c>
      <c r="L3707" s="1">
        <v>2</v>
      </c>
      <c r="M3707" s="1" t="s">
        <v>60</v>
      </c>
      <c r="N3707" s="2">
        <v>44461</v>
      </c>
      <c r="O3707" s="2">
        <v>44463</v>
      </c>
      <c r="P3707" s="1">
        <v>186</v>
      </c>
      <c r="Q3707" s="1">
        <v>21.67</v>
      </c>
      <c r="R3707" s="1">
        <v>4030.62</v>
      </c>
      <c r="S3707" s="1" t="s">
        <v>41</v>
      </c>
      <c r="T3707" s="1" t="s">
        <v>45</v>
      </c>
      <c r="U3707" s="1">
        <v>486</v>
      </c>
      <c r="V3707" s="1">
        <v>87.33</v>
      </c>
      <c r="W3707" s="1">
        <v>183.66</v>
      </c>
      <c r="X3707">
        <f>MONTH(Table1[[#This Row],[Date]])</f>
        <v>9</v>
      </c>
      <c r="Y3707" t="str">
        <f>TEXT(Table1[[#This Row],[Date]],"mmm")</f>
        <v>Sep</v>
      </c>
      <c r="Z3707">
        <f>DAY(Table1[[#This Row],[Date]])</f>
        <v>26</v>
      </c>
      <c r="AA3707" t="str">
        <f>TEXT(Table1[[#This Row],[Date]],"ddd")</f>
        <v>Fri</v>
      </c>
    </row>
    <row r="3708" spans="1:27" x14ac:dyDescent="0.25">
      <c r="A3708" s="1" t="s">
        <v>20</v>
      </c>
      <c r="B3708" s="1">
        <v>645.25</v>
      </c>
      <c r="C3708" s="1">
        <v>19</v>
      </c>
      <c r="D3708" s="1" t="s">
        <v>21</v>
      </c>
      <c r="E3708" s="2">
        <v>45701</v>
      </c>
      <c r="F3708" s="1">
        <v>4</v>
      </c>
      <c r="G3708" s="1" t="s">
        <v>34</v>
      </c>
      <c r="H3708" s="1" t="s">
        <v>23</v>
      </c>
      <c r="I3708" s="1">
        <v>929.65</v>
      </c>
      <c r="J3708" s="1">
        <v>26.45</v>
      </c>
      <c r="K3708" s="1">
        <v>24589.2425</v>
      </c>
      <c r="L3708" s="1">
        <v>26</v>
      </c>
      <c r="M3708" s="1" t="s">
        <v>24</v>
      </c>
      <c r="N3708" s="2">
        <v>43862</v>
      </c>
      <c r="O3708" s="2">
        <v>43888</v>
      </c>
      <c r="P3708" s="1">
        <v>387</v>
      </c>
      <c r="Q3708" s="1">
        <v>22.28</v>
      </c>
      <c r="R3708" s="1">
        <v>8622.36</v>
      </c>
      <c r="S3708" s="1" t="s">
        <v>58</v>
      </c>
      <c r="T3708" s="1" t="s">
        <v>36</v>
      </c>
      <c r="U3708" s="1">
        <v>542</v>
      </c>
      <c r="V3708" s="1">
        <v>73.02</v>
      </c>
      <c r="W3708" s="1">
        <v>177.08</v>
      </c>
      <c r="X3708">
        <f>MONTH(Table1[[#This Row],[Date]])</f>
        <v>2</v>
      </c>
      <c r="Y3708" t="str">
        <f>TEXT(Table1[[#This Row],[Date]],"mmm")</f>
        <v>Feb</v>
      </c>
      <c r="Z3708">
        <f>DAY(Table1[[#This Row],[Date]])</f>
        <v>13</v>
      </c>
      <c r="AA3708" t="str">
        <f>TEXT(Table1[[#This Row],[Date]],"ddd")</f>
        <v>Thu</v>
      </c>
    </row>
    <row r="3709" spans="1:27" x14ac:dyDescent="0.25">
      <c r="A3709" s="1" t="s">
        <v>41</v>
      </c>
      <c r="B3709" s="1">
        <v>618.85</v>
      </c>
      <c r="C3709" s="1">
        <v>84</v>
      </c>
      <c r="D3709" s="1" t="s">
        <v>28</v>
      </c>
      <c r="E3709" s="2">
        <v>45674</v>
      </c>
      <c r="F3709" s="1">
        <v>10</v>
      </c>
      <c r="G3709" s="1" t="s">
        <v>61</v>
      </c>
      <c r="H3709" s="1" t="s">
        <v>30</v>
      </c>
      <c r="I3709" s="1">
        <v>382.56</v>
      </c>
      <c r="J3709" s="1">
        <v>81.77</v>
      </c>
      <c r="K3709" s="1">
        <v>31281.931199999999</v>
      </c>
      <c r="L3709" s="1">
        <v>90</v>
      </c>
      <c r="M3709" s="1" t="s">
        <v>62</v>
      </c>
      <c r="N3709" s="2">
        <v>44168</v>
      </c>
      <c r="O3709" s="2">
        <v>44257</v>
      </c>
      <c r="P3709" s="1">
        <v>350</v>
      </c>
      <c r="Q3709" s="1">
        <v>77.91</v>
      </c>
      <c r="R3709" s="1">
        <v>27268.5</v>
      </c>
      <c r="S3709" s="1" t="s">
        <v>33</v>
      </c>
      <c r="T3709" s="1" t="s">
        <v>36</v>
      </c>
      <c r="U3709" s="1">
        <v>32</v>
      </c>
      <c r="V3709" s="1">
        <v>10.67</v>
      </c>
      <c r="W3709" s="1">
        <v>187.13</v>
      </c>
      <c r="X3709">
        <f>MONTH(Table1[[#This Row],[Date]])</f>
        <v>1</v>
      </c>
      <c r="Y3709" t="str">
        <f>TEXT(Table1[[#This Row],[Date]],"mmm")</f>
        <v>Jan</v>
      </c>
      <c r="Z3709">
        <f>DAY(Table1[[#This Row],[Date]])</f>
        <v>17</v>
      </c>
      <c r="AA3709" t="str">
        <f>TEXT(Table1[[#This Row],[Date]],"ddd")</f>
        <v>Fri</v>
      </c>
    </row>
    <row r="3710" spans="1:27" x14ac:dyDescent="0.25">
      <c r="A3710" s="1" t="s">
        <v>33</v>
      </c>
      <c r="B3710" s="1">
        <v>354.03</v>
      </c>
      <c r="C3710" s="1">
        <v>97</v>
      </c>
      <c r="D3710" s="1" t="s">
        <v>37</v>
      </c>
      <c r="E3710" s="2">
        <v>45722</v>
      </c>
      <c r="F3710" s="1">
        <v>2</v>
      </c>
      <c r="G3710" s="1" t="s">
        <v>63</v>
      </c>
      <c r="H3710" s="1" t="s">
        <v>30</v>
      </c>
      <c r="I3710" s="1">
        <v>54.9</v>
      </c>
      <c r="J3710" s="1">
        <v>12.62</v>
      </c>
      <c r="K3710" s="1">
        <v>692.83799999999997</v>
      </c>
      <c r="L3710" s="1">
        <v>25</v>
      </c>
      <c r="M3710" s="1" t="s">
        <v>35</v>
      </c>
      <c r="N3710" s="2">
        <v>44939</v>
      </c>
      <c r="O3710" s="2">
        <v>44964</v>
      </c>
      <c r="P3710" s="1">
        <v>15</v>
      </c>
      <c r="Q3710" s="1">
        <v>16.86</v>
      </c>
      <c r="R3710" s="1">
        <v>252.9</v>
      </c>
      <c r="S3710" s="1" t="s">
        <v>48</v>
      </c>
      <c r="T3710" s="1" t="s">
        <v>26</v>
      </c>
      <c r="U3710" s="1">
        <v>39</v>
      </c>
      <c r="V3710" s="1">
        <v>21.01</v>
      </c>
      <c r="W3710" s="1">
        <v>174.35</v>
      </c>
      <c r="X3710">
        <f>MONTH(Table1[[#This Row],[Date]])</f>
        <v>3</v>
      </c>
      <c r="Y3710" t="str">
        <f>TEXT(Table1[[#This Row],[Date]],"mmm")</f>
        <v>Mar</v>
      </c>
      <c r="Z3710">
        <f>DAY(Table1[[#This Row],[Date]])</f>
        <v>6</v>
      </c>
      <c r="AA3710" t="str">
        <f>TEXT(Table1[[#This Row],[Date]],"ddd")</f>
        <v>Thu</v>
      </c>
    </row>
    <row r="3711" spans="1:27" x14ac:dyDescent="0.25">
      <c r="A3711" s="1" t="s">
        <v>33</v>
      </c>
      <c r="B3711" s="1">
        <v>805.31</v>
      </c>
      <c r="C3711" s="1">
        <v>86</v>
      </c>
      <c r="D3711" s="1" t="s">
        <v>28</v>
      </c>
      <c r="E3711" s="2">
        <v>45724</v>
      </c>
      <c r="F3711" s="1">
        <v>9</v>
      </c>
      <c r="G3711" s="1" t="s">
        <v>52</v>
      </c>
      <c r="H3711" s="1" t="s">
        <v>47</v>
      </c>
      <c r="I3711" s="1">
        <v>81.819999999999993</v>
      </c>
      <c r="J3711" s="1">
        <v>29.49</v>
      </c>
      <c r="K3711" s="1">
        <v>2412.8717999999999</v>
      </c>
      <c r="L3711" s="1">
        <v>9</v>
      </c>
      <c r="M3711" s="1" t="s">
        <v>35</v>
      </c>
      <c r="N3711" s="2">
        <v>44429</v>
      </c>
      <c r="O3711" s="2">
        <v>44438</v>
      </c>
      <c r="P3711" s="1">
        <v>9</v>
      </c>
      <c r="Q3711" s="1">
        <v>32.28</v>
      </c>
      <c r="R3711" s="1">
        <v>290.52</v>
      </c>
      <c r="S3711" s="1" t="s">
        <v>54</v>
      </c>
      <c r="T3711" s="1" t="s">
        <v>26</v>
      </c>
      <c r="U3711" s="1">
        <v>72</v>
      </c>
      <c r="V3711" s="1">
        <v>81.06</v>
      </c>
      <c r="W3711" s="1">
        <v>61.1</v>
      </c>
      <c r="X3711">
        <f>MONTH(Table1[[#This Row],[Date]])</f>
        <v>3</v>
      </c>
      <c r="Y3711" t="str">
        <f>TEXT(Table1[[#This Row],[Date]],"mmm")</f>
        <v>Mar</v>
      </c>
      <c r="Z3711">
        <f>DAY(Table1[[#This Row],[Date]])</f>
        <v>8</v>
      </c>
      <c r="AA3711" t="str">
        <f>TEXT(Table1[[#This Row],[Date]],"ddd")</f>
        <v>Sat</v>
      </c>
    </row>
    <row r="3712" spans="1:27" x14ac:dyDescent="0.25">
      <c r="A3712" s="1" t="s">
        <v>33</v>
      </c>
      <c r="B3712" s="1">
        <v>410.61</v>
      </c>
      <c r="C3712" s="1">
        <v>75</v>
      </c>
      <c r="D3712" s="1" t="s">
        <v>28</v>
      </c>
      <c r="E3712" s="2">
        <v>45716</v>
      </c>
      <c r="F3712" s="1">
        <v>3</v>
      </c>
      <c r="G3712" s="1" t="s">
        <v>38</v>
      </c>
      <c r="H3712" s="1" t="s">
        <v>59</v>
      </c>
      <c r="I3712" s="1">
        <v>300.73</v>
      </c>
      <c r="J3712" s="1">
        <v>73.03</v>
      </c>
      <c r="K3712" s="1">
        <v>21962.311900000001</v>
      </c>
      <c r="L3712" s="1">
        <v>47</v>
      </c>
      <c r="M3712" s="1" t="s">
        <v>35</v>
      </c>
      <c r="N3712" s="2">
        <v>44615</v>
      </c>
      <c r="O3712" s="2">
        <v>44662</v>
      </c>
      <c r="P3712" s="1">
        <v>216</v>
      </c>
      <c r="Q3712" s="1">
        <v>75.56</v>
      </c>
      <c r="R3712" s="1">
        <v>16320.96</v>
      </c>
      <c r="S3712" s="1" t="s">
        <v>44</v>
      </c>
      <c r="T3712" s="1" t="s">
        <v>26</v>
      </c>
      <c r="U3712" s="1">
        <v>84</v>
      </c>
      <c r="V3712" s="1">
        <v>66.14</v>
      </c>
      <c r="W3712" s="1">
        <v>132.83000000000001</v>
      </c>
      <c r="X3712">
        <f>MONTH(Table1[[#This Row],[Date]])</f>
        <v>2</v>
      </c>
      <c r="Y3712" t="str">
        <f>TEXT(Table1[[#This Row],[Date]],"mmm")</f>
        <v>Feb</v>
      </c>
      <c r="Z3712">
        <f>DAY(Table1[[#This Row],[Date]])</f>
        <v>28</v>
      </c>
      <c r="AA3712" t="str">
        <f>TEXT(Table1[[#This Row],[Date]],"ddd")</f>
        <v>Fri</v>
      </c>
    </row>
    <row r="3713" spans="1:27" x14ac:dyDescent="0.25">
      <c r="A3713" s="1" t="s">
        <v>54</v>
      </c>
      <c r="B3713" s="1">
        <v>224.44</v>
      </c>
      <c r="C3713" s="1">
        <v>31</v>
      </c>
      <c r="D3713" s="1" t="s">
        <v>37</v>
      </c>
      <c r="E3713" s="2">
        <v>45669</v>
      </c>
      <c r="F3713" s="1">
        <v>3</v>
      </c>
      <c r="G3713" s="1" t="s">
        <v>38</v>
      </c>
      <c r="H3713" s="1" t="s">
        <v>50</v>
      </c>
      <c r="I3713" s="1">
        <v>470.34</v>
      </c>
      <c r="J3713" s="1">
        <v>29.12</v>
      </c>
      <c r="K3713" s="1">
        <v>13696.300799999901</v>
      </c>
      <c r="L3713" s="1">
        <v>66</v>
      </c>
      <c r="M3713" s="1" t="s">
        <v>24</v>
      </c>
      <c r="N3713" s="2">
        <v>44854</v>
      </c>
      <c r="O3713" s="2">
        <v>44920</v>
      </c>
      <c r="P3713" s="1">
        <v>165</v>
      </c>
      <c r="Q3713" s="1">
        <v>32.85</v>
      </c>
      <c r="R3713" s="1">
        <v>5420.25</v>
      </c>
      <c r="S3713" s="1" t="s">
        <v>55</v>
      </c>
      <c r="T3713" s="1" t="s">
        <v>26</v>
      </c>
      <c r="U3713" s="1">
        <v>305</v>
      </c>
      <c r="V3713" s="1">
        <v>36.96</v>
      </c>
      <c r="W3713" s="1">
        <v>193.41</v>
      </c>
      <c r="X3713">
        <f>MONTH(Table1[[#This Row],[Date]])</f>
        <v>1</v>
      </c>
      <c r="Y3713" t="str">
        <f>TEXT(Table1[[#This Row],[Date]],"mmm")</f>
        <v>Jan</v>
      </c>
      <c r="Z3713">
        <f>DAY(Table1[[#This Row],[Date]])</f>
        <v>12</v>
      </c>
      <c r="AA3713" t="str">
        <f>TEXT(Table1[[#This Row],[Date]],"ddd")</f>
        <v>Sun</v>
      </c>
    </row>
    <row r="3714" spans="1:27" x14ac:dyDescent="0.25">
      <c r="A3714" s="1" t="s">
        <v>25</v>
      </c>
      <c r="B3714" s="1">
        <v>583.01</v>
      </c>
      <c r="C3714" s="1">
        <v>28</v>
      </c>
      <c r="D3714" s="1" t="s">
        <v>21</v>
      </c>
      <c r="E3714" s="2">
        <v>45764</v>
      </c>
      <c r="F3714" s="1">
        <v>9</v>
      </c>
      <c r="G3714" s="1" t="s">
        <v>52</v>
      </c>
      <c r="H3714" s="1" t="s">
        <v>47</v>
      </c>
      <c r="I3714" s="1">
        <v>411.68</v>
      </c>
      <c r="J3714" s="1">
        <v>50.89</v>
      </c>
      <c r="K3714" s="1">
        <v>20950.395199999999</v>
      </c>
      <c r="L3714" s="1">
        <v>9</v>
      </c>
      <c r="M3714" s="1" t="s">
        <v>35</v>
      </c>
      <c r="N3714" s="2">
        <v>44839</v>
      </c>
      <c r="O3714" s="2">
        <v>44848</v>
      </c>
      <c r="P3714" s="1">
        <v>211</v>
      </c>
      <c r="Q3714" s="1">
        <v>48.09</v>
      </c>
      <c r="R3714" s="1">
        <v>10146.99</v>
      </c>
      <c r="S3714" s="1" t="s">
        <v>55</v>
      </c>
      <c r="T3714" s="1" t="s">
        <v>36</v>
      </c>
      <c r="U3714" s="1">
        <v>200</v>
      </c>
      <c r="V3714" s="1">
        <v>84.27</v>
      </c>
      <c r="W3714" s="1">
        <v>51.21</v>
      </c>
      <c r="X3714">
        <f>MONTH(Table1[[#This Row],[Date]])</f>
        <v>4</v>
      </c>
      <c r="Y3714" t="str">
        <f>TEXT(Table1[[#This Row],[Date]],"mmm")</f>
        <v>Apr</v>
      </c>
      <c r="Z3714">
        <f>DAY(Table1[[#This Row],[Date]])</f>
        <v>17</v>
      </c>
      <c r="AA3714" t="str">
        <f>TEXT(Table1[[#This Row],[Date]],"ddd")</f>
        <v>Thu</v>
      </c>
    </row>
    <row r="3715" spans="1:27" x14ac:dyDescent="0.25">
      <c r="A3715" s="1" t="s">
        <v>58</v>
      </c>
      <c r="B3715" s="1">
        <v>905.14</v>
      </c>
      <c r="C3715" s="1">
        <v>92</v>
      </c>
      <c r="D3715" s="1" t="s">
        <v>37</v>
      </c>
      <c r="E3715" s="2">
        <v>45756</v>
      </c>
      <c r="F3715" s="1">
        <v>7</v>
      </c>
      <c r="G3715" s="1" t="s">
        <v>56</v>
      </c>
      <c r="H3715" s="1" t="s">
        <v>30</v>
      </c>
      <c r="I3715" s="1">
        <v>177.78</v>
      </c>
      <c r="J3715" s="1">
        <v>51.43</v>
      </c>
      <c r="K3715" s="1">
        <v>9143.2253999999994</v>
      </c>
      <c r="L3715" s="1">
        <v>16</v>
      </c>
      <c r="M3715" s="1" t="s">
        <v>35</v>
      </c>
      <c r="N3715" s="2">
        <v>45203</v>
      </c>
      <c r="O3715" s="2">
        <v>45219</v>
      </c>
      <c r="P3715" s="1">
        <v>81</v>
      </c>
      <c r="Q3715" s="1">
        <v>46.76</v>
      </c>
      <c r="R3715" s="1">
        <v>3787.56</v>
      </c>
      <c r="S3715" s="1" t="s">
        <v>27</v>
      </c>
      <c r="T3715" s="1" t="s">
        <v>36</v>
      </c>
      <c r="U3715" s="1">
        <v>96</v>
      </c>
      <c r="V3715" s="1">
        <v>78.92</v>
      </c>
      <c r="W3715" s="1">
        <v>179.14</v>
      </c>
      <c r="X3715">
        <f>MONTH(Table1[[#This Row],[Date]])</f>
        <v>4</v>
      </c>
      <c r="Y3715" t="str">
        <f>TEXT(Table1[[#This Row],[Date]],"mmm")</f>
        <v>Apr</v>
      </c>
      <c r="Z3715">
        <f>DAY(Table1[[#This Row],[Date]])</f>
        <v>9</v>
      </c>
      <c r="AA3715" t="str">
        <f>TEXT(Table1[[#This Row],[Date]],"ddd")</f>
        <v>Wed</v>
      </c>
    </row>
    <row r="3716" spans="1:27" x14ac:dyDescent="0.25">
      <c r="A3716" s="1" t="s">
        <v>33</v>
      </c>
      <c r="B3716" s="1">
        <v>993.01</v>
      </c>
      <c r="C3716" s="1">
        <v>43</v>
      </c>
      <c r="D3716" s="1" t="s">
        <v>21</v>
      </c>
      <c r="E3716" s="2">
        <v>45862</v>
      </c>
      <c r="F3716" s="1">
        <v>2</v>
      </c>
      <c r="G3716" s="1" t="s">
        <v>63</v>
      </c>
      <c r="H3716" s="1" t="s">
        <v>66</v>
      </c>
      <c r="I3716" s="1">
        <v>411.02</v>
      </c>
      <c r="J3716" s="1">
        <v>16.88</v>
      </c>
      <c r="K3716" s="1">
        <v>6938.0175999999901</v>
      </c>
      <c r="L3716" s="1">
        <v>35</v>
      </c>
      <c r="M3716" s="1" t="s">
        <v>35</v>
      </c>
      <c r="N3716" s="2">
        <v>44021</v>
      </c>
      <c r="O3716" s="2">
        <v>44056</v>
      </c>
      <c r="P3716" s="1">
        <v>188</v>
      </c>
      <c r="Q3716" s="1">
        <v>20.65</v>
      </c>
      <c r="R3716" s="1">
        <v>3882.2</v>
      </c>
      <c r="S3716" s="1" t="s">
        <v>58</v>
      </c>
      <c r="T3716" s="1" t="s">
        <v>45</v>
      </c>
      <c r="U3716" s="1">
        <v>223</v>
      </c>
      <c r="V3716" s="1">
        <v>41.39</v>
      </c>
      <c r="W3716" s="1">
        <v>185.85</v>
      </c>
      <c r="X3716">
        <f>MONTH(Table1[[#This Row],[Date]])</f>
        <v>7</v>
      </c>
      <c r="Y3716" t="str">
        <f>TEXT(Table1[[#This Row],[Date]],"mmm")</f>
        <v>Jul</v>
      </c>
      <c r="Z3716">
        <f>DAY(Table1[[#This Row],[Date]])</f>
        <v>24</v>
      </c>
      <c r="AA3716" t="str">
        <f>TEXT(Table1[[#This Row],[Date]],"ddd")</f>
        <v>Thu</v>
      </c>
    </row>
    <row r="3717" spans="1:27" x14ac:dyDescent="0.25">
      <c r="A3717" s="1" t="s">
        <v>55</v>
      </c>
      <c r="B3717" s="1">
        <v>571.44000000000005</v>
      </c>
      <c r="C3717" s="1">
        <v>13</v>
      </c>
      <c r="D3717" s="1" t="s">
        <v>21</v>
      </c>
      <c r="E3717" s="2">
        <v>45918</v>
      </c>
      <c r="F3717" s="1">
        <v>10</v>
      </c>
      <c r="G3717" s="1" t="s">
        <v>61</v>
      </c>
      <c r="H3717" s="1" t="s">
        <v>43</v>
      </c>
      <c r="I3717" s="1">
        <v>90.01</v>
      </c>
      <c r="J3717" s="1">
        <v>64.319999999999993</v>
      </c>
      <c r="K3717" s="1">
        <v>5789.4431999999997</v>
      </c>
      <c r="L3717" s="1">
        <v>103</v>
      </c>
      <c r="M3717" s="1" t="s">
        <v>62</v>
      </c>
      <c r="N3717" s="2">
        <v>44077</v>
      </c>
      <c r="O3717" s="2">
        <v>44180</v>
      </c>
      <c r="P3717" s="1">
        <v>11</v>
      </c>
      <c r="Q3717" s="1">
        <v>66.37</v>
      </c>
      <c r="R3717" s="1">
        <v>730.07</v>
      </c>
      <c r="S3717" s="1" t="s">
        <v>20</v>
      </c>
      <c r="T3717" s="1" t="s">
        <v>26</v>
      </c>
      <c r="U3717" s="1">
        <v>79</v>
      </c>
      <c r="V3717" s="1">
        <v>70.47</v>
      </c>
      <c r="W3717" s="1">
        <v>22.49</v>
      </c>
      <c r="X3717">
        <f>MONTH(Table1[[#This Row],[Date]])</f>
        <v>9</v>
      </c>
      <c r="Y3717" t="str">
        <f>TEXT(Table1[[#This Row],[Date]],"mmm")</f>
        <v>Sep</v>
      </c>
      <c r="Z3717">
        <f>DAY(Table1[[#This Row],[Date]])</f>
        <v>18</v>
      </c>
      <c r="AA3717" t="str">
        <f>TEXT(Table1[[#This Row],[Date]],"ddd")</f>
        <v>Thu</v>
      </c>
    </row>
    <row r="3718" spans="1:27" x14ac:dyDescent="0.25">
      <c r="A3718" s="1" t="s">
        <v>53</v>
      </c>
      <c r="B3718" s="1">
        <v>960.72</v>
      </c>
      <c r="C3718" s="1">
        <v>21</v>
      </c>
      <c r="D3718" s="1" t="s">
        <v>37</v>
      </c>
      <c r="E3718" s="2">
        <v>45866</v>
      </c>
      <c r="F3718" s="1">
        <v>6</v>
      </c>
      <c r="G3718" s="1" t="s">
        <v>46</v>
      </c>
      <c r="H3718" s="1" t="s">
        <v>47</v>
      </c>
      <c r="I3718" s="1">
        <v>196.38</v>
      </c>
      <c r="J3718" s="1">
        <v>46.69</v>
      </c>
      <c r="K3718" s="1">
        <v>9168.9821999999895</v>
      </c>
      <c r="L3718" s="1">
        <v>6</v>
      </c>
      <c r="M3718" s="1" t="s">
        <v>35</v>
      </c>
      <c r="N3718" s="2">
        <v>44724</v>
      </c>
      <c r="O3718" s="2">
        <v>44730</v>
      </c>
      <c r="P3718" s="1">
        <v>128</v>
      </c>
      <c r="Q3718" s="1">
        <v>42.86</v>
      </c>
      <c r="R3718" s="1">
        <v>5486.08</v>
      </c>
      <c r="S3718" s="1" t="s">
        <v>54</v>
      </c>
      <c r="T3718" s="1" t="s">
        <v>26</v>
      </c>
      <c r="U3718" s="1">
        <v>68</v>
      </c>
      <c r="V3718" s="1">
        <v>41.57</v>
      </c>
      <c r="W3718" s="1">
        <v>101.85</v>
      </c>
      <c r="X3718">
        <f>MONTH(Table1[[#This Row],[Date]])</f>
        <v>7</v>
      </c>
      <c r="Y3718" t="str">
        <f>TEXT(Table1[[#This Row],[Date]],"mmm")</f>
        <v>Jul</v>
      </c>
      <c r="Z3718">
        <f>DAY(Table1[[#This Row],[Date]])</f>
        <v>28</v>
      </c>
      <c r="AA3718" t="str">
        <f>TEXT(Table1[[#This Row],[Date]],"ddd")</f>
        <v>Mon</v>
      </c>
    </row>
    <row r="3719" spans="1:27" x14ac:dyDescent="0.25">
      <c r="A3719" s="1" t="s">
        <v>20</v>
      </c>
      <c r="B3719" s="1">
        <v>199.87</v>
      </c>
      <c r="C3719" s="1">
        <v>38</v>
      </c>
      <c r="D3719" s="1" t="s">
        <v>37</v>
      </c>
      <c r="E3719" s="2">
        <v>45669</v>
      </c>
      <c r="F3719" s="1">
        <v>9</v>
      </c>
      <c r="G3719" s="1" t="s">
        <v>52</v>
      </c>
      <c r="H3719" s="1" t="s">
        <v>30</v>
      </c>
      <c r="I3719" s="1">
        <v>223.5</v>
      </c>
      <c r="J3719" s="1">
        <v>17.23</v>
      </c>
      <c r="K3719" s="1">
        <v>3850.9050000000002</v>
      </c>
      <c r="L3719" s="1">
        <v>9</v>
      </c>
      <c r="M3719" s="1" t="s">
        <v>35</v>
      </c>
      <c r="N3719" s="2">
        <v>44524</v>
      </c>
      <c r="O3719" s="2">
        <v>44533</v>
      </c>
      <c r="P3719" s="1">
        <v>170</v>
      </c>
      <c r="Q3719" s="1">
        <v>17.02</v>
      </c>
      <c r="R3719" s="1">
        <v>2893.4</v>
      </c>
      <c r="S3719" s="1" t="s">
        <v>44</v>
      </c>
      <c r="T3719" s="1" t="s">
        <v>45</v>
      </c>
      <c r="U3719" s="1">
        <v>53</v>
      </c>
      <c r="V3719" s="1">
        <v>88.57</v>
      </c>
      <c r="W3719" s="1">
        <v>182.48</v>
      </c>
      <c r="X3719">
        <f>MONTH(Table1[[#This Row],[Date]])</f>
        <v>1</v>
      </c>
      <c r="Y3719" t="str">
        <f>TEXT(Table1[[#This Row],[Date]],"mmm")</f>
        <v>Jan</v>
      </c>
      <c r="Z3719">
        <f>DAY(Table1[[#This Row],[Date]])</f>
        <v>12</v>
      </c>
      <c r="AA3719" t="str">
        <f>TEXT(Table1[[#This Row],[Date]],"ddd")</f>
        <v>Sun</v>
      </c>
    </row>
    <row r="3720" spans="1:27" x14ac:dyDescent="0.25">
      <c r="A3720" s="1" t="s">
        <v>55</v>
      </c>
      <c r="B3720" s="1">
        <v>500.05</v>
      </c>
      <c r="C3720" s="1">
        <v>60</v>
      </c>
      <c r="D3720" s="1" t="s">
        <v>37</v>
      </c>
      <c r="E3720" s="2">
        <v>45896</v>
      </c>
      <c r="F3720" s="1">
        <v>6</v>
      </c>
      <c r="G3720" s="1" t="s">
        <v>46</v>
      </c>
      <c r="H3720" s="1" t="s">
        <v>47</v>
      </c>
      <c r="I3720" s="1">
        <v>694.07</v>
      </c>
      <c r="J3720" s="1">
        <v>23.18</v>
      </c>
      <c r="K3720" s="1">
        <v>16088.542600000001</v>
      </c>
      <c r="L3720" s="1">
        <v>5</v>
      </c>
      <c r="M3720" s="1" t="s">
        <v>35</v>
      </c>
      <c r="N3720" s="2">
        <v>45155</v>
      </c>
      <c r="O3720" s="2">
        <v>45160</v>
      </c>
      <c r="P3720" s="1">
        <v>383</v>
      </c>
      <c r="Q3720" s="1">
        <v>20.09</v>
      </c>
      <c r="R3720" s="1">
        <v>7694.47</v>
      </c>
      <c r="S3720" s="1" t="s">
        <v>27</v>
      </c>
      <c r="T3720" s="1" t="s">
        <v>36</v>
      </c>
      <c r="U3720" s="1">
        <v>311</v>
      </c>
      <c r="V3720" s="1">
        <v>96.18</v>
      </c>
      <c r="W3720" s="1">
        <v>196.39</v>
      </c>
      <c r="X3720">
        <f>MONTH(Table1[[#This Row],[Date]])</f>
        <v>8</v>
      </c>
      <c r="Y3720" t="str">
        <f>TEXT(Table1[[#This Row],[Date]],"mmm")</f>
        <v>Aug</v>
      </c>
      <c r="Z3720">
        <f>DAY(Table1[[#This Row],[Date]])</f>
        <v>27</v>
      </c>
      <c r="AA3720" t="str">
        <f>TEXT(Table1[[#This Row],[Date]],"ddd")</f>
        <v>Wed</v>
      </c>
    </row>
    <row r="3721" spans="1:27" x14ac:dyDescent="0.25">
      <c r="A3721" s="1" t="s">
        <v>27</v>
      </c>
      <c r="B3721" s="1">
        <v>780.7</v>
      </c>
      <c r="C3721" s="1">
        <v>57</v>
      </c>
      <c r="D3721" s="1" t="s">
        <v>37</v>
      </c>
      <c r="E3721" s="2">
        <v>45813</v>
      </c>
      <c r="F3721" s="1">
        <v>4</v>
      </c>
      <c r="G3721" s="1" t="s">
        <v>34</v>
      </c>
      <c r="H3721" s="1" t="s">
        <v>43</v>
      </c>
      <c r="I3721" s="1">
        <v>301.39</v>
      </c>
      <c r="J3721" s="1">
        <v>10.83</v>
      </c>
      <c r="K3721" s="1">
        <v>3264.0536999999999</v>
      </c>
      <c r="L3721" s="1">
        <v>27</v>
      </c>
      <c r="M3721" s="1" t="s">
        <v>35</v>
      </c>
      <c r="N3721" s="2">
        <v>44303</v>
      </c>
      <c r="O3721" s="2">
        <v>44330</v>
      </c>
      <c r="P3721" s="1">
        <v>156</v>
      </c>
      <c r="Q3721" s="1">
        <v>11.51</v>
      </c>
      <c r="R3721" s="1">
        <v>1795.56</v>
      </c>
      <c r="S3721" s="1" t="s">
        <v>27</v>
      </c>
      <c r="T3721" s="1" t="s">
        <v>45</v>
      </c>
      <c r="U3721" s="1">
        <v>145</v>
      </c>
      <c r="V3721" s="1">
        <v>38.700000000000003</v>
      </c>
      <c r="W3721" s="1">
        <v>104.32</v>
      </c>
      <c r="X3721">
        <f>MONTH(Table1[[#This Row],[Date]])</f>
        <v>6</v>
      </c>
      <c r="Y3721" t="str">
        <f>TEXT(Table1[[#This Row],[Date]],"mmm")</f>
        <v>Jun</v>
      </c>
      <c r="Z3721">
        <f>DAY(Table1[[#This Row],[Date]])</f>
        <v>5</v>
      </c>
      <c r="AA3721" t="str">
        <f>TEXT(Table1[[#This Row],[Date]],"ddd")</f>
        <v>Thu</v>
      </c>
    </row>
    <row r="3722" spans="1:27" x14ac:dyDescent="0.25">
      <c r="A3722" s="1" t="s">
        <v>20</v>
      </c>
      <c r="B3722" s="1">
        <v>579.9</v>
      </c>
      <c r="C3722" s="1">
        <v>42</v>
      </c>
      <c r="D3722" s="1" t="s">
        <v>28</v>
      </c>
      <c r="E3722" s="2">
        <v>45785</v>
      </c>
      <c r="F3722" s="1">
        <v>10</v>
      </c>
      <c r="G3722" s="1" t="s">
        <v>61</v>
      </c>
      <c r="H3722" s="1" t="s">
        <v>43</v>
      </c>
      <c r="I3722" s="1">
        <v>260.24</v>
      </c>
      <c r="J3722" s="1">
        <v>32.25</v>
      </c>
      <c r="K3722" s="1">
        <v>8392.74</v>
      </c>
      <c r="L3722" s="1">
        <v>82</v>
      </c>
      <c r="M3722" s="1" t="s">
        <v>62</v>
      </c>
      <c r="N3722" s="2">
        <v>45032</v>
      </c>
      <c r="O3722" s="2">
        <v>45114</v>
      </c>
      <c r="P3722" s="1">
        <v>208</v>
      </c>
      <c r="Q3722" s="1">
        <v>31.11</v>
      </c>
      <c r="R3722" s="1">
        <v>6470.88</v>
      </c>
      <c r="S3722" s="1" t="s">
        <v>58</v>
      </c>
      <c r="T3722" s="1" t="s">
        <v>26</v>
      </c>
      <c r="U3722" s="1">
        <v>52</v>
      </c>
      <c r="V3722" s="1">
        <v>79.3</v>
      </c>
      <c r="W3722" s="1">
        <v>68.53</v>
      </c>
      <c r="X3722">
        <f>MONTH(Table1[[#This Row],[Date]])</f>
        <v>5</v>
      </c>
      <c r="Y3722" t="str">
        <f>TEXT(Table1[[#This Row],[Date]],"mmm")</f>
        <v>May</v>
      </c>
      <c r="Z3722">
        <f>DAY(Table1[[#This Row],[Date]])</f>
        <v>8</v>
      </c>
      <c r="AA3722" t="str">
        <f>TEXT(Table1[[#This Row],[Date]],"ddd")</f>
        <v>Thu</v>
      </c>
    </row>
    <row r="3723" spans="1:27" x14ac:dyDescent="0.25">
      <c r="A3723" s="1" t="s">
        <v>55</v>
      </c>
      <c r="B3723" s="1">
        <v>441.25</v>
      </c>
      <c r="C3723" s="1">
        <v>25</v>
      </c>
      <c r="D3723" s="1" t="s">
        <v>28</v>
      </c>
      <c r="E3723" s="2">
        <v>45847</v>
      </c>
      <c r="F3723" s="1">
        <v>9</v>
      </c>
      <c r="G3723" s="1" t="s">
        <v>52</v>
      </c>
      <c r="H3723" s="1" t="s">
        <v>43</v>
      </c>
      <c r="I3723" s="1">
        <v>165.5</v>
      </c>
      <c r="J3723" s="1">
        <v>40.99</v>
      </c>
      <c r="K3723" s="1">
        <v>6783.8450000000003</v>
      </c>
      <c r="L3723" s="1">
        <v>11</v>
      </c>
      <c r="M3723" s="1" t="s">
        <v>35</v>
      </c>
      <c r="N3723" s="2">
        <v>43987</v>
      </c>
      <c r="O3723" s="2">
        <v>43998</v>
      </c>
      <c r="P3723" s="1">
        <v>13</v>
      </c>
      <c r="Q3723" s="1">
        <v>41.82</v>
      </c>
      <c r="R3723" s="1">
        <v>543.66</v>
      </c>
      <c r="S3723" s="1" t="s">
        <v>58</v>
      </c>
      <c r="T3723" s="1" t="s">
        <v>45</v>
      </c>
      <c r="U3723" s="1">
        <v>152</v>
      </c>
      <c r="V3723" s="1">
        <v>69.989999999999995</v>
      </c>
      <c r="W3723" s="1">
        <v>67.709999999999994</v>
      </c>
      <c r="X3723">
        <f>MONTH(Table1[[#This Row],[Date]])</f>
        <v>7</v>
      </c>
      <c r="Y3723" t="str">
        <f>TEXT(Table1[[#This Row],[Date]],"mmm")</f>
        <v>Jul</v>
      </c>
      <c r="Z3723">
        <f>DAY(Table1[[#This Row],[Date]])</f>
        <v>9</v>
      </c>
      <c r="AA3723" t="str">
        <f>TEXT(Table1[[#This Row],[Date]],"ddd")</f>
        <v>Wed</v>
      </c>
    </row>
    <row r="3724" spans="1:27" x14ac:dyDescent="0.25">
      <c r="A3724" s="1" t="s">
        <v>51</v>
      </c>
      <c r="B3724" s="1">
        <v>423.48</v>
      </c>
      <c r="C3724" s="1">
        <v>80</v>
      </c>
      <c r="D3724" s="1" t="s">
        <v>37</v>
      </c>
      <c r="E3724" s="2">
        <v>45924</v>
      </c>
      <c r="F3724" s="1">
        <v>2</v>
      </c>
      <c r="G3724" s="1" t="s">
        <v>63</v>
      </c>
      <c r="H3724" s="1" t="s">
        <v>30</v>
      </c>
      <c r="I3724" s="1">
        <v>344.91</v>
      </c>
      <c r="J3724" s="1">
        <v>75.72</v>
      </c>
      <c r="K3724" s="1">
        <v>26116.585200000001</v>
      </c>
      <c r="L3724" s="1">
        <v>33</v>
      </c>
      <c r="M3724" s="1" t="s">
        <v>35</v>
      </c>
      <c r="N3724" s="2">
        <v>44038</v>
      </c>
      <c r="O3724" s="2">
        <v>44071</v>
      </c>
      <c r="P3724" s="1">
        <v>305</v>
      </c>
      <c r="Q3724" s="1">
        <v>77.3</v>
      </c>
      <c r="R3724" s="1">
        <v>23576.5</v>
      </c>
      <c r="S3724" s="1" t="s">
        <v>44</v>
      </c>
      <c r="T3724" s="1" t="s">
        <v>26</v>
      </c>
      <c r="U3724" s="1">
        <v>39</v>
      </c>
      <c r="V3724" s="1">
        <v>91.28</v>
      </c>
      <c r="W3724" s="1">
        <v>34.590000000000003</v>
      </c>
      <c r="X3724">
        <f>MONTH(Table1[[#This Row],[Date]])</f>
        <v>9</v>
      </c>
      <c r="Y3724" t="str">
        <f>TEXT(Table1[[#This Row],[Date]],"mmm")</f>
        <v>Sep</v>
      </c>
      <c r="Z3724">
        <f>DAY(Table1[[#This Row],[Date]])</f>
        <v>24</v>
      </c>
      <c r="AA3724" t="str">
        <f>TEXT(Table1[[#This Row],[Date]],"ddd")</f>
        <v>Wed</v>
      </c>
    </row>
    <row r="3725" spans="1:27" x14ac:dyDescent="0.25">
      <c r="A3725" s="1" t="s">
        <v>55</v>
      </c>
      <c r="B3725" s="1">
        <v>257.39</v>
      </c>
      <c r="C3725" s="1">
        <v>73</v>
      </c>
      <c r="D3725" s="1" t="s">
        <v>28</v>
      </c>
      <c r="E3725" s="2">
        <v>45738</v>
      </c>
      <c r="F3725" s="1">
        <v>7</v>
      </c>
      <c r="G3725" s="1" t="s">
        <v>56</v>
      </c>
      <c r="H3725" s="1" t="s">
        <v>57</v>
      </c>
      <c r="I3725" s="1">
        <v>28.88</v>
      </c>
      <c r="J3725" s="1">
        <v>19.71</v>
      </c>
      <c r="K3725" s="1">
        <v>569.22479999999996</v>
      </c>
      <c r="L3725" s="1">
        <v>17</v>
      </c>
      <c r="M3725" s="1" t="s">
        <v>35</v>
      </c>
      <c r="N3725" s="2">
        <v>44986</v>
      </c>
      <c r="O3725" s="2">
        <v>45003</v>
      </c>
      <c r="P3725" s="1">
        <v>9</v>
      </c>
      <c r="Q3725" s="1">
        <v>20.22</v>
      </c>
      <c r="R3725" s="1">
        <v>181.98</v>
      </c>
      <c r="S3725" s="1" t="s">
        <v>33</v>
      </c>
      <c r="T3725" s="1" t="s">
        <v>26</v>
      </c>
      <c r="U3725" s="1">
        <v>19</v>
      </c>
      <c r="V3725" s="1">
        <v>37.1</v>
      </c>
      <c r="W3725" s="1">
        <v>143.02000000000001</v>
      </c>
      <c r="X3725">
        <f>MONTH(Table1[[#This Row],[Date]])</f>
        <v>3</v>
      </c>
      <c r="Y3725" t="str">
        <f>TEXT(Table1[[#This Row],[Date]],"mmm")</f>
        <v>Mar</v>
      </c>
      <c r="Z3725">
        <f>DAY(Table1[[#This Row],[Date]])</f>
        <v>22</v>
      </c>
      <c r="AA3725" t="str">
        <f>TEXT(Table1[[#This Row],[Date]],"ddd")</f>
        <v>Sat</v>
      </c>
    </row>
    <row r="3726" spans="1:27" x14ac:dyDescent="0.25">
      <c r="A3726" s="1" t="s">
        <v>41</v>
      </c>
      <c r="B3726" s="1">
        <v>939.81</v>
      </c>
      <c r="C3726" s="1">
        <v>26</v>
      </c>
      <c r="D3726" s="1" t="s">
        <v>37</v>
      </c>
      <c r="E3726" s="2">
        <v>45827</v>
      </c>
      <c r="F3726" s="1">
        <v>6</v>
      </c>
      <c r="G3726" s="1" t="s">
        <v>46</v>
      </c>
      <c r="H3726" s="1" t="s">
        <v>43</v>
      </c>
      <c r="I3726" s="1">
        <v>590.08000000000004</v>
      </c>
      <c r="J3726" s="1">
        <v>33.93</v>
      </c>
      <c r="K3726" s="1">
        <v>20021.414400000001</v>
      </c>
      <c r="L3726" s="1">
        <v>7</v>
      </c>
      <c r="M3726" s="1" t="s">
        <v>35</v>
      </c>
      <c r="N3726" s="2">
        <v>45043</v>
      </c>
      <c r="O3726" s="2">
        <v>45052</v>
      </c>
      <c r="P3726" s="1">
        <v>223</v>
      </c>
      <c r="Q3726" s="1">
        <v>34.11</v>
      </c>
      <c r="R3726" s="1">
        <v>7606.53</v>
      </c>
      <c r="S3726" s="1" t="s">
        <v>58</v>
      </c>
      <c r="T3726" s="1" t="s">
        <v>26</v>
      </c>
      <c r="U3726" s="1">
        <v>367</v>
      </c>
      <c r="V3726" s="1">
        <v>81.27</v>
      </c>
      <c r="W3726" s="1">
        <v>99.76</v>
      </c>
      <c r="X3726">
        <f>MONTH(Table1[[#This Row],[Date]])</f>
        <v>6</v>
      </c>
      <c r="Y3726" t="str">
        <f>TEXT(Table1[[#This Row],[Date]],"mmm")</f>
        <v>Jun</v>
      </c>
      <c r="Z3726">
        <f>DAY(Table1[[#This Row],[Date]])</f>
        <v>19</v>
      </c>
      <c r="AA3726" t="str">
        <f>TEXT(Table1[[#This Row],[Date]],"ddd")</f>
        <v>Thu</v>
      </c>
    </row>
    <row r="3727" spans="1:27" x14ac:dyDescent="0.25">
      <c r="A3727" s="1" t="s">
        <v>55</v>
      </c>
      <c r="B3727" s="1">
        <v>27.6</v>
      </c>
      <c r="C3727" s="1">
        <v>78</v>
      </c>
      <c r="D3727" s="1" t="s">
        <v>28</v>
      </c>
      <c r="E3727" s="2">
        <v>45708</v>
      </c>
      <c r="F3727" s="1">
        <v>10</v>
      </c>
      <c r="G3727" s="1" t="s">
        <v>61</v>
      </c>
      <c r="H3727" s="1" t="s">
        <v>57</v>
      </c>
      <c r="I3727" s="1">
        <v>220.62</v>
      </c>
      <c r="J3727" s="1">
        <v>45.83</v>
      </c>
      <c r="K3727" s="1">
        <v>10111.0146</v>
      </c>
      <c r="L3727" s="1">
        <v>132</v>
      </c>
      <c r="M3727" s="1" t="s">
        <v>62</v>
      </c>
      <c r="N3727" s="2">
        <v>43836</v>
      </c>
      <c r="O3727" s="2">
        <v>43969</v>
      </c>
      <c r="P3727" s="1">
        <v>24</v>
      </c>
      <c r="Q3727" s="1">
        <v>41.18</v>
      </c>
      <c r="R3727" s="1">
        <v>988.32</v>
      </c>
      <c r="S3727" s="1" t="s">
        <v>54</v>
      </c>
      <c r="T3727" s="1" t="s">
        <v>36</v>
      </c>
      <c r="U3727" s="1">
        <v>196</v>
      </c>
      <c r="V3727" s="1">
        <v>99.62</v>
      </c>
      <c r="W3727" s="1">
        <v>125.91</v>
      </c>
      <c r="X3727">
        <f>MONTH(Table1[[#This Row],[Date]])</f>
        <v>2</v>
      </c>
      <c r="Y3727" t="str">
        <f>TEXT(Table1[[#This Row],[Date]],"mmm")</f>
        <v>Feb</v>
      </c>
      <c r="Z3727">
        <f>DAY(Table1[[#This Row],[Date]])</f>
        <v>20</v>
      </c>
      <c r="AA3727" t="str">
        <f>TEXT(Table1[[#This Row],[Date]],"ddd")</f>
        <v>Thu</v>
      </c>
    </row>
    <row r="3728" spans="1:27" x14ac:dyDescent="0.25">
      <c r="A3728" s="1" t="s">
        <v>32</v>
      </c>
      <c r="B3728" s="1">
        <v>209.82</v>
      </c>
      <c r="C3728" s="1">
        <v>22</v>
      </c>
      <c r="D3728" s="1" t="s">
        <v>28</v>
      </c>
      <c r="E3728" s="2">
        <v>45768</v>
      </c>
      <c r="F3728" s="1">
        <v>8</v>
      </c>
      <c r="G3728" s="1" t="s">
        <v>42</v>
      </c>
      <c r="H3728" s="1" t="s">
        <v>57</v>
      </c>
      <c r="I3728" s="1">
        <v>132.4</v>
      </c>
      <c r="J3728" s="1">
        <v>61.25</v>
      </c>
      <c r="K3728" s="1">
        <v>8109.5</v>
      </c>
      <c r="L3728" s="1">
        <v>9</v>
      </c>
      <c r="M3728" s="1" t="s">
        <v>35</v>
      </c>
      <c r="N3728" s="2">
        <v>44881</v>
      </c>
      <c r="O3728" s="2">
        <v>44890</v>
      </c>
      <c r="P3728" s="1">
        <v>90</v>
      </c>
      <c r="Q3728" s="1">
        <v>66.09</v>
      </c>
      <c r="R3728" s="1">
        <v>5948.1</v>
      </c>
      <c r="S3728" s="1" t="s">
        <v>53</v>
      </c>
      <c r="T3728" s="1" t="s">
        <v>36</v>
      </c>
      <c r="U3728" s="1">
        <v>42</v>
      </c>
      <c r="V3728" s="1">
        <v>66.06</v>
      </c>
      <c r="W3728" s="1">
        <v>180.37</v>
      </c>
      <c r="X3728">
        <f>MONTH(Table1[[#This Row],[Date]])</f>
        <v>4</v>
      </c>
      <c r="Y3728" t="str">
        <f>TEXT(Table1[[#This Row],[Date]],"mmm")</f>
        <v>Apr</v>
      </c>
      <c r="Z3728">
        <f>DAY(Table1[[#This Row],[Date]])</f>
        <v>21</v>
      </c>
      <c r="AA3728" t="str">
        <f>TEXT(Table1[[#This Row],[Date]],"ddd")</f>
        <v>Mon</v>
      </c>
    </row>
    <row r="3729" spans="1:27" x14ac:dyDescent="0.25">
      <c r="A3729" s="1" t="s">
        <v>25</v>
      </c>
      <c r="B3729" s="1">
        <v>925.83</v>
      </c>
      <c r="C3729" s="1">
        <v>75</v>
      </c>
      <c r="D3729" s="1" t="s">
        <v>37</v>
      </c>
      <c r="E3729" s="2">
        <v>45852</v>
      </c>
      <c r="F3729" s="1">
        <v>6</v>
      </c>
      <c r="G3729" s="1" t="s">
        <v>46</v>
      </c>
      <c r="H3729" s="1" t="s">
        <v>47</v>
      </c>
      <c r="I3729" s="1">
        <v>790.38</v>
      </c>
      <c r="J3729" s="1">
        <v>22.63</v>
      </c>
      <c r="K3729" s="1">
        <v>17886.2994</v>
      </c>
      <c r="L3729" s="1">
        <v>7</v>
      </c>
      <c r="M3729" s="1" t="s">
        <v>35</v>
      </c>
      <c r="N3729" s="2">
        <v>43988</v>
      </c>
      <c r="O3729" s="2">
        <v>43995</v>
      </c>
      <c r="P3729" s="1">
        <v>152</v>
      </c>
      <c r="Q3729" s="1">
        <v>20.78</v>
      </c>
      <c r="R3729" s="1">
        <v>3158.56</v>
      </c>
      <c r="S3729" s="1" t="s">
        <v>44</v>
      </c>
      <c r="T3729" s="1" t="s">
        <v>26</v>
      </c>
      <c r="U3729" s="1">
        <v>638</v>
      </c>
      <c r="V3729" s="1">
        <v>52.43</v>
      </c>
      <c r="W3729" s="1">
        <v>28.36</v>
      </c>
      <c r="X3729">
        <f>MONTH(Table1[[#This Row],[Date]])</f>
        <v>7</v>
      </c>
      <c r="Y3729" t="str">
        <f>TEXT(Table1[[#This Row],[Date]],"mmm")</f>
        <v>Jul</v>
      </c>
      <c r="Z3729">
        <f>DAY(Table1[[#This Row],[Date]])</f>
        <v>14</v>
      </c>
      <c r="AA3729" t="str">
        <f>TEXT(Table1[[#This Row],[Date]],"ddd")</f>
        <v>Mon</v>
      </c>
    </row>
    <row r="3730" spans="1:27" x14ac:dyDescent="0.25">
      <c r="A3730" s="1" t="s">
        <v>49</v>
      </c>
      <c r="B3730" s="1">
        <v>508.68</v>
      </c>
      <c r="C3730" s="1">
        <v>74</v>
      </c>
      <c r="D3730" s="1" t="s">
        <v>21</v>
      </c>
      <c r="E3730" s="2">
        <v>45889</v>
      </c>
      <c r="F3730" s="1">
        <v>1</v>
      </c>
      <c r="G3730" s="1" t="s">
        <v>29</v>
      </c>
      <c r="H3730" s="1" t="s">
        <v>30</v>
      </c>
      <c r="I3730" s="1">
        <v>575.66999999999996</v>
      </c>
      <c r="J3730" s="1">
        <v>57.16</v>
      </c>
      <c r="K3730" s="1">
        <v>32905.297199999899</v>
      </c>
      <c r="L3730" s="1">
        <v>23</v>
      </c>
      <c r="M3730" s="1" t="s">
        <v>31</v>
      </c>
      <c r="N3730" s="2">
        <v>44766</v>
      </c>
      <c r="O3730" s="2">
        <v>44789</v>
      </c>
      <c r="P3730" s="1">
        <v>410</v>
      </c>
      <c r="Q3730" s="1">
        <v>57.25</v>
      </c>
      <c r="R3730" s="1">
        <v>23472.5</v>
      </c>
      <c r="S3730" s="1" t="s">
        <v>25</v>
      </c>
      <c r="T3730" s="1" t="s">
        <v>45</v>
      </c>
      <c r="U3730" s="1">
        <v>165</v>
      </c>
      <c r="V3730" s="1">
        <v>67.75</v>
      </c>
      <c r="W3730" s="1">
        <v>181.76</v>
      </c>
      <c r="X3730">
        <f>MONTH(Table1[[#This Row],[Date]])</f>
        <v>8</v>
      </c>
      <c r="Y3730" t="str">
        <f>TEXT(Table1[[#This Row],[Date]],"mmm")</f>
        <v>Aug</v>
      </c>
      <c r="Z3730">
        <f>DAY(Table1[[#This Row],[Date]])</f>
        <v>20</v>
      </c>
      <c r="AA3730" t="str">
        <f>TEXT(Table1[[#This Row],[Date]],"ddd")</f>
        <v>Wed</v>
      </c>
    </row>
    <row r="3731" spans="1:27" x14ac:dyDescent="0.25">
      <c r="A3731" s="1" t="s">
        <v>48</v>
      </c>
      <c r="B3731" s="1">
        <v>354.63</v>
      </c>
      <c r="C3731" s="1">
        <v>98</v>
      </c>
      <c r="D3731" s="1" t="s">
        <v>21</v>
      </c>
      <c r="E3731" s="2">
        <v>45772</v>
      </c>
      <c r="F3731" s="1">
        <v>8</v>
      </c>
      <c r="G3731" s="1" t="s">
        <v>42</v>
      </c>
      <c r="H3731" s="1" t="s">
        <v>47</v>
      </c>
      <c r="I3731" s="1">
        <v>521.29999999999995</v>
      </c>
      <c r="J3731" s="1">
        <v>70.569999999999993</v>
      </c>
      <c r="K3731" s="1">
        <v>36788.140999999901</v>
      </c>
      <c r="L3731" s="1">
        <v>7</v>
      </c>
      <c r="M3731" s="1" t="s">
        <v>35</v>
      </c>
      <c r="N3731" s="2">
        <v>44984</v>
      </c>
      <c r="O3731" s="2">
        <v>44991</v>
      </c>
      <c r="P3731" s="1">
        <v>88</v>
      </c>
      <c r="Q3731" s="1">
        <v>73.36</v>
      </c>
      <c r="R3731" s="1">
        <v>6455.68</v>
      </c>
      <c r="S3731" s="1" t="s">
        <v>20</v>
      </c>
      <c r="T3731" s="1" t="s">
        <v>36</v>
      </c>
      <c r="U3731" s="1">
        <v>433</v>
      </c>
      <c r="V3731" s="1">
        <v>91.84</v>
      </c>
      <c r="W3731" s="1">
        <v>140.37</v>
      </c>
      <c r="X3731">
        <f>MONTH(Table1[[#This Row],[Date]])</f>
        <v>4</v>
      </c>
      <c r="Y3731" t="str">
        <f>TEXT(Table1[[#This Row],[Date]],"mmm")</f>
        <v>Apr</v>
      </c>
      <c r="Z3731">
        <f>DAY(Table1[[#This Row],[Date]])</f>
        <v>25</v>
      </c>
      <c r="AA3731" t="str">
        <f>TEXT(Table1[[#This Row],[Date]],"ddd")</f>
        <v>Fri</v>
      </c>
    </row>
    <row r="3732" spans="1:27" x14ac:dyDescent="0.25">
      <c r="A3732" s="1" t="s">
        <v>48</v>
      </c>
      <c r="B3732" s="1">
        <v>409.57</v>
      </c>
      <c r="C3732" s="1">
        <v>49</v>
      </c>
      <c r="D3732" s="1" t="s">
        <v>37</v>
      </c>
      <c r="E3732" s="2">
        <v>45669</v>
      </c>
      <c r="F3732" s="1">
        <v>6</v>
      </c>
      <c r="G3732" s="1" t="s">
        <v>46</v>
      </c>
      <c r="H3732" s="1" t="s">
        <v>30</v>
      </c>
      <c r="I3732" s="1">
        <v>220.91</v>
      </c>
      <c r="J3732" s="1">
        <v>37.58</v>
      </c>
      <c r="K3732" s="1">
        <v>8301.7978000000003</v>
      </c>
      <c r="L3732" s="1">
        <v>7</v>
      </c>
      <c r="M3732" s="1" t="s">
        <v>35</v>
      </c>
      <c r="N3732" s="2">
        <v>44152</v>
      </c>
      <c r="O3732" s="2">
        <v>44159</v>
      </c>
      <c r="P3732" s="1">
        <v>192</v>
      </c>
      <c r="Q3732" s="1">
        <v>38.340000000000003</v>
      </c>
      <c r="R3732" s="1">
        <v>7361.28</v>
      </c>
      <c r="S3732" s="1" t="s">
        <v>55</v>
      </c>
      <c r="T3732" s="1" t="s">
        <v>36</v>
      </c>
      <c r="U3732" s="1">
        <v>28</v>
      </c>
      <c r="V3732" s="1">
        <v>47.27</v>
      </c>
      <c r="W3732" s="1">
        <v>163.16</v>
      </c>
      <c r="X3732">
        <f>MONTH(Table1[[#This Row],[Date]])</f>
        <v>1</v>
      </c>
      <c r="Y3732" t="str">
        <f>TEXT(Table1[[#This Row],[Date]],"mmm")</f>
        <v>Jan</v>
      </c>
      <c r="Z3732">
        <f>DAY(Table1[[#This Row],[Date]])</f>
        <v>12</v>
      </c>
      <c r="AA3732" t="str">
        <f>TEXT(Table1[[#This Row],[Date]],"ddd")</f>
        <v>Sun</v>
      </c>
    </row>
    <row r="3733" spans="1:27" x14ac:dyDescent="0.25">
      <c r="A3733" s="1" t="s">
        <v>49</v>
      </c>
      <c r="B3733" s="1">
        <v>988.11</v>
      </c>
      <c r="C3733" s="1">
        <v>48</v>
      </c>
      <c r="D3733" s="1" t="s">
        <v>37</v>
      </c>
      <c r="E3733" s="2">
        <v>45683</v>
      </c>
      <c r="F3733" s="1">
        <v>1</v>
      </c>
      <c r="G3733" s="1" t="s">
        <v>29</v>
      </c>
      <c r="H3733" s="1" t="s">
        <v>30</v>
      </c>
      <c r="I3733" s="1">
        <v>669.53</v>
      </c>
      <c r="J3733" s="1">
        <v>24.31</v>
      </c>
      <c r="K3733" s="1">
        <v>16276.274299999999</v>
      </c>
      <c r="L3733" s="1">
        <v>2</v>
      </c>
      <c r="M3733" s="1" t="s">
        <v>60</v>
      </c>
      <c r="N3733" s="2">
        <v>44541</v>
      </c>
      <c r="O3733" s="2">
        <v>44543</v>
      </c>
      <c r="P3733" s="1">
        <v>630</v>
      </c>
      <c r="Q3733" s="1">
        <v>21.65</v>
      </c>
      <c r="R3733" s="1">
        <v>13639.5</v>
      </c>
      <c r="S3733" s="1" t="s">
        <v>27</v>
      </c>
      <c r="T3733" s="1" t="s">
        <v>36</v>
      </c>
      <c r="U3733" s="1">
        <v>39</v>
      </c>
      <c r="V3733" s="1">
        <v>97.55</v>
      </c>
      <c r="W3733" s="1">
        <v>76.17</v>
      </c>
      <c r="X3733">
        <f>MONTH(Table1[[#This Row],[Date]])</f>
        <v>1</v>
      </c>
      <c r="Y3733" t="str">
        <f>TEXT(Table1[[#This Row],[Date]],"mmm")</f>
        <v>Jan</v>
      </c>
      <c r="Z3733">
        <f>DAY(Table1[[#This Row],[Date]])</f>
        <v>26</v>
      </c>
      <c r="AA3733" t="str">
        <f>TEXT(Table1[[#This Row],[Date]],"ddd")</f>
        <v>Sun</v>
      </c>
    </row>
    <row r="3734" spans="1:27" x14ac:dyDescent="0.25">
      <c r="A3734" s="1" t="s">
        <v>27</v>
      </c>
      <c r="B3734" s="1">
        <v>331.07</v>
      </c>
      <c r="C3734" s="1">
        <v>91</v>
      </c>
      <c r="D3734" s="1" t="s">
        <v>21</v>
      </c>
      <c r="E3734" s="2">
        <v>45763</v>
      </c>
      <c r="F3734" s="1">
        <v>9</v>
      </c>
      <c r="G3734" s="1" t="s">
        <v>52</v>
      </c>
      <c r="H3734" s="1" t="s">
        <v>57</v>
      </c>
      <c r="I3734" s="1">
        <v>495.88</v>
      </c>
      <c r="J3734" s="1">
        <v>16.600000000000001</v>
      </c>
      <c r="K3734" s="1">
        <v>8231.6080000000002</v>
      </c>
      <c r="L3734" s="1">
        <v>12</v>
      </c>
      <c r="M3734" s="1" t="s">
        <v>35</v>
      </c>
      <c r="N3734" s="2">
        <v>44263</v>
      </c>
      <c r="O3734" s="2">
        <v>44275</v>
      </c>
      <c r="P3734" s="1">
        <v>13</v>
      </c>
      <c r="Q3734" s="1">
        <v>19.100000000000001</v>
      </c>
      <c r="R3734" s="1">
        <v>248.3</v>
      </c>
      <c r="S3734" s="1" t="s">
        <v>27</v>
      </c>
      <c r="T3734" s="1" t="s">
        <v>45</v>
      </c>
      <c r="U3734" s="1">
        <v>482</v>
      </c>
      <c r="V3734" s="1">
        <v>53.26</v>
      </c>
      <c r="W3734" s="1">
        <v>166.41</v>
      </c>
      <c r="X3734">
        <f>MONTH(Table1[[#This Row],[Date]])</f>
        <v>4</v>
      </c>
      <c r="Y3734" t="str">
        <f>TEXT(Table1[[#This Row],[Date]],"mmm")</f>
        <v>Apr</v>
      </c>
      <c r="Z3734">
        <f>DAY(Table1[[#This Row],[Date]])</f>
        <v>16</v>
      </c>
      <c r="AA3734" t="str">
        <f>TEXT(Table1[[#This Row],[Date]],"ddd")</f>
        <v>Wed</v>
      </c>
    </row>
    <row r="3735" spans="1:27" x14ac:dyDescent="0.25">
      <c r="A3735" s="1" t="s">
        <v>58</v>
      </c>
      <c r="B3735" s="1">
        <v>243.5</v>
      </c>
      <c r="C3735" s="1">
        <v>60</v>
      </c>
      <c r="D3735" s="1" t="s">
        <v>21</v>
      </c>
      <c r="E3735" s="2">
        <v>45726</v>
      </c>
      <c r="F3735" s="1">
        <v>6</v>
      </c>
      <c r="G3735" s="1" t="s">
        <v>46</v>
      </c>
      <c r="H3735" s="1" t="s">
        <v>47</v>
      </c>
      <c r="I3735" s="1">
        <v>80.819999999999993</v>
      </c>
      <c r="J3735" s="1">
        <v>65.489999999999995</v>
      </c>
      <c r="K3735" s="1">
        <v>5292.9017999999896</v>
      </c>
      <c r="L3735" s="1">
        <v>7</v>
      </c>
      <c r="M3735" s="1" t="s">
        <v>35</v>
      </c>
      <c r="N3735" s="2">
        <v>44062</v>
      </c>
      <c r="O3735" s="2">
        <v>44069</v>
      </c>
      <c r="P3735" s="1">
        <v>60</v>
      </c>
      <c r="Q3735" s="1">
        <v>62.69</v>
      </c>
      <c r="R3735" s="1">
        <v>3761.4</v>
      </c>
      <c r="S3735" s="1" t="s">
        <v>32</v>
      </c>
      <c r="T3735" s="1" t="s">
        <v>45</v>
      </c>
      <c r="U3735" s="1">
        <v>20</v>
      </c>
      <c r="V3735" s="1">
        <v>56.14</v>
      </c>
      <c r="W3735" s="1">
        <v>180.54</v>
      </c>
      <c r="X3735">
        <f>MONTH(Table1[[#This Row],[Date]])</f>
        <v>3</v>
      </c>
      <c r="Y3735" t="str">
        <f>TEXT(Table1[[#This Row],[Date]],"mmm")</f>
        <v>Mar</v>
      </c>
      <c r="Z3735">
        <f>DAY(Table1[[#This Row],[Date]])</f>
        <v>10</v>
      </c>
      <c r="AA3735" t="str">
        <f>TEXT(Table1[[#This Row],[Date]],"ddd")</f>
        <v>Mon</v>
      </c>
    </row>
    <row r="3736" spans="1:27" x14ac:dyDescent="0.25">
      <c r="A3736" s="1" t="s">
        <v>53</v>
      </c>
      <c r="B3736" s="1">
        <v>80.010000000000005</v>
      </c>
      <c r="C3736" s="1">
        <v>75</v>
      </c>
      <c r="D3736" s="1" t="s">
        <v>21</v>
      </c>
      <c r="E3736" s="2">
        <v>45922</v>
      </c>
      <c r="F3736" s="1">
        <v>2</v>
      </c>
      <c r="G3736" s="1" t="s">
        <v>63</v>
      </c>
      <c r="H3736" s="1" t="s">
        <v>43</v>
      </c>
      <c r="I3736" s="1">
        <v>797.04</v>
      </c>
      <c r="J3736" s="1">
        <v>63.75</v>
      </c>
      <c r="K3736" s="1">
        <v>50811.299999999901</v>
      </c>
      <c r="L3736" s="1">
        <v>40</v>
      </c>
      <c r="M3736" s="1" t="s">
        <v>24</v>
      </c>
      <c r="N3736" s="2">
        <v>44039</v>
      </c>
      <c r="O3736" s="2">
        <v>44079</v>
      </c>
      <c r="P3736" s="1">
        <v>608</v>
      </c>
      <c r="Q3736" s="1">
        <v>60.29</v>
      </c>
      <c r="R3736" s="1">
        <v>36656.32</v>
      </c>
      <c r="S3736" s="1" t="s">
        <v>40</v>
      </c>
      <c r="T3736" s="1" t="s">
        <v>45</v>
      </c>
      <c r="U3736" s="1">
        <v>189</v>
      </c>
      <c r="V3736" s="1">
        <v>78.06</v>
      </c>
      <c r="W3736" s="1">
        <v>105.36</v>
      </c>
      <c r="X3736">
        <f>MONTH(Table1[[#This Row],[Date]])</f>
        <v>9</v>
      </c>
      <c r="Y3736" t="str">
        <f>TEXT(Table1[[#This Row],[Date]],"mmm")</f>
        <v>Sep</v>
      </c>
      <c r="Z3736">
        <f>DAY(Table1[[#This Row],[Date]])</f>
        <v>22</v>
      </c>
      <c r="AA3736" t="str">
        <f>TEXT(Table1[[#This Row],[Date]],"ddd")</f>
        <v>Mon</v>
      </c>
    </row>
    <row r="3737" spans="1:27" x14ac:dyDescent="0.25">
      <c r="A3737" s="1" t="s">
        <v>32</v>
      </c>
      <c r="B3737" s="1">
        <v>913.03</v>
      </c>
      <c r="C3737" s="1">
        <v>94</v>
      </c>
      <c r="D3737" s="1" t="s">
        <v>21</v>
      </c>
      <c r="E3737" s="2">
        <v>45823</v>
      </c>
      <c r="F3737" s="1">
        <v>5</v>
      </c>
      <c r="G3737" s="1" t="s">
        <v>22</v>
      </c>
      <c r="H3737" s="1" t="s">
        <v>43</v>
      </c>
      <c r="I3737" s="1">
        <v>384.22</v>
      </c>
      <c r="J3737" s="1">
        <v>94.25</v>
      </c>
      <c r="K3737" s="1">
        <v>36212.735000000001</v>
      </c>
      <c r="L3737" s="1">
        <v>23</v>
      </c>
      <c r="M3737" s="1" t="s">
        <v>24</v>
      </c>
      <c r="N3737" s="2">
        <v>45066</v>
      </c>
      <c r="O3737" s="2">
        <v>45089</v>
      </c>
      <c r="P3737" s="1">
        <v>355</v>
      </c>
      <c r="Q3737" s="1">
        <v>96.86</v>
      </c>
      <c r="R3737" s="1">
        <v>34385.300000000003</v>
      </c>
      <c r="S3737" s="1" t="s">
        <v>48</v>
      </c>
      <c r="T3737" s="1" t="s">
        <v>36</v>
      </c>
      <c r="U3737" s="1">
        <v>29</v>
      </c>
      <c r="V3737" s="1">
        <v>90.18</v>
      </c>
      <c r="W3737" s="1">
        <v>186.99</v>
      </c>
      <c r="X3737">
        <f>MONTH(Table1[[#This Row],[Date]])</f>
        <v>6</v>
      </c>
      <c r="Y3737" t="str">
        <f>TEXT(Table1[[#This Row],[Date]],"mmm")</f>
        <v>Jun</v>
      </c>
      <c r="Z3737">
        <f>DAY(Table1[[#This Row],[Date]])</f>
        <v>15</v>
      </c>
      <c r="AA3737" t="str">
        <f>TEXT(Table1[[#This Row],[Date]],"ddd")</f>
        <v>Sun</v>
      </c>
    </row>
    <row r="3738" spans="1:27" x14ac:dyDescent="0.25">
      <c r="A3738" s="1" t="s">
        <v>55</v>
      </c>
      <c r="B3738" s="1">
        <v>438.61</v>
      </c>
      <c r="C3738" s="1">
        <v>98</v>
      </c>
      <c r="D3738" s="1" t="s">
        <v>37</v>
      </c>
      <c r="E3738" s="2">
        <v>45917</v>
      </c>
      <c r="F3738" s="1">
        <v>6</v>
      </c>
      <c r="G3738" s="1" t="s">
        <v>46</v>
      </c>
      <c r="H3738" s="1" t="s">
        <v>43</v>
      </c>
      <c r="I3738" s="1">
        <v>337.52</v>
      </c>
      <c r="J3738" s="1">
        <v>26.19</v>
      </c>
      <c r="K3738" s="1">
        <v>8839.6488000000008</v>
      </c>
      <c r="L3738" s="1">
        <v>7</v>
      </c>
      <c r="M3738" s="1" t="s">
        <v>35</v>
      </c>
      <c r="N3738" s="2">
        <v>45137</v>
      </c>
      <c r="O3738" s="2">
        <v>45144</v>
      </c>
      <c r="P3738" s="1">
        <v>305</v>
      </c>
      <c r="Q3738" s="1">
        <v>30.22</v>
      </c>
      <c r="R3738" s="1">
        <v>9217.1</v>
      </c>
      <c r="S3738" s="1" t="s">
        <v>53</v>
      </c>
      <c r="T3738" s="1" t="s">
        <v>26</v>
      </c>
      <c r="U3738" s="1">
        <v>32</v>
      </c>
      <c r="V3738" s="1">
        <v>65.87</v>
      </c>
      <c r="W3738" s="1">
        <v>114.57</v>
      </c>
      <c r="X3738">
        <f>MONTH(Table1[[#This Row],[Date]])</f>
        <v>9</v>
      </c>
      <c r="Y3738" t="str">
        <f>TEXT(Table1[[#This Row],[Date]],"mmm")</f>
        <v>Sep</v>
      </c>
      <c r="Z3738">
        <f>DAY(Table1[[#This Row],[Date]])</f>
        <v>17</v>
      </c>
      <c r="AA3738" t="str">
        <f>TEXT(Table1[[#This Row],[Date]],"ddd")</f>
        <v>Wed</v>
      </c>
    </row>
    <row r="3739" spans="1:27" x14ac:dyDescent="0.25">
      <c r="A3739" s="1" t="s">
        <v>53</v>
      </c>
      <c r="B3739" s="1">
        <v>167.43</v>
      </c>
      <c r="C3739" s="1">
        <v>77</v>
      </c>
      <c r="D3739" s="1" t="s">
        <v>28</v>
      </c>
      <c r="E3739" s="2">
        <v>45888</v>
      </c>
      <c r="F3739" s="1">
        <v>9</v>
      </c>
      <c r="G3739" s="1" t="s">
        <v>52</v>
      </c>
      <c r="H3739" s="1" t="s">
        <v>47</v>
      </c>
      <c r="I3739" s="1">
        <v>600.05999999999995</v>
      </c>
      <c r="J3739" s="1">
        <v>26.43</v>
      </c>
      <c r="K3739" s="1">
        <v>15859.585799999901</v>
      </c>
      <c r="L3739" s="1">
        <v>9</v>
      </c>
      <c r="M3739" s="1" t="s">
        <v>35</v>
      </c>
      <c r="N3739" s="2">
        <v>44007</v>
      </c>
      <c r="O3739" s="2">
        <v>44016</v>
      </c>
      <c r="P3739" s="1">
        <v>35</v>
      </c>
      <c r="Q3739" s="1">
        <v>24.28</v>
      </c>
      <c r="R3739" s="1">
        <v>849.8</v>
      </c>
      <c r="S3739" s="1" t="s">
        <v>40</v>
      </c>
      <c r="T3739" s="1" t="s">
        <v>45</v>
      </c>
      <c r="U3739" s="1">
        <v>565</v>
      </c>
      <c r="V3739" s="1">
        <v>92.16</v>
      </c>
      <c r="W3739" s="1">
        <v>126.43</v>
      </c>
      <c r="X3739">
        <f>MONTH(Table1[[#This Row],[Date]])</f>
        <v>8</v>
      </c>
      <c r="Y3739" t="str">
        <f>TEXT(Table1[[#This Row],[Date]],"mmm")</f>
        <v>Aug</v>
      </c>
      <c r="Z3739">
        <f>DAY(Table1[[#This Row],[Date]])</f>
        <v>19</v>
      </c>
      <c r="AA3739" t="str">
        <f>TEXT(Table1[[#This Row],[Date]],"ddd")</f>
        <v>Tue</v>
      </c>
    </row>
    <row r="3740" spans="1:27" x14ac:dyDescent="0.25">
      <c r="A3740" s="1" t="s">
        <v>48</v>
      </c>
      <c r="B3740" s="1">
        <v>551.96</v>
      </c>
      <c r="C3740" s="1">
        <v>80</v>
      </c>
      <c r="D3740" s="1" t="s">
        <v>37</v>
      </c>
      <c r="E3740" s="2">
        <v>45732</v>
      </c>
      <c r="F3740" s="1">
        <v>9</v>
      </c>
      <c r="G3740" s="1" t="s">
        <v>52</v>
      </c>
      <c r="H3740" s="1" t="s">
        <v>57</v>
      </c>
      <c r="I3740" s="1">
        <v>536.83000000000004</v>
      </c>
      <c r="J3740" s="1">
        <v>88.7</v>
      </c>
      <c r="K3740" s="1">
        <v>47616.821000000004</v>
      </c>
      <c r="L3740" s="1">
        <v>13</v>
      </c>
      <c r="M3740" s="1" t="s">
        <v>35</v>
      </c>
      <c r="N3740" s="2">
        <v>45183</v>
      </c>
      <c r="O3740" s="2">
        <v>45196</v>
      </c>
      <c r="P3740" s="1">
        <v>138</v>
      </c>
      <c r="Q3740" s="1">
        <v>90.67</v>
      </c>
      <c r="R3740" s="1">
        <v>12512.46</v>
      </c>
      <c r="S3740" s="1" t="s">
        <v>54</v>
      </c>
      <c r="T3740" s="1" t="s">
        <v>45</v>
      </c>
      <c r="U3740" s="1">
        <v>398</v>
      </c>
      <c r="V3740" s="1">
        <v>11.12</v>
      </c>
      <c r="W3740" s="1">
        <v>27.18</v>
      </c>
      <c r="X3740">
        <f>MONTH(Table1[[#This Row],[Date]])</f>
        <v>3</v>
      </c>
      <c r="Y3740" t="str">
        <f>TEXT(Table1[[#This Row],[Date]],"mmm")</f>
        <v>Mar</v>
      </c>
      <c r="Z3740">
        <f>DAY(Table1[[#This Row],[Date]])</f>
        <v>16</v>
      </c>
      <c r="AA3740" t="str">
        <f>TEXT(Table1[[#This Row],[Date]],"ddd")</f>
        <v>Sun</v>
      </c>
    </row>
    <row r="3741" spans="1:27" x14ac:dyDescent="0.25">
      <c r="A3741" s="1" t="s">
        <v>25</v>
      </c>
      <c r="B3741" s="1">
        <v>705.37</v>
      </c>
      <c r="C3741" s="1">
        <v>59</v>
      </c>
      <c r="D3741" s="1" t="s">
        <v>21</v>
      </c>
      <c r="E3741" s="2">
        <v>45813</v>
      </c>
      <c r="F3741" s="1">
        <v>1</v>
      </c>
      <c r="G3741" s="1" t="s">
        <v>29</v>
      </c>
      <c r="H3741" s="1" t="s">
        <v>43</v>
      </c>
      <c r="I3741" s="1">
        <v>720.55</v>
      </c>
      <c r="J3741" s="1">
        <v>42.58</v>
      </c>
      <c r="K3741" s="1">
        <v>30681.018999999898</v>
      </c>
      <c r="L3741" s="1">
        <v>30</v>
      </c>
      <c r="M3741" s="1" t="s">
        <v>31</v>
      </c>
      <c r="N3741" s="2">
        <v>44696</v>
      </c>
      <c r="O3741" s="2">
        <v>44726</v>
      </c>
      <c r="P3741" s="1">
        <v>296</v>
      </c>
      <c r="Q3741" s="1">
        <v>39.32</v>
      </c>
      <c r="R3741" s="1">
        <v>11638.72</v>
      </c>
      <c r="S3741" s="1" t="s">
        <v>20</v>
      </c>
      <c r="T3741" s="1" t="s">
        <v>26</v>
      </c>
      <c r="U3741" s="1">
        <v>424</v>
      </c>
      <c r="V3741" s="1">
        <v>68.08</v>
      </c>
      <c r="W3741" s="1">
        <v>141.15</v>
      </c>
      <c r="X3741">
        <f>MONTH(Table1[[#This Row],[Date]])</f>
        <v>6</v>
      </c>
      <c r="Y3741" t="str">
        <f>TEXT(Table1[[#This Row],[Date]],"mmm")</f>
        <v>Jun</v>
      </c>
      <c r="Z3741">
        <f>DAY(Table1[[#This Row],[Date]])</f>
        <v>5</v>
      </c>
      <c r="AA3741" t="str">
        <f>TEXT(Table1[[#This Row],[Date]],"ddd")</f>
        <v>Thu</v>
      </c>
    </row>
    <row r="3742" spans="1:27" x14ac:dyDescent="0.25">
      <c r="A3742" s="1" t="s">
        <v>33</v>
      </c>
      <c r="B3742" s="1">
        <v>131.86000000000001</v>
      </c>
      <c r="C3742" s="1">
        <v>72</v>
      </c>
      <c r="D3742" s="1" t="s">
        <v>37</v>
      </c>
      <c r="E3742" s="2">
        <v>45753</v>
      </c>
      <c r="F3742" s="1">
        <v>9</v>
      </c>
      <c r="G3742" s="1" t="s">
        <v>52</v>
      </c>
      <c r="H3742" s="1" t="s">
        <v>43</v>
      </c>
      <c r="I3742" s="1">
        <v>653.82000000000005</v>
      </c>
      <c r="J3742" s="1">
        <v>56.8</v>
      </c>
      <c r="K3742" s="1">
        <v>37136.976000000002</v>
      </c>
      <c r="L3742" s="1">
        <v>11</v>
      </c>
      <c r="M3742" s="1" t="s">
        <v>35</v>
      </c>
      <c r="N3742" s="2">
        <v>44239</v>
      </c>
      <c r="O3742" s="2">
        <v>44250</v>
      </c>
      <c r="P3742" s="1">
        <v>500</v>
      </c>
      <c r="Q3742" s="1">
        <v>53.14</v>
      </c>
      <c r="R3742" s="1">
        <v>26570</v>
      </c>
      <c r="S3742" s="1" t="s">
        <v>44</v>
      </c>
      <c r="T3742" s="1" t="s">
        <v>45</v>
      </c>
      <c r="U3742" s="1">
        <v>153</v>
      </c>
      <c r="V3742" s="1">
        <v>15.83</v>
      </c>
      <c r="W3742" s="1">
        <v>179.98</v>
      </c>
      <c r="X3742">
        <f>MONTH(Table1[[#This Row],[Date]])</f>
        <v>4</v>
      </c>
      <c r="Y3742" t="str">
        <f>TEXT(Table1[[#This Row],[Date]],"mmm")</f>
        <v>Apr</v>
      </c>
      <c r="Z3742">
        <f>DAY(Table1[[#This Row],[Date]])</f>
        <v>6</v>
      </c>
      <c r="AA3742" t="str">
        <f>TEXT(Table1[[#This Row],[Date]],"ddd")</f>
        <v>Sun</v>
      </c>
    </row>
    <row r="3743" spans="1:27" x14ac:dyDescent="0.25">
      <c r="A3743" s="1" t="s">
        <v>44</v>
      </c>
      <c r="B3743" s="1">
        <v>765.02</v>
      </c>
      <c r="C3743" s="1">
        <v>27</v>
      </c>
      <c r="D3743" s="1" t="s">
        <v>37</v>
      </c>
      <c r="E3743" s="2">
        <v>45682</v>
      </c>
      <c r="F3743" s="1">
        <v>5</v>
      </c>
      <c r="G3743" s="1" t="s">
        <v>22</v>
      </c>
      <c r="H3743" s="1" t="s">
        <v>30</v>
      </c>
      <c r="I3743" s="1">
        <v>14.28</v>
      </c>
      <c r="J3743" s="1">
        <v>99.24</v>
      </c>
      <c r="K3743" s="1">
        <v>1417.1471999999901</v>
      </c>
      <c r="L3743" s="1">
        <v>30</v>
      </c>
      <c r="M3743" s="1" t="s">
        <v>24</v>
      </c>
      <c r="N3743" s="2">
        <v>44139</v>
      </c>
      <c r="O3743" s="2">
        <v>44169</v>
      </c>
      <c r="P3743" s="1">
        <v>3</v>
      </c>
      <c r="Q3743" s="1">
        <v>96.24</v>
      </c>
      <c r="R3743" s="1">
        <v>288.72000000000003</v>
      </c>
      <c r="S3743" s="1" t="s">
        <v>32</v>
      </c>
      <c r="T3743" s="1" t="s">
        <v>36</v>
      </c>
      <c r="U3743" s="1">
        <v>11</v>
      </c>
      <c r="V3743" s="1">
        <v>75.010000000000005</v>
      </c>
      <c r="W3743" s="1">
        <v>158.47999999999999</v>
      </c>
      <c r="X3743">
        <f>MONTH(Table1[[#This Row],[Date]])</f>
        <v>1</v>
      </c>
      <c r="Y3743" t="str">
        <f>TEXT(Table1[[#This Row],[Date]],"mmm")</f>
        <v>Jan</v>
      </c>
      <c r="Z3743">
        <f>DAY(Table1[[#This Row],[Date]])</f>
        <v>25</v>
      </c>
      <c r="AA3743" t="str">
        <f>TEXT(Table1[[#This Row],[Date]],"ddd")</f>
        <v>Sat</v>
      </c>
    </row>
    <row r="3744" spans="1:27" x14ac:dyDescent="0.25">
      <c r="A3744" s="1" t="s">
        <v>20</v>
      </c>
      <c r="B3744" s="1">
        <v>230.32</v>
      </c>
      <c r="C3744" s="1">
        <v>82</v>
      </c>
      <c r="D3744" s="1" t="s">
        <v>21</v>
      </c>
      <c r="E3744" s="2">
        <v>45731</v>
      </c>
      <c r="F3744" s="1">
        <v>7</v>
      </c>
      <c r="G3744" s="1" t="s">
        <v>56</v>
      </c>
      <c r="H3744" s="1" t="s">
        <v>47</v>
      </c>
      <c r="I3744" s="1">
        <v>864.34</v>
      </c>
      <c r="J3744" s="1">
        <v>21.65</v>
      </c>
      <c r="K3744" s="1">
        <v>18712.960999999999</v>
      </c>
      <c r="L3744" s="1">
        <v>15</v>
      </c>
      <c r="M3744" s="1" t="s">
        <v>35</v>
      </c>
      <c r="N3744" s="2">
        <v>44625</v>
      </c>
      <c r="O3744" s="2">
        <v>44640</v>
      </c>
      <c r="P3744" s="1">
        <v>702</v>
      </c>
      <c r="Q3744" s="1">
        <v>18.25</v>
      </c>
      <c r="R3744" s="1">
        <v>12811.5</v>
      </c>
      <c r="S3744" s="1" t="s">
        <v>41</v>
      </c>
      <c r="T3744" s="1" t="s">
        <v>36</v>
      </c>
      <c r="U3744" s="1">
        <v>162</v>
      </c>
      <c r="V3744" s="1">
        <v>86.32</v>
      </c>
      <c r="W3744" s="1">
        <v>113.84</v>
      </c>
      <c r="X3744">
        <f>MONTH(Table1[[#This Row],[Date]])</f>
        <v>3</v>
      </c>
      <c r="Y3744" t="str">
        <f>TEXT(Table1[[#This Row],[Date]],"mmm")</f>
        <v>Mar</v>
      </c>
      <c r="Z3744">
        <f>DAY(Table1[[#This Row],[Date]])</f>
        <v>15</v>
      </c>
      <c r="AA3744" t="str">
        <f>TEXT(Table1[[#This Row],[Date]],"ddd")</f>
        <v>Sat</v>
      </c>
    </row>
    <row r="3745" spans="1:27" x14ac:dyDescent="0.25">
      <c r="A3745" s="1" t="s">
        <v>55</v>
      </c>
      <c r="B3745" s="1">
        <v>60.03</v>
      </c>
      <c r="C3745" s="1">
        <v>11</v>
      </c>
      <c r="D3745" s="1" t="s">
        <v>28</v>
      </c>
      <c r="E3745" s="2">
        <v>45765</v>
      </c>
      <c r="F3745" s="1">
        <v>5</v>
      </c>
      <c r="G3745" s="1" t="s">
        <v>22</v>
      </c>
      <c r="H3745" s="1" t="s">
        <v>30</v>
      </c>
      <c r="I3745" s="1">
        <v>654.51</v>
      </c>
      <c r="J3745" s="1">
        <v>90.27</v>
      </c>
      <c r="K3745" s="1">
        <v>59082.617699999901</v>
      </c>
      <c r="L3745" s="1">
        <v>24</v>
      </c>
      <c r="M3745" s="1" t="s">
        <v>24</v>
      </c>
      <c r="N3745" s="2">
        <v>44878</v>
      </c>
      <c r="O3745" s="2">
        <v>44902</v>
      </c>
      <c r="P3745" s="1">
        <v>546</v>
      </c>
      <c r="Q3745" s="1">
        <v>87.82</v>
      </c>
      <c r="R3745" s="1">
        <v>47949.72</v>
      </c>
      <c r="S3745" s="1" t="s">
        <v>51</v>
      </c>
      <c r="T3745" s="1" t="s">
        <v>26</v>
      </c>
      <c r="U3745" s="1">
        <v>108</v>
      </c>
      <c r="V3745" s="1">
        <v>93.13</v>
      </c>
      <c r="W3745" s="1">
        <v>48.14</v>
      </c>
      <c r="X3745">
        <f>MONTH(Table1[[#This Row],[Date]])</f>
        <v>4</v>
      </c>
      <c r="Y3745" t="str">
        <f>TEXT(Table1[[#This Row],[Date]],"mmm")</f>
        <v>Apr</v>
      </c>
      <c r="Z3745">
        <f>DAY(Table1[[#This Row],[Date]])</f>
        <v>18</v>
      </c>
      <c r="AA3745" t="str">
        <f>TEXT(Table1[[#This Row],[Date]],"ddd")</f>
        <v>Fri</v>
      </c>
    </row>
    <row r="3746" spans="1:27" x14ac:dyDescent="0.25">
      <c r="A3746" s="1" t="s">
        <v>48</v>
      </c>
      <c r="B3746" s="1">
        <v>284.26</v>
      </c>
      <c r="C3746" s="1">
        <v>73</v>
      </c>
      <c r="D3746" s="1" t="s">
        <v>28</v>
      </c>
      <c r="E3746" s="2">
        <v>45857</v>
      </c>
      <c r="F3746" s="1">
        <v>4</v>
      </c>
      <c r="G3746" s="1" t="s">
        <v>34</v>
      </c>
      <c r="H3746" s="1" t="s">
        <v>43</v>
      </c>
      <c r="I3746" s="1">
        <v>121.89</v>
      </c>
      <c r="J3746" s="1">
        <v>46.71</v>
      </c>
      <c r="K3746" s="1">
        <v>5693.4818999999998</v>
      </c>
      <c r="L3746" s="1">
        <v>29</v>
      </c>
      <c r="M3746" s="1" t="s">
        <v>35</v>
      </c>
      <c r="N3746" s="2">
        <v>44363</v>
      </c>
      <c r="O3746" s="2">
        <v>44392</v>
      </c>
      <c r="P3746" s="1">
        <v>68</v>
      </c>
      <c r="Q3746" s="1">
        <v>43.73</v>
      </c>
      <c r="R3746" s="1">
        <v>2973.64</v>
      </c>
      <c r="S3746" s="1" t="s">
        <v>27</v>
      </c>
      <c r="T3746" s="1" t="s">
        <v>45</v>
      </c>
      <c r="U3746" s="1">
        <v>53</v>
      </c>
      <c r="V3746" s="1">
        <v>90.62</v>
      </c>
      <c r="W3746" s="1">
        <v>83.96</v>
      </c>
      <c r="X3746">
        <f>MONTH(Table1[[#This Row],[Date]])</f>
        <v>7</v>
      </c>
      <c r="Y3746" t="str">
        <f>TEXT(Table1[[#This Row],[Date]],"mmm")</f>
        <v>Jul</v>
      </c>
      <c r="Z3746">
        <f>DAY(Table1[[#This Row],[Date]])</f>
        <v>19</v>
      </c>
      <c r="AA3746" t="str">
        <f>TEXT(Table1[[#This Row],[Date]],"ddd")</f>
        <v>Sat</v>
      </c>
    </row>
    <row r="3747" spans="1:27" x14ac:dyDescent="0.25">
      <c r="A3747" s="1" t="s">
        <v>44</v>
      </c>
      <c r="B3747" s="1">
        <v>17.11</v>
      </c>
      <c r="C3747" s="1">
        <v>98</v>
      </c>
      <c r="D3747" s="1" t="s">
        <v>21</v>
      </c>
      <c r="E3747" s="2">
        <v>45674</v>
      </c>
      <c r="F3747" s="1">
        <v>8</v>
      </c>
      <c r="G3747" s="1" t="s">
        <v>42</v>
      </c>
      <c r="H3747" s="1" t="s">
        <v>57</v>
      </c>
      <c r="I3747" s="1">
        <v>159.84</v>
      </c>
      <c r="J3747" s="1">
        <v>76.069999999999993</v>
      </c>
      <c r="K3747" s="1">
        <v>12159.0288</v>
      </c>
      <c r="L3747" s="1">
        <v>8</v>
      </c>
      <c r="M3747" s="1" t="s">
        <v>35</v>
      </c>
      <c r="N3747" s="2">
        <v>45273</v>
      </c>
      <c r="O3747" s="2">
        <v>45281</v>
      </c>
      <c r="P3747" s="1">
        <v>151</v>
      </c>
      <c r="Q3747" s="1">
        <v>78.81</v>
      </c>
      <c r="R3747" s="1">
        <v>11900.31</v>
      </c>
      <c r="S3747" s="1" t="s">
        <v>55</v>
      </c>
      <c r="T3747" s="1" t="s">
        <v>45</v>
      </c>
      <c r="U3747" s="1">
        <v>8</v>
      </c>
      <c r="V3747" s="1">
        <v>30.17</v>
      </c>
      <c r="W3747" s="1">
        <v>23.48</v>
      </c>
      <c r="X3747">
        <f>MONTH(Table1[[#This Row],[Date]])</f>
        <v>1</v>
      </c>
      <c r="Y3747" t="str">
        <f>TEXT(Table1[[#This Row],[Date]],"mmm")</f>
        <v>Jan</v>
      </c>
      <c r="Z3747">
        <f>DAY(Table1[[#This Row],[Date]])</f>
        <v>17</v>
      </c>
      <c r="AA3747" t="str">
        <f>TEXT(Table1[[#This Row],[Date]],"ddd")</f>
        <v>Fri</v>
      </c>
    </row>
    <row r="3748" spans="1:27" x14ac:dyDescent="0.25">
      <c r="A3748" s="1" t="s">
        <v>32</v>
      </c>
      <c r="B3748" s="1">
        <v>564.22</v>
      </c>
      <c r="C3748" s="1">
        <v>63</v>
      </c>
      <c r="D3748" s="1" t="s">
        <v>28</v>
      </c>
      <c r="E3748" s="2">
        <v>45754</v>
      </c>
      <c r="F3748" s="1">
        <v>3</v>
      </c>
      <c r="G3748" s="1" t="s">
        <v>38</v>
      </c>
      <c r="H3748" s="1" t="s">
        <v>59</v>
      </c>
      <c r="I3748" s="1">
        <v>194.13</v>
      </c>
      <c r="J3748" s="1">
        <v>24.61</v>
      </c>
      <c r="K3748" s="1">
        <v>4777.5392999999904</v>
      </c>
      <c r="L3748" s="1">
        <v>89</v>
      </c>
      <c r="M3748" s="1" t="s">
        <v>35</v>
      </c>
      <c r="N3748" s="2">
        <v>45207</v>
      </c>
      <c r="O3748" s="2">
        <v>45296</v>
      </c>
      <c r="P3748" s="1">
        <v>12</v>
      </c>
      <c r="Q3748" s="1">
        <v>24.2</v>
      </c>
      <c r="R3748" s="1">
        <v>290.39999999999998</v>
      </c>
      <c r="S3748" s="1" t="s">
        <v>53</v>
      </c>
      <c r="T3748" s="1" t="s">
        <v>45</v>
      </c>
      <c r="U3748" s="1">
        <v>182</v>
      </c>
      <c r="V3748" s="1">
        <v>19.8</v>
      </c>
      <c r="W3748" s="1">
        <v>55</v>
      </c>
      <c r="X3748">
        <f>MONTH(Table1[[#This Row],[Date]])</f>
        <v>4</v>
      </c>
      <c r="Y3748" t="str">
        <f>TEXT(Table1[[#This Row],[Date]],"mmm")</f>
        <v>Apr</v>
      </c>
      <c r="Z3748">
        <f>DAY(Table1[[#This Row],[Date]])</f>
        <v>7</v>
      </c>
      <c r="AA3748" t="str">
        <f>TEXT(Table1[[#This Row],[Date]],"ddd")</f>
        <v>Mon</v>
      </c>
    </row>
    <row r="3749" spans="1:27" x14ac:dyDescent="0.25">
      <c r="A3749" s="1" t="s">
        <v>55</v>
      </c>
      <c r="B3749" s="1">
        <v>782.98</v>
      </c>
      <c r="C3749" s="1">
        <v>98</v>
      </c>
      <c r="D3749" s="1" t="s">
        <v>21</v>
      </c>
      <c r="E3749" s="2">
        <v>45731</v>
      </c>
      <c r="F3749" s="1">
        <v>6</v>
      </c>
      <c r="G3749" s="1" t="s">
        <v>46</v>
      </c>
      <c r="H3749" s="1" t="s">
        <v>57</v>
      </c>
      <c r="I3749" s="1">
        <v>925.44</v>
      </c>
      <c r="J3749" s="1">
        <v>25.84</v>
      </c>
      <c r="K3749" s="1">
        <v>23913.369600000002</v>
      </c>
      <c r="L3749" s="1">
        <v>6</v>
      </c>
      <c r="M3749" s="1" t="s">
        <v>35</v>
      </c>
      <c r="N3749" s="2">
        <v>44067</v>
      </c>
      <c r="O3749" s="2">
        <v>44073</v>
      </c>
      <c r="P3749" s="1">
        <v>154</v>
      </c>
      <c r="Q3749" s="1">
        <v>27.68</v>
      </c>
      <c r="R3749" s="1">
        <v>4262.72</v>
      </c>
      <c r="S3749" s="1" t="s">
        <v>40</v>
      </c>
      <c r="T3749" s="1" t="s">
        <v>36</v>
      </c>
      <c r="U3749" s="1">
        <v>771</v>
      </c>
      <c r="V3749" s="1">
        <v>15.25</v>
      </c>
      <c r="W3749" s="1">
        <v>96.47</v>
      </c>
      <c r="X3749">
        <f>MONTH(Table1[[#This Row],[Date]])</f>
        <v>3</v>
      </c>
      <c r="Y3749" t="str">
        <f>TEXT(Table1[[#This Row],[Date]],"mmm")</f>
        <v>Mar</v>
      </c>
      <c r="Z3749">
        <f>DAY(Table1[[#This Row],[Date]])</f>
        <v>15</v>
      </c>
      <c r="AA3749" t="str">
        <f>TEXT(Table1[[#This Row],[Date]],"ddd")</f>
        <v>Sat</v>
      </c>
    </row>
    <row r="3750" spans="1:27" x14ac:dyDescent="0.25">
      <c r="A3750" s="1" t="s">
        <v>33</v>
      </c>
      <c r="B3750" s="1">
        <v>740.18</v>
      </c>
      <c r="C3750" s="1">
        <v>98</v>
      </c>
      <c r="D3750" s="1" t="s">
        <v>28</v>
      </c>
      <c r="E3750" s="2">
        <v>45740</v>
      </c>
      <c r="F3750" s="1">
        <v>9</v>
      </c>
      <c r="G3750" s="1" t="s">
        <v>52</v>
      </c>
      <c r="H3750" s="1" t="s">
        <v>47</v>
      </c>
      <c r="I3750" s="1">
        <v>848.25</v>
      </c>
      <c r="J3750" s="1">
        <v>19.989999999999998</v>
      </c>
      <c r="K3750" s="1">
        <v>16956.5174999999</v>
      </c>
      <c r="L3750" s="1">
        <v>12</v>
      </c>
      <c r="M3750" s="1" t="s">
        <v>35</v>
      </c>
      <c r="N3750" s="2">
        <v>44810</v>
      </c>
      <c r="O3750" s="2">
        <v>44822</v>
      </c>
      <c r="P3750" s="1">
        <v>517</v>
      </c>
      <c r="Q3750" s="1">
        <v>23.36</v>
      </c>
      <c r="R3750" s="1">
        <v>12077.12</v>
      </c>
      <c r="S3750" s="1" t="s">
        <v>58</v>
      </c>
      <c r="T3750" s="1" t="s">
        <v>45</v>
      </c>
      <c r="U3750" s="1">
        <v>331</v>
      </c>
      <c r="V3750" s="1">
        <v>16.8</v>
      </c>
      <c r="W3750" s="1">
        <v>153.38999999999999</v>
      </c>
      <c r="X3750">
        <f>MONTH(Table1[[#This Row],[Date]])</f>
        <v>3</v>
      </c>
      <c r="Y3750" t="str">
        <f>TEXT(Table1[[#This Row],[Date]],"mmm")</f>
        <v>Mar</v>
      </c>
      <c r="Z3750">
        <f>DAY(Table1[[#This Row],[Date]])</f>
        <v>24</v>
      </c>
      <c r="AA3750" t="str">
        <f>TEXT(Table1[[#This Row],[Date]],"ddd")</f>
        <v>Mon</v>
      </c>
    </row>
    <row r="3751" spans="1:27" x14ac:dyDescent="0.25">
      <c r="A3751" s="1" t="s">
        <v>54</v>
      </c>
      <c r="B3751" s="1">
        <v>346.91</v>
      </c>
      <c r="C3751" s="1">
        <v>94</v>
      </c>
      <c r="D3751" s="1" t="s">
        <v>28</v>
      </c>
      <c r="E3751" s="2">
        <v>45751</v>
      </c>
      <c r="F3751" s="1">
        <v>8</v>
      </c>
      <c r="G3751" s="1" t="s">
        <v>42</v>
      </c>
      <c r="H3751" s="1" t="s">
        <v>47</v>
      </c>
      <c r="I3751" s="1">
        <v>456.87</v>
      </c>
      <c r="J3751" s="1">
        <v>47.96</v>
      </c>
      <c r="K3751" s="1">
        <v>21911.485199999999</v>
      </c>
      <c r="L3751" s="1">
        <v>14</v>
      </c>
      <c r="M3751" s="1" t="s">
        <v>35</v>
      </c>
      <c r="N3751" s="2">
        <v>44640</v>
      </c>
      <c r="O3751" s="2">
        <v>44654</v>
      </c>
      <c r="P3751" s="1">
        <v>390</v>
      </c>
      <c r="Q3751" s="1">
        <v>47.82</v>
      </c>
      <c r="R3751" s="1">
        <v>18649.8</v>
      </c>
      <c r="S3751" s="1" t="s">
        <v>20</v>
      </c>
      <c r="T3751" s="1" t="s">
        <v>26</v>
      </c>
      <c r="U3751" s="1">
        <v>66</v>
      </c>
      <c r="V3751" s="1">
        <v>73.97</v>
      </c>
      <c r="W3751" s="1">
        <v>133.55000000000001</v>
      </c>
      <c r="X3751">
        <f>MONTH(Table1[[#This Row],[Date]])</f>
        <v>4</v>
      </c>
      <c r="Y3751" t="str">
        <f>TEXT(Table1[[#This Row],[Date]],"mmm")</f>
        <v>Apr</v>
      </c>
      <c r="Z3751">
        <f>DAY(Table1[[#This Row],[Date]])</f>
        <v>4</v>
      </c>
      <c r="AA3751" t="str">
        <f>TEXT(Table1[[#This Row],[Date]],"ddd")</f>
        <v>Fri</v>
      </c>
    </row>
    <row r="3752" spans="1:27" x14ac:dyDescent="0.25">
      <c r="A3752" s="1" t="s">
        <v>25</v>
      </c>
      <c r="B3752" s="1">
        <v>167.83</v>
      </c>
      <c r="C3752" s="1">
        <v>61</v>
      </c>
      <c r="D3752" s="1" t="s">
        <v>37</v>
      </c>
      <c r="E3752" s="2">
        <v>45865</v>
      </c>
      <c r="F3752" s="1">
        <v>7</v>
      </c>
      <c r="G3752" s="1" t="s">
        <v>56</v>
      </c>
      <c r="H3752" s="1" t="s">
        <v>57</v>
      </c>
      <c r="I3752" s="1">
        <v>747.42</v>
      </c>
      <c r="J3752" s="1">
        <v>48.4</v>
      </c>
      <c r="K3752" s="1">
        <v>36175.127999999997</v>
      </c>
      <c r="L3752" s="1">
        <v>15</v>
      </c>
      <c r="M3752" s="1" t="s">
        <v>35</v>
      </c>
      <c r="N3752" s="2">
        <v>44748</v>
      </c>
      <c r="O3752" s="2">
        <v>44763</v>
      </c>
      <c r="P3752" s="1">
        <v>252</v>
      </c>
      <c r="Q3752" s="1">
        <v>52.24</v>
      </c>
      <c r="R3752" s="1">
        <v>13164.48</v>
      </c>
      <c r="S3752" s="1" t="s">
        <v>41</v>
      </c>
      <c r="T3752" s="1" t="s">
        <v>36</v>
      </c>
      <c r="U3752" s="1">
        <v>495</v>
      </c>
      <c r="V3752" s="1">
        <v>83.47</v>
      </c>
      <c r="W3752" s="1">
        <v>198.87</v>
      </c>
      <c r="X3752">
        <f>MONTH(Table1[[#This Row],[Date]])</f>
        <v>7</v>
      </c>
      <c r="Y3752" t="str">
        <f>TEXT(Table1[[#This Row],[Date]],"mmm")</f>
        <v>Jul</v>
      </c>
      <c r="Z3752">
        <f>DAY(Table1[[#This Row],[Date]])</f>
        <v>27</v>
      </c>
      <c r="AA3752" t="str">
        <f>TEXT(Table1[[#This Row],[Date]],"ddd")</f>
        <v>Sun</v>
      </c>
    </row>
    <row r="3753" spans="1:27" x14ac:dyDescent="0.25">
      <c r="A3753" s="1" t="s">
        <v>32</v>
      </c>
      <c r="B3753" s="1">
        <v>50.36</v>
      </c>
      <c r="C3753" s="1">
        <v>84</v>
      </c>
      <c r="D3753" s="1" t="s">
        <v>21</v>
      </c>
      <c r="E3753" s="2">
        <v>45850</v>
      </c>
      <c r="F3753" s="1">
        <v>7</v>
      </c>
      <c r="G3753" s="1" t="s">
        <v>56</v>
      </c>
      <c r="H3753" s="1" t="s">
        <v>43</v>
      </c>
      <c r="I3753" s="1">
        <v>862.27</v>
      </c>
      <c r="J3753" s="1">
        <v>40.06</v>
      </c>
      <c r="K3753" s="1">
        <v>34542.536200000002</v>
      </c>
      <c r="L3753" s="1">
        <v>16</v>
      </c>
      <c r="M3753" s="1" t="s">
        <v>35</v>
      </c>
      <c r="N3753" s="2">
        <v>44017</v>
      </c>
      <c r="O3753" s="2">
        <v>44033</v>
      </c>
      <c r="P3753" s="1">
        <v>839</v>
      </c>
      <c r="Q3753" s="1">
        <v>42.08</v>
      </c>
      <c r="R3753" s="1">
        <v>35305.120000000003</v>
      </c>
      <c r="S3753" s="1" t="s">
        <v>58</v>
      </c>
      <c r="T3753" s="1" t="s">
        <v>45</v>
      </c>
      <c r="U3753" s="1">
        <v>23</v>
      </c>
      <c r="V3753" s="1">
        <v>43.45</v>
      </c>
      <c r="W3753" s="1">
        <v>30.27</v>
      </c>
      <c r="X3753">
        <f>MONTH(Table1[[#This Row],[Date]])</f>
        <v>7</v>
      </c>
      <c r="Y3753" t="str">
        <f>TEXT(Table1[[#This Row],[Date]],"mmm")</f>
        <v>Jul</v>
      </c>
      <c r="Z3753">
        <f>DAY(Table1[[#This Row],[Date]])</f>
        <v>12</v>
      </c>
      <c r="AA3753" t="str">
        <f>TEXT(Table1[[#This Row],[Date]],"ddd")</f>
        <v>Sat</v>
      </c>
    </row>
    <row r="3754" spans="1:27" x14ac:dyDescent="0.25">
      <c r="A3754" s="1" t="s">
        <v>54</v>
      </c>
      <c r="B3754" s="1">
        <v>838.55</v>
      </c>
      <c r="C3754" s="1">
        <v>23</v>
      </c>
      <c r="D3754" s="1" t="s">
        <v>37</v>
      </c>
      <c r="E3754" s="2">
        <v>45921</v>
      </c>
      <c r="F3754" s="1">
        <v>2</v>
      </c>
      <c r="G3754" s="1" t="s">
        <v>63</v>
      </c>
      <c r="H3754" s="1" t="s">
        <v>30</v>
      </c>
      <c r="I3754" s="1">
        <v>153.72</v>
      </c>
      <c r="J3754" s="1">
        <v>60.37</v>
      </c>
      <c r="K3754" s="1">
        <v>9280.0763999999999</v>
      </c>
      <c r="L3754" s="1">
        <v>34</v>
      </c>
      <c r="M3754" s="1" t="s">
        <v>35</v>
      </c>
      <c r="N3754" s="2">
        <v>44769</v>
      </c>
      <c r="O3754" s="2">
        <v>44805</v>
      </c>
      <c r="P3754" s="1">
        <v>45</v>
      </c>
      <c r="Q3754" s="1">
        <v>62.51</v>
      </c>
      <c r="R3754" s="1">
        <v>2812.95</v>
      </c>
      <c r="S3754" s="1" t="s">
        <v>58</v>
      </c>
      <c r="T3754" s="1" t="s">
        <v>45</v>
      </c>
      <c r="U3754" s="1">
        <v>108</v>
      </c>
      <c r="V3754" s="1">
        <v>65.09</v>
      </c>
      <c r="W3754" s="1">
        <v>79.010000000000005</v>
      </c>
      <c r="X3754">
        <f>MONTH(Table1[[#This Row],[Date]])</f>
        <v>9</v>
      </c>
      <c r="Y3754" t="str">
        <f>TEXT(Table1[[#This Row],[Date]],"mmm")</f>
        <v>Sep</v>
      </c>
      <c r="Z3754">
        <f>DAY(Table1[[#This Row],[Date]])</f>
        <v>21</v>
      </c>
      <c r="AA3754" t="str">
        <f>TEXT(Table1[[#This Row],[Date]],"ddd")</f>
        <v>Sun</v>
      </c>
    </row>
    <row r="3755" spans="1:27" x14ac:dyDescent="0.25">
      <c r="A3755" s="1" t="s">
        <v>53</v>
      </c>
      <c r="B3755" s="1">
        <v>814.81</v>
      </c>
      <c r="C3755" s="1">
        <v>69</v>
      </c>
      <c r="D3755" s="1" t="s">
        <v>28</v>
      </c>
      <c r="E3755" s="2">
        <v>45788</v>
      </c>
      <c r="F3755" s="1">
        <v>5</v>
      </c>
      <c r="G3755" s="1" t="s">
        <v>22</v>
      </c>
      <c r="H3755" s="1" t="s">
        <v>30</v>
      </c>
      <c r="I3755" s="1">
        <v>477.87</v>
      </c>
      <c r="J3755" s="1">
        <v>60.48</v>
      </c>
      <c r="K3755" s="1">
        <v>28901.577600000001</v>
      </c>
      <c r="L3755" s="1">
        <v>24</v>
      </c>
      <c r="M3755" s="1" t="s">
        <v>24</v>
      </c>
      <c r="N3755" s="2">
        <v>43909</v>
      </c>
      <c r="O3755" s="2">
        <v>43933</v>
      </c>
      <c r="P3755" s="1">
        <v>32</v>
      </c>
      <c r="Q3755" s="1">
        <v>62.22</v>
      </c>
      <c r="R3755" s="1">
        <v>1991.04</v>
      </c>
      <c r="S3755" s="1" t="s">
        <v>54</v>
      </c>
      <c r="T3755" s="1" t="s">
        <v>45</v>
      </c>
      <c r="U3755" s="1">
        <v>445</v>
      </c>
      <c r="V3755" s="1">
        <v>72.89</v>
      </c>
      <c r="W3755" s="1">
        <v>120.69</v>
      </c>
      <c r="X3755">
        <f>MONTH(Table1[[#This Row],[Date]])</f>
        <v>5</v>
      </c>
      <c r="Y3755" t="str">
        <f>TEXT(Table1[[#This Row],[Date]],"mmm")</f>
        <v>May</v>
      </c>
      <c r="Z3755">
        <f>DAY(Table1[[#This Row],[Date]])</f>
        <v>11</v>
      </c>
      <c r="AA3755" t="str">
        <f>TEXT(Table1[[#This Row],[Date]],"ddd")</f>
        <v>Sun</v>
      </c>
    </row>
    <row r="3756" spans="1:27" x14ac:dyDescent="0.25">
      <c r="A3756" s="1" t="s">
        <v>48</v>
      </c>
      <c r="B3756" s="1">
        <v>557.37</v>
      </c>
      <c r="C3756" s="1">
        <v>85</v>
      </c>
      <c r="D3756" s="1" t="s">
        <v>21</v>
      </c>
      <c r="E3756" s="2">
        <v>45861</v>
      </c>
      <c r="F3756" s="1">
        <v>6</v>
      </c>
      <c r="G3756" s="1" t="s">
        <v>46</v>
      </c>
      <c r="H3756" s="1" t="s">
        <v>47</v>
      </c>
      <c r="I3756" s="1">
        <v>711.57</v>
      </c>
      <c r="J3756" s="1">
        <v>42.63</v>
      </c>
      <c r="K3756" s="1">
        <v>30334.2291</v>
      </c>
      <c r="L3756" s="1">
        <v>7</v>
      </c>
      <c r="M3756" s="1" t="s">
        <v>35</v>
      </c>
      <c r="N3756" s="2">
        <v>45077</v>
      </c>
      <c r="O3756" s="2">
        <v>45084</v>
      </c>
      <c r="P3756" s="1">
        <v>650</v>
      </c>
      <c r="Q3756" s="1">
        <v>39.89</v>
      </c>
      <c r="R3756" s="1">
        <v>25928.5</v>
      </c>
      <c r="S3756" s="1" t="s">
        <v>44</v>
      </c>
      <c r="T3756" s="1" t="s">
        <v>26</v>
      </c>
      <c r="U3756" s="1">
        <v>61</v>
      </c>
      <c r="V3756" s="1">
        <v>54.23</v>
      </c>
      <c r="W3756" s="1">
        <v>153.88999999999999</v>
      </c>
      <c r="X3756">
        <f>MONTH(Table1[[#This Row],[Date]])</f>
        <v>7</v>
      </c>
      <c r="Y3756" t="str">
        <f>TEXT(Table1[[#This Row],[Date]],"mmm")</f>
        <v>Jul</v>
      </c>
      <c r="Z3756">
        <f>DAY(Table1[[#This Row],[Date]])</f>
        <v>23</v>
      </c>
      <c r="AA3756" t="str">
        <f>TEXT(Table1[[#This Row],[Date]],"ddd")</f>
        <v>Wed</v>
      </c>
    </row>
    <row r="3757" spans="1:27" x14ac:dyDescent="0.25">
      <c r="A3757" s="1" t="s">
        <v>27</v>
      </c>
      <c r="B3757" s="1">
        <v>321.14999999999998</v>
      </c>
      <c r="C3757" s="1">
        <v>96</v>
      </c>
      <c r="D3757" s="1" t="s">
        <v>37</v>
      </c>
      <c r="E3757" s="2">
        <v>45858</v>
      </c>
      <c r="F3757" s="1">
        <v>9</v>
      </c>
      <c r="G3757" s="1" t="s">
        <v>52</v>
      </c>
      <c r="H3757" s="1" t="s">
        <v>47</v>
      </c>
      <c r="I3757" s="1">
        <v>656.42</v>
      </c>
      <c r="J3757" s="1">
        <v>48.85</v>
      </c>
      <c r="K3757" s="1">
        <v>32066.116999999998</v>
      </c>
      <c r="L3757" s="1">
        <v>8</v>
      </c>
      <c r="M3757" s="1" t="s">
        <v>35</v>
      </c>
      <c r="N3757" s="2">
        <v>44360</v>
      </c>
      <c r="O3757" s="2">
        <v>44368</v>
      </c>
      <c r="P3757" s="1">
        <v>132</v>
      </c>
      <c r="Q3757" s="1">
        <v>48.59</v>
      </c>
      <c r="R3757" s="1">
        <v>6413.88</v>
      </c>
      <c r="S3757" s="1" t="s">
        <v>27</v>
      </c>
      <c r="T3757" s="1" t="s">
        <v>45</v>
      </c>
      <c r="U3757" s="1">
        <v>524</v>
      </c>
      <c r="V3757" s="1">
        <v>69.95</v>
      </c>
      <c r="W3757" s="1">
        <v>142.63999999999999</v>
      </c>
      <c r="X3757">
        <f>MONTH(Table1[[#This Row],[Date]])</f>
        <v>7</v>
      </c>
      <c r="Y3757" t="str">
        <f>TEXT(Table1[[#This Row],[Date]],"mmm")</f>
        <v>Jul</v>
      </c>
      <c r="Z3757">
        <f>DAY(Table1[[#This Row],[Date]])</f>
        <v>20</v>
      </c>
      <c r="AA3757" t="str">
        <f>TEXT(Table1[[#This Row],[Date]],"ddd")</f>
        <v>Sun</v>
      </c>
    </row>
    <row r="3758" spans="1:27" x14ac:dyDescent="0.25">
      <c r="A3758" s="1" t="s">
        <v>48</v>
      </c>
      <c r="B3758" s="1">
        <v>174.51</v>
      </c>
      <c r="C3758" s="1">
        <v>78</v>
      </c>
      <c r="D3758" s="1" t="s">
        <v>37</v>
      </c>
      <c r="E3758" s="2">
        <v>45923</v>
      </c>
      <c r="F3758" s="1">
        <v>10</v>
      </c>
      <c r="G3758" s="1" t="s">
        <v>61</v>
      </c>
      <c r="H3758" s="1" t="s">
        <v>57</v>
      </c>
      <c r="I3758" s="1">
        <v>670.96</v>
      </c>
      <c r="J3758" s="1">
        <v>57.52</v>
      </c>
      <c r="K3758" s="1">
        <v>38593.619200000001</v>
      </c>
      <c r="L3758" s="1">
        <v>68</v>
      </c>
      <c r="M3758" s="1" t="s">
        <v>62</v>
      </c>
      <c r="N3758" s="2">
        <v>44055</v>
      </c>
      <c r="O3758" s="2">
        <v>44123</v>
      </c>
      <c r="P3758" s="1">
        <v>626</v>
      </c>
      <c r="Q3758" s="1">
        <v>57.69</v>
      </c>
      <c r="R3758" s="1">
        <v>36113.94</v>
      </c>
      <c r="S3758" s="1" t="s">
        <v>48</v>
      </c>
      <c r="T3758" s="1" t="s">
        <v>26</v>
      </c>
      <c r="U3758" s="1">
        <v>44</v>
      </c>
      <c r="V3758" s="1">
        <v>97.51</v>
      </c>
      <c r="W3758" s="1">
        <v>30.72</v>
      </c>
      <c r="X3758">
        <f>MONTH(Table1[[#This Row],[Date]])</f>
        <v>9</v>
      </c>
      <c r="Y3758" t="str">
        <f>TEXT(Table1[[#This Row],[Date]],"mmm")</f>
        <v>Sep</v>
      </c>
      <c r="Z3758">
        <f>DAY(Table1[[#This Row],[Date]])</f>
        <v>23</v>
      </c>
      <c r="AA3758" t="str">
        <f>TEXT(Table1[[#This Row],[Date]],"ddd")</f>
        <v>Tue</v>
      </c>
    </row>
    <row r="3759" spans="1:27" x14ac:dyDescent="0.25">
      <c r="A3759" s="1" t="s">
        <v>54</v>
      </c>
      <c r="B3759" s="1">
        <v>286.51</v>
      </c>
      <c r="C3759" s="1">
        <v>39</v>
      </c>
      <c r="D3759" s="1" t="s">
        <v>21</v>
      </c>
      <c r="E3759" s="2">
        <v>45694</v>
      </c>
      <c r="F3759" s="1">
        <v>4</v>
      </c>
      <c r="G3759" s="1" t="s">
        <v>34</v>
      </c>
      <c r="H3759" s="1" t="s">
        <v>23</v>
      </c>
      <c r="I3759" s="1">
        <v>19.989999999999998</v>
      </c>
      <c r="J3759" s="1">
        <v>90.88</v>
      </c>
      <c r="K3759" s="1">
        <v>1816.69119999999</v>
      </c>
      <c r="L3759" s="1">
        <v>24</v>
      </c>
      <c r="M3759" s="1" t="s">
        <v>24</v>
      </c>
      <c r="N3759" s="2">
        <v>44544</v>
      </c>
      <c r="O3759" s="2">
        <v>44568</v>
      </c>
      <c r="P3759" s="1">
        <v>5</v>
      </c>
      <c r="Q3759" s="1">
        <v>93.44</v>
      </c>
      <c r="R3759" s="1">
        <v>467.2</v>
      </c>
      <c r="S3759" s="1" t="s">
        <v>55</v>
      </c>
      <c r="T3759" s="1" t="s">
        <v>36</v>
      </c>
      <c r="U3759" s="1">
        <v>14</v>
      </c>
      <c r="V3759" s="1">
        <v>23.86</v>
      </c>
      <c r="W3759" s="1">
        <v>146.4</v>
      </c>
      <c r="X3759">
        <f>MONTH(Table1[[#This Row],[Date]])</f>
        <v>2</v>
      </c>
      <c r="Y3759" t="str">
        <f>TEXT(Table1[[#This Row],[Date]],"mmm")</f>
        <v>Feb</v>
      </c>
      <c r="Z3759">
        <f>DAY(Table1[[#This Row],[Date]])</f>
        <v>6</v>
      </c>
      <c r="AA3759" t="str">
        <f>TEXT(Table1[[#This Row],[Date]],"ddd")</f>
        <v>Thu</v>
      </c>
    </row>
    <row r="3760" spans="1:27" x14ac:dyDescent="0.25">
      <c r="A3760" s="1" t="s">
        <v>48</v>
      </c>
      <c r="B3760" s="1">
        <v>730.25</v>
      </c>
      <c r="C3760" s="1">
        <v>33</v>
      </c>
      <c r="D3760" s="1" t="s">
        <v>21</v>
      </c>
      <c r="E3760" s="2">
        <v>45674</v>
      </c>
      <c r="F3760" s="1">
        <v>3</v>
      </c>
      <c r="G3760" s="1" t="s">
        <v>38</v>
      </c>
      <c r="H3760" s="1" t="s">
        <v>30</v>
      </c>
      <c r="I3760" s="1">
        <v>470.27</v>
      </c>
      <c r="J3760" s="1">
        <v>35.04</v>
      </c>
      <c r="K3760" s="1">
        <v>16478.2608</v>
      </c>
      <c r="L3760" s="1">
        <v>55</v>
      </c>
      <c r="M3760" s="1" t="s">
        <v>35</v>
      </c>
      <c r="N3760" s="2">
        <v>44886</v>
      </c>
      <c r="O3760" s="2">
        <v>44941</v>
      </c>
      <c r="P3760" s="1">
        <v>138</v>
      </c>
      <c r="Q3760" s="1">
        <v>32.97</v>
      </c>
      <c r="R3760" s="1">
        <v>4549.8599999999997</v>
      </c>
      <c r="S3760" s="1" t="s">
        <v>54</v>
      </c>
      <c r="T3760" s="1" t="s">
        <v>26</v>
      </c>
      <c r="U3760" s="1">
        <v>332</v>
      </c>
      <c r="V3760" s="1">
        <v>83.86</v>
      </c>
      <c r="W3760" s="1">
        <v>51.86</v>
      </c>
      <c r="X3760">
        <f>MONTH(Table1[[#This Row],[Date]])</f>
        <v>1</v>
      </c>
      <c r="Y3760" t="str">
        <f>TEXT(Table1[[#This Row],[Date]],"mmm")</f>
        <v>Jan</v>
      </c>
      <c r="Z3760">
        <f>DAY(Table1[[#This Row],[Date]])</f>
        <v>17</v>
      </c>
      <c r="AA3760" t="str">
        <f>TEXT(Table1[[#This Row],[Date]],"ddd")</f>
        <v>Fri</v>
      </c>
    </row>
    <row r="3761" spans="1:27" x14ac:dyDescent="0.25">
      <c r="A3761" s="1" t="s">
        <v>55</v>
      </c>
      <c r="B3761" s="1">
        <v>50.1</v>
      </c>
      <c r="C3761" s="1">
        <v>45</v>
      </c>
      <c r="D3761" s="1" t="s">
        <v>28</v>
      </c>
      <c r="E3761" s="2">
        <v>45849</v>
      </c>
      <c r="F3761" s="1">
        <v>5</v>
      </c>
      <c r="G3761" s="1" t="s">
        <v>22</v>
      </c>
      <c r="H3761" s="1" t="s">
        <v>65</v>
      </c>
      <c r="I3761" s="1">
        <v>527.61</v>
      </c>
      <c r="J3761" s="1">
        <v>61.72</v>
      </c>
      <c r="K3761" s="1">
        <v>32564.089199999999</v>
      </c>
      <c r="L3761" s="1">
        <v>23</v>
      </c>
      <c r="M3761" s="1" t="s">
        <v>24</v>
      </c>
      <c r="N3761" s="2">
        <v>45098</v>
      </c>
      <c r="O3761" s="2">
        <v>45121</v>
      </c>
      <c r="P3761" s="1">
        <v>48</v>
      </c>
      <c r="Q3761" s="1">
        <v>62.56</v>
      </c>
      <c r="R3761" s="1">
        <v>3002.88</v>
      </c>
      <c r="S3761" s="1" t="s">
        <v>58</v>
      </c>
      <c r="T3761" s="1" t="s">
        <v>45</v>
      </c>
      <c r="U3761" s="1">
        <v>479</v>
      </c>
      <c r="V3761" s="1">
        <v>63.08</v>
      </c>
      <c r="W3761" s="1">
        <v>194.29</v>
      </c>
      <c r="X3761">
        <f>MONTH(Table1[[#This Row],[Date]])</f>
        <v>7</v>
      </c>
      <c r="Y3761" t="str">
        <f>TEXT(Table1[[#This Row],[Date]],"mmm")</f>
        <v>Jul</v>
      </c>
      <c r="Z3761">
        <f>DAY(Table1[[#This Row],[Date]])</f>
        <v>11</v>
      </c>
      <c r="AA3761" t="str">
        <f>TEXT(Table1[[#This Row],[Date]],"ddd")</f>
        <v>Fri</v>
      </c>
    </row>
    <row r="3762" spans="1:27" x14ac:dyDescent="0.25">
      <c r="A3762" s="1" t="s">
        <v>20</v>
      </c>
      <c r="B3762" s="1">
        <v>405.39</v>
      </c>
      <c r="C3762" s="1">
        <v>50</v>
      </c>
      <c r="D3762" s="1" t="s">
        <v>21</v>
      </c>
      <c r="E3762" s="2">
        <v>45905</v>
      </c>
      <c r="F3762" s="1">
        <v>7</v>
      </c>
      <c r="G3762" s="1" t="s">
        <v>56</v>
      </c>
      <c r="H3762" s="1" t="s">
        <v>47</v>
      </c>
      <c r="I3762" s="1">
        <v>460.72</v>
      </c>
      <c r="J3762" s="1">
        <v>50.52</v>
      </c>
      <c r="K3762" s="1">
        <v>23275.574400000001</v>
      </c>
      <c r="L3762" s="1">
        <v>16</v>
      </c>
      <c r="M3762" s="1" t="s">
        <v>35</v>
      </c>
      <c r="N3762" s="2">
        <v>44803</v>
      </c>
      <c r="O3762" s="2">
        <v>44819</v>
      </c>
      <c r="P3762" s="1">
        <v>218</v>
      </c>
      <c r="Q3762" s="1">
        <v>46.01</v>
      </c>
      <c r="R3762" s="1">
        <v>10030.18</v>
      </c>
      <c r="S3762" s="1" t="s">
        <v>44</v>
      </c>
      <c r="T3762" s="1" t="s">
        <v>26</v>
      </c>
      <c r="U3762" s="1">
        <v>242</v>
      </c>
      <c r="V3762" s="1">
        <v>39.22</v>
      </c>
      <c r="W3762" s="1">
        <v>156</v>
      </c>
      <c r="X3762">
        <f>MONTH(Table1[[#This Row],[Date]])</f>
        <v>9</v>
      </c>
      <c r="Y3762" t="str">
        <f>TEXT(Table1[[#This Row],[Date]],"mmm")</f>
        <v>Sep</v>
      </c>
      <c r="Z3762">
        <f>DAY(Table1[[#This Row],[Date]])</f>
        <v>5</v>
      </c>
      <c r="AA3762" t="str">
        <f>TEXT(Table1[[#This Row],[Date]],"ddd")</f>
        <v>Fri</v>
      </c>
    </row>
    <row r="3763" spans="1:27" x14ac:dyDescent="0.25">
      <c r="A3763" s="1" t="s">
        <v>49</v>
      </c>
      <c r="B3763" s="1">
        <v>860.31</v>
      </c>
      <c r="C3763" s="1">
        <v>47</v>
      </c>
      <c r="D3763" s="1" t="s">
        <v>37</v>
      </c>
      <c r="E3763" s="2">
        <v>45767</v>
      </c>
      <c r="F3763" s="1">
        <v>4</v>
      </c>
      <c r="G3763" s="1" t="s">
        <v>34</v>
      </c>
      <c r="H3763" s="1" t="s">
        <v>30</v>
      </c>
      <c r="I3763" s="1">
        <v>601.42999999999995</v>
      </c>
      <c r="J3763" s="1">
        <v>78.88</v>
      </c>
      <c r="K3763" s="1">
        <v>47440.798399999898</v>
      </c>
      <c r="L3763" s="1">
        <v>22</v>
      </c>
      <c r="M3763" s="1" t="s">
        <v>35</v>
      </c>
      <c r="N3763" s="2">
        <v>44260</v>
      </c>
      <c r="O3763" s="2">
        <v>44282</v>
      </c>
      <c r="P3763" s="1">
        <v>477</v>
      </c>
      <c r="Q3763" s="1">
        <v>80.34</v>
      </c>
      <c r="R3763" s="1">
        <v>38322.18</v>
      </c>
      <c r="S3763" s="1" t="s">
        <v>48</v>
      </c>
      <c r="T3763" s="1" t="s">
        <v>45</v>
      </c>
      <c r="U3763" s="1">
        <v>124</v>
      </c>
      <c r="V3763" s="1">
        <v>24.77</v>
      </c>
      <c r="W3763" s="1">
        <v>171.03</v>
      </c>
      <c r="X3763">
        <f>MONTH(Table1[[#This Row],[Date]])</f>
        <v>4</v>
      </c>
      <c r="Y3763" t="str">
        <f>TEXT(Table1[[#This Row],[Date]],"mmm")</f>
        <v>Apr</v>
      </c>
      <c r="Z3763">
        <f>DAY(Table1[[#This Row],[Date]])</f>
        <v>20</v>
      </c>
      <c r="AA3763" t="str">
        <f>TEXT(Table1[[#This Row],[Date]],"ddd")</f>
        <v>Sun</v>
      </c>
    </row>
    <row r="3764" spans="1:27" x14ac:dyDescent="0.25">
      <c r="A3764" s="1" t="s">
        <v>40</v>
      </c>
      <c r="B3764" s="1">
        <v>288.31</v>
      </c>
      <c r="C3764" s="1">
        <v>16</v>
      </c>
      <c r="D3764" s="1" t="s">
        <v>37</v>
      </c>
      <c r="E3764" s="2">
        <v>45848</v>
      </c>
      <c r="F3764" s="1">
        <v>6</v>
      </c>
      <c r="G3764" s="1" t="s">
        <v>46</v>
      </c>
      <c r="H3764" s="1" t="s">
        <v>57</v>
      </c>
      <c r="I3764" s="1">
        <v>566.53</v>
      </c>
      <c r="J3764" s="1">
        <v>23.9</v>
      </c>
      <c r="K3764" s="1">
        <v>13540.066999999999</v>
      </c>
      <c r="L3764" s="1">
        <v>7</v>
      </c>
      <c r="M3764" s="1" t="s">
        <v>35</v>
      </c>
      <c r="N3764" s="2">
        <v>45061</v>
      </c>
      <c r="O3764" s="2">
        <v>45068</v>
      </c>
      <c r="P3764" s="1">
        <v>519</v>
      </c>
      <c r="Q3764" s="1">
        <v>23.38</v>
      </c>
      <c r="R3764" s="1">
        <v>12134.22</v>
      </c>
      <c r="S3764" s="1" t="s">
        <v>44</v>
      </c>
      <c r="T3764" s="1" t="s">
        <v>36</v>
      </c>
      <c r="U3764" s="1">
        <v>47</v>
      </c>
      <c r="V3764" s="1">
        <v>99.32</v>
      </c>
      <c r="W3764" s="1">
        <v>129.18</v>
      </c>
      <c r="X3764">
        <f>MONTH(Table1[[#This Row],[Date]])</f>
        <v>7</v>
      </c>
      <c r="Y3764" t="str">
        <f>TEXT(Table1[[#This Row],[Date]],"mmm")</f>
        <v>Jul</v>
      </c>
      <c r="Z3764">
        <f>DAY(Table1[[#This Row],[Date]])</f>
        <v>10</v>
      </c>
      <c r="AA3764" t="str">
        <f>TEXT(Table1[[#This Row],[Date]],"ddd")</f>
        <v>Thu</v>
      </c>
    </row>
    <row r="3765" spans="1:27" x14ac:dyDescent="0.25">
      <c r="A3765" s="1" t="s">
        <v>55</v>
      </c>
      <c r="B3765" s="1">
        <v>961.66</v>
      </c>
      <c r="C3765" s="1">
        <v>37</v>
      </c>
      <c r="D3765" s="1" t="s">
        <v>21</v>
      </c>
      <c r="E3765" s="2">
        <v>45845</v>
      </c>
      <c r="F3765" s="1">
        <v>9</v>
      </c>
      <c r="G3765" s="1" t="s">
        <v>52</v>
      </c>
      <c r="H3765" s="1" t="s">
        <v>43</v>
      </c>
      <c r="I3765" s="1">
        <v>736.28</v>
      </c>
      <c r="J3765" s="1">
        <v>33.08</v>
      </c>
      <c r="K3765" s="1">
        <v>24356.142399999899</v>
      </c>
      <c r="L3765" s="1">
        <v>14</v>
      </c>
      <c r="M3765" s="1" t="s">
        <v>35</v>
      </c>
      <c r="N3765" s="2">
        <v>44701</v>
      </c>
      <c r="O3765" s="2">
        <v>44715</v>
      </c>
      <c r="P3765" s="1">
        <v>235</v>
      </c>
      <c r="Q3765" s="1">
        <v>36.29</v>
      </c>
      <c r="R3765" s="1">
        <v>8528.15</v>
      </c>
      <c r="S3765" s="1" t="s">
        <v>33</v>
      </c>
      <c r="T3765" s="1" t="s">
        <v>36</v>
      </c>
      <c r="U3765" s="1">
        <v>501</v>
      </c>
      <c r="V3765" s="1">
        <v>13.28</v>
      </c>
      <c r="W3765" s="1">
        <v>83.13</v>
      </c>
      <c r="X3765">
        <f>MONTH(Table1[[#This Row],[Date]])</f>
        <v>7</v>
      </c>
      <c r="Y3765" t="str">
        <f>TEXT(Table1[[#This Row],[Date]],"mmm")</f>
        <v>Jul</v>
      </c>
      <c r="Z3765">
        <f>DAY(Table1[[#This Row],[Date]])</f>
        <v>7</v>
      </c>
      <c r="AA3765" t="str">
        <f>TEXT(Table1[[#This Row],[Date]],"ddd")</f>
        <v>Mon</v>
      </c>
    </row>
    <row r="3766" spans="1:27" x14ac:dyDescent="0.25">
      <c r="A3766" s="1" t="s">
        <v>55</v>
      </c>
      <c r="B3766" s="1">
        <v>364.69</v>
      </c>
      <c r="C3766" s="1">
        <v>72</v>
      </c>
      <c r="D3766" s="1" t="s">
        <v>21</v>
      </c>
      <c r="E3766" s="2">
        <v>45726</v>
      </c>
      <c r="F3766" s="1">
        <v>7</v>
      </c>
      <c r="G3766" s="1" t="s">
        <v>56</v>
      </c>
      <c r="H3766" s="1" t="s">
        <v>43</v>
      </c>
      <c r="I3766" s="1">
        <v>711.66</v>
      </c>
      <c r="J3766" s="1">
        <v>32.369999999999997</v>
      </c>
      <c r="K3766" s="1">
        <v>23036.434199999901</v>
      </c>
      <c r="L3766" s="1">
        <v>15</v>
      </c>
      <c r="M3766" s="1" t="s">
        <v>35</v>
      </c>
      <c r="N3766" s="2">
        <v>44230</v>
      </c>
      <c r="O3766" s="2">
        <v>44245</v>
      </c>
      <c r="P3766" s="1">
        <v>657</v>
      </c>
      <c r="Q3766" s="1">
        <v>27.76</v>
      </c>
      <c r="R3766" s="1">
        <v>18238.32</v>
      </c>
      <c r="S3766" s="1" t="s">
        <v>49</v>
      </c>
      <c r="T3766" s="1" t="s">
        <v>36</v>
      </c>
      <c r="U3766" s="1">
        <v>54</v>
      </c>
      <c r="V3766" s="1">
        <v>90.17</v>
      </c>
      <c r="W3766" s="1">
        <v>71.42</v>
      </c>
      <c r="X3766">
        <f>MONTH(Table1[[#This Row],[Date]])</f>
        <v>3</v>
      </c>
      <c r="Y3766" t="str">
        <f>TEXT(Table1[[#This Row],[Date]],"mmm")</f>
        <v>Mar</v>
      </c>
      <c r="Z3766">
        <f>DAY(Table1[[#This Row],[Date]])</f>
        <v>10</v>
      </c>
      <c r="AA3766" t="str">
        <f>TEXT(Table1[[#This Row],[Date]],"ddd")</f>
        <v>Mon</v>
      </c>
    </row>
    <row r="3767" spans="1:27" x14ac:dyDescent="0.25">
      <c r="A3767" s="1" t="s">
        <v>32</v>
      </c>
      <c r="B3767" s="1">
        <v>925.63</v>
      </c>
      <c r="C3767" s="1">
        <v>100</v>
      </c>
      <c r="D3767" s="1" t="s">
        <v>28</v>
      </c>
      <c r="E3767" s="2">
        <v>45825</v>
      </c>
      <c r="F3767" s="1">
        <v>1</v>
      </c>
      <c r="G3767" s="1" t="s">
        <v>29</v>
      </c>
      <c r="H3767" s="1" t="s">
        <v>30</v>
      </c>
      <c r="I3767" s="1">
        <v>472.1</v>
      </c>
      <c r="J3767" s="1">
        <v>85.75</v>
      </c>
      <c r="K3767" s="1">
        <v>40482.574999999997</v>
      </c>
      <c r="L3767" s="1">
        <v>28</v>
      </c>
      <c r="M3767" s="1" t="s">
        <v>31</v>
      </c>
      <c r="N3767" s="2">
        <v>45049</v>
      </c>
      <c r="O3767" s="2">
        <v>45077</v>
      </c>
      <c r="P3767" s="1">
        <v>425</v>
      </c>
      <c r="Q3767" s="1">
        <v>89.06</v>
      </c>
      <c r="R3767" s="1">
        <v>37850.5</v>
      </c>
      <c r="S3767" s="1" t="s">
        <v>27</v>
      </c>
      <c r="T3767" s="1" t="s">
        <v>45</v>
      </c>
      <c r="U3767" s="1">
        <v>47</v>
      </c>
      <c r="V3767" s="1">
        <v>15.49</v>
      </c>
      <c r="W3767" s="1">
        <v>58.17</v>
      </c>
      <c r="X3767">
        <f>MONTH(Table1[[#This Row],[Date]])</f>
        <v>6</v>
      </c>
      <c r="Y3767" t="str">
        <f>TEXT(Table1[[#This Row],[Date]],"mmm")</f>
        <v>Jun</v>
      </c>
      <c r="Z3767">
        <f>DAY(Table1[[#This Row],[Date]])</f>
        <v>17</v>
      </c>
      <c r="AA3767" t="str">
        <f>TEXT(Table1[[#This Row],[Date]],"ddd")</f>
        <v>Tue</v>
      </c>
    </row>
    <row r="3768" spans="1:27" x14ac:dyDescent="0.25">
      <c r="A3768" s="1" t="s">
        <v>58</v>
      </c>
      <c r="B3768" s="1">
        <v>192.91</v>
      </c>
      <c r="C3768" s="1">
        <v>13</v>
      </c>
      <c r="D3768" s="1" t="s">
        <v>28</v>
      </c>
      <c r="E3768" s="2">
        <v>45752</v>
      </c>
      <c r="F3768" s="1">
        <v>7</v>
      </c>
      <c r="G3768" s="1" t="s">
        <v>56</v>
      </c>
      <c r="H3768" s="1" t="s">
        <v>47</v>
      </c>
      <c r="I3768" s="1">
        <v>970.13</v>
      </c>
      <c r="J3768" s="1">
        <v>34.119999999999997</v>
      </c>
      <c r="K3768" s="1">
        <v>33100.835599999999</v>
      </c>
      <c r="L3768" s="1">
        <v>16</v>
      </c>
      <c r="M3768" s="1" t="s">
        <v>35</v>
      </c>
      <c r="N3768" s="2">
        <v>44110</v>
      </c>
      <c r="O3768" s="2">
        <v>44126</v>
      </c>
      <c r="P3768" s="1">
        <v>847</v>
      </c>
      <c r="Q3768" s="1">
        <v>32.25</v>
      </c>
      <c r="R3768" s="1">
        <v>27315.75</v>
      </c>
      <c r="S3768" s="1" t="s">
        <v>44</v>
      </c>
      <c r="T3768" s="1" t="s">
        <v>26</v>
      </c>
      <c r="U3768" s="1">
        <v>123</v>
      </c>
      <c r="V3768" s="1">
        <v>95.92</v>
      </c>
      <c r="W3768" s="1">
        <v>82.53</v>
      </c>
      <c r="X3768">
        <f>MONTH(Table1[[#This Row],[Date]])</f>
        <v>4</v>
      </c>
      <c r="Y3768" t="str">
        <f>TEXT(Table1[[#This Row],[Date]],"mmm")</f>
        <v>Apr</v>
      </c>
      <c r="Z3768">
        <f>DAY(Table1[[#This Row],[Date]])</f>
        <v>5</v>
      </c>
      <c r="AA3768" t="str">
        <f>TEXT(Table1[[#This Row],[Date]],"ddd")</f>
        <v>Sat</v>
      </c>
    </row>
    <row r="3769" spans="1:27" x14ac:dyDescent="0.25">
      <c r="A3769" s="1" t="s">
        <v>49</v>
      </c>
      <c r="B3769" s="1">
        <v>388.03</v>
      </c>
      <c r="C3769" s="1">
        <v>80</v>
      </c>
      <c r="D3769" s="1" t="s">
        <v>37</v>
      </c>
      <c r="E3769" s="2">
        <v>45670</v>
      </c>
      <c r="F3769" s="1">
        <v>9</v>
      </c>
      <c r="G3769" s="1" t="s">
        <v>52</v>
      </c>
      <c r="H3769" s="1" t="s">
        <v>57</v>
      </c>
      <c r="I3769" s="1">
        <v>357.97</v>
      </c>
      <c r="J3769" s="1">
        <v>79.95</v>
      </c>
      <c r="K3769" s="1">
        <v>28619.701499999999</v>
      </c>
      <c r="L3769" s="1">
        <v>8</v>
      </c>
      <c r="M3769" s="1" t="s">
        <v>35</v>
      </c>
      <c r="N3769" s="2">
        <v>45218</v>
      </c>
      <c r="O3769" s="2">
        <v>45226</v>
      </c>
      <c r="P3769" s="1">
        <v>287</v>
      </c>
      <c r="Q3769" s="1">
        <v>77.540000000000006</v>
      </c>
      <c r="R3769" s="1">
        <v>22253.98</v>
      </c>
      <c r="S3769" s="1" t="s">
        <v>49</v>
      </c>
      <c r="T3769" s="1" t="s">
        <v>26</v>
      </c>
      <c r="U3769" s="1">
        <v>70</v>
      </c>
      <c r="V3769" s="1">
        <v>11.65</v>
      </c>
      <c r="W3769" s="1">
        <v>195.72</v>
      </c>
      <c r="X3769">
        <f>MONTH(Table1[[#This Row],[Date]])</f>
        <v>1</v>
      </c>
      <c r="Y3769" t="str">
        <f>TEXT(Table1[[#This Row],[Date]],"mmm")</f>
        <v>Jan</v>
      </c>
      <c r="Z3769">
        <f>DAY(Table1[[#This Row],[Date]])</f>
        <v>13</v>
      </c>
      <c r="AA3769" t="str">
        <f>TEXT(Table1[[#This Row],[Date]],"ddd")</f>
        <v>Mon</v>
      </c>
    </row>
    <row r="3770" spans="1:27" x14ac:dyDescent="0.25">
      <c r="A3770" s="1" t="s">
        <v>58</v>
      </c>
      <c r="B3770" s="1">
        <v>808.76</v>
      </c>
      <c r="C3770" s="1">
        <v>64</v>
      </c>
      <c r="D3770" s="1" t="s">
        <v>28</v>
      </c>
      <c r="E3770" s="2">
        <v>45769</v>
      </c>
      <c r="F3770" s="1">
        <v>9</v>
      </c>
      <c r="G3770" s="1" t="s">
        <v>52</v>
      </c>
      <c r="H3770" s="1" t="s">
        <v>30</v>
      </c>
      <c r="I3770" s="1">
        <v>908.36</v>
      </c>
      <c r="J3770" s="1">
        <v>30.7</v>
      </c>
      <c r="K3770" s="1">
        <v>27886.651999999998</v>
      </c>
      <c r="L3770" s="1">
        <v>11</v>
      </c>
      <c r="M3770" s="1" t="s">
        <v>35</v>
      </c>
      <c r="N3770" s="2">
        <v>44279</v>
      </c>
      <c r="O3770" s="2">
        <v>44290</v>
      </c>
      <c r="P3770" s="1">
        <v>395</v>
      </c>
      <c r="Q3770" s="1">
        <v>34.299999999999997</v>
      </c>
      <c r="R3770" s="1">
        <v>13548.5</v>
      </c>
      <c r="S3770" s="1" t="s">
        <v>20</v>
      </c>
      <c r="T3770" s="1" t="s">
        <v>45</v>
      </c>
      <c r="U3770" s="1">
        <v>513</v>
      </c>
      <c r="V3770" s="1">
        <v>56.89</v>
      </c>
      <c r="W3770" s="1">
        <v>152.33000000000001</v>
      </c>
      <c r="X3770">
        <f>MONTH(Table1[[#This Row],[Date]])</f>
        <v>4</v>
      </c>
      <c r="Y3770" t="str">
        <f>TEXT(Table1[[#This Row],[Date]],"mmm")</f>
        <v>Apr</v>
      </c>
      <c r="Z3770">
        <f>DAY(Table1[[#This Row],[Date]])</f>
        <v>22</v>
      </c>
      <c r="AA3770" t="str">
        <f>TEXT(Table1[[#This Row],[Date]],"ddd")</f>
        <v>Tue</v>
      </c>
    </row>
    <row r="3771" spans="1:27" x14ac:dyDescent="0.25">
      <c r="A3771" s="1" t="s">
        <v>25</v>
      </c>
      <c r="B3771" s="1">
        <v>240.09</v>
      </c>
      <c r="C3771" s="1">
        <v>72</v>
      </c>
      <c r="D3771" s="1" t="s">
        <v>21</v>
      </c>
      <c r="E3771" s="2">
        <v>45679</v>
      </c>
      <c r="F3771" s="1">
        <v>10</v>
      </c>
      <c r="G3771" s="1" t="s">
        <v>61</v>
      </c>
      <c r="H3771" s="1" t="s">
        <v>43</v>
      </c>
      <c r="I3771" s="1">
        <v>231.23</v>
      </c>
      <c r="J3771" s="1">
        <v>21.96</v>
      </c>
      <c r="K3771" s="1">
        <v>5077.8108000000002</v>
      </c>
      <c r="L3771" s="1">
        <v>65</v>
      </c>
      <c r="M3771" s="1" t="s">
        <v>62</v>
      </c>
      <c r="N3771" s="2">
        <v>44170</v>
      </c>
      <c r="O3771" s="2">
        <v>44235</v>
      </c>
      <c r="P3771" s="1">
        <v>160</v>
      </c>
      <c r="Q3771" s="1">
        <v>26.19</v>
      </c>
      <c r="R3771" s="1">
        <v>4190.3999999999996</v>
      </c>
      <c r="S3771" s="1" t="s">
        <v>49</v>
      </c>
      <c r="T3771" s="1" t="s">
        <v>45</v>
      </c>
      <c r="U3771" s="1">
        <v>71</v>
      </c>
      <c r="V3771" s="1">
        <v>29.25</v>
      </c>
      <c r="W3771" s="1">
        <v>62.62</v>
      </c>
      <c r="X3771">
        <f>MONTH(Table1[[#This Row],[Date]])</f>
        <v>1</v>
      </c>
      <c r="Y3771" t="str">
        <f>TEXT(Table1[[#This Row],[Date]],"mmm")</f>
        <v>Jan</v>
      </c>
      <c r="Z3771">
        <f>DAY(Table1[[#This Row],[Date]])</f>
        <v>22</v>
      </c>
      <c r="AA3771" t="str">
        <f>TEXT(Table1[[#This Row],[Date]],"ddd")</f>
        <v>Wed</v>
      </c>
    </row>
    <row r="3772" spans="1:27" x14ac:dyDescent="0.25">
      <c r="A3772" s="1" t="s">
        <v>55</v>
      </c>
      <c r="B3772" s="1">
        <v>198.35</v>
      </c>
      <c r="C3772" s="1">
        <v>95</v>
      </c>
      <c r="D3772" s="1" t="s">
        <v>37</v>
      </c>
      <c r="E3772" s="2">
        <v>45723</v>
      </c>
      <c r="F3772" s="1">
        <v>5</v>
      </c>
      <c r="G3772" s="1" t="s">
        <v>22</v>
      </c>
      <c r="H3772" s="1" t="s">
        <v>65</v>
      </c>
      <c r="I3772" s="1">
        <v>426.92</v>
      </c>
      <c r="J3772" s="1">
        <v>32.950000000000003</v>
      </c>
      <c r="K3772" s="1">
        <v>14067.013999999999</v>
      </c>
      <c r="L3772" s="1">
        <v>24</v>
      </c>
      <c r="M3772" s="1" t="s">
        <v>24</v>
      </c>
      <c r="N3772" s="2">
        <v>44235</v>
      </c>
      <c r="O3772" s="2">
        <v>44258</v>
      </c>
      <c r="P3772" s="1">
        <v>339</v>
      </c>
      <c r="Q3772" s="1">
        <v>32.58</v>
      </c>
      <c r="R3772" s="1">
        <v>11044.62</v>
      </c>
      <c r="S3772" s="1" t="s">
        <v>51</v>
      </c>
      <c r="T3772" s="1" t="s">
        <v>26</v>
      </c>
      <c r="U3772" s="1">
        <v>87</v>
      </c>
      <c r="V3772" s="1">
        <v>51.19</v>
      </c>
      <c r="W3772" s="1">
        <v>78.53</v>
      </c>
      <c r="X3772">
        <f>MONTH(Table1[[#This Row],[Date]])</f>
        <v>3</v>
      </c>
      <c r="Y3772" t="str">
        <f>TEXT(Table1[[#This Row],[Date]],"mmm")</f>
        <v>Mar</v>
      </c>
      <c r="Z3772">
        <f>DAY(Table1[[#This Row],[Date]])</f>
        <v>7</v>
      </c>
      <c r="AA3772" t="str">
        <f>TEXT(Table1[[#This Row],[Date]],"ddd")</f>
        <v>Fri</v>
      </c>
    </row>
    <row r="3773" spans="1:27" x14ac:dyDescent="0.25">
      <c r="A3773" s="1" t="s">
        <v>44</v>
      </c>
      <c r="B3773" s="1">
        <v>897.14</v>
      </c>
      <c r="C3773" s="1">
        <v>66</v>
      </c>
      <c r="D3773" s="1" t="s">
        <v>21</v>
      </c>
      <c r="E3773" s="2">
        <v>45740</v>
      </c>
      <c r="F3773" s="1">
        <v>5</v>
      </c>
      <c r="G3773" s="1" t="s">
        <v>22</v>
      </c>
      <c r="H3773" s="1" t="s">
        <v>23</v>
      </c>
      <c r="I3773" s="1">
        <v>364.05</v>
      </c>
      <c r="J3773" s="1">
        <v>62.46</v>
      </c>
      <c r="K3773" s="1">
        <v>22738.562999999998</v>
      </c>
      <c r="L3773" s="1">
        <v>30</v>
      </c>
      <c r="M3773" s="1" t="s">
        <v>24</v>
      </c>
      <c r="N3773" s="2">
        <v>44080</v>
      </c>
      <c r="O3773" s="2">
        <v>44110</v>
      </c>
      <c r="P3773" s="1">
        <v>71</v>
      </c>
      <c r="Q3773" s="1">
        <v>61.24</v>
      </c>
      <c r="R3773" s="1">
        <v>4348.04</v>
      </c>
      <c r="S3773" s="1" t="s">
        <v>33</v>
      </c>
      <c r="T3773" s="1" t="s">
        <v>36</v>
      </c>
      <c r="U3773" s="1">
        <v>293</v>
      </c>
      <c r="V3773" s="1">
        <v>56.07</v>
      </c>
      <c r="W3773" s="1">
        <v>87.43</v>
      </c>
      <c r="X3773">
        <f>MONTH(Table1[[#This Row],[Date]])</f>
        <v>3</v>
      </c>
      <c r="Y3773" t="str">
        <f>TEXT(Table1[[#This Row],[Date]],"mmm")</f>
        <v>Mar</v>
      </c>
      <c r="Z3773">
        <f>DAY(Table1[[#This Row],[Date]])</f>
        <v>24</v>
      </c>
      <c r="AA3773" t="str">
        <f>TEXT(Table1[[#This Row],[Date]],"ddd")</f>
        <v>Mon</v>
      </c>
    </row>
    <row r="3774" spans="1:27" x14ac:dyDescent="0.25">
      <c r="A3774" s="1" t="s">
        <v>58</v>
      </c>
      <c r="B3774" s="1">
        <v>204.51</v>
      </c>
      <c r="C3774" s="1">
        <v>16</v>
      </c>
      <c r="D3774" s="1" t="s">
        <v>28</v>
      </c>
      <c r="E3774" s="2">
        <v>45896</v>
      </c>
      <c r="F3774" s="1">
        <v>3</v>
      </c>
      <c r="G3774" s="1" t="s">
        <v>38</v>
      </c>
      <c r="H3774" s="1" t="s">
        <v>30</v>
      </c>
      <c r="I3774" s="1">
        <v>940.49</v>
      </c>
      <c r="J3774" s="1">
        <v>80.36</v>
      </c>
      <c r="K3774" s="1">
        <v>75577.776400000002</v>
      </c>
      <c r="L3774" s="1">
        <v>87</v>
      </c>
      <c r="M3774" s="1" t="s">
        <v>24</v>
      </c>
      <c r="N3774" s="2">
        <v>44777</v>
      </c>
      <c r="O3774" s="2">
        <v>44864</v>
      </c>
      <c r="P3774" s="1">
        <v>531</v>
      </c>
      <c r="Q3774" s="1">
        <v>79.16</v>
      </c>
      <c r="R3774" s="1">
        <v>42033.96</v>
      </c>
      <c r="S3774" s="1" t="s">
        <v>53</v>
      </c>
      <c r="T3774" s="1" t="s">
        <v>45</v>
      </c>
      <c r="U3774" s="1">
        <v>409</v>
      </c>
      <c r="V3774" s="1">
        <v>51.51</v>
      </c>
      <c r="W3774" s="1">
        <v>49.43</v>
      </c>
      <c r="X3774">
        <f>MONTH(Table1[[#This Row],[Date]])</f>
        <v>8</v>
      </c>
      <c r="Y3774" t="str">
        <f>TEXT(Table1[[#This Row],[Date]],"mmm")</f>
        <v>Aug</v>
      </c>
      <c r="Z3774">
        <f>DAY(Table1[[#This Row],[Date]])</f>
        <v>27</v>
      </c>
      <c r="AA3774" t="str">
        <f>TEXT(Table1[[#This Row],[Date]],"ddd")</f>
        <v>Wed</v>
      </c>
    </row>
    <row r="3775" spans="1:27" x14ac:dyDescent="0.25">
      <c r="A3775" s="1" t="s">
        <v>58</v>
      </c>
      <c r="B3775" s="1">
        <v>684.16</v>
      </c>
      <c r="C3775" s="1">
        <v>74</v>
      </c>
      <c r="D3775" s="1" t="s">
        <v>37</v>
      </c>
      <c r="E3775" s="2">
        <v>45711</v>
      </c>
      <c r="F3775" s="1">
        <v>8</v>
      </c>
      <c r="G3775" s="1" t="s">
        <v>42</v>
      </c>
      <c r="H3775" s="1" t="s">
        <v>30</v>
      </c>
      <c r="I3775" s="1">
        <v>797.16</v>
      </c>
      <c r="J3775" s="1">
        <v>30.33</v>
      </c>
      <c r="K3775" s="1">
        <v>24177.862799999999</v>
      </c>
      <c r="L3775" s="1">
        <v>13</v>
      </c>
      <c r="M3775" s="1" t="s">
        <v>35</v>
      </c>
      <c r="N3775" s="2">
        <v>44247</v>
      </c>
      <c r="O3775" s="2">
        <v>44259</v>
      </c>
      <c r="P3775" s="1">
        <v>125</v>
      </c>
      <c r="Q3775" s="1">
        <v>27.8</v>
      </c>
      <c r="R3775" s="1">
        <v>3475</v>
      </c>
      <c r="S3775" s="1" t="s">
        <v>51</v>
      </c>
      <c r="T3775" s="1" t="s">
        <v>36</v>
      </c>
      <c r="U3775" s="1">
        <v>672</v>
      </c>
      <c r="V3775" s="1">
        <v>31.54</v>
      </c>
      <c r="W3775" s="1">
        <v>187.02</v>
      </c>
      <c r="X3775">
        <f>MONTH(Table1[[#This Row],[Date]])</f>
        <v>2</v>
      </c>
      <c r="Y3775" t="str">
        <f>TEXT(Table1[[#This Row],[Date]],"mmm")</f>
        <v>Feb</v>
      </c>
      <c r="Z3775">
        <f>DAY(Table1[[#This Row],[Date]])</f>
        <v>23</v>
      </c>
      <c r="AA3775" t="str">
        <f>TEXT(Table1[[#This Row],[Date]],"ddd")</f>
        <v>Sun</v>
      </c>
    </row>
    <row r="3776" spans="1:27" x14ac:dyDescent="0.25">
      <c r="A3776" s="1" t="s">
        <v>58</v>
      </c>
      <c r="B3776" s="1">
        <v>781.99</v>
      </c>
      <c r="C3776" s="1">
        <v>16</v>
      </c>
      <c r="D3776" s="1" t="s">
        <v>21</v>
      </c>
      <c r="E3776" s="2">
        <v>45685</v>
      </c>
      <c r="F3776" s="1">
        <v>10</v>
      </c>
      <c r="G3776" s="1" t="s">
        <v>61</v>
      </c>
      <c r="H3776" s="1" t="s">
        <v>43</v>
      </c>
      <c r="I3776" s="1">
        <v>807.59</v>
      </c>
      <c r="J3776" s="1">
        <v>31.05</v>
      </c>
      <c r="K3776" s="1">
        <v>25075.6695</v>
      </c>
      <c r="L3776" s="1">
        <v>139</v>
      </c>
      <c r="M3776" s="1" t="s">
        <v>62</v>
      </c>
      <c r="N3776" s="2">
        <v>44170</v>
      </c>
      <c r="O3776" s="2">
        <v>44308</v>
      </c>
      <c r="P3776" s="1">
        <v>26</v>
      </c>
      <c r="Q3776" s="1">
        <v>26.89</v>
      </c>
      <c r="R3776" s="1">
        <v>699.14</v>
      </c>
      <c r="S3776" s="1" t="s">
        <v>44</v>
      </c>
      <c r="T3776" s="1" t="s">
        <v>36</v>
      </c>
      <c r="U3776" s="1">
        <v>781</v>
      </c>
      <c r="V3776" s="1">
        <v>56.98</v>
      </c>
      <c r="W3776" s="1">
        <v>186.28</v>
      </c>
      <c r="X3776">
        <f>MONTH(Table1[[#This Row],[Date]])</f>
        <v>1</v>
      </c>
      <c r="Y3776" t="str">
        <f>TEXT(Table1[[#This Row],[Date]],"mmm")</f>
        <v>Jan</v>
      </c>
      <c r="Z3776">
        <f>DAY(Table1[[#This Row],[Date]])</f>
        <v>28</v>
      </c>
      <c r="AA3776" t="str">
        <f>TEXT(Table1[[#This Row],[Date]],"ddd")</f>
        <v>Tue</v>
      </c>
    </row>
    <row r="3777" spans="1:27" x14ac:dyDescent="0.25">
      <c r="A3777" s="1" t="s">
        <v>40</v>
      </c>
      <c r="B3777" s="1">
        <v>867.18</v>
      </c>
      <c r="C3777" s="1">
        <v>100</v>
      </c>
      <c r="D3777" s="1" t="s">
        <v>28</v>
      </c>
      <c r="E3777" s="2">
        <v>45733</v>
      </c>
      <c r="F3777" s="1">
        <v>3</v>
      </c>
      <c r="G3777" s="1" t="s">
        <v>38</v>
      </c>
      <c r="H3777" s="1" t="s">
        <v>39</v>
      </c>
      <c r="I3777" s="1">
        <v>21.55</v>
      </c>
      <c r="J3777" s="1">
        <v>37.979999999999997</v>
      </c>
      <c r="K3777" s="1">
        <v>818.46899999999903</v>
      </c>
      <c r="L3777" s="1">
        <v>29</v>
      </c>
      <c r="M3777" s="1" t="s">
        <v>24</v>
      </c>
      <c r="N3777" s="2">
        <v>44813</v>
      </c>
      <c r="O3777" s="2">
        <v>44842</v>
      </c>
      <c r="P3777" s="1">
        <v>15</v>
      </c>
      <c r="Q3777" s="1">
        <v>37.25</v>
      </c>
      <c r="R3777" s="1">
        <v>558.75</v>
      </c>
      <c r="S3777" s="1" t="s">
        <v>20</v>
      </c>
      <c r="T3777" s="1" t="s">
        <v>26</v>
      </c>
      <c r="U3777" s="1">
        <v>6</v>
      </c>
      <c r="V3777" s="1">
        <v>82.67</v>
      </c>
      <c r="W3777" s="1">
        <v>171.62</v>
      </c>
      <c r="X3777">
        <f>MONTH(Table1[[#This Row],[Date]])</f>
        <v>3</v>
      </c>
      <c r="Y3777" t="str">
        <f>TEXT(Table1[[#This Row],[Date]],"mmm")</f>
        <v>Mar</v>
      </c>
      <c r="Z3777">
        <f>DAY(Table1[[#This Row],[Date]])</f>
        <v>17</v>
      </c>
      <c r="AA3777" t="str">
        <f>TEXT(Table1[[#This Row],[Date]],"ddd")</f>
        <v>Mon</v>
      </c>
    </row>
    <row r="3778" spans="1:27" x14ac:dyDescent="0.25">
      <c r="A3778" s="1" t="s">
        <v>48</v>
      </c>
      <c r="B3778" s="1">
        <v>305.69</v>
      </c>
      <c r="C3778" s="1">
        <v>45</v>
      </c>
      <c r="D3778" s="1" t="s">
        <v>28</v>
      </c>
      <c r="E3778" s="2">
        <v>45665</v>
      </c>
      <c r="F3778" s="1">
        <v>3</v>
      </c>
      <c r="G3778" s="1" t="s">
        <v>38</v>
      </c>
      <c r="H3778" s="1" t="s">
        <v>59</v>
      </c>
      <c r="I3778" s="1">
        <v>947.55</v>
      </c>
      <c r="J3778" s="1">
        <v>42.92</v>
      </c>
      <c r="K3778" s="1">
        <v>40668.845999999998</v>
      </c>
      <c r="L3778" s="1">
        <v>42</v>
      </c>
      <c r="M3778" s="1" t="s">
        <v>24</v>
      </c>
      <c r="N3778" s="2">
        <v>43832</v>
      </c>
      <c r="O3778" s="2">
        <v>43874</v>
      </c>
      <c r="P3778" s="1">
        <v>605</v>
      </c>
      <c r="Q3778" s="1">
        <v>42.09</v>
      </c>
      <c r="R3778" s="1">
        <v>25464.45</v>
      </c>
      <c r="S3778" s="1" t="s">
        <v>20</v>
      </c>
      <c r="T3778" s="1" t="s">
        <v>26</v>
      </c>
      <c r="U3778" s="1">
        <v>342</v>
      </c>
      <c r="V3778" s="1">
        <v>13.21</v>
      </c>
      <c r="W3778" s="1">
        <v>163.88</v>
      </c>
      <c r="X3778">
        <f>MONTH(Table1[[#This Row],[Date]])</f>
        <v>1</v>
      </c>
      <c r="Y3778" t="str">
        <f>TEXT(Table1[[#This Row],[Date]],"mmm")</f>
        <v>Jan</v>
      </c>
      <c r="Z3778">
        <f>DAY(Table1[[#This Row],[Date]])</f>
        <v>8</v>
      </c>
      <c r="AA3778" t="str">
        <f>TEXT(Table1[[#This Row],[Date]],"ddd")</f>
        <v>Wed</v>
      </c>
    </row>
    <row r="3779" spans="1:27" x14ac:dyDescent="0.25">
      <c r="A3779" s="1" t="s">
        <v>55</v>
      </c>
      <c r="B3779" s="1">
        <v>424.73</v>
      </c>
      <c r="C3779" s="1">
        <v>71</v>
      </c>
      <c r="D3779" s="1" t="s">
        <v>37</v>
      </c>
      <c r="E3779" s="2">
        <v>45727</v>
      </c>
      <c r="F3779" s="1">
        <v>3</v>
      </c>
      <c r="G3779" s="1" t="s">
        <v>38</v>
      </c>
      <c r="H3779" s="1" t="s">
        <v>39</v>
      </c>
      <c r="I3779" s="1">
        <v>282.11</v>
      </c>
      <c r="J3779" s="1">
        <v>59.63</v>
      </c>
      <c r="K3779" s="1">
        <v>16822.219300000001</v>
      </c>
      <c r="L3779" s="1">
        <v>66</v>
      </c>
      <c r="M3779" s="1" t="s">
        <v>24</v>
      </c>
      <c r="N3779" s="2">
        <v>44233</v>
      </c>
      <c r="O3779" s="2">
        <v>44298</v>
      </c>
      <c r="P3779" s="1">
        <v>102</v>
      </c>
      <c r="Q3779" s="1">
        <v>60.73</v>
      </c>
      <c r="R3779" s="1">
        <v>6194.46</v>
      </c>
      <c r="S3779" s="1" t="s">
        <v>55</v>
      </c>
      <c r="T3779" s="1" t="s">
        <v>45</v>
      </c>
      <c r="U3779" s="1">
        <v>180</v>
      </c>
      <c r="V3779" s="1">
        <v>98.34</v>
      </c>
      <c r="W3779" s="1">
        <v>26.59</v>
      </c>
      <c r="X3779">
        <f>MONTH(Table1[[#This Row],[Date]])</f>
        <v>3</v>
      </c>
      <c r="Y3779" t="str">
        <f>TEXT(Table1[[#This Row],[Date]],"mmm")</f>
        <v>Mar</v>
      </c>
      <c r="Z3779">
        <f>DAY(Table1[[#This Row],[Date]])</f>
        <v>11</v>
      </c>
      <c r="AA3779" t="str">
        <f>TEXT(Table1[[#This Row],[Date]],"ddd")</f>
        <v>Tue</v>
      </c>
    </row>
    <row r="3780" spans="1:27" x14ac:dyDescent="0.25">
      <c r="A3780" s="1" t="s">
        <v>32</v>
      </c>
      <c r="B3780" s="1">
        <v>726.28</v>
      </c>
      <c r="C3780" s="1">
        <v>46</v>
      </c>
      <c r="D3780" s="1" t="s">
        <v>28</v>
      </c>
      <c r="E3780" s="2">
        <v>45720</v>
      </c>
      <c r="F3780" s="1">
        <v>3</v>
      </c>
      <c r="G3780" s="1" t="s">
        <v>38</v>
      </c>
      <c r="H3780" s="1" t="s">
        <v>39</v>
      </c>
      <c r="I3780" s="1">
        <v>551.59</v>
      </c>
      <c r="J3780" s="1">
        <v>98.06</v>
      </c>
      <c r="K3780" s="1">
        <v>54088.915399999998</v>
      </c>
      <c r="L3780" s="1">
        <v>54</v>
      </c>
      <c r="M3780" s="1" t="s">
        <v>24</v>
      </c>
      <c r="N3780" s="2">
        <v>45146</v>
      </c>
      <c r="O3780" s="2">
        <v>45200</v>
      </c>
      <c r="P3780" s="1">
        <v>162</v>
      </c>
      <c r="Q3780" s="1">
        <v>98.35</v>
      </c>
      <c r="R3780" s="1">
        <v>15932.7</v>
      </c>
      <c r="S3780" s="1" t="s">
        <v>32</v>
      </c>
      <c r="T3780" s="1" t="s">
        <v>36</v>
      </c>
      <c r="U3780" s="1">
        <v>389</v>
      </c>
      <c r="V3780" s="1">
        <v>32.130000000000003</v>
      </c>
      <c r="W3780" s="1">
        <v>100.15</v>
      </c>
      <c r="X3780">
        <f>MONTH(Table1[[#This Row],[Date]])</f>
        <v>3</v>
      </c>
      <c r="Y3780" t="str">
        <f>TEXT(Table1[[#This Row],[Date]],"mmm")</f>
        <v>Mar</v>
      </c>
      <c r="Z3780">
        <f>DAY(Table1[[#This Row],[Date]])</f>
        <v>4</v>
      </c>
      <c r="AA3780" t="str">
        <f>TEXT(Table1[[#This Row],[Date]],"ddd")</f>
        <v>Tue</v>
      </c>
    </row>
    <row r="3781" spans="1:27" x14ac:dyDescent="0.25">
      <c r="A3781" s="1" t="s">
        <v>44</v>
      </c>
      <c r="B3781" s="1">
        <v>809.74</v>
      </c>
      <c r="C3781" s="1">
        <v>19</v>
      </c>
      <c r="D3781" s="1" t="s">
        <v>21</v>
      </c>
      <c r="E3781" s="2">
        <v>45844</v>
      </c>
      <c r="F3781" s="1">
        <v>7</v>
      </c>
      <c r="G3781" s="1" t="s">
        <v>56</v>
      </c>
      <c r="H3781" s="1" t="s">
        <v>57</v>
      </c>
      <c r="I3781" s="1">
        <v>317.66000000000003</v>
      </c>
      <c r="J3781" s="1">
        <v>75.959999999999994</v>
      </c>
      <c r="K3781" s="1">
        <v>24129.453600000001</v>
      </c>
      <c r="L3781" s="1">
        <v>15</v>
      </c>
      <c r="M3781" s="1" t="s">
        <v>35</v>
      </c>
      <c r="N3781" s="2">
        <v>44326</v>
      </c>
      <c r="O3781" s="2">
        <v>44341</v>
      </c>
      <c r="P3781" s="1">
        <v>30</v>
      </c>
      <c r="Q3781" s="1">
        <v>73.510000000000005</v>
      </c>
      <c r="R3781" s="1">
        <v>2205.3000000000002</v>
      </c>
      <c r="S3781" s="1" t="s">
        <v>58</v>
      </c>
      <c r="T3781" s="1" t="s">
        <v>26</v>
      </c>
      <c r="U3781" s="1">
        <v>287</v>
      </c>
      <c r="V3781" s="1">
        <v>76.7</v>
      </c>
      <c r="W3781" s="1">
        <v>132.79</v>
      </c>
      <c r="X3781">
        <f>MONTH(Table1[[#This Row],[Date]])</f>
        <v>7</v>
      </c>
      <c r="Y3781" t="str">
        <f>TEXT(Table1[[#This Row],[Date]],"mmm")</f>
        <v>Jul</v>
      </c>
      <c r="Z3781">
        <f>DAY(Table1[[#This Row],[Date]])</f>
        <v>6</v>
      </c>
      <c r="AA3781" t="str">
        <f>TEXT(Table1[[#This Row],[Date]],"ddd")</f>
        <v>Sun</v>
      </c>
    </row>
    <row r="3782" spans="1:27" x14ac:dyDescent="0.25">
      <c r="A3782" s="1" t="s">
        <v>55</v>
      </c>
      <c r="B3782" s="1">
        <v>910.06</v>
      </c>
      <c r="C3782" s="1">
        <v>95</v>
      </c>
      <c r="D3782" s="1" t="s">
        <v>28</v>
      </c>
      <c r="E3782" s="2">
        <v>45812</v>
      </c>
      <c r="F3782" s="1">
        <v>8</v>
      </c>
      <c r="G3782" s="1" t="s">
        <v>42</v>
      </c>
      <c r="H3782" s="1" t="s">
        <v>57</v>
      </c>
      <c r="I3782" s="1">
        <v>2.29</v>
      </c>
      <c r="J3782" s="1">
        <v>97.35</v>
      </c>
      <c r="K3782" s="1">
        <v>222.9315</v>
      </c>
      <c r="L3782" s="1">
        <v>9</v>
      </c>
      <c r="M3782" s="1" t="s">
        <v>35</v>
      </c>
      <c r="N3782" s="2">
        <v>44660</v>
      </c>
      <c r="O3782" s="2">
        <v>44669</v>
      </c>
      <c r="P3782" s="1">
        <v>1</v>
      </c>
      <c r="Q3782" s="1">
        <v>97.29</v>
      </c>
      <c r="R3782" s="1">
        <v>97.29</v>
      </c>
      <c r="S3782" s="1" t="s">
        <v>53</v>
      </c>
      <c r="T3782" s="1" t="s">
        <v>26</v>
      </c>
      <c r="U3782" s="1">
        <v>1</v>
      </c>
      <c r="V3782" s="1">
        <v>59.55</v>
      </c>
      <c r="W3782" s="1">
        <v>139.33000000000001</v>
      </c>
      <c r="X3782">
        <f>MONTH(Table1[[#This Row],[Date]])</f>
        <v>6</v>
      </c>
      <c r="Y3782" t="str">
        <f>TEXT(Table1[[#This Row],[Date]],"mmm")</f>
        <v>Jun</v>
      </c>
      <c r="Z3782">
        <f>DAY(Table1[[#This Row],[Date]])</f>
        <v>4</v>
      </c>
      <c r="AA3782" t="str">
        <f>TEXT(Table1[[#This Row],[Date]],"ddd")</f>
        <v>Wed</v>
      </c>
    </row>
    <row r="3783" spans="1:27" x14ac:dyDescent="0.25">
      <c r="A3783" s="1" t="s">
        <v>49</v>
      </c>
      <c r="B3783" s="1">
        <v>599.26</v>
      </c>
      <c r="C3783" s="1">
        <v>91</v>
      </c>
      <c r="D3783" s="1" t="s">
        <v>28</v>
      </c>
      <c r="E3783" s="2">
        <v>45799</v>
      </c>
      <c r="F3783" s="1">
        <v>9</v>
      </c>
      <c r="G3783" s="1" t="s">
        <v>52</v>
      </c>
      <c r="H3783" s="1" t="s">
        <v>30</v>
      </c>
      <c r="I3783" s="1">
        <v>669.98</v>
      </c>
      <c r="J3783" s="1">
        <v>46.9</v>
      </c>
      <c r="K3783" s="1">
        <v>31422.062000000002</v>
      </c>
      <c r="L3783" s="1">
        <v>11</v>
      </c>
      <c r="M3783" s="1" t="s">
        <v>35</v>
      </c>
      <c r="N3783" s="2">
        <v>45050</v>
      </c>
      <c r="O3783" s="2">
        <v>45061</v>
      </c>
      <c r="P3783" s="1">
        <v>350</v>
      </c>
      <c r="Q3783" s="1">
        <v>47.41</v>
      </c>
      <c r="R3783" s="1">
        <v>16593.5</v>
      </c>
      <c r="S3783" s="1" t="s">
        <v>58</v>
      </c>
      <c r="T3783" s="1" t="s">
        <v>45</v>
      </c>
      <c r="U3783" s="1">
        <v>319</v>
      </c>
      <c r="V3783" s="1">
        <v>46.91</v>
      </c>
      <c r="W3783" s="1">
        <v>69.510000000000005</v>
      </c>
      <c r="X3783">
        <f>MONTH(Table1[[#This Row],[Date]])</f>
        <v>5</v>
      </c>
      <c r="Y3783" t="str">
        <f>TEXT(Table1[[#This Row],[Date]],"mmm")</f>
        <v>May</v>
      </c>
      <c r="Z3783">
        <f>DAY(Table1[[#This Row],[Date]])</f>
        <v>22</v>
      </c>
      <c r="AA3783" t="str">
        <f>TEXT(Table1[[#This Row],[Date]],"ddd")</f>
        <v>Thu</v>
      </c>
    </row>
    <row r="3784" spans="1:27" x14ac:dyDescent="0.25">
      <c r="A3784" s="1" t="s">
        <v>41</v>
      </c>
      <c r="B3784" s="1">
        <v>485.43</v>
      </c>
      <c r="C3784" s="1">
        <v>20</v>
      </c>
      <c r="D3784" s="1" t="s">
        <v>21</v>
      </c>
      <c r="E3784" s="2">
        <v>45925</v>
      </c>
      <c r="F3784" s="1">
        <v>3</v>
      </c>
      <c r="G3784" s="1" t="s">
        <v>38</v>
      </c>
      <c r="H3784" s="1" t="s">
        <v>39</v>
      </c>
      <c r="I3784" s="1">
        <v>151.86000000000001</v>
      </c>
      <c r="J3784" s="1">
        <v>48.44</v>
      </c>
      <c r="K3784" s="1">
        <v>7356.0983999999999</v>
      </c>
      <c r="L3784" s="1">
        <v>41</v>
      </c>
      <c r="M3784" s="1" t="s">
        <v>24</v>
      </c>
      <c r="N3784" s="2">
        <v>44440</v>
      </c>
      <c r="O3784" s="2">
        <v>44481</v>
      </c>
      <c r="P3784" s="1">
        <v>22</v>
      </c>
      <c r="Q3784" s="1">
        <v>48.34</v>
      </c>
      <c r="R3784" s="1">
        <v>1063.48</v>
      </c>
      <c r="S3784" s="1" t="s">
        <v>20</v>
      </c>
      <c r="T3784" s="1" t="s">
        <v>36</v>
      </c>
      <c r="U3784" s="1">
        <v>129</v>
      </c>
      <c r="V3784" s="1">
        <v>67.86</v>
      </c>
      <c r="W3784" s="1">
        <v>155.5</v>
      </c>
      <c r="X3784">
        <f>MONTH(Table1[[#This Row],[Date]])</f>
        <v>9</v>
      </c>
      <c r="Y3784" t="str">
        <f>TEXT(Table1[[#This Row],[Date]],"mmm")</f>
        <v>Sep</v>
      </c>
      <c r="Z3784">
        <f>DAY(Table1[[#This Row],[Date]])</f>
        <v>25</v>
      </c>
      <c r="AA3784" t="str">
        <f>TEXT(Table1[[#This Row],[Date]],"ddd")</f>
        <v>Thu</v>
      </c>
    </row>
    <row r="3785" spans="1:27" x14ac:dyDescent="0.25">
      <c r="A3785" s="1" t="s">
        <v>55</v>
      </c>
      <c r="B3785" s="1">
        <v>257.16000000000003</v>
      </c>
      <c r="C3785" s="1">
        <v>87</v>
      </c>
      <c r="D3785" s="1" t="s">
        <v>21</v>
      </c>
      <c r="E3785" s="2">
        <v>45829</v>
      </c>
      <c r="F3785" s="1">
        <v>6</v>
      </c>
      <c r="G3785" s="1" t="s">
        <v>46</v>
      </c>
      <c r="H3785" s="1" t="s">
        <v>43</v>
      </c>
      <c r="I3785" s="1">
        <v>558.38</v>
      </c>
      <c r="J3785" s="1">
        <v>28.46</v>
      </c>
      <c r="K3785" s="1">
        <v>15891.4948</v>
      </c>
      <c r="L3785" s="1">
        <v>6</v>
      </c>
      <c r="M3785" s="1" t="s">
        <v>35</v>
      </c>
      <c r="N3785" s="2">
        <v>45096</v>
      </c>
      <c r="O3785" s="2">
        <v>45102</v>
      </c>
      <c r="P3785" s="1">
        <v>73</v>
      </c>
      <c r="Q3785" s="1">
        <v>24.62</v>
      </c>
      <c r="R3785" s="1">
        <v>1797.26</v>
      </c>
      <c r="S3785" s="1" t="s">
        <v>51</v>
      </c>
      <c r="T3785" s="1" t="s">
        <v>26</v>
      </c>
      <c r="U3785" s="1">
        <v>485</v>
      </c>
      <c r="V3785" s="1">
        <v>70.989999999999995</v>
      </c>
      <c r="W3785" s="1">
        <v>59.86</v>
      </c>
      <c r="X3785">
        <f>MONTH(Table1[[#This Row],[Date]])</f>
        <v>6</v>
      </c>
      <c r="Y3785" t="str">
        <f>TEXT(Table1[[#This Row],[Date]],"mmm")</f>
        <v>Jun</v>
      </c>
      <c r="Z3785">
        <f>DAY(Table1[[#This Row],[Date]])</f>
        <v>21</v>
      </c>
      <c r="AA3785" t="str">
        <f>TEXT(Table1[[#This Row],[Date]],"ddd")</f>
        <v>Sat</v>
      </c>
    </row>
    <row r="3786" spans="1:27" x14ac:dyDescent="0.25">
      <c r="A3786" s="1" t="s">
        <v>49</v>
      </c>
      <c r="B3786" s="1">
        <v>428.93</v>
      </c>
      <c r="C3786" s="1">
        <v>11</v>
      </c>
      <c r="D3786" s="1" t="s">
        <v>37</v>
      </c>
      <c r="E3786" s="2">
        <v>45744</v>
      </c>
      <c r="F3786" s="1">
        <v>2</v>
      </c>
      <c r="G3786" s="1" t="s">
        <v>63</v>
      </c>
      <c r="H3786" s="1" t="s">
        <v>66</v>
      </c>
      <c r="I3786" s="1">
        <v>360.11</v>
      </c>
      <c r="J3786" s="1">
        <v>49.34</v>
      </c>
      <c r="K3786" s="1">
        <v>17767.827399999998</v>
      </c>
      <c r="L3786" s="1">
        <v>29</v>
      </c>
      <c r="M3786" s="1" t="s">
        <v>24</v>
      </c>
      <c r="N3786" s="2">
        <v>44105</v>
      </c>
      <c r="O3786" s="2">
        <v>44134</v>
      </c>
      <c r="P3786" s="1">
        <v>319</v>
      </c>
      <c r="Q3786" s="1">
        <v>45.84</v>
      </c>
      <c r="R3786" s="1">
        <v>14622.96</v>
      </c>
      <c r="S3786" s="1" t="s">
        <v>51</v>
      </c>
      <c r="T3786" s="1" t="s">
        <v>45</v>
      </c>
      <c r="U3786" s="1">
        <v>41</v>
      </c>
      <c r="V3786" s="1">
        <v>53.04</v>
      </c>
      <c r="W3786" s="1">
        <v>136.81</v>
      </c>
      <c r="X3786">
        <f>MONTH(Table1[[#This Row],[Date]])</f>
        <v>3</v>
      </c>
      <c r="Y3786" t="str">
        <f>TEXT(Table1[[#This Row],[Date]],"mmm")</f>
        <v>Mar</v>
      </c>
      <c r="Z3786">
        <f>DAY(Table1[[#This Row],[Date]])</f>
        <v>28</v>
      </c>
      <c r="AA3786" t="str">
        <f>TEXT(Table1[[#This Row],[Date]],"ddd")</f>
        <v>Fri</v>
      </c>
    </row>
    <row r="3787" spans="1:27" x14ac:dyDescent="0.25">
      <c r="A3787" s="1" t="s">
        <v>58</v>
      </c>
      <c r="B3787" s="1">
        <v>684.05</v>
      </c>
      <c r="C3787" s="1">
        <v>60</v>
      </c>
      <c r="D3787" s="1" t="s">
        <v>21</v>
      </c>
      <c r="E3787" s="2">
        <v>45678</v>
      </c>
      <c r="F3787" s="1">
        <v>5</v>
      </c>
      <c r="G3787" s="1" t="s">
        <v>22</v>
      </c>
      <c r="H3787" s="1" t="s">
        <v>65</v>
      </c>
      <c r="I3787" s="1">
        <v>531.27</v>
      </c>
      <c r="J3787" s="1">
        <v>92.73</v>
      </c>
      <c r="K3787" s="1">
        <v>49264.667099999999</v>
      </c>
      <c r="L3787" s="1">
        <v>22</v>
      </c>
      <c r="M3787" s="1" t="s">
        <v>24</v>
      </c>
      <c r="N3787" s="2">
        <v>44513</v>
      </c>
      <c r="O3787" s="2">
        <v>44535</v>
      </c>
      <c r="P3787" s="1">
        <v>288</v>
      </c>
      <c r="Q3787" s="1">
        <v>92.47</v>
      </c>
      <c r="R3787" s="1">
        <v>26631.360000000001</v>
      </c>
      <c r="S3787" s="1" t="s">
        <v>58</v>
      </c>
      <c r="T3787" s="1" t="s">
        <v>45</v>
      </c>
      <c r="U3787" s="1">
        <v>243</v>
      </c>
      <c r="V3787" s="1">
        <v>22.29</v>
      </c>
      <c r="W3787" s="1">
        <v>118.89</v>
      </c>
      <c r="X3787">
        <f>MONTH(Table1[[#This Row],[Date]])</f>
        <v>1</v>
      </c>
      <c r="Y3787" t="str">
        <f>TEXT(Table1[[#This Row],[Date]],"mmm")</f>
        <v>Jan</v>
      </c>
      <c r="Z3787">
        <f>DAY(Table1[[#This Row],[Date]])</f>
        <v>21</v>
      </c>
      <c r="AA3787" t="str">
        <f>TEXT(Table1[[#This Row],[Date]],"ddd")</f>
        <v>Tue</v>
      </c>
    </row>
    <row r="3788" spans="1:27" x14ac:dyDescent="0.25">
      <c r="A3788" s="1" t="s">
        <v>58</v>
      </c>
      <c r="B3788" s="1">
        <v>674.46</v>
      </c>
      <c r="C3788" s="1">
        <v>92</v>
      </c>
      <c r="D3788" s="1" t="s">
        <v>21</v>
      </c>
      <c r="E3788" s="2">
        <v>45859</v>
      </c>
      <c r="F3788" s="1">
        <v>10</v>
      </c>
      <c r="G3788" s="1" t="s">
        <v>61</v>
      </c>
      <c r="H3788" s="1" t="s">
        <v>47</v>
      </c>
      <c r="I3788" s="1">
        <v>129.37</v>
      </c>
      <c r="J3788" s="1">
        <v>24.16</v>
      </c>
      <c r="K3788" s="1">
        <v>3125.5792000000001</v>
      </c>
      <c r="L3788" s="1">
        <v>148</v>
      </c>
      <c r="M3788" s="1" t="s">
        <v>62</v>
      </c>
      <c r="N3788" s="2">
        <v>44387</v>
      </c>
      <c r="O3788" s="2">
        <v>44535</v>
      </c>
      <c r="P3788" s="1">
        <v>81</v>
      </c>
      <c r="Q3788" s="1">
        <v>19.79</v>
      </c>
      <c r="R3788" s="1">
        <v>1602.99</v>
      </c>
      <c r="S3788" s="1" t="s">
        <v>27</v>
      </c>
      <c r="T3788" s="1" t="s">
        <v>26</v>
      </c>
      <c r="U3788" s="1">
        <v>48</v>
      </c>
      <c r="V3788" s="1">
        <v>91.67</v>
      </c>
      <c r="W3788" s="1">
        <v>32.630000000000003</v>
      </c>
      <c r="X3788">
        <f>MONTH(Table1[[#This Row],[Date]])</f>
        <v>7</v>
      </c>
      <c r="Y3788" t="str">
        <f>TEXT(Table1[[#This Row],[Date]],"mmm")</f>
        <v>Jul</v>
      </c>
      <c r="Z3788">
        <f>DAY(Table1[[#This Row],[Date]])</f>
        <v>21</v>
      </c>
      <c r="AA3788" t="str">
        <f>TEXT(Table1[[#This Row],[Date]],"ddd")</f>
        <v>Mon</v>
      </c>
    </row>
    <row r="3789" spans="1:27" x14ac:dyDescent="0.25">
      <c r="A3789" s="1" t="s">
        <v>58</v>
      </c>
      <c r="B3789" s="1">
        <v>691.1</v>
      </c>
      <c r="C3789" s="1">
        <v>33</v>
      </c>
      <c r="D3789" s="1" t="s">
        <v>21</v>
      </c>
      <c r="E3789" s="2">
        <v>45670</v>
      </c>
      <c r="F3789" s="1">
        <v>2</v>
      </c>
      <c r="G3789" s="1" t="s">
        <v>63</v>
      </c>
      <c r="H3789" s="1" t="s">
        <v>64</v>
      </c>
      <c r="I3789" s="1">
        <v>998.52</v>
      </c>
      <c r="J3789" s="1">
        <v>76.47</v>
      </c>
      <c r="K3789" s="1">
        <v>76356.824399999998</v>
      </c>
      <c r="L3789" s="1">
        <v>38</v>
      </c>
      <c r="M3789" s="1" t="s">
        <v>24</v>
      </c>
      <c r="N3789" s="2">
        <v>43815</v>
      </c>
      <c r="O3789" s="2">
        <v>43853</v>
      </c>
      <c r="P3789" s="1">
        <v>404</v>
      </c>
      <c r="Q3789" s="1">
        <v>74.62</v>
      </c>
      <c r="R3789" s="1">
        <v>30146.48</v>
      </c>
      <c r="S3789" s="1" t="s">
        <v>53</v>
      </c>
      <c r="T3789" s="1" t="s">
        <v>26</v>
      </c>
      <c r="U3789" s="1">
        <v>594</v>
      </c>
      <c r="V3789" s="1">
        <v>53.34</v>
      </c>
      <c r="W3789" s="1">
        <v>115.57</v>
      </c>
      <c r="X3789">
        <f>MONTH(Table1[[#This Row],[Date]])</f>
        <v>1</v>
      </c>
      <c r="Y3789" t="str">
        <f>TEXT(Table1[[#This Row],[Date]],"mmm")</f>
        <v>Jan</v>
      </c>
      <c r="Z3789">
        <f>DAY(Table1[[#This Row],[Date]])</f>
        <v>13</v>
      </c>
      <c r="AA3789" t="str">
        <f>TEXT(Table1[[#This Row],[Date]],"ddd")</f>
        <v>Mon</v>
      </c>
    </row>
    <row r="3790" spans="1:27" x14ac:dyDescent="0.25">
      <c r="A3790" s="1" t="s">
        <v>20</v>
      </c>
      <c r="B3790" s="1">
        <v>710.47</v>
      </c>
      <c r="C3790" s="1">
        <v>88</v>
      </c>
      <c r="D3790" s="1" t="s">
        <v>37</v>
      </c>
      <c r="E3790" s="2">
        <v>45842</v>
      </c>
      <c r="F3790" s="1">
        <v>1</v>
      </c>
      <c r="G3790" s="1" t="s">
        <v>29</v>
      </c>
      <c r="H3790" s="1" t="s">
        <v>43</v>
      </c>
      <c r="I3790" s="1">
        <v>527.03</v>
      </c>
      <c r="J3790" s="1">
        <v>84.59</v>
      </c>
      <c r="K3790" s="1">
        <v>44581.467700000001</v>
      </c>
      <c r="L3790" s="1">
        <v>1</v>
      </c>
      <c r="M3790" s="1" t="s">
        <v>60</v>
      </c>
      <c r="N3790" s="2">
        <v>44713</v>
      </c>
      <c r="O3790" s="2">
        <v>44714</v>
      </c>
      <c r="P3790" s="1">
        <v>105</v>
      </c>
      <c r="Q3790" s="1">
        <v>88.64</v>
      </c>
      <c r="R3790" s="1">
        <v>9307.2000000000007</v>
      </c>
      <c r="S3790" s="1" t="s">
        <v>58</v>
      </c>
      <c r="T3790" s="1" t="s">
        <v>45</v>
      </c>
      <c r="U3790" s="1">
        <v>422</v>
      </c>
      <c r="V3790" s="1">
        <v>37.409999999999997</v>
      </c>
      <c r="W3790" s="1">
        <v>128.44</v>
      </c>
      <c r="X3790">
        <f>MONTH(Table1[[#This Row],[Date]])</f>
        <v>7</v>
      </c>
      <c r="Y3790" t="str">
        <f>TEXT(Table1[[#This Row],[Date]],"mmm")</f>
        <v>Jul</v>
      </c>
      <c r="Z3790">
        <f>DAY(Table1[[#This Row],[Date]])</f>
        <v>4</v>
      </c>
      <c r="AA3790" t="str">
        <f>TEXT(Table1[[#This Row],[Date]],"ddd")</f>
        <v>Fri</v>
      </c>
    </row>
    <row r="3791" spans="1:27" x14ac:dyDescent="0.25">
      <c r="A3791" s="1" t="s">
        <v>40</v>
      </c>
      <c r="B3791" s="1">
        <v>743.23</v>
      </c>
      <c r="C3791" s="1">
        <v>16</v>
      </c>
      <c r="D3791" s="1" t="s">
        <v>21</v>
      </c>
      <c r="E3791" s="2">
        <v>45767</v>
      </c>
      <c r="F3791" s="1">
        <v>10</v>
      </c>
      <c r="G3791" s="1" t="s">
        <v>61</v>
      </c>
      <c r="H3791" s="1" t="s">
        <v>43</v>
      </c>
      <c r="I3791" s="1">
        <v>985.85</v>
      </c>
      <c r="J3791" s="1">
        <v>30.46</v>
      </c>
      <c r="K3791" s="1">
        <v>30028.991000000002</v>
      </c>
      <c r="L3791" s="1">
        <v>98</v>
      </c>
      <c r="M3791" s="1" t="s">
        <v>62</v>
      </c>
      <c r="N3791" s="2">
        <v>44139</v>
      </c>
      <c r="O3791" s="2">
        <v>44237</v>
      </c>
      <c r="P3791" s="1">
        <v>894</v>
      </c>
      <c r="Q3791" s="1">
        <v>28.59</v>
      </c>
      <c r="R3791" s="1">
        <v>25559.46</v>
      </c>
      <c r="S3791" s="1" t="s">
        <v>49</v>
      </c>
      <c r="T3791" s="1" t="s">
        <v>45</v>
      </c>
      <c r="U3791" s="1">
        <v>91</v>
      </c>
      <c r="V3791" s="1">
        <v>65.08</v>
      </c>
      <c r="W3791" s="1">
        <v>75.38</v>
      </c>
      <c r="X3791">
        <f>MONTH(Table1[[#This Row],[Date]])</f>
        <v>4</v>
      </c>
      <c r="Y3791" t="str">
        <f>TEXT(Table1[[#This Row],[Date]],"mmm")</f>
        <v>Apr</v>
      </c>
      <c r="Z3791">
        <f>DAY(Table1[[#This Row],[Date]])</f>
        <v>20</v>
      </c>
      <c r="AA3791" t="str">
        <f>TEXT(Table1[[#This Row],[Date]],"ddd")</f>
        <v>Sun</v>
      </c>
    </row>
    <row r="3792" spans="1:27" x14ac:dyDescent="0.25">
      <c r="A3792" s="1" t="s">
        <v>53</v>
      </c>
      <c r="B3792" s="1">
        <v>399.5</v>
      </c>
      <c r="C3792" s="1">
        <v>21</v>
      </c>
      <c r="D3792" s="1" t="s">
        <v>37</v>
      </c>
      <c r="E3792" s="2">
        <v>45827</v>
      </c>
      <c r="F3792" s="1">
        <v>3</v>
      </c>
      <c r="G3792" s="1" t="s">
        <v>38</v>
      </c>
      <c r="H3792" s="1" t="s">
        <v>30</v>
      </c>
      <c r="I3792" s="1">
        <v>476.2</v>
      </c>
      <c r="J3792" s="1">
        <v>68.02</v>
      </c>
      <c r="K3792" s="1">
        <v>32391.123999999902</v>
      </c>
      <c r="L3792" s="1">
        <v>28</v>
      </c>
      <c r="M3792" s="1" t="s">
        <v>24</v>
      </c>
      <c r="N3792" s="2">
        <v>43973</v>
      </c>
      <c r="O3792" s="2">
        <v>44001</v>
      </c>
      <c r="P3792" s="1">
        <v>117</v>
      </c>
      <c r="Q3792" s="1">
        <v>69.98</v>
      </c>
      <c r="R3792" s="1">
        <v>8187.66</v>
      </c>
      <c r="S3792" s="1" t="s">
        <v>53</v>
      </c>
      <c r="T3792" s="1" t="s">
        <v>45</v>
      </c>
      <c r="U3792" s="1">
        <v>359</v>
      </c>
      <c r="V3792" s="1">
        <v>39.92</v>
      </c>
      <c r="W3792" s="1">
        <v>97.28</v>
      </c>
      <c r="X3792">
        <f>MONTH(Table1[[#This Row],[Date]])</f>
        <v>6</v>
      </c>
      <c r="Y3792" t="str">
        <f>TEXT(Table1[[#This Row],[Date]],"mmm")</f>
        <v>Jun</v>
      </c>
      <c r="Z3792">
        <f>DAY(Table1[[#This Row],[Date]])</f>
        <v>19</v>
      </c>
      <c r="AA3792" t="str">
        <f>TEXT(Table1[[#This Row],[Date]],"ddd")</f>
        <v>Thu</v>
      </c>
    </row>
    <row r="3793" spans="1:27" x14ac:dyDescent="0.25">
      <c r="A3793" s="1" t="s">
        <v>27</v>
      </c>
      <c r="B3793" s="1">
        <v>967.63</v>
      </c>
      <c r="C3793" s="1">
        <v>43</v>
      </c>
      <c r="D3793" s="1" t="s">
        <v>21</v>
      </c>
      <c r="E3793" s="2">
        <v>45925</v>
      </c>
      <c r="F3793" s="1">
        <v>7</v>
      </c>
      <c r="G3793" s="1" t="s">
        <v>56</v>
      </c>
      <c r="H3793" s="1" t="s">
        <v>57</v>
      </c>
      <c r="I3793" s="1">
        <v>558.67999999999995</v>
      </c>
      <c r="J3793" s="1">
        <v>97.11</v>
      </c>
      <c r="K3793" s="1">
        <v>54253.414799999897</v>
      </c>
      <c r="L3793" s="1">
        <v>16</v>
      </c>
      <c r="M3793" s="1" t="s">
        <v>35</v>
      </c>
      <c r="N3793" s="2">
        <v>44078</v>
      </c>
      <c r="O3793" s="2">
        <v>44094</v>
      </c>
      <c r="P3793" s="1">
        <v>350</v>
      </c>
      <c r="Q3793" s="1">
        <v>99.91</v>
      </c>
      <c r="R3793" s="1">
        <v>34968.5</v>
      </c>
      <c r="S3793" s="1" t="s">
        <v>20</v>
      </c>
      <c r="T3793" s="1" t="s">
        <v>26</v>
      </c>
      <c r="U3793" s="1">
        <v>208</v>
      </c>
      <c r="V3793" s="1">
        <v>98.49</v>
      </c>
      <c r="W3793" s="1">
        <v>135.26</v>
      </c>
      <c r="X3793">
        <f>MONTH(Table1[[#This Row],[Date]])</f>
        <v>9</v>
      </c>
      <c r="Y3793" t="str">
        <f>TEXT(Table1[[#This Row],[Date]],"mmm")</f>
        <v>Sep</v>
      </c>
      <c r="Z3793">
        <f>DAY(Table1[[#This Row],[Date]])</f>
        <v>25</v>
      </c>
      <c r="AA3793" t="str">
        <f>TEXT(Table1[[#This Row],[Date]],"ddd")</f>
        <v>Thu</v>
      </c>
    </row>
    <row r="3794" spans="1:27" x14ac:dyDescent="0.25">
      <c r="A3794" s="1" t="s">
        <v>41</v>
      </c>
      <c r="B3794" s="1">
        <v>291.8</v>
      </c>
      <c r="C3794" s="1">
        <v>84</v>
      </c>
      <c r="D3794" s="1" t="s">
        <v>21</v>
      </c>
      <c r="E3794" s="2">
        <v>45772</v>
      </c>
      <c r="F3794" s="1">
        <v>2</v>
      </c>
      <c r="G3794" s="1" t="s">
        <v>63</v>
      </c>
      <c r="H3794" s="1" t="s">
        <v>66</v>
      </c>
      <c r="I3794" s="1">
        <v>223.99</v>
      </c>
      <c r="J3794" s="1">
        <v>17.79</v>
      </c>
      <c r="K3794" s="1">
        <v>3984.7820999999999</v>
      </c>
      <c r="L3794" s="1">
        <v>39</v>
      </c>
      <c r="M3794" s="1" t="s">
        <v>24</v>
      </c>
      <c r="N3794" s="2">
        <v>43896</v>
      </c>
      <c r="O3794" s="2">
        <v>43935</v>
      </c>
      <c r="P3794" s="1">
        <v>213</v>
      </c>
      <c r="Q3794" s="1">
        <v>14.91</v>
      </c>
      <c r="R3794" s="1">
        <v>3175.83</v>
      </c>
      <c r="S3794" s="1" t="s">
        <v>51</v>
      </c>
      <c r="T3794" s="1" t="s">
        <v>36</v>
      </c>
      <c r="U3794" s="1">
        <v>10</v>
      </c>
      <c r="V3794" s="1">
        <v>40.49</v>
      </c>
      <c r="W3794" s="1">
        <v>149.75</v>
      </c>
      <c r="X3794">
        <f>MONTH(Table1[[#This Row],[Date]])</f>
        <v>4</v>
      </c>
      <c r="Y3794" t="str">
        <f>TEXT(Table1[[#This Row],[Date]],"mmm")</f>
        <v>Apr</v>
      </c>
      <c r="Z3794">
        <f>DAY(Table1[[#This Row],[Date]])</f>
        <v>25</v>
      </c>
      <c r="AA3794" t="str">
        <f>TEXT(Table1[[#This Row],[Date]],"ddd")</f>
        <v>Fri</v>
      </c>
    </row>
    <row r="3795" spans="1:27" x14ac:dyDescent="0.25">
      <c r="A3795" s="1" t="s">
        <v>48</v>
      </c>
      <c r="B3795" s="1">
        <v>518.54999999999995</v>
      </c>
      <c r="C3795" s="1">
        <v>35</v>
      </c>
      <c r="D3795" s="1" t="s">
        <v>21</v>
      </c>
      <c r="E3795" s="2">
        <v>45753</v>
      </c>
      <c r="F3795" s="1">
        <v>3</v>
      </c>
      <c r="G3795" s="1" t="s">
        <v>38</v>
      </c>
      <c r="H3795" s="1" t="s">
        <v>59</v>
      </c>
      <c r="I3795" s="1">
        <v>993.85</v>
      </c>
      <c r="J3795" s="1">
        <v>52.11</v>
      </c>
      <c r="K3795" s="1">
        <v>51789.523500000003</v>
      </c>
      <c r="L3795" s="1">
        <v>67</v>
      </c>
      <c r="M3795" s="1" t="s">
        <v>35</v>
      </c>
      <c r="N3795" s="2">
        <v>44828</v>
      </c>
      <c r="O3795" s="2">
        <v>44895</v>
      </c>
      <c r="P3795" s="1">
        <v>848</v>
      </c>
      <c r="Q3795" s="1">
        <v>54.14</v>
      </c>
      <c r="R3795" s="1">
        <v>45910.720000000001</v>
      </c>
      <c r="S3795" s="1" t="s">
        <v>51</v>
      </c>
      <c r="T3795" s="1" t="s">
        <v>36</v>
      </c>
      <c r="U3795" s="1">
        <v>145</v>
      </c>
      <c r="V3795" s="1">
        <v>41.11</v>
      </c>
      <c r="W3795" s="1">
        <v>64.28</v>
      </c>
      <c r="X3795">
        <f>MONTH(Table1[[#This Row],[Date]])</f>
        <v>4</v>
      </c>
      <c r="Y3795" t="str">
        <f>TEXT(Table1[[#This Row],[Date]],"mmm")</f>
        <v>Apr</v>
      </c>
      <c r="Z3795">
        <f>DAY(Table1[[#This Row],[Date]])</f>
        <v>6</v>
      </c>
      <c r="AA3795" t="str">
        <f>TEXT(Table1[[#This Row],[Date]],"ddd")</f>
        <v>Sun</v>
      </c>
    </row>
    <row r="3796" spans="1:27" x14ac:dyDescent="0.25">
      <c r="A3796" s="1" t="s">
        <v>54</v>
      </c>
      <c r="B3796" s="1">
        <v>617.08000000000004</v>
      </c>
      <c r="C3796" s="1">
        <v>33</v>
      </c>
      <c r="D3796" s="1" t="s">
        <v>21</v>
      </c>
      <c r="E3796" s="2">
        <v>45798</v>
      </c>
      <c r="F3796" s="1">
        <v>6</v>
      </c>
      <c r="G3796" s="1" t="s">
        <v>46</v>
      </c>
      <c r="H3796" s="1" t="s">
        <v>57</v>
      </c>
      <c r="I3796" s="1">
        <v>338.33</v>
      </c>
      <c r="J3796" s="1">
        <v>34.46</v>
      </c>
      <c r="K3796" s="1">
        <v>11658.8518</v>
      </c>
      <c r="L3796" s="1">
        <v>7</v>
      </c>
      <c r="M3796" s="1" t="s">
        <v>35</v>
      </c>
      <c r="N3796" s="2">
        <v>45015</v>
      </c>
      <c r="O3796" s="2">
        <v>45022</v>
      </c>
      <c r="P3796" s="1">
        <v>25</v>
      </c>
      <c r="Q3796" s="1">
        <v>32.78</v>
      </c>
      <c r="R3796" s="1">
        <v>819.5</v>
      </c>
      <c r="S3796" s="1" t="s">
        <v>55</v>
      </c>
      <c r="T3796" s="1" t="s">
        <v>36</v>
      </c>
      <c r="U3796" s="1">
        <v>313</v>
      </c>
      <c r="V3796" s="1">
        <v>43.03</v>
      </c>
      <c r="W3796" s="1">
        <v>69.27</v>
      </c>
      <c r="X3796">
        <f>MONTH(Table1[[#This Row],[Date]])</f>
        <v>5</v>
      </c>
      <c r="Y3796" t="str">
        <f>TEXT(Table1[[#This Row],[Date]],"mmm")</f>
        <v>May</v>
      </c>
      <c r="Z3796">
        <f>DAY(Table1[[#This Row],[Date]])</f>
        <v>21</v>
      </c>
      <c r="AA3796" t="str">
        <f>TEXT(Table1[[#This Row],[Date]],"ddd")</f>
        <v>Wed</v>
      </c>
    </row>
    <row r="3797" spans="1:27" x14ac:dyDescent="0.25">
      <c r="A3797" s="1" t="s">
        <v>58</v>
      </c>
      <c r="B3797" s="1">
        <v>956.91</v>
      </c>
      <c r="C3797" s="1">
        <v>97</v>
      </c>
      <c r="D3797" s="1" t="s">
        <v>28</v>
      </c>
      <c r="E3797" s="2">
        <v>45774</v>
      </c>
      <c r="F3797" s="1">
        <v>10</v>
      </c>
      <c r="G3797" s="1" t="s">
        <v>61</v>
      </c>
      <c r="H3797" s="1" t="s">
        <v>47</v>
      </c>
      <c r="I3797" s="1">
        <v>377.14</v>
      </c>
      <c r="J3797" s="1">
        <v>99.13</v>
      </c>
      <c r="K3797" s="1">
        <v>37385.888199999899</v>
      </c>
      <c r="L3797" s="1">
        <v>135</v>
      </c>
      <c r="M3797" s="1" t="s">
        <v>62</v>
      </c>
      <c r="N3797" s="2">
        <v>43932</v>
      </c>
      <c r="O3797" s="2">
        <v>44067</v>
      </c>
      <c r="P3797" s="1">
        <v>172</v>
      </c>
      <c r="Q3797" s="1">
        <v>100.39</v>
      </c>
      <c r="R3797" s="1">
        <v>17267.080000000002</v>
      </c>
      <c r="S3797" s="1" t="s">
        <v>48</v>
      </c>
      <c r="T3797" s="1" t="s">
        <v>36</v>
      </c>
      <c r="U3797" s="1">
        <v>205</v>
      </c>
      <c r="V3797" s="1">
        <v>73.98</v>
      </c>
      <c r="W3797" s="1">
        <v>121.86</v>
      </c>
      <c r="X3797">
        <f>MONTH(Table1[[#This Row],[Date]])</f>
        <v>4</v>
      </c>
      <c r="Y3797" t="str">
        <f>TEXT(Table1[[#This Row],[Date]],"mmm")</f>
        <v>Apr</v>
      </c>
      <c r="Z3797">
        <f>DAY(Table1[[#This Row],[Date]])</f>
        <v>27</v>
      </c>
      <c r="AA3797" t="str">
        <f>TEXT(Table1[[#This Row],[Date]],"ddd")</f>
        <v>Sun</v>
      </c>
    </row>
    <row r="3798" spans="1:27" x14ac:dyDescent="0.25">
      <c r="A3798" s="1" t="s">
        <v>32</v>
      </c>
      <c r="B3798" s="1">
        <v>849.47</v>
      </c>
      <c r="C3798" s="1">
        <v>53</v>
      </c>
      <c r="D3798" s="1" t="s">
        <v>28</v>
      </c>
      <c r="E3798" s="2">
        <v>45739</v>
      </c>
      <c r="F3798" s="1">
        <v>5</v>
      </c>
      <c r="G3798" s="1" t="s">
        <v>22</v>
      </c>
      <c r="H3798" s="1" t="s">
        <v>30</v>
      </c>
      <c r="I3798" s="1">
        <v>253.05</v>
      </c>
      <c r="J3798" s="1">
        <v>48.71</v>
      </c>
      <c r="K3798" s="1">
        <v>12326.065500000001</v>
      </c>
      <c r="L3798" s="1">
        <v>28</v>
      </c>
      <c r="M3798" s="1" t="s">
        <v>24</v>
      </c>
      <c r="N3798" s="2">
        <v>45187</v>
      </c>
      <c r="O3798" s="2">
        <v>45215</v>
      </c>
      <c r="P3798" s="1">
        <v>100</v>
      </c>
      <c r="Q3798" s="1">
        <v>44.86</v>
      </c>
      <c r="R3798" s="1">
        <v>4486</v>
      </c>
      <c r="S3798" s="1" t="s">
        <v>53</v>
      </c>
      <c r="T3798" s="1" t="s">
        <v>26</v>
      </c>
      <c r="U3798" s="1">
        <v>153</v>
      </c>
      <c r="V3798" s="1">
        <v>57.76</v>
      </c>
      <c r="W3798" s="1">
        <v>115.5</v>
      </c>
      <c r="X3798">
        <f>MONTH(Table1[[#This Row],[Date]])</f>
        <v>3</v>
      </c>
      <c r="Y3798" t="str">
        <f>TEXT(Table1[[#This Row],[Date]],"mmm")</f>
        <v>Mar</v>
      </c>
      <c r="Z3798">
        <f>DAY(Table1[[#This Row],[Date]])</f>
        <v>23</v>
      </c>
      <c r="AA3798" t="str">
        <f>TEXT(Table1[[#This Row],[Date]],"ddd")</f>
        <v>Sun</v>
      </c>
    </row>
    <row r="3799" spans="1:27" x14ac:dyDescent="0.25">
      <c r="A3799" s="1" t="s">
        <v>20</v>
      </c>
      <c r="B3799" s="1">
        <v>190.45</v>
      </c>
      <c r="C3799" s="1">
        <v>55</v>
      </c>
      <c r="D3799" s="1" t="s">
        <v>37</v>
      </c>
      <c r="E3799" s="2">
        <v>45729</v>
      </c>
      <c r="F3799" s="1">
        <v>6</v>
      </c>
      <c r="G3799" s="1" t="s">
        <v>46</v>
      </c>
      <c r="H3799" s="1" t="s">
        <v>47</v>
      </c>
      <c r="I3799" s="1">
        <v>294.69</v>
      </c>
      <c r="J3799" s="1">
        <v>88.9</v>
      </c>
      <c r="K3799" s="1">
        <v>26197.940999999999</v>
      </c>
      <c r="L3799" s="1">
        <v>6</v>
      </c>
      <c r="M3799" s="1" t="s">
        <v>35</v>
      </c>
      <c r="N3799" s="2">
        <v>45175</v>
      </c>
      <c r="O3799" s="2">
        <v>45181</v>
      </c>
      <c r="P3799" s="1">
        <v>46</v>
      </c>
      <c r="Q3799" s="1">
        <v>85.45</v>
      </c>
      <c r="R3799" s="1">
        <v>3930.7</v>
      </c>
      <c r="S3799" s="1" t="s">
        <v>25</v>
      </c>
      <c r="T3799" s="1" t="s">
        <v>45</v>
      </c>
      <c r="U3799" s="1">
        <v>248</v>
      </c>
      <c r="V3799" s="1">
        <v>30.28</v>
      </c>
      <c r="W3799" s="1">
        <v>136.44</v>
      </c>
      <c r="X3799">
        <f>MONTH(Table1[[#This Row],[Date]])</f>
        <v>3</v>
      </c>
      <c r="Y3799" t="str">
        <f>TEXT(Table1[[#This Row],[Date]],"mmm")</f>
        <v>Mar</v>
      </c>
      <c r="Z3799">
        <f>DAY(Table1[[#This Row],[Date]])</f>
        <v>13</v>
      </c>
      <c r="AA3799" t="str">
        <f>TEXT(Table1[[#This Row],[Date]],"ddd")</f>
        <v>Thu</v>
      </c>
    </row>
    <row r="3800" spans="1:27" x14ac:dyDescent="0.25">
      <c r="A3800" s="1" t="s">
        <v>40</v>
      </c>
      <c r="B3800" s="1">
        <v>780.71</v>
      </c>
      <c r="C3800" s="1">
        <v>53</v>
      </c>
      <c r="D3800" s="1" t="s">
        <v>28</v>
      </c>
      <c r="E3800" s="2">
        <v>45694</v>
      </c>
      <c r="F3800" s="1">
        <v>7</v>
      </c>
      <c r="G3800" s="1" t="s">
        <v>56</v>
      </c>
      <c r="H3800" s="1" t="s">
        <v>43</v>
      </c>
      <c r="I3800" s="1">
        <v>710.79</v>
      </c>
      <c r="J3800" s="1">
        <v>27.38</v>
      </c>
      <c r="K3800" s="1">
        <v>19461.430199999999</v>
      </c>
      <c r="L3800" s="1">
        <v>18</v>
      </c>
      <c r="M3800" s="1" t="s">
        <v>35</v>
      </c>
      <c r="N3800" s="2">
        <v>43847</v>
      </c>
      <c r="O3800" s="2">
        <v>43865</v>
      </c>
      <c r="P3800" s="1">
        <v>366</v>
      </c>
      <c r="Q3800" s="1">
        <v>24.21</v>
      </c>
      <c r="R3800" s="1">
        <v>8860.86</v>
      </c>
      <c r="S3800" s="1" t="s">
        <v>49</v>
      </c>
      <c r="T3800" s="1" t="s">
        <v>36</v>
      </c>
      <c r="U3800" s="1">
        <v>344</v>
      </c>
      <c r="V3800" s="1">
        <v>81.12</v>
      </c>
      <c r="W3800" s="1">
        <v>149.06</v>
      </c>
      <c r="X3800">
        <f>MONTH(Table1[[#This Row],[Date]])</f>
        <v>2</v>
      </c>
      <c r="Y3800" t="str">
        <f>TEXT(Table1[[#This Row],[Date]],"mmm")</f>
        <v>Feb</v>
      </c>
      <c r="Z3800">
        <f>DAY(Table1[[#This Row],[Date]])</f>
        <v>6</v>
      </c>
      <c r="AA3800" t="str">
        <f>TEXT(Table1[[#This Row],[Date]],"ddd")</f>
        <v>Thu</v>
      </c>
    </row>
    <row r="3801" spans="1:27" x14ac:dyDescent="0.25">
      <c r="A3801" s="1" t="s">
        <v>40</v>
      </c>
      <c r="B3801" s="1">
        <v>25.29</v>
      </c>
      <c r="C3801" s="1">
        <v>79</v>
      </c>
      <c r="D3801" s="1" t="s">
        <v>37</v>
      </c>
      <c r="E3801" s="2">
        <v>45881</v>
      </c>
      <c r="F3801" s="1">
        <v>6</v>
      </c>
      <c r="G3801" s="1" t="s">
        <v>46</v>
      </c>
      <c r="H3801" s="1" t="s">
        <v>30</v>
      </c>
      <c r="I3801" s="1">
        <v>871.22</v>
      </c>
      <c r="J3801" s="1">
        <v>64.900000000000006</v>
      </c>
      <c r="K3801" s="1">
        <v>56542.178</v>
      </c>
      <c r="L3801" s="1">
        <v>6</v>
      </c>
      <c r="M3801" s="1" t="s">
        <v>35</v>
      </c>
      <c r="N3801" s="2">
        <v>43997</v>
      </c>
      <c r="O3801" s="2">
        <v>44003</v>
      </c>
      <c r="P3801" s="1">
        <v>558</v>
      </c>
      <c r="Q3801" s="1">
        <v>68.56</v>
      </c>
      <c r="R3801" s="1">
        <v>38256.480000000003</v>
      </c>
      <c r="S3801" s="1" t="s">
        <v>20</v>
      </c>
      <c r="T3801" s="1" t="s">
        <v>36</v>
      </c>
      <c r="U3801" s="1">
        <v>313</v>
      </c>
      <c r="V3801" s="1">
        <v>74.959999999999994</v>
      </c>
      <c r="W3801" s="1">
        <v>37.53</v>
      </c>
      <c r="X3801">
        <f>MONTH(Table1[[#This Row],[Date]])</f>
        <v>8</v>
      </c>
      <c r="Y3801" t="str">
        <f>TEXT(Table1[[#This Row],[Date]],"mmm")</f>
        <v>Aug</v>
      </c>
      <c r="Z3801">
        <f>DAY(Table1[[#This Row],[Date]])</f>
        <v>12</v>
      </c>
      <c r="AA3801" t="str">
        <f>TEXT(Table1[[#This Row],[Date]],"ddd")</f>
        <v>Tue</v>
      </c>
    </row>
    <row r="3802" spans="1:27" x14ac:dyDescent="0.25">
      <c r="A3802" s="1" t="s">
        <v>51</v>
      </c>
      <c r="B3802" s="1">
        <v>450.38</v>
      </c>
      <c r="C3802" s="1">
        <v>29</v>
      </c>
      <c r="D3802" s="1" t="s">
        <v>28</v>
      </c>
      <c r="E3802" s="2">
        <v>45875</v>
      </c>
      <c r="F3802" s="1">
        <v>10</v>
      </c>
      <c r="G3802" s="1" t="s">
        <v>61</v>
      </c>
      <c r="H3802" s="1" t="s">
        <v>57</v>
      </c>
      <c r="I3802" s="1">
        <v>52.88</v>
      </c>
      <c r="J3802" s="1">
        <v>67.34</v>
      </c>
      <c r="K3802" s="1">
        <v>3560.9391999999998</v>
      </c>
      <c r="L3802" s="1">
        <v>132</v>
      </c>
      <c r="M3802" s="1" t="s">
        <v>62</v>
      </c>
      <c r="N3802" s="2">
        <v>44398</v>
      </c>
      <c r="O3802" s="2">
        <v>44530</v>
      </c>
      <c r="P3802" s="1">
        <v>31</v>
      </c>
      <c r="Q3802" s="1">
        <v>67.87</v>
      </c>
      <c r="R3802" s="1">
        <v>2103.9699999999998</v>
      </c>
      <c r="S3802" s="1" t="s">
        <v>51</v>
      </c>
      <c r="T3802" s="1" t="s">
        <v>45</v>
      </c>
      <c r="U3802" s="1">
        <v>21</v>
      </c>
      <c r="V3802" s="1">
        <v>95.96</v>
      </c>
      <c r="W3802" s="1">
        <v>102.24</v>
      </c>
      <c r="X3802">
        <f>MONTH(Table1[[#This Row],[Date]])</f>
        <v>8</v>
      </c>
      <c r="Y3802" t="str">
        <f>TEXT(Table1[[#This Row],[Date]],"mmm")</f>
        <v>Aug</v>
      </c>
      <c r="Z3802">
        <f>DAY(Table1[[#This Row],[Date]])</f>
        <v>6</v>
      </c>
      <c r="AA3802" t="str">
        <f>TEXT(Table1[[#This Row],[Date]],"ddd")</f>
        <v>Wed</v>
      </c>
    </row>
    <row r="3803" spans="1:27" x14ac:dyDescent="0.25">
      <c r="A3803" s="1" t="s">
        <v>20</v>
      </c>
      <c r="B3803" s="1">
        <v>387.54</v>
      </c>
      <c r="C3803" s="1">
        <v>72</v>
      </c>
      <c r="D3803" s="1" t="s">
        <v>37</v>
      </c>
      <c r="E3803" s="2">
        <v>45717</v>
      </c>
      <c r="F3803" s="1">
        <v>2</v>
      </c>
      <c r="G3803" s="1" t="s">
        <v>63</v>
      </c>
      <c r="H3803" s="1" t="s">
        <v>43</v>
      </c>
      <c r="I3803" s="1">
        <v>626.37</v>
      </c>
      <c r="J3803" s="1">
        <v>61.82</v>
      </c>
      <c r="K3803" s="1">
        <v>38722.193399999996</v>
      </c>
      <c r="L3803" s="1">
        <v>32</v>
      </c>
      <c r="M3803" s="1" t="s">
        <v>35</v>
      </c>
      <c r="N3803" s="2">
        <v>44412</v>
      </c>
      <c r="O3803" s="2">
        <v>44444</v>
      </c>
      <c r="P3803" s="1">
        <v>43</v>
      </c>
      <c r="Q3803" s="1">
        <v>57.35</v>
      </c>
      <c r="R3803" s="1">
        <v>2466.0500000000002</v>
      </c>
      <c r="S3803" s="1" t="s">
        <v>41</v>
      </c>
      <c r="T3803" s="1" t="s">
        <v>36</v>
      </c>
      <c r="U3803" s="1">
        <v>583</v>
      </c>
      <c r="V3803" s="1">
        <v>41.11</v>
      </c>
      <c r="W3803" s="1">
        <v>107.44</v>
      </c>
      <c r="X3803">
        <f>MONTH(Table1[[#This Row],[Date]])</f>
        <v>3</v>
      </c>
      <c r="Y3803" t="str">
        <f>TEXT(Table1[[#This Row],[Date]],"mmm")</f>
        <v>Mar</v>
      </c>
      <c r="Z3803">
        <f>DAY(Table1[[#This Row],[Date]])</f>
        <v>1</v>
      </c>
      <c r="AA3803" t="str">
        <f>TEXT(Table1[[#This Row],[Date]],"ddd")</f>
        <v>Sat</v>
      </c>
    </row>
    <row r="3804" spans="1:27" x14ac:dyDescent="0.25">
      <c r="A3804" s="1" t="s">
        <v>58</v>
      </c>
      <c r="B3804" s="1">
        <v>121.4</v>
      </c>
      <c r="C3804" s="1">
        <v>91</v>
      </c>
      <c r="D3804" s="1" t="s">
        <v>37</v>
      </c>
      <c r="E3804" s="2">
        <v>45881</v>
      </c>
      <c r="F3804" s="1">
        <v>2</v>
      </c>
      <c r="G3804" s="1" t="s">
        <v>63</v>
      </c>
      <c r="H3804" s="1" t="s">
        <v>43</v>
      </c>
      <c r="I3804" s="1">
        <v>867.69</v>
      </c>
      <c r="J3804" s="1">
        <v>28.88</v>
      </c>
      <c r="K3804" s="1">
        <v>25058.887200000001</v>
      </c>
      <c r="L3804" s="1">
        <v>33</v>
      </c>
      <c r="M3804" s="1" t="s">
        <v>35</v>
      </c>
      <c r="N3804" s="2">
        <v>45144</v>
      </c>
      <c r="O3804" s="2">
        <v>45177</v>
      </c>
      <c r="P3804" s="1">
        <v>175</v>
      </c>
      <c r="Q3804" s="1">
        <v>31.16</v>
      </c>
      <c r="R3804" s="1">
        <v>5453</v>
      </c>
      <c r="S3804" s="1" t="s">
        <v>49</v>
      </c>
      <c r="T3804" s="1" t="s">
        <v>26</v>
      </c>
      <c r="U3804" s="1">
        <v>692</v>
      </c>
      <c r="V3804" s="1">
        <v>51.79</v>
      </c>
      <c r="W3804" s="1">
        <v>20.09</v>
      </c>
      <c r="X3804">
        <f>MONTH(Table1[[#This Row],[Date]])</f>
        <v>8</v>
      </c>
      <c r="Y3804" t="str">
        <f>TEXT(Table1[[#This Row],[Date]],"mmm")</f>
        <v>Aug</v>
      </c>
      <c r="Z3804">
        <f>DAY(Table1[[#This Row],[Date]])</f>
        <v>12</v>
      </c>
      <c r="AA3804" t="str">
        <f>TEXT(Table1[[#This Row],[Date]],"ddd")</f>
        <v>Tue</v>
      </c>
    </row>
    <row r="3805" spans="1:27" x14ac:dyDescent="0.25">
      <c r="A3805" s="1" t="s">
        <v>32</v>
      </c>
      <c r="B3805" s="1">
        <v>869.06</v>
      </c>
      <c r="C3805" s="1">
        <v>31</v>
      </c>
      <c r="D3805" s="1" t="s">
        <v>37</v>
      </c>
      <c r="E3805" s="2">
        <v>45850</v>
      </c>
      <c r="F3805" s="1">
        <v>6</v>
      </c>
      <c r="G3805" s="1" t="s">
        <v>46</v>
      </c>
      <c r="H3805" s="1" t="s">
        <v>47</v>
      </c>
      <c r="I3805" s="1">
        <v>915</v>
      </c>
      <c r="J3805" s="1">
        <v>18.2</v>
      </c>
      <c r="K3805" s="1">
        <v>16653</v>
      </c>
      <c r="L3805" s="1">
        <v>7</v>
      </c>
      <c r="M3805" s="1" t="s">
        <v>35</v>
      </c>
      <c r="N3805" s="2">
        <v>44371</v>
      </c>
      <c r="O3805" s="2">
        <v>44378</v>
      </c>
      <c r="P3805" s="1">
        <v>259</v>
      </c>
      <c r="Q3805" s="1">
        <v>19.39</v>
      </c>
      <c r="R3805" s="1">
        <v>5022.01</v>
      </c>
      <c r="S3805" s="1" t="s">
        <v>25</v>
      </c>
      <c r="T3805" s="1" t="s">
        <v>26</v>
      </c>
      <c r="U3805" s="1">
        <v>656</v>
      </c>
      <c r="V3805" s="1">
        <v>23.03</v>
      </c>
      <c r="W3805" s="1">
        <v>83.28</v>
      </c>
      <c r="X3805">
        <f>MONTH(Table1[[#This Row],[Date]])</f>
        <v>7</v>
      </c>
      <c r="Y3805" t="str">
        <f>TEXT(Table1[[#This Row],[Date]],"mmm")</f>
        <v>Jul</v>
      </c>
      <c r="Z3805">
        <f>DAY(Table1[[#This Row],[Date]])</f>
        <v>12</v>
      </c>
      <c r="AA3805" t="str">
        <f>TEXT(Table1[[#This Row],[Date]],"ddd")</f>
        <v>Sat</v>
      </c>
    </row>
    <row r="3806" spans="1:27" x14ac:dyDescent="0.25">
      <c r="A3806" s="1" t="s">
        <v>58</v>
      </c>
      <c r="B3806" s="1">
        <v>33.18</v>
      </c>
      <c r="C3806" s="1">
        <v>41</v>
      </c>
      <c r="D3806" s="1" t="s">
        <v>28</v>
      </c>
      <c r="E3806" s="2">
        <v>45717</v>
      </c>
      <c r="F3806" s="1">
        <v>5</v>
      </c>
      <c r="G3806" s="1" t="s">
        <v>22</v>
      </c>
      <c r="H3806" s="1" t="s">
        <v>30</v>
      </c>
      <c r="I3806" s="1">
        <v>401.64</v>
      </c>
      <c r="J3806" s="1">
        <v>63.76</v>
      </c>
      <c r="K3806" s="1">
        <v>25608.5664</v>
      </c>
      <c r="L3806" s="1">
        <v>27</v>
      </c>
      <c r="M3806" s="1" t="s">
        <v>24</v>
      </c>
      <c r="N3806" s="2">
        <v>43838</v>
      </c>
      <c r="O3806" s="2">
        <v>43865</v>
      </c>
      <c r="P3806" s="1">
        <v>6</v>
      </c>
      <c r="Q3806" s="1">
        <v>64.45</v>
      </c>
      <c r="R3806" s="1">
        <v>386.7</v>
      </c>
      <c r="S3806" s="1" t="s">
        <v>58</v>
      </c>
      <c r="T3806" s="1" t="s">
        <v>36</v>
      </c>
      <c r="U3806" s="1">
        <v>395</v>
      </c>
      <c r="V3806" s="1">
        <v>65.5</v>
      </c>
      <c r="W3806" s="1">
        <v>125.9</v>
      </c>
      <c r="X3806">
        <f>MONTH(Table1[[#This Row],[Date]])</f>
        <v>3</v>
      </c>
      <c r="Y3806" t="str">
        <f>TEXT(Table1[[#This Row],[Date]],"mmm")</f>
        <v>Mar</v>
      </c>
      <c r="Z3806">
        <f>DAY(Table1[[#This Row],[Date]])</f>
        <v>1</v>
      </c>
      <c r="AA3806" t="str">
        <f>TEXT(Table1[[#This Row],[Date]],"ddd")</f>
        <v>Sat</v>
      </c>
    </row>
    <row r="3807" spans="1:27" x14ac:dyDescent="0.25">
      <c r="A3807" s="1" t="s">
        <v>55</v>
      </c>
      <c r="B3807" s="1">
        <v>296.11</v>
      </c>
      <c r="C3807" s="1">
        <v>15</v>
      </c>
      <c r="D3807" s="1" t="s">
        <v>28</v>
      </c>
      <c r="E3807" s="2">
        <v>45864</v>
      </c>
      <c r="F3807" s="1">
        <v>3</v>
      </c>
      <c r="G3807" s="1" t="s">
        <v>38</v>
      </c>
      <c r="H3807" s="1" t="s">
        <v>30</v>
      </c>
      <c r="I3807" s="1">
        <v>870.62</v>
      </c>
      <c r="J3807" s="1">
        <v>95.11</v>
      </c>
      <c r="K3807" s="1">
        <v>82804.6682</v>
      </c>
      <c r="L3807" s="1">
        <v>53</v>
      </c>
      <c r="M3807" s="1" t="s">
        <v>35</v>
      </c>
      <c r="N3807" s="2">
        <v>45078</v>
      </c>
      <c r="O3807" s="2">
        <v>45131</v>
      </c>
      <c r="P3807" s="1">
        <v>589</v>
      </c>
      <c r="Q3807" s="1">
        <v>90.55</v>
      </c>
      <c r="R3807" s="1">
        <v>53333.95</v>
      </c>
      <c r="S3807" s="1" t="s">
        <v>27</v>
      </c>
      <c r="T3807" s="1" t="s">
        <v>26</v>
      </c>
      <c r="U3807" s="1">
        <v>281</v>
      </c>
      <c r="V3807" s="1">
        <v>54.63</v>
      </c>
      <c r="W3807" s="1">
        <v>166.42</v>
      </c>
      <c r="X3807">
        <f>MONTH(Table1[[#This Row],[Date]])</f>
        <v>7</v>
      </c>
      <c r="Y3807" t="str">
        <f>TEXT(Table1[[#This Row],[Date]],"mmm")</f>
        <v>Jul</v>
      </c>
      <c r="Z3807">
        <f>DAY(Table1[[#This Row],[Date]])</f>
        <v>26</v>
      </c>
      <c r="AA3807" t="str">
        <f>TEXT(Table1[[#This Row],[Date]],"ddd")</f>
        <v>Sat</v>
      </c>
    </row>
    <row r="3808" spans="1:27" x14ac:dyDescent="0.25">
      <c r="A3808" s="1" t="s">
        <v>51</v>
      </c>
      <c r="B3808" s="1">
        <v>156.13</v>
      </c>
      <c r="C3808" s="1">
        <v>66</v>
      </c>
      <c r="D3808" s="1" t="s">
        <v>37</v>
      </c>
      <c r="E3808" s="2">
        <v>45717</v>
      </c>
      <c r="F3808" s="1">
        <v>4</v>
      </c>
      <c r="G3808" s="1" t="s">
        <v>34</v>
      </c>
      <c r="H3808" s="1" t="s">
        <v>30</v>
      </c>
      <c r="I3808" s="1">
        <v>174.93</v>
      </c>
      <c r="J3808" s="1">
        <v>52.01</v>
      </c>
      <c r="K3808" s="1">
        <v>9098.1093000000001</v>
      </c>
      <c r="L3808" s="1">
        <v>30</v>
      </c>
      <c r="M3808" s="1" t="s">
        <v>35</v>
      </c>
      <c r="N3808" s="2">
        <v>44240</v>
      </c>
      <c r="O3808" s="2">
        <v>44269</v>
      </c>
      <c r="P3808" s="1">
        <v>107</v>
      </c>
      <c r="Q3808" s="1">
        <v>49.44</v>
      </c>
      <c r="R3808" s="1">
        <v>5290.08</v>
      </c>
      <c r="S3808" s="1" t="s">
        <v>44</v>
      </c>
      <c r="T3808" s="1" t="s">
        <v>36</v>
      </c>
      <c r="U3808" s="1">
        <v>67</v>
      </c>
      <c r="V3808" s="1">
        <v>72.400000000000006</v>
      </c>
      <c r="W3808" s="1">
        <v>182.09</v>
      </c>
      <c r="X3808">
        <f>MONTH(Table1[[#This Row],[Date]])</f>
        <v>3</v>
      </c>
      <c r="Y3808" t="str">
        <f>TEXT(Table1[[#This Row],[Date]],"mmm")</f>
        <v>Mar</v>
      </c>
      <c r="Z3808">
        <f>DAY(Table1[[#This Row],[Date]])</f>
        <v>1</v>
      </c>
      <c r="AA3808" t="str">
        <f>TEXT(Table1[[#This Row],[Date]],"ddd")</f>
        <v>Sat</v>
      </c>
    </row>
    <row r="3809" spans="1:27" x14ac:dyDescent="0.25">
      <c r="A3809" s="1" t="s">
        <v>27</v>
      </c>
      <c r="B3809" s="1">
        <v>784.99</v>
      </c>
      <c r="C3809" s="1">
        <v>35</v>
      </c>
      <c r="D3809" s="1" t="s">
        <v>37</v>
      </c>
      <c r="E3809" s="2">
        <v>45680</v>
      </c>
      <c r="F3809" s="1">
        <v>6</v>
      </c>
      <c r="G3809" s="1" t="s">
        <v>46</v>
      </c>
      <c r="H3809" s="1" t="s">
        <v>57</v>
      </c>
      <c r="I3809" s="1">
        <v>915.33</v>
      </c>
      <c r="J3809" s="1">
        <v>23.96</v>
      </c>
      <c r="K3809" s="1">
        <v>21931.306799999998</v>
      </c>
      <c r="L3809" s="1">
        <v>7</v>
      </c>
      <c r="M3809" s="1" t="s">
        <v>35</v>
      </c>
      <c r="N3809" s="2">
        <v>44871</v>
      </c>
      <c r="O3809" s="2">
        <v>44878</v>
      </c>
      <c r="P3809" s="1">
        <v>915</v>
      </c>
      <c r="Q3809" s="1">
        <v>22</v>
      </c>
      <c r="R3809" s="1">
        <v>20130</v>
      </c>
      <c r="S3809" s="1" t="s">
        <v>53</v>
      </c>
      <c r="T3809" s="1" t="s">
        <v>36</v>
      </c>
      <c r="U3809" s="1">
        <v>0</v>
      </c>
      <c r="V3809" s="1">
        <v>33.020000000000003</v>
      </c>
      <c r="W3809" s="1">
        <v>144.68</v>
      </c>
      <c r="X3809">
        <f>MONTH(Table1[[#This Row],[Date]])</f>
        <v>1</v>
      </c>
      <c r="Y3809" t="str">
        <f>TEXT(Table1[[#This Row],[Date]],"mmm")</f>
        <v>Jan</v>
      </c>
      <c r="Z3809">
        <f>DAY(Table1[[#This Row],[Date]])</f>
        <v>23</v>
      </c>
      <c r="AA3809" t="str">
        <f>TEXT(Table1[[#This Row],[Date]],"ddd")</f>
        <v>Thu</v>
      </c>
    </row>
    <row r="3810" spans="1:27" x14ac:dyDescent="0.25">
      <c r="A3810" s="1" t="s">
        <v>40</v>
      </c>
      <c r="B3810" s="1">
        <v>356.11</v>
      </c>
      <c r="C3810" s="1">
        <v>89</v>
      </c>
      <c r="D3810" s="1" t="s">
        <v>28</v>
      </c>
      <c r="E3810" s="2">
        <v>45713</v>
      </c>
      <c r="F3810" s="1">
        <v>4</v>
      </c>
      <c r="G3810" s="1" t="s">
        <v>34</v>
      </c>
      <c r="H3810" s="1" t="s">
        <v>65</v>
      </c>
      <c r="I3810" s="1">
        <v>763.93</v>
      </c>
      <c r="J3810" s="1">
        <v>80.36</v>
      </c>
      <c r="K3810" s="1">
        <v>61389.414799999999</v>
      </c>
      <c r="L3810" s="1">
        <v>24</v>
      </c>
      <c r="M3810" s="1" t="s">
        <v>35</v>
      </c>
      <c r="N3810" s="2">
        <v>44577</v>
      </c>
      <c r="O3810" s="2">
        <v>44601</v>
      </c>
      <c r="P3810" s="1">
        <v>528</v>
      </c>
      <c r="Q3810" s="1">
        <v>83.93</v>
      </c>
      <c r="R3810" s="1">
        <v>44315.040000000001</v>
      </c>
      <c r="S3810" s="1" t="s">
        <v>44</v>
      </c>
      <c r="T3810" s="1" t="s">
        <v>26</v>
      </c>
      <c r="U3810" s="1">
        <v>235</v>
      </c>
      <c r="V3810" s="1">
        <v>19.25</v>
      </c>
      <c r="W3810" s="1">
        <v>150.44999999999999</v>
      </c>
      <c r="X3810">
        <f>MONTH(Table1[[#This Row],[Date]])</f>
        <v>2</v>
      </c>
      <c r="Y3810" t="str">
        <f>TEXT(Table1[[#This Row],[Date]],"mmm")</f>
        <v>Feb</v>
      </c>
      <c r="Z3810">
        <f>DAY(Table1[[#This Row],[Date]])</f>
        <v>25</v>
      </c>
      <c r="AA3810" t="str">
        <f>TEXT(Table1[[#This Row],[Date]],"ddd")</f>
        <v>Tue</v>
      </c>
    </row>
    <row r="3811" spans="1:27" x14ac:dyDescent="0.25">
      <c r="A3811" s="1" t="s">
        <v>49</v>
      </c>
      <c r="B3811" s="1">
        <v>230.72</v>
      </c>
      <c r="C3811" s="1">
        <v>84</v>
      </c>
      <c r="D3811" s="1" t="s">
        <v>21</v>
      </c>
      <c r="E3811" s="2">
        <v>45674</v>
      </c>
      <c r="F3811" s="1">
        <v>3</v>
      </c>
      <c r="G3811" s="1" t="s">
        <v>38</v>
      </c>
      <c r="H3811" s="1" t="s">
        <v>30</v>
      </c>
      <c r="I3811" s="1">
        <v>909.92</v>
      </c>
      <c r="J3811" s="1">
        <v>21.55</v>
      </c>
      <c r="K3811" s="1">
        <v>19608.7759999999</v>
      </c>
      <c r="L3811" s="1">
        <v>47</v>
      </c>
      <c r="M3811" s="1" t="s">
        <v>24</v>
      </c>
      <c r="N3811" s="2">
        <v>45272</v>
      </c>
      <c r="O3811" s="2">
        <v>45319</v>
      </c>
      <c r="P3811" s="1">
        <v>413</v>
      </c>
      <c r="Q3811" s="1">
        <v>19.84</v>
      </c>
      <c r="R3811" s="1">
        <v>8193.92</v>
      </c>
      <c r="S3811" s="1" t="s">
        <v>55</v>
      </c>
      <c r="T3811" s="1" t="s">
        <v>26</v>
      </c>
      <c r="U3811" s="1">
        <v>496</v>
      </c>
      <c r="V3811" s="1">
        <v>33.47</v>
      </c>
      <c r="W3811" s="1">
        <v>55.09</v>
      </c>
      <c r="X3811">
        <f>MONTH(Table1[[#This Row],[Date]])</f>
        <v>1</v>
      </c>
      <c r="Y3811" t="str">
        <f>TEXT(Table1[[#This Row],[Date]],"mmm")</f>
        <v>Jan</v>
      </c>
      <c r="Z3811">
        <f>DAY(Table1[[#This Row],[Date]])</f>
        <v>17</v>
      </c>
      <c r="AA3811" t="str">
        <f>TEXT(Table1[[#This Row],[Date]],"ddd")</f>
        <v>Fri</v>
      </c>
    </row>
    <row r="3812" spans="1:27" x14ac:dyDescent="0.25">
      <c r="A3812" s="1" t="s">
        <v>55</v>
      </c>
      <c r="B3812" s="1">
        <v>548.36</v>
      </c>
      <c r="C3812" s="1">
        <v>86</v>
      </c>
      <c r="D3812" s="1" t="s">
        <v>21</v>
      </c>
      <c r="E3812" s="2">
        <v>45834</v>
      </c>
      <c r="F3812" s="1">
        <v>4</v>
      </c>
      <c r="G3812" s="1" t="s">
        <v>34</v>
      </c>
      <c r="H3812" s="1" t="s">
        <v>65</v>
      </c>
      <c r="I3812" s="1">
        <v>714.38</v>
      </c>
      <c r="J3812" s="1">
        <v>16.14</v>
      </c>
      <c r="K3812" s="1">
        <v>11530.093199999999</v>
      </c>
      <c r="L3812" s="1">
        <v>26</v>
      </c>
      <c r="M3812" s="1" t="s">
        <v>35</v>
      </c>
      <c r="N3812" s="2">
        <v>44719</v>
      </c>
      <c r="O3812" s="2">
        <v>44745</v>
      </c>
      <c r="P3812" s="1">
        <v>435</v>
      </c>
      <c r="Q3812" s="1">
        <v>15.78</v>
      </c>
      <c r="R3812" s="1">
        <v>6864.3</v>
      </c>
      <c r="S3812" s="1" t="s">
        <v>49</v>
      </c>
      <c r="T3812" s="1" t="s">
        <v>26</v>
      </c>
      <c r="U3812" s="1">
        <v>279</v>
      </c>
      <c r="V3812" s="1">
        <v>17.3</v>
      </c>
      <c r="W3812" s="1">
        <v>99.21</v>
      </c>
      <c r="X3812">
        <f>MONTH(Table1[[#This Row],[Date]])</f>
        <v>6</v>
      </c>
      <c r="Y3812" t="str">
        <f>TEXT(Table1[[#This Row],[Date]],"mmm")</f>
        <v>Jun</v>
      </c>
      <c r="Z3812">
        <f>DAY(Table1[[#This Row],[Date]])</f>
        <v>26</v>
      </c>
      <c r="AA3812" t="str">
        <f>TEXT(Table1[[#This Row],[Date]],"ddd")</f>
        <v>Thu</v>
      </c>
    </row>
    <row r="3813" spans="1:27" x14ac:dyDescent="0.25">
      <c r="A3813" s="1" t="s">
        <v>49</v>
      </c>
      <c r="B3813" s="1">
        <v>106.37</v>
      </c>
      <c r="C3813" s="1">
        <v>85</v>
      </c>
      <c r="D3813" s="1" t="s">
        <v>37</v>
      </c>
      <c r="E3813" s="2">
        <v>45862</v>
      </c>
      <c r="F3813" s="1">
        <v>5</v>
      </c>
      <c r="G3813" s="1" t="s">
        <v>22</v>
      </c>
      <c r="H3813" s="1" t="s">
        <v>30</v>
      </c>
      <c r="I3813" s="1">
        <v>554.45000000000005</v>
      </c>
      <c r="J3813" s="1">
        <v>58.52</v>
      </c>
      <c r="K3813" s="1">
        <v>32446.414000000001</v>
      </c>
      <c r="L3813" s="1">
        <v>29</v>
      </c>
      <c r="M3813" s="1" t="s">
        <v>24</v>
      </c>
      <c r="N3813" s="2">
        <v>44000</v>
      </c>
      <c r="O3813" s="2">
        <v>44029</v>
      </c>
      <c r="P3813" s="1">
        <v>61</v>
      </c>
      <c r="Q3813" s="1">
        <v>57.07</v>
      </c>
      <c r="R3813" s="1">
        <v>3481.27</v>
      </c>
      <c r="S3813" s="1" t="s">
        <v>33</v>
      </c>
      <c r="T3813" s="1" t="s">
        <v>45</v>
      </c>
      <c r="U3813" s="1">
        <v>493</v>
      </c>
      <c r="V3813" s="1">
        <v>56.61</v>
      </c>
      <c r="W3813" s="1">
        <v>192.83</v>
      </c>
      <c r="X3813">
        <f>MONTH(Table1[[#This Row],[Date]])</f>
        <v>7</v>
      </c>
      <c r="Y3813" t="str">
        <f>TEXT(Table1[[#This Row],[Date]],"mmm")</f>
        <v>Jul</v>
      </c>
      <c r="Z3813">
        <f>DAY(Table1[[#This Row],[Date]])</f>
        <v>24</v>
      </c>
      <c r="AA3813" t="str">
        <f>TEXT(Table1[[#This Row],[Date]],"ddd")</f>
        <v>Thu</v>
      </c>
    </row>
    <row r="3814" spans="1:27" x14ac:dyDescent="0.25">
      <c r="A3814" s="1" t="s">
        <v>44</v>
      </c>
      <c r="B3814" s="1">
        <v>877.22</v>
      </c>
      <c r="C3814" s="1">
        <v>25</v>
      </c>
      <c r="D3814" s="1" t="s">
        <v>28</v>
      </c>
      <c r="E3814" s="2">
        <v>45854</v>
      </c>
      <c r="F3814" s="1">
        <v>2</v>
      </c>
      <c r="G3814" s="1" t="s">
        <v>63</v>
      </c>
      <c r="H3814" s="1" t="s">
        <v>66</v>
      </c>
      <c r="I3814" s="1">
        <v>297.08999999999997</v>
      </c>
      <c r="J3814" s="1">
        <v>81.89</v>
      </c>
      <c r="K3814" s="1">
        <v>24328.700099999998</v>
      </c>
      <c r="L3814" s="1">
        <v>32</v>
      </c>
      <c r="M3814" s="1" t="s">
        <v>35</v>
      </c>
      <c r="N3814" s="2">
        <v>44342</v>
      </c>
      <c r="O3814" s="2">
        <v>44374</v>
      </c>
      <c r="P3814" s="1">
        <v>83</v>
      </c>
      <c r="Q3814" s="1">
        <v>81.53</v>
      </c>
      <c r="R3814" s="1">
        <v>6766.99</v>
      </c>
      <c r="S3814" s="1" t="s">
        <v>48</v>
      </c>
      <c r="T3814" s="1" t="s">
        <v>26</v>
      </c>
      <c r="U3814" s="1">
        <v>214</v>
      </c>
      <c r="V3814" s="1">
        <v>12.56</v>
      </c>
      <c r="W3814" s="1">
        <v>147</v>
      </c>
      <c r="X3814">
        <f>MONTH(Table1[[#This Row],[Date]])</f>
        <v>7</v>
      </c>
      <c r="Y3814" t="str">
        <f>TEXT(Table1[[#This Row],[Date]],"mmm")</f>
        <v>Jul</v>
      </c>
      <c r="Z3814">
        <f>DAY(Table1[[#This Row],[Date]])</f>
        <v>16</v>
      </c>
      <c r="AA3814" t="str">
        <f>TEXT(Table1[[#This Row],[Date]],"ddd")</f>
        <v>Wed</v>
      </c>
    </row>
    <row r="3815" spans="1:27" x14ac:dyDescent="0.25">
      <c r="A3815" s="1" t="s">
        <v>51</v>
      </c>
      <c r="B3815" s="1">
        <v>672.3</v>
      </c>
      <c r="C3815" s="1">
        <v>12</v>
      </c>
      <c r="D3815" s="1" t="s">
        <v>37</v>
      </c>
      <c r="E3815" s="2">
        <v>45682</v>
      </c>
      <c r="F3815" s="1">
        <v>9</v>
      </c>
      <c r="G3815" s="1" t="s">
        <v>52</v>
      </c>
      <c r="H3815" s="1" t="s">
        <v>43</v>
      </c>
      <c r="I3815" s="1">
        <v>214.84</v>
      </c>
      <c r="J3815" s="1">
        <v>94.34</v>
      </c>
      <c r="K3815" s="1">
        <v>20268.0056</v>
      </c>
      <c r="L3815" s="1">
        <v>7</v>
      </c>
      <c r="M3815" s="1" t="s">
        <v>35</v>
      </c>
      <c r="N3815" s="2">
        <v>43806</v>
      </c>
      <c r="O3815" s="2">
        <v>43813</v>
      </c>
      <c r="P3815" s="1">
        <v>114</v>
      </c>
      <c r="Q3815" s="1">
        <v>91.48</v>
      </c>
      <c r="R3815" s="1">
        <v>10428.719999999999</v>
      </c>
      <c r="S3815" s="1" t="s">
        <v>27</v>
      </c>
      <c r="T3815" s="1" t="s">
        <v>45</v>
      </c>
      <c r="U3815" s="1">
        <v>100</v>
      </c>
      <c r="V3815" s="1">
        <v>91.03</v>
      </c>
      <c r="W3815" s="1">
        <v>189.78</v>
      </c>
      <c r="X3815">
        <f>MONTH(Table1[[#This Row],[Date]])</f>
        <v>1</v>
      </c>
      <c r="Y3815" t="str">
        <f>TEXT(Table1[[#This Row],[Date]],"mmm")</f>
        <v>Jan</v>
      </c>
      <c r="Z3815">
        <f>DAY(Table1[[#This Row],[Date]])</f>
        <v>25</v>
      </c>
      <c r="AA3815" t="str">
        <f>TEXT(Table1[[#This Row],[Date]],"ddd")</f>
        <v>Sat</v>
      </c>
    </row>
    <row r="3816" spans="1:27" x14ac:dyDescent="0.25">
      <c r="A3816" s="1" t="s">
        <v>49</v>
      </c>
      <c r="B3816" s="1">
        <v>284.74</v>
      </c>
      <c r="C3816" s="1">
        <v>50</v>
      </c>
      <c r="D3816" s="1" t="s">
        <v>37</v>
      </c>
      <c r="E3816" s="2">
        <v>45795</v>
      </c>
      <c r="F3816" s="1">
        <v>5</v>
      </c>
      <c r="G3816" s="1" t="s">
        <v>22</v>
      </c>
      <c r="H3816" s="1" t="s">
        <v>30</v>
      </c>
      <c r="I3816" s="1">
        <v>958.42</v>
      </c>
      <c r="J3816" s="1">
        <v>67.790000000000006</v>
      </c>
      <c r="K3816" s="1">
        <v>64971.291799999999</v>
      </c>
      <c r="L3816" s="1">
        <v>28</v>
      </c>
      <c r="M3816" s="1" t="s">
        <v>24</v>
      </c>
      <c r="N3816" s="2">
        <v>45041</v>
      </c>
      <c r="O3816" s="2">
        <v>45069</v>
      </c>
      <c r="P3816" s="1">
        <v>363</v>
      </c>
      <c r="Q3816" s="1">
        <v>68.11</v>
      </c>
      <c r="R3816" s="1">
        <v>24723.93</v>
      </c>
      <c r="S3816" s="1" t="s">
        <v>32</v>
      </c>
      <c r="T3816" s="1" t="s">
        <v>36</v>
      </c>
      <c r="U3816" s="1">
        <v>595</v>
      </c>
      <c r="V3816" s="1">
        <v>57.4</v>
      </c>
      <c r="W3816" s="1">
        <v>86.47</v>
      </c>
      <c r="X3816">
        <f>MONTH(Table1[[#This Row],[Date]])</f>
        <v>5</v>
      </c>
      <c r="Y3816" t="str">
        <f>TEXT(Table1[[#This Row],[Date]],"mmm")</f>
        <v>May</v>
      </c>
      <c r="Z3816">
        <f>DAY(Table1[[#This Row],[Date]])</f>
        <v>18</v>
      </c>
      <c r="AA3816" t="str">
        <f>TEXT(Table1[[#This Row],[Date]],"ddd")</f>
        <v>Sun</v>
      </c>
    </row>
    <row r="3817" spans="1:27" x14ac:dyDescent="0.25">
      <c r="A3817" s="1" t="s">
        <v>25</v>
      </c>
      <c r="B3817" s="1">
        <v>466.39</v>
      </c>
      <c r="C3817" s="1">
        <v>99</v>
      </c>
      <c r="D3817" s="1" t="s">
        <v>28</v>
      </c>
      <c r="E3817" s="2">
        <v>45874</v>
      </c>
      <c r="F3817" s="1">
        <v>10</v>
      </c>
      <c r="G3817" s="1" t="s">
        <v>61</v>
      </c>
      <c r="H3817" s="1" t="s">
        <v>57</v>
      </c>
      <c r="I3817" s="1">
        <v>14.49</v>
      </c>
      <c r="J3817" s="1">
        <v>96.78</v>
      </c>
      <c r="K3817" s="1">
        <v>1402.3422</v>
      </c>
      <c r="L3817" s="1">
        <v>61</v>
      </c>
      <c r="M3817" s="1" t="s">
        <v>62</v>
      </c>
      <c r="N3817" s="2">
        <v>44736</v>
      </c>
      <c r="O3817" s="2">
        <v>44797</v>
      </c>
      <c r="P3817" s="1">
        <v>11</v>
      </c>
      <c r="Q3817" s="1">
        <v>101.1</v>
      </c>
      <c r="R3817" s="1">
        <v>1112.0999999999999</v>
      </c>
      <c r="S3817" s="1" t="s">
        <v>58</v>
      </c>
      <c r="T3817" s="1" t="s">
        <v>45</v>
      </c>
      <c r="U3817" s="1">
        <v>3</v>
      </c>
      <c r="V3817" s="1">
        <v>76.400000000000006</v>
      </c>
      <c r="W3817" s="1">
        <v>54.61</v>
      </c>
      <c r="X3817">
        <f>MONTH(Table1[[#This Row],[Date]])</f>
        <v>8</v>
      </c>
      <c r="Y3817" t="str">
        <f>TEXT(Table1[[#This Row],[Date]],"mmm")</f>
        <v>Aug</v>
      </c>
      <c r="Z3817">
        <f>DAY(Table1[[#This Row],[Date]])</f>
        <v>5</v>
      </c>
      <c r="AA3817" t="str">
        <f>TEXT(Table1[[#This Row],[Date]],"ddd")</f>
        <v>Tue</v>
      </c>
    </row>
    <row r="3818" spans="1:27" x14ac:dyDescent="0.25">
      <c r="A3818" s="1" t="s">
        <v>41</v>
      </c>
      <c r="B3818" s="1">
        <v>50</v>
      </c>
      <c r="C3818" s="1">
        <v>88</v>
      </c>
      <c r="D3818" s="1" t="s">
        <v>21</v>
      </c>
      <c r="E3818" s="2">
        <v>45665</v>
      </c>
      <c r="F3818" s="1">
        <v>9</v>
      </c>
      <c r="G3818" s="1" t="s">
        <v>52</v>
      </c>
      <c r="H3818" s="1" t="s">
        <v>30</v>
      </c>
      <c r="I3818" s="1">
        <v>925.38</v>
      </c>
      <c r="J3818" s="1">
        <v>77.900000000000006</v>
      </c>
      <c r="K3818" s="1">
        <v>72087.101999999999</v>
      </c>
      <c r="L3818" s="1">
        <v>10</v>
      </c>
      <c r="M3818" s="1" t="s">
        <v>35</v>
      </c>
      <c r="N3818" s="2">
        <v>44547</v>
      </c>
      <c r="O3818" s="2">
        <v>44557</v>
      </c>
      <c r="P3818" s="1">
        <v>855</v>
      </c>
      <c r="Q3818" s="1">
        <v>79.489999999999995</v>
      </c>
      <c r="R3818" s="1">
        <v>67963.95</v>
      </c>
      <c r="S3818" s="1" t="s">
        <v>54</v>
      </c>
      <c r="T3818" s="1" t="s">
        <v>26</v>
      </c>
      <c r="U3818" s="1">
        <v>70</v>
      </c>
      <c r="V3818" s="1">
        <v>51.25</v>
      </c>
      <c r="W3818" s="1">
        <v>33.08</v>
      </c>
      <c r="X3818">
        <f>MONTH(Table1[[#This Row],[Date]])</f>
        <v>1</v>
      </c>
      <c r="Y3818" t="str">
        <f>TEXT(Table1[[#This Row],[Date]],"mmm")</f>
        <v>Jan</v>
      </c>
      <c r="Z3818">
        <f>DAY(Table1[[#This Row],[Date]])</f>
        <v>8</v>
      </c>
      <c r="AA3818" t="str">
        <f>TEXT(Table1[[#This Row],[Date]],"ddd")</f>
        <v>Wed</v>
      </c>
    </row>
    <row r="3819" spans="1:27" x14ac:dyDescent="0.25">
      <c r="A3819" s="1" t="s">
        <v>58</v>
      </c>
      <c r="B3819" s="1">
        <v>798.08</v>
      </c>
      <c r="C3819" s="1">
        <v>51</v>
      </c>
      <c r="D3819" s="1" t="s">
        <v>37</v>
      </c>
      <c r="E3819" s="2">
        <v>45755</v>
      </c>
      <c r="F3819" s="1">
        <v>10</v>
      </c>
      <c r="G3819" s="1" t="s">
        <v>61</v>
      </c>
      <c r="H3819" s="1" t="s">
        <v>30</v>
      </c>
      <c r="I3819" s="1">
        <v>48.44</v>
      </c>
      <c r="J3819" s="1">
        <v>22.55</v>
      </c>
      <c r="K3819" s="1">
        <v>1092.3219999999999</v>
      </c>
      <c r="L3819" s="1">
        <v>146</v>
      </c>
      <c r="M3819" s="1" t="s">
        <v>62</v>
      </c>
      <c r="N3819" s="2">
        <v>44828</v>
      </c>
      <c r="O3819" s="2">
        <v>44974</v>
      </c>
      <c r="P3819" s="1">
        <v>25</v>
      </c>
      <c r="Q3819" s="1">
        <v>25.82</v>
      </c>
      <c r="R3819" s="1">
        <v>645.5</v>
      </c>
      <c r="S3819" s="1" t="s">
        <v>44</v>
      </c>
      <c r="T3819" s="1" t="s">
        <v>26</v>
      </c>
      <c r="U3819" s="1">
        <v>23</v>
      </c>
      <c r="V3819" s="1">
        <v>83.64</v>
      </c>
      <c r="W3819" s="1">
        <v>148.52000000000001</v>
      </c>
      <c r="X3819">
        <f>MONTH(Table1[[#This Row],[Date]])</f>
        <v>4</v>
      </c>
      <c r="Y3819" t="str">
        <f>TEXT(Table1[[#This Row],[Date]],"mmm")</f>
        <v>Apr</v>
      </c>
      <c r="Z3819">
        <f>DAY(Table1[[#This Row],[Date]])</f>
        <v>8</v>
      </c>
      <c r="AA3819" t="str">
        <f>TEXT(Table1[[#This Row],[Date]],"ddd")</f>
        <v>Tue</v>
      </c>
    </row>
    <row r="3820" spans="1:27" x14ac:dyDescent="0.25">
      <c r="A3820" s="1" t="s">
        <v>51</v>
      </c>
      <c r="B3820" s="1">
        <v>992.68</v>
      </c>
      <c r="C3820" s="1">
        <v>40</v>
      </c>
      <c r="D3820" s="1" t="s">
        <v>37</v>
      </c>
      <c r="E3820" s="2">
        <v>45699</v>
      </c>
      <c r="F3820" s="1">
        <v>7</v>
      </c>
      <c r="G3820" s="1" t="s">
        <v>56</v>
      </c>
      <c r="H3820" s="1" t="s">
        <v>47</v>
      </c>
      <c r="I3820" s="1">
        <v>777.28</v>
      </c>
      <c r="J3820" s="1">
        <v>70.040000000000006</v>
      </c>
      <c r="K3820" s="1">
        <v>54440.691200000001</v>
      </c>
      <c r="L3820" s="1">
        <v>14</v>
      </c>
      <c r="M3820" s="1" t="s">
        <v>35</v>
      </c>
      <c r="N3820" s="2">
        <v>44552</v>
      </c>
      <c r="O3820" s="2">
        <v>44566</v>
      </c>
      <c r="P3820" s="1">
        <v>63</v>
      </c>
      <c r="Q3820" s="1">
        <v>73.510000000000005</v>
      </c>
      <c r="R3820" s="1">
        <v>4631.13</v>
      </c>
      <c r="S3820" s="1" t="s">
        <v>20</v>
      </c>
      <c r="T3820" s="1" t="s">
        <v>26</v>
      </c>
      <c r="U3820" s="1">
        <v>714</v>
      </c>
      <c r="V3820" s="1">
        <v>88.38</v>
      </c>
      <c r="W3820" s="1">
        <v>87.7</v>
      </c>
      <c r="X3820">
        <f>MONTH(Table1[[#This Row],[Date]])</f>
        <v>2</v>
      </c>
      <c r="Y3820" t="str">
        <f>TEXT(Table1[[#This Row],[Date]],"mmm")</f>
        <v>Feb</v>
      </c>
      <c r="Z3820">
        <f>DAY(Table1[[#This Row],[Date]])</f>
        <v>11</v>
      </c>
      <c r="AA3820" t="str">
        <f>TEXT(Table1[[#This Row],[Date]],"ddd")</f>
        <v>Tue</v>
      </c>
    </row>
    <row r="3821" spans="1:27" x14ac:dyDescent="0.25">
      <c r="A3821" s="1" t="s">
        <v>44</v>
      </c>
      <c r="B3821" s="1">
        <v>47.11</v>
      </c>
      <c r="C3821" s="1">
        <v>20</v>
      </c>
      <c r="D3821" s="1" t="s">
        <v>37</v>
      </c>
      <c r="E3821" s="2">
        <v>45736</v>
      </c>
      <c r="F3821" s="1">
        <v>10</v>
      </c>
      <c r="G3821" s="1" t="s">
        <v>61</v>
      </c>
      <c r="H3821" s="1" t="s">
        <v>30</v>
      </c>
      <c r="I3821" s="1">
        <v>881.62</v>
      </c>
      <c r="J3821" s="1">
        <v>23.53</v>
      </c>
      <c r="K3821" s="1">
        <v>20744.518599999999</v>
      </c>
      <c r="L3821" s="1">
        <v>143</v>
      </c>
      <c r="M3821" s="1" t="s">
        <v>62</v>
      </c>
      <c r="N3821" s="2">
        <v>44585</v>
      </c>
      <c r="O3821" s="2">
        <v>44728</v>
      </c>
      <c r="P3821" s="1">
        <v>163</v>
      </c>
      <c r="Q3821" s="1">
        <v>19.850000000000001</v>
      </c>
      <c r="R3821" s="1">
        <v>3235.55</v>
      </c>
      <c r="S3821" s="1" t="s">
        <v>49</v>
      </c>
      <c r="T3821" s="1" t="s">
        <v>36</v>
      </c>
      <c r="U3821" s="1">
        <v>718</v>
      </c>
      <c r="V3821" s="1">
        <v>72.7</v>
      </c>
      <c r="W3821" s="1">
        <v>29.15</v>
      </c>
      <c r="X3821">
        <f>MONTH(Table1[[#This Row],[Date]])</f>
        <v>3</v>
      </c>
      <c r="Y3821" t="str">
        <f>TEXT(Table1[[#This Row],[Date]],"mmm")</f>
        <v>Mar</v>
      </c>
      <c r="Z3821">
        <f>DAY(Table1[[#This Row],[Date]])</f>
        <v>20</v>
      </c>
      <c r="AA3821" t="str">
        <f>TEXT(Table1[[#This Row],[Date]],"ddd")</f>
        <v>Thu</v>
      </c>
    </row>
    <row r="3822" spans="1:27" x14ac:dyDescent="0.25">
      <c r="A3822" s="1" t="s">
        <v>41</v>
      </c>
      <c r="B3822" s="1">
        <v>83.9</v>
      </c>
      <c r="C3822" s="1">
        <v>34</v>
      </c>
      <c r="D3822" s="1" t="s">
        <v>37</v>
      </c>
      <c r="E3822" s="2">
        <v>45728</v>
      </c>
      <c r="F3822" s="1">
        <v>2</v>
      </c>
      <c r="G3822" s="1" t="s">
        <v>63</v>
      </c>
      <c r="H3822" s="1" t="s">
        <v>30</v>
      </c>
      <c r="I3822" s="1">
        <v>740.01</v>
      </c>
      <c r="J3822" s="1">
        <v>95.64</v>
      </c>
      <c r="K3822" s="1">
        <v>70774.556400000001</v>
      </c>
      <c r="L3822" s="1">
        <v>26</v>
      </c>
      <c r="M3822" s="1" t="s">
        <v>35</v>
      </c>
      <c r="N3822" s="2">
        <v>43844</v>
      </c>
      <c r="O3822" s="2">
        <v>43870</v>
      </c>
      <c r="P3822" s="1">
        <v>303</v>
      </c>
      <c r="Q3822" s="1">
        <v>95.92</v>
      </c>
      <c r="R3822" s="1">
        <v>29063.759999999998</v>
      </c>
      <c r="S3822" s="1" t="s">
        <v>44</v>
      </c>
      <c r="T3822" s="1" t="s">
        <v>26</v>
      </c>
      <c r="U3822" s="1">
        <v>437</v>
      </c>
      <c r="V3822" s="1">
        <v>76.67</v>
      </c>
      <c r="W3822" s="1">
        <v>126.16</v>
      </c>
      <c r="X3822">
        <f>MONTH(Table1[[#This Row],[Date]])</f>
        <v>3</v>
      </c>
      <c r="Y3822" t="str">
        <f>TEXT(Table1[[#This Row],[Date]],"mmm")</f>
        <v>Mar</v>
      </c>
      <c r="Z3822">
        <f>DAY(Table1[[#This Row],[Date]])</f>
        <v>12</v>
      </c>
      <c r="AA3822" t="str">
        <f>TEXT(Table1[[#This Row],[Date]],"ddd")</f>
        <v>Wed</v>
      </c>
    </row>
    <row r="3823" spans="1:27" x14ac:dyDescent="0.25">
      <c r="A3823" s="1" t="s">
        <v>33</v>
      </c>
      <c r="B3823" s="1">
        <v>229.2</v>
      </c>
      <c r="C3823" s="1">
        <v>12</v>
      </c>
      <c r="D3823" s="1" t="s">
        <v>28</v>
      </c>
      <c r="E3823" s="2">
        <v>45923</v>
      </c>
      <c r="F3823" s="1">
        <v>8</v>
      </c>
      <c r="G3823" s="1" t="s">
        <v>42</v>
      </c>
      <c r="H3823" s="1" t="s">
        <v>57</v>
      </c>
      <c r="I3823" s="1">
        <v>712.68</v>
      </c>
      <c r="J3823" s="1">
        <v>12.93</v>
      </c>
      <c r="K3823" s="1">
        <v>9214.9523999999892</v>
      </c>
      <c r="L3823" s="1">
        <v>11</v>
      </c>
      <c r="M3823" s="1" t="s">
        <v>35</v>
      </c>
      <c r="N3823" s="2">
        <v>44415</v>
      </c>
      <c r="O3823" s="2">
        <v>44426</v>
      </c>
      <c r="P3823" s="1">
        <v>118</v>
      </c>
      <c r="Q3823" s="1">
        <v>8.77</v>
      </c>
      <c r="R3823" s="1">
        <v>1034.8599999999999</v>
      </c>
      <c r="S3823" s="1" t="s">
        <v>55</v>
      </c>
      <c r="T3823" s="1" t="s">
        <v>45</v>
      </c>
      <c r="U3823" s="1">
        <v>594</v>
      </c>
      <c r="V3823" s="1">
        <v>29.42</v>
      </c>
      <c r="W3823" s="1">
        <v>165.95</v>
      </c>
      <c r="X3823">
        <f>MONTH(Table1[[#This Row],[Date]])</f>
        <v>9</v>
      </c>
      <c r="Y3823" t="str">
        <f>TEXT(Table1[[#This Row],[Date]],"mmm")</f>
        <v>Sep</v>
      </c>
      <c r="Z3823">
        <f>DAY(Table1[[#This Row],[Date]])</f>
        <v>23</v>
      </c>
      <c r="AA3823" t="str">
        <f>TEXT(Table1[[#This Row],[Date]],"ddd")</f>
        <v>Tue</v>
      </c>
    </row>
    <row r="3824" spans="1:27" x14ac:dyDescent="0.25">
      <c r="A3824" s="1" t="s">
        <v>25</v>
      </c>
      <c r="B3824" s="1">
        <v>225.19</v>
      </c>
      <c r="C3824" s="1">
        <v>43</v>
      </c>
      <c r="D3824" s="1" t="s">
        <v>21</v>
      </c>
      <c r="E3824" s="2">
        <v>45817</v>
      </c>
      <c r="F3824" s="1">
        <v>4</v>
      </c>
      <c r="G3824" s="1" t="s">
        <v>34</v>
      </c>
      <c r="H3824" s="1" t="s">
        <v>30</v>
      </c>
      <c r="I3824" s="1">
        <v>648.5</v>
      </c>
      <c r="J3824" s="1">
        <v>21.65</v>
      </c>
      <c r="K3824" s="1">
        <v>14040.025</v>
      </c>
      <c r="L3824" s="1">
        <v>22</v>
      </c>
      <c r="M3824" s="1" t="s">
        <v>24</v>
      </c>
      <c r="N3824" s="2">
        <v>44705</v>
      </c>
      <c r="O3824" s="2">
        <v>44727</v>
      </c>
      <c r="P3824" s="1">
        <v>207</v>
      </c>
      <c r="Q3824" s="1">
        <v>26.37</v>
      </c>
      <c r="R3824" s="1">
        <v>5458.59</v>
      </c>
      <c r="S3824" s="1" t="s">
        <v>25</v>
      </c>
      <c r="T3824" s="1" t="s">
        <v>36</v>
      </c>
      <c r="U3824" s="1">
        <v>441</v>
      </c>
      <c r="V3824" s="1">
        <v>14</v>
      </c>
      <c r="W3824" s="1">
        <v>188.55</v>
      </c>
      <c r="X3824">
        <f>MONTH(Table1[[#This Row],[Date]])</f>
        <v>6</v>
      </c>
      <c r="Y3824" t="str">
        <f>TEXT(Table1[[#This Row],[Date]],"mmm")</f>
        <v>Jun</v>
      </c>
      <c r="Z3824">
        <f>DAY(Table1[[#This Row],[Date]])</f>
        <v>9</v>
      </c>
      <c r="AA3824" t="str">
        <f>TEXT(Table1[[#This Row],[Date]],"ddd")</f>
        <v>Mon</v>
      </c>
    </row>
    <row r="3825" spans="1:27" x14ac:dyDescent="0.25">
      <c r="A3825" s="1" t="s">
        <v>20</v>
      </c>
      <c r="B3825" s="1">
        <v>532.85</v>
      </c>
      <c r="C3825" s="1">
        <v>55</v>
      </c>
      <c r="D3825" s="1" t="s">
        <v>37</v>
      </c>
      <c r="E3825" s="2">
        <v>45870</v>
      </c>
      <c r="F3825" s="1">
        <v>1</v>
      </c>
      <c r="G3825" s="1" t="s">
        <v>29</v>
      </c>
      <c r="H3825" s="1" t="s">
        <v>57</v>
      </c>
      <c r="I3825" s="1">
        <v>861.07</v>
      </c>
      <c r="J3825" s="1">
        <v>13.74</v>
      </c>
      <c r="K3825" s="1">
        <v>11831.1018</v>
      </c>
      <c r="L3825" s="1">
        <v>2</v>
      </c>
      <c r="M3825" s="1" t="s">
        <v>60</v>
      </c>
      <c r="N3825" s="2">
        <v>44040</v>
      </c>
      <c r="O3825" s="2">
        <v>44042</v>
      </c>
      <c r="P3825" s="1">
        <v>128</v>
      </c>
      <c r="Q3825" s="1">
        <v>13.22</v>
      </c>
      <c r="R3825" s="1">
        <v>1692.16</v>
      </c>
      <c r="S3825" s="1" t="s">
        <v>41</v>
      </c>
      <c r="T3825" s="1" t="s">
        <v>36</v>
      </c>
      <c r="U3825" s="1">
        <v>733</v>
      </c>
      <c r="V3825" s="1">
        <v>91.23</v>
      </c>
      <c r="W3825" s="1">
        <v>110.85</v>
      </c>
      <c r="X3825">
        <f>MONTH(Table1[[#This Row],[Date]])</f>
        <v>8</v>
      </c>
      <c r="Y3825" t="str">
        <f>TEXT(Table1[[#This Row],[Date]],"mmm")</f>
        <v>Aug</v>
      </c>
      <c r="Z3825">
        <f>DAY(Table1[[#This Row],[Date]])</f>
        <v>1</v>
      </c>
      <c r="AA3825" t="str">
        <f>TEXT(Table1[[#This Row],[Date]],"ddd")</f>
        <v>Fri</v>
      </c>
    </row>
    <row r="3826" spans="1:27" x14ac:dyDescent="0.25">
      <c r="A3826" s="1" t="s">
        <v>27</v>
      </c>
      <c r="B3826" s="1">
        <v>989.58</v>
      </c>
      <c r="C3826" s="1">
        <v>100</v>
      </c>
      <c r="D3826" s="1" t="s">
        <v>21</v>
      </c>
      <c r="E3826" s="2">
        <v>45728</v>
      </c>
      <c r="F3826" s="1">
        <v>3</v>
      </c>
      <c r="G3826" s="1" t="s">
        <v>38</v>
      </c>
      <c r="H3826" s="1" t="s">
        <v>59</v>
      </c>
      <c r="I3826" s="1">
        <v>934.95</v>
      </c>
      <c r="J3826" s="1">
        <v>59.68</v>
      </c>
      <c r="K3826" s="1">
        <v>55797.815999999999</v>
      </c>
      <c r="L3826" s="1">
        <v>58</v>
      </c>
      <c r="M3826" s="1" t="s">
        <v>24</v>
      </c>
      <c r="N3826" s="2">
        <v>44101</v>
      </c>
      <c r="O3826" s="2">
        <v>44161</v>
      </c>
      <c r="P3826" s="1">
        <v>695</v>
      </c>
      <c r="Q3826" s="1">
        <v>57.58</v>
      </c>
      <c r="R3826" s="1">
        <v>40018.1</v>
      </c>
      <c r="S3826" s="1" t="s">
        <v>27</v>
      </c>
      <c r="T3826" s="1" t="s">
        <v>26</v>
      </c>
      <c r="U3826" s="1">
        <v>239</v>
      </c>
      <c r="V3826" s="1">
        <v>18.12</v>
      </c>
      <c r="W3826" s="1">
        <v>71.63</v>
      </c>
      <c r="X3826">
        <f>MONTH(Table1[[#This Row],[Date]])</f>
        <v>3</v>
      </c>
      <c r="Y3826" t="str">
        <f>TEXT(Table1[[#This Row],[Date]],"mmm")</f>
        <v>Mar</v>
      </c>
      <c r="Z3826">
        <f>DAY(Table1[[#This Row],[Date]])</f>
        <v>12</v>
      </c>
      <c r="AA3826" t="str">
        <f>TEXT(Table1[[#This Row],[Date]],"ddd")</f>
        <v>Wed</v>
      </c>
    </row>
    <row r="3827" spans="1:27" x14ac:dyDescent="0.25">
      <c r="A3827" s="1" t="s">
        <v>20</v>
      </c>
      <c r="B3827" s="1">
        <v>241.63</v>
      </c>
      <c r="C3827" s="1">
        <v>58</v>
      </c>
      <c r="D3827" s="1" t="s">
        <v>28</v>
      </c>
      <c r="E3827" s="2">
        <v>45674</v>
      </c>
      <c r="F3827" s="1">
        <v>1</v>
      </c>
      <c r="G3827" s="1" t="s">
        <v>29</v>
      </c>
      <c r="H3827" s="1" t="s">
        <v>47</v>
      </c>
      <c r="I3827" s="1">
        <v>764.46</v>
      </c>
      <c r="J3827" s="1">
        <v>16.5</v>
      </c>
      <c r="K3827" s="1">
        <v>12613.59</v>
      </c>
      <c r="L3827" s="1">
        <v>24</v>
      </c>
      <c r="M3827" s="1" t="s">
        <v>31</v>
      </c>
      <c r="N3827" s="2">
        <v>44202</v>
      </c>
      <c r="O3827" s="2">
        <v>44226</v>
      </c>
      <c r="P3827" s="1">
        <v>473</v>
      </c>
      <c r="Q3827" s="1">
        <v>14.65</v>
      </c>
      <c r="R3827" s="1">
        <v>6929.45</v>
      </c>
      <c r="S3827" s="1" t="s">
        <v>27</v>
      </c>
      <c r="T3827" s="1" t="s">
        <v>45</v>
      </c>
      <c r="U3827" s="1">
        <v>291</v>
      </c>
      <c r="V3827" s="1">
        <v>63.47</v>
      </c>
      <c r="W3827" s="1">
        <v>130.13999999999999</v>
      </c>
      <c r="X3827">
        <f>MONTH(Table1[[#This Row],[Date]])</f>
        <v>1</v>
      </c>
      <c r="Y3827" t="str">
        <f>TEXT(Table1[[#This Row],[Date]],"mmm")</f>
        <v>Jan</v>
      </c>
      <c r="Z3827">
        <f>DAY(Table1[[#This Row],[Date]])</f>
        <v>17</v>
      </c>
      <c r="AA3827" t="str">
        <f>TEXT(Table1[[#This Row],[Date]],"ddd")</f>
        <v>Fri</v>
      </c>
    </row>
    <row r="3828" spans="1:27" x14ac:dyDescent="0.25">
      <c r="A3828" s="1" t="s">
        <v>55</v>
      </c>
      <c r="B3828" s="1">
        <v>114.85</v>
      </c>
      <c r="C3828" s="1">
        <v>76</v>
      </c>
      <c r="D3828" s="1" t="s">
        <v>28</v>
      </c>
      <c r="E3828" s="2">
        <v>45874</v>
      </c>
      <c r="F3828" s="1">
        <v>6</v>
      </c>
      <c r="G3828" s="1" t="s">
        <v>46</v>
      </c>
      <c r="H3828" s="1" t="s">
        <v>43</v>
      </c>
      <c r="I3828" s="1">
        <v>703.76</v>
      </c>
      <c r="J3828" s="1">
        <v>74.38</v>
      </c>
      <c r="K3828" s="1">
        <v>52345.668799999999</v>
      </c>
      <c r="L3828" s="1">
        <v>6</v>
      </c>
      <c r="M3828" s="1" t="s">
        <v>35</v>
      </c>
      <c r="N3828" s="2">
        <v>44353</v>
      </c>
      <c r="O3828" s="2">
        <v>44359</v>
      </c>
      <c r="P3828" s="1">
        <v>693</v>
      </c>
      <c r="Q3828" s="1">
        <v>75.680000000000007</v>
      </c>
      <c r="R3828" s="1">
        <v>52446.239999999998</v>
      </c>
      <c r="S3828" s="1" t="s">
        <v>27</v>
      </c>
      <c r="T3828" s="1" t="s">
        <v>45</v>
      </c>
      <c r="U3828" s="1">
        <v>10</v>
      </c>
      <c r="V3828" s="1">
        <v>77.650000000000006</v>
      </c>
      <c r="W3828" s="1">
        <v>115</v>
      </c>
      <c r="X3828">
        <f>MONTH(Table1[[#This Row],[Date]])</f>
        <v>8</v>
      </c>
      <c r="Y3828" t="str">
        <f>TEXT(Table1[[#This Row],[Date]],"mmm")</f>
        <v>Aug</v>
      </c>
      <c r="Z3828">
        <f>DAY(Table1[[#This Row],[Date]])</f>
        <v>5</v>
      </c>
      <c r="AA3828" t="str">
        <f>TEXT(Table1[[#This Row],[Date]],"ddd")</f>
        <v>Tue</v>
      </c>
    </row>
    <row r="3829" spans="1:27" x14ac:dyDescent="0.25">
      <c r="A3829" s="1" t="s">
        <v>32</v>
      </c>
      <c r="B3829" s="1">
        <v>167.29</v>
      </c>
      <c r="C3829" s="1">
        <v>64</v>
      </c>
      <c r="D3829" s="1" t="s">
        <v>28</v>
      </c>
      <c r="E3829" s="2">
        <v>45671</v>
      </c>
      <c r="F3829" s="1">
        <v>10</v>
      </c>
      <c r="G3829" s="1" t="s">
        <v>61</v>
      </c>
      <c r="H3829" s="1" t="s">
        <v>43</v>
      </c>
      <c r="I3829" s="1">
        <v>313.56</v>
      </c>
      <c r="J3829" s="1">
        <v>99.1</v>
      </c>
      <c r="K3829" s="1">
        <v>31073.795999999998</v>
      </c>
      <c r="L3829" s="1">
        <v>71</v>
      </c>
      <c r="M3829" s="1" t="s">
        <v>62</v>
      </c>
      <c r="N3829" s="2">
        <v>44152</v>
      </c>
      <c r="O3829" s="2">
        <v>44223</v>
      </c>
      <c r="P3829" s="1">
        <v>306</v>
      </c>
      <c r="Q3829" s="1">
        <v>100.24</v>
      </c>
      <c r="R3829" s="1">
        <v>30673.439999999999</v>
      </c>
      <c r="S3829" s="1" t="s">
        <v>48</v>
      </c>
      <c r="T3829" s="1" t="s">
        <v>45</v>
      </c>
      <c r="U3829" s="1">
        <v>7</v>
      </c>
      <c r="V3829" s="1">
        <v>21.28</v>
      </c>
      <c r="W3829" s="1">
        <v>198.78</v>
      </c>
      <c r="X3829">
        <f>MONTH(Table1[[#This Row],[Date]])</f>
        <v>1</v>
      </c>
      <c r="Y3829" t="str">
        <f>TEXT(Table1[[#This Row],[Date]],"mmm")</f>
        <v>Jan</v>
      </c>
      <c r="Z3829">
        <f>DAY(Table1[[#This Row],[Date]])</f>
        <v>14</v>
      </c>
      <c r="AA3829" t="str">
        <f>TEXT(Table1[[#This Row],[Date]],"ddd")</f>
        <v>Tue</v>
      </c>
    </row>
    <row r="3830" spans="1:27" x14ac:dyDescent="0.25">
      <c r="A3830" s="1" t="s">
        <v>49</v>
      </c>
      <c r="B3830" s="1">
        <v>434.6</v>
      </c>
      <c r="C3830" s="1">
        <v>23</v>
      </c>
      <c r="D3830" s="1" t="s">
        <v>28</v>
      </c>
      <c r="E3830" s="2">
        <v>45794</v>
      </c>
      <c r="F3830" s="1">
        <v>7</v>
      </c>
      <c r="G3830" s="1" t="s">
        <v>56</v>
      </c>
      <c r="H3830" s="1" t="s">
        <v>43</v>
      </c>
      <c r="I3830" s="1">
        <v>86.92</v>
      </c>
      <c r="J3830" s="1">
        <v>70.89</v>
      </c>
      <c r="K3830" s="1">
        <v>6161.7587999999996</v>
      </c>
      <c r="L3830" s="1">
        <v>15</v>
      </c>
      <c r="M3830" s="1" t="s">
        <v>35</v>
      </c>
      <c r="N3830" s="2">
        <v>44695</v>
      </c>
      <c r="O3830" s="2">
        <v>44709</v>
      </c>
      <c r="P3830" s="1">
        <v>53</v>
      </c>
      <c r="Q3830" s="1">
        <v>68.900000000000006</v>
      </c>
      <c r="R3830" s="1">
        <v>3651.7</v>
      </c>
      <c r="S3830" s="1" t="s">
        <v>44</v>
      </c>
      <c r="T3830" s="1" t="s">
        <v>36</v>
      </c>
      <c r="U3830" s="1">
        <v>33</v>
      </c>
      <c r="V3830" s="1">
        <v>77.72</v>
      </c>
      <c r="W3830" s="1">
        <v>23.36</v>
      </c>
      <c r="X3830">
        <f>MONTH(Table1[[#This Row],[Date]])</f>
        <v>5</v>
      </c>
      <c r="Y3830" t="str">
        <f>TEXT(Table1[[#This Row],[Date]],"mmm")</f>
        <v>May</v>
      </c>
      <c r="Z3830">
        <f>DAY(Table1[[#This Row],[Date]])</f>
        <v>17</v>
      </c>
      <c r="AA3830" t="str">
        <f>TEXT(Table1[[#This Row],[Date]],"ddd")</f>
        <v>Sat</v>
      </c>
    </row>
    <row r="3831" spans="1:27" x14ac:dyDescent="0.25">
      <c r="A3831" s="1" t="s">
        <v>51</v>
      </c>
      <c r="B3831" s="1">
        <v>435.79</v>
      </c>
      <c r="C3831" s="1">
        <v>34</v>
      </c>
      <c r="D3831" s="1" t="s">
        <v>28</v>
      </c>
      <c r="E3831" s="2">
        <v>45789</v>
      </c>
      <c r="F3831" s="1">
        <v>2</v>
      </c>
      <c r="G3831" s="1" t="s">
        <v>63</v>
      </c>
      <c r="H3831" s="1" t="s">
        <v>30</v>
      </c>
      <c r="I3831" s="1">
        <v>674.52</v>
      </c>
      <c r="J3831" s="1">
        <v>19.57</v>
      </c>
      <c r="K3831" s="1">
        <v>13200.356400000001</v>
      </c>
      <c r="L3831" s="1">
        <v>36</v>
      </c>
      <c r="M3831" s="1" t="s">
        <v>24</v>
      </c>
      <c r="N3831" s="2">
        <v>43933</v>
      </c>
      <c r="O3831" s="2">
        <v>43969</v>
      </c>
      <c r="P3831" s="1">
        <v>360</v>
      </c>
      <c r="Q3831" s="1">
        <v>15.82</v>
      </c>
      <c r="R3831" s="1">
        <v>5695.2</v>
      </c>
      <c r="S3831" s="1" t="s">
        <v>51</v>
      </c>
      <c r="T3831" s="1" t="s">
        <v>26</v>
      </c>
      <c r="U3831" s="1">
        <v>314</v>
      </c>
      <c r="V3831" s="1">
        <v>80.73</v>
      </c>
      <c r="W3831" s="1">
        <v>198.66</v>
      </c>
      <c r="X3831">
        <f>MONTH(Table1[[#This Row],[Date]])</f>
        <v>5</v>
      </c>
      <c r="Y3831" t="str">
        <f>TEXT(Table1[[#This Row],[Date]],"mmm")</f>
        <v>May</v>
      </c>
      <c r="Z3831">
        <f>DAY(Table1[[#This Row],[Date]])</f>
        <v>12</v>
      </c>
      <c r="AA3831" t="str">
        <f>TEXT(Table1[[#This Row],[Date]],"ddd")</f>
        <v>Mon</v>
      </c>
    </row>
    <row r="3832" spans="1:27" x14ac:dyDescent="0.25">
      <c r="A3832" s="1" t="s">
        <v>44</v>
      </c>
      <c r="B3832" s="1">
        <v>681.04</v>
      </c>
      <c r="C3832" s="1">
        <v>48</v>
      </c>
      <c r="D3832" s="1" t="s">
        <v>21</v>
      </c>
      <c r="E3832" s="2">
        <v>45842</v>
      </c>
      <c r="F3832" s="1">
        <v>2</v>
      </c>
      <c r="G3832" s="1" t="s">
        <v>63</v>
      </c>
      <c r="H3832" s="1" t="s">
        <v>66</v>
      </c>
      <c r="I3832" s="1">
        <v>145.12</v>
      </c>
      <c r="J3832" s="1">
        <v>31.69</v>
      </c>
      <c r="K3832" s="1">
        <v>4598.8527999999997</v>
      </c>
      <c r="L3832" s="1">
        <v>32</v>
      </c>
      <c r="M3832" s="1" t="s">
        <v>35</v>
      </c>
      <c r="N3832" s="2">
        <v>43978</v>
      </c>
      <c r="O3832" s="2">
        <v>44012</v>
      </c>
      <c r="P3832" s="1">
        <v>71</v>
      </c>
      <c r="Q3832" s="1">
        <v>31.01</v>
      </c>
      <c r="R3832" s="1">
        <v>2201.71</v>
      </c>
      <c r="S3832" s="1" t="s">
        <v>27</v>
      </c>
      <c r="T3832" s="1" t="s">
        <v>26</v>
      </c>
      <c r="U3832" s="1">
        <v>74</v>
      </c>
      <c r="V3832" s="1">
        <v>39.56</v>
      </c>
      <c r="W3832" s="1">
        <v>61.1</v>
      </c>
      <c r="X3832">
        <f>MONTH(Table1[[#This Row],[Date]])</f>
        <v>7</v>
      </c>
      <c r="Y3832" t="str">
        <f>TEXT(Table1[[#This Row],[Date]],"mmm")</f>
        <v>Jul</v>
      </c>
      <c r="Z3832">
        <f>DAY(Table1[[#This Row],[Date]])</f>
        <v>4</v>
      </c>
      <c r="AA3832" t="str">
        <f>TEXT(Table1[[#This Row],[Date]],"ddd")</f>
        <v>Fri</v>
      </c>
    </row>
    <row r="3833" spans="1:27" x14ac:dyDescent="0.25">
      <c r="A3833" s="1" t="s">
        <v>25</v>
      </c>
      <c r="B3833" s="1">
        <v>664.68</v>
      </c>
      <c r="C3833" s="1">
        <v>36</v>
      </c>
      <c r="D3833" s="1" t="s">
        <v>21</v>
      </c>
      <c r="E3833" s="2">
        <v>45719</v>
      </c>
      <c r="F3833" s="1">
        <v>8</v>
      </c>
      <c r="G3833" s="1" t="s">
        <v>42</v>
      </c>
      <c r="H3833" s="1" t="s">
        <v>30</v>
      </c>
      <c r="I3833" s="1">
        <v>758.09</v>
      </c>
      <c r="J3833" s="1">
        <v>57.62</v>
      </c>
      <c r="K3833" s="1">
        <v>43681.145799999998</v>
      </c>
      <c r="L3833" s="1">
        <v>11</v>
      </c>
      <c r="M3833" s="1" t="s">
        <v>35</v>
      </c>
      <c r="N3833" s="2">
        <v>44239</v>
      </c>
      <c r="O3833" s="2">
        <v>44250</v>
      </c>
      <c r="P3833" s="1">
        <v>582</v>
      </c>
      <c r="Q3833" s="1">
        <v>52.92</v>
      </c>
      <c r="R3833" s="1">
        <v>30799.439999999999</v>
      </c>
      <c r="S3833" s="1" t="s">
        <v>33</v>
      </c>
      <c r="T3833" s="1" t="s">
        <v>26</v>
      </c>
      <c r="U3833" s="1">
        <v>176</v>
      </c>
      <c r="V3833" s="1">
        <v>25.82</v>
      </c>
      <c r="W3833" s="1">
        <v>146.88</v>
      </c>
      <c r="X3833">
        <f>MONTH(Table1[[#This Row],[Date]])</f>
        <v>3</v>
      </c>
      <c r="Y3833" t="str">
        <f>TEXT(Table1[[#This Row],[Date]],"mmm")</f>
        <v>Mar</v>
      </c>
      <c r="Z3833">
        <f>DAY(Table1[[#This Row],[Date]])</f>
        <v>3</v>
      </c>
      <c r="AA3833" t="str">
        <f>TEXT(Table1[[#This Row],[Date]],"ddd")</f>
        <v>Mon</v>
      </c>
    </row>
    <row r="3834" spans="1:27" x14ac:dyDescent="0.25">
      <c r="A3834" s="1" t="s">
        <v>40</v>
      </c>
      <c r="B3834" s="1">
        <v>212.92</v>
      </c>
      <c r="C3834" s="1">
        <v>46</v>
      </c>
      <c r="D3834" s="1" t="s">
        <v>37</v>
      </c>
      <c r="E3834" s="2">
        <v>45841</v>
      </c>
      <c r="F3834" s="1">
        <v>10</v>
      </c>
      <c r="G3834" s="1" t="s">
        <v>61</v>
      </c>
      <c r="H3834" s="1" t="s">
        <v>30</v>
      </c>
      <c r="I3834" s="1">
        <v>93.38</v>
      </c>
      <c r="J3834" s="1">
        <v>50.72</v>
      </c>
      <c r="K3834" s="1">
        <v>4736.2335999999996</v>
      </c>
      <c r="L3834" s="1">
        <v>99</v>
      </c>
      <c r="M3834" s="1" t="s">
        <v>62</v>
      </c>
      <c r="N3834" s="2">
        <v>44336</v>
      </c>
      <c r="O3834" s="2">
        <v>44435</v>
      </c>
      <c r="P3834" s="1">
        <v>13</v>
      </c>
      <c r="Q3834" s="1">
        <v>48.92</v>
      </c>
      <c r="R3834" s="1">
        <v>635.96</v>
      </c>
      <c r="S3834" s="1" t="s">
        <v>55</v>
      </c>
      <c r="T3834" s="1" t="s">
        <v>26</v>
      </c>
      <c r="U3834" s="1">
        <v>80</v>
      </c>
      <c r="V3834" s="1">
        <v>25.8</v>
      </c>
      <c r="W3834" s="1">
        <v>35.200000000000003</v>
      </c>
      <c r="X3834">
        <f>MONTH(Table1[[#This Row],[Date]])</f>
        <v>7</v>
      </c>
      <c r="Y3834" t="str">
        <f>TEXT(Table1[[#This Row],[Date]],"mmm")</f>
        <v>Jul</v>
      </c>
      <c r="Z3834">
        <f>DAY(Table1[[#This Row],[Date]])</f>
        <v>3</v>
      </c>
      <c r="AA3834" t="str">
        <f>TEXT(Table1[[#This Row],[Date]],"ddd")</f>
        <v>Thu</v>
      </c>
    </row>
    <row r="3835" spans="1:27" x14ac:dyDescent="0.25">
      <c r="A3835" s="1" t="s">
        <v>55</v>
      </c>
      <c r="B3835" s="1">
        <v>282.83999999999997</v>
      </c>
      <c r="C3835" s="1">
        <v>20</v>
      </c>
      <c r="D3835" s="1" t="s">
        <v>37</v>
      </c>
      <c r="E3835" s="2">
        <v>45851</v>
      </c>
      <c r="F3835" s="1">
        <v>3</v>
      </c>
      <c r="G3835" s="1" t="s">
        <v>38</v>
      </c>
      <c r="H3835" s="1" t="s">
        <v>30</v>
      </c>
      <c r="I3835" s="1">
        <v>538.23</v>
      </c>
      <c r="J3835" s="1">
        <v>86.74</v>
      </c>
      <c r="K3835" s="1">
        <v>46686.070200000002</v>
      </c>
      <c r="L3835" s="1">
        <v>61</v>
      </c>
      <c r="M3835" s="1" t="s">
        <v>35</v>
      </c>
      <c r="N3835" s="2">
        <v>44695</v>
      </c>
      <c r="O3835" s="2">
        <v>44756</v>
      </c>
      <c r="P3835" s="1">
        <v>372</v>
      </c>
      <c r="Q3835" s="1">
        <v>88.27</v>
      </c>
      <c r="R3835" s="1">
        <v>32836.44</v>
      </c>
      <c r="S3835" s="1" t="s">
        <v>54</v>
      </c>
      <c r="T3835" s="1" t="s">
        <v>45</v>
      </c>
      <c r="U3835" s="1">
        <v>166</v>
      </c>
      <c r="V3835" s="1">
        <v>29.31</v>
      </c>
      <c r="W3835" s="1">
        <v>159.94</v>
      </c>
      <c r="X3835">
        <f>MONTH(Table1[[#This Row],[Date]])</f>
        <v>7</v>
      </c>
      <c r="Y3835" t="str">
        <f>TEXT(Table1[[#This Row],[Date]],"mmm")</f>
        <v>Jul</v>
      </c>
      <c r="Z3835">
        <f>DAY(Table1[[#This Row],[Date]])</f>
        <v>13</v>
      </c>
      <c r="AA3835" t="str">
        <f>TEXT(Table1[[#This Row],[Date]],"ddd")</f>
        <v>Sun</v>
      </c>
    </row>
    <row r="3836" spans="1:27" x14ac:dyDescent="0.25">
      <c r="A3836" s="1" t="s">
        <v>41</v>
      </c>
      <c r="B3836" s="1">
        <v>995.38</v>
      </c>
      <c r="C3836" s="1">
        <v>77</v>
      </c>
      <c r="D3836" s="1" t="s">
        <v>21</v>
      </c>
      <c r="E3836" s="2">
        <v>45916</v>
      </c>
      <c r="F3836" s="1">
        <v>9</v>
      </c>
      <c r="G3836" s="1" t="s">
        <v>52</v>
      </c>
      <c r="H3836" s="1" t="s">
        <v>57</v>
      </c>
      <c r="I3836" s="1">
        <v>265.18</v>
      </c>
      <c r="J3836" s="1">
        <v>87.45</v>
      </c>
      <c r="K3836" s="1">
        <v>23189.991000000002</v>
      </c>
      <c r="L3836" s="1">
        <v>14</v>
      </c>
      <c r="M3836" s="1" t="s">
        <v>35</v>
      </c>
      <c r="N3836" s="2">
        <v>44044</v>
      </c>
      <c r="O3836" s="2">
        <v>44058</v>
      </c>
      <c r="P3836" s="1">
        <v>32</v>
      </c>
      <c r="Q3836" s="1">
        <v>88.98</v>
      </c>
      <c r="R3836" s="1">
        <v>2847.36</v>
      </c>
      <c r="S3836" s="1" t="s">
        <v>58</v>
      </c>
      <c r="T3836" s="1" t="s">
        <v>26</v>
      </c>
      <c r="U3836" s="1">
        <v>233</v>
      </c>
      <c r="V3836" s="1">
        <v>99.83</v>
      </c>
      <c r="W3836" s="1">
        <v>191.9</v>
      </c>
      <c r="X3836">
        <f>MONTH(Table1[[#This Row],[Date]])</f>
        <v>9</v>
      </c>
      <c r="Y3836" t="str">
        <f>TEXT(Table1[[#This Row],[Date]],"mmm")</f>
        <v>Sep</v>
      </c>
      <c r="Z3836">
        <f>DAY(Table1[[#This Row],[Date]])</f>
        <v>16</v>
      </c>
      <c r="AA3836" t="str">
        <f>TEXT(Table1[[#This Row],[Date]],"ddd")</f>
        <v>Tue</v>
      </c>
    </row>
    <row r="3837" spans="1:27" x14ac:dyDescent="0.25">
      <c r="A3837" s="1" t="s">
        <v>55</v>
      </c>
      <c r="B3837" s="1">
        <v>289.82</v>
      </c>
      <c r="C3837" s="1">
        <v>92</v>
      </c>
      <c r="D3837" s="1" t="s">
        <v>28</v>
      </c>
      <c r="E3837" s="2">
        <v>45856</v>
      </c>
      <c r="F3837" s="1">
        <v>1</v>
      </c>
      <c r="G3837" s="1" t="s">
        <v>29</v>
      </c>
      <c r="H3837" s="1" t="s">
        <v>57</v>
      </c>
      <c r="I3837" s="1">
        <v>127.95</v>
      </c>
      <c r="J3837" s="1">
        <v>29.78</v>
      </c>
      <c r="K3837" s="1">
        <v>3810.3510000000001</v>
      </c>
      <c r="L3837" s="1">
        <v>2</v>
      </c>
      <c r="M3837" s="1" t="s">
        <v>60</v>
      </c>
      <c r="N3837" s="2">
        <v>44735</v>
      </c>
      <c r="O3837" s="2">
        <v>44737</v>
      </c>
      <c r="P3837" s="1">
        <v>80</v>
      </c>
      <c r="Q3837" s="1">
        <v>24.93</v>
      </c>
      <c r="R3837" s="1">
        <v>1994.4</v>
      </c>
      <c r="S3837" s="1" t="s">
        <v>32</v>
      </c>
      <c r="T3837" s="1" t="s">
        <v>45</v>
      </c>
      <c r="U3837" s="1">
        <v>47</v>
      </c>
      <c r="V3837" s="1">
        <v>79.209999999999994</v>
      </c>
      <c r="W3837" s="1">
        <v>162.97</v>
      </c>
      <c r="X3837">
        <f>MONTH(Table1[[#This Row],[Date]])</f>
        <v>7</v>
      </c>
      <c r="Y3837" t="str">
        <f>TEXT(Table1[[#This Row],[Date]],"mmm")</f>
        <v>Jul</v>
      </c>
      <c r="Z3837">
        <f>DAY(Table1[[#This Row],[Date]])</f>
        <v>18</v>
      </c>
      <c r="AA3837" t="str">
        <f>TEXT(Table1[[#This Row],[Date]],"ddd")</f>
        <v>Fri</v>
      </c>
    </row>
    <row r="3838" spans="1:27" x14ac:dyDescent="0.25">
      <c r="A3838" s="1" t="s">
        <v>32</v>
      </c>
      <c r="B3838" s="1">
        <v>197.1</v>
      </c>
      <c r="C3838" s="1">
        <v>63</v>
      </c>
      <c r="D3838" s="1" t="s">
        <v>28</v>
      </c>
      <c r="E3838" s="2">
        <v>45856</v>
      </c>
      <c r="F3838" s="1">
        <v>7</v>
      </c>
      <c r="G3838" s="1" t="s">
        <v>56</v>
      </c>
      <c r="H3838" s="1" t="s">
        <v>57</v>
      </c>
      <c r="I3838" s="1">
        <v>226.64</v>
      </c>
      <c r="J3838" s="1">
        <v>53.46</v>
      </c>
      <c r="K3838" s="1">
        <v>12116.1744</v>
      </c>
      <c r="L3838" s="1">
        <v>14</v>
      </c>
      <c r="M3838" s="1" t="s">
        <v>35</v>
      </c>
      <c r="N3838" s="2">
        <v>43997</v>
      </c>
      <c r="O3838" s="2">
        <v>44010</v>
      </c>
      <c r="P3838" s="1">
        <v>163</v>
      </c>
      <c r="Q3838" s="1">
        <v>51.69</v>
      </c>
      <c r="R3838" s="1">
        <v>8425.4699999999993</v>
      </c>
      <c r="S3838" s="1" t="s">
        <v>55</v>
      </c>
      <c r="T3838" s="1" t="s">
        <v>45</v>
      </c>
      <c r="U3838" s="1">
        <v>63</v>
      </c>
      <c r="V3838" s="1">
        <v>93.43</v>
      </c>
      <c r="W3838" s="1">
        <v>36.82</v>
      </c>
      <c r="X3838">
        <f>MONTH(Table1[[#This Row],[Date]])</f>
        <v>7</v>
      </c>
      <c r="Y3838" t="str">
        <f>TEXT(Table1[[#This Row],[Date]],"mmm")</f>
        <v>Jul</v>
      </c>
      <c r="Z3838">
        <f>DAY(Table1[[#This Row],[Date]])</f>
        <v>18</v>
      </c>
      <c r="AA3838" t="str">
        <f>TEXT(Table1[[#This Row],[Date]],"ddd")</f>
        <v>Fri</v>
      </c>
    </row>
    <row r="3839" spans="1:27" x14ac:dyDescent="0.25">
      <c r="A3839" s="1" t="s">
        <v>54</v>
      </c>
      <c r="B3839" s="1">
        <v>204.91</v>
      </c>
      <c r="C3839" s="1">
        <v>59</v>
      </c>
      <c r="D3839" s="1" t="s">
        <v>28</v>
      </c>
      <c r="E3839" s="2">
        <v>45786</v>
      </c>
      <c r="F3839" s="1">
        <v>6</v>
      </c>
      <c r="G3839" s="1" t="s">
        <v>46</v>
      </c>
      <c r="H3839" s="1" t="s">
        <v>57</v>
      </c>
      <c r="I3839" s="1">
        <v>228.75</v>
      </c>
      <c r="J3839" s="1">
        <v>53.85</v>
      </c>
      <c r="K3839" s="1">
        <v>12318.1875</v>
      </c>
      <c r="L3839" s="1">
        <v>7</v>
      </c>
      <c r="M3839" s="1" t="s">
        <v>35</v>
      </c>
      <c r="N3839" s="2">
        <v>43948</v>
      </c>
      <c r="O3839" s="2">
        <v>43955</v>
      </c>
      <c r="P3839" s="1">
        <v>81</v>
      </c>
      <c r="Q3839" s="1">
        <v>49.62</v>
      </c>
      <c r="R3839" s="1">
        <v>4019.22</v>
      </c>
      <c r="S3839" s="1" t="s">
        <v>40</v>
      </c>
      <c r="T3839" s="1" t="s">
        <v>26</v>
      </c>
      <c r="U3839" s="1">
        <v>147</v>
      </c>
      <c r="V3839" s="1">
        <v>65.23</v>
      </c>
      <c r="W3839" s="1">
        <v>121.92</v>
      </c>
      <c r="X3839">
        <f>MONTH(Table1[[#This Row],[Date]])</f>
        <v>5</v>
      </c>
      <c r="Y3839" t="str">
        <f>TEXT(Table1[[#This Row],[Date]],"mmm")</f>
        <v>May</v>
      </c>
      <c r="Z3839">
        <f>DAY(Table1[[#This Row],[Date]])</f>
        <v>9</v>
      </c>
      <c r="AA3839" t="str">
        <f>TEXT(Table1[[#This Row],[Date]],"ddd")</f>
        <v>Fri</v>
      </c>
    </row>
    <row r="3840" spans="1:27" x14ac:dyDescent="0.25">
      <c r="A3840" s="1" t="s">
        <v>44</v>
      </c>
      <c r="B3840" s="1">
        <v>128.81</v>
      </c>
      <c r="C3840" s="1">
        <v>39</v>
      </c>
      <c r="D3840" s="1" t="s">
        <v>28</v>
      </c>
      <c r="E3840" s="2">
        <v>45733</v>
      </c>
      <c r="F3840" s="1">
        <v>10</v>
      </c>
      <c r="G3840" s="1" t="s">
        <v>61</v>
      </c>
      <c r="H3840" s="1" t="s">
        <v>43</v>
      </c>
      <c r="I3840" s="1">
        <v>750.49</v>
      </c>
      <c r="J3840" s="1">
        <v>55.78</v>
      </c>
      <c r="K3840" s="1">
        <v>41862.332199999997</v>
      </c>
      <c r="L3840" s="1">
        <v>110</v>
      </c>
      <c r="M3840" s="1" t="s">
        <v>62</v>
      </c>
      <c r="N3840" s="2">
        <v>44270</v>
      </c>
      <c r="O3840" s="2">
        <v>44380</v>
      </c>
      <c r="P3840" s="1">
        <v>320</v>
      </c>
      <c r="Q3840" s="1">
        <v>58.83</v>
      </c>
      <c r="R3840" s="1">
        <v>18825.599999999999</v>
      </c>
      <c r="S3840" s="1" t="s">
        <v>55</v>
      </c>
      <c r="T3840" s="1" t="s">
        <v>26</v>
      </c>
      <c r="U3840" s="1">
        <v>430</v>
      </c>
      <c r="V3840" s="1">
        <v>28.52</v>
      </c>
      <c r="W3840" s="1">
        <v>80.58</v>
      </c>
      <c r="X3840">
        <f>MONTH(Table1[[#This Row],[Date]])</f>
        <v>3</v>
      </c>
      <c r="Y3840" t="str">
        <f>TEXT(Table1[[#This Row],[Date]],"mmm")</f>
        <v>Mar</v>
      </c>
      <c r="Z3840">
        <f>DAY(Table1[[#This Row],[Date]])</f>
        <v>17</v>
      </c>
      <c r="AA3840" t="str">
        <f>TEXT(Table1[[#This Row],[Date]],"ddd")</f>
        <v>Mon</v>
      </c>
    </row>
    <row r="3841" spans="1:27" x14ac:dyDescent="0.25">
      <c r="A3841" s="1" t="s">
        <v>27</v>
      </c>
      <c r="B3841" s="1">
        <v>113.89</v>
      </c>
      <c r="C3841" s="1">
        <v>32</v>
      </c>
      <c r="D3841" s="1" t="s">
        <v>37</v>
      </c>
      <c r="E3841" s="2">
        <v>45732</v>
      </c>
      <c r="F3841" s="1">
        <v>6</v>
      </c>
      <c r="G3841" s="1" t="s">
        <v>46</v>
      </c>
      <c r="H3841" s="1" t="s">
        <v>47</v>
      </c>
      <c r="I3841" s="1">
        <v>449.13</v>
      </c>
      <c r="J3841" s="1">
        <v>73.75</v>
      </c>
      <c r="K3841" s="1">
        <v>33123.337500000001</v>
      </c>
      <c r="L3841" s="1">
        <v>6</v>
      </c>
      <c r="M3841" s="1" t="s">
        <v>35</v>
      </c>
      <c r="N3841" s="2">
        <v>44444</v>
      </c>
      <c r="O3841" s="2">
        <v>44450</v>
      </c>
      <c r="P3841" s="1">
        <v>276</v>
      </c>
      <c r="Q3841" s="1">
        <v>70.52</v>
      </c>
      <c r="R3841" s="1">
        <v>19463.52</v>
      </c>
      <c r="S3841" s="1" t="s">
        <v>44</v>
      </c>
      <c r="T3841" s="1" t="s">
        <v>45</v>
      </c>
      <c r="U3841" s="1">
        <v>173</v>
      </c>
      <c r="V3841" s="1">
        <v>10.17</v>
      </c>
      <c r="W3841" s="1">
        <v>66.989999999999995</v>
      </c>
      <c r="X3841">
        <f>MONTH(Table1[[#This Row],[Date]])</f>
        <v>3</v>
      </c>
      <c r="Y3841" t="str">
        <f>TEXT(Table1[[#This Row],[Date]],"mmm")</f>
        <v>Mar</v>
      </c>
      <c r="Z3841">
        <f>DAY(Table1[[#This Row],[Date]])</f>
        <v>16</v>
      </c>
      <c r="AA3841" t="str">
        <f>TEXT(Table1[[#This Row],[Date]],"ddd")</f>
        <v>Sun</v>
      </c>
    </row>
    <row r="3842" spans="1:27" x14ac:dyDescent="0.25">
      <c r="A3842" s="1" t="s">
        <v>33</v>
      </c>
      <c r="B3842" s="1">
        <v>843.75</v>
      </c>
      <c r="C3842" s="1">
        <v>95</v>
      </c>
      <c r="D3842" s="1" t="s">
        <v>28</v>
      </c>
      <c r="E3842" s="2">
        <v>45825</v>
      </c>
      <c r="F3842" s="1">
        <v>8</v>
      </c>
      <c r="G3842" s="1" t="s">
        <v>42</v>
      </c>
      <c r="H3842" s="1" t="s">
        <v>47</v>
      </c>
      <c r="I3842" s="1">
        <v>70.81</v>
      </c>
      <c r="J3842" s="1">
        <v>72.92</v>
      </c>
      <c r="K3842" s="1">
        <v>5163.4651999999996</v>
      </c>
      <c r="L3842" s="1">
        <v>7</v>
      </c>
      <c r="M3842" s="1" t="s">
        <v>35</v>
      </c>
      <c r="N3842" s="2">
        <v>45041</v>
      </c>
      <c r="O3842" s="2">
        <v>45048</v>
      </c>
      <c r="P3842" s="1">
        <v>56</v>
      </c>
      <c r="Q3842" s="1">
        <v>70.7</v>
      </c>
      <c r="R3842" s="1">
        <v>3959.2</v>
      </c>
      <c r="S3842" s="1" t="s">
        <v>55</v>
      </c>
      <c r="T3842" s="1" t="s">
        <v>36</v>
      </c>
      <c r="U3842" s="1">
        <v>14</v>
      </c>
      <c r="V3842" s="1">
        <v>44.64</v>
      </c>
      <c r="W3842" s="1">
        <v>64.489999999999995</v>
      </c>
      <c r="X3842">
        <f>MONTH(Table1[[#This Row],[Date]])</f>
        <v>6</v>
      </c>
      <c r="Y3842" t="str">
        <f>TEXT(Table1[[#This Row],[Date]],"mmm")</f>
        <v>Jun</v>
      </c>
      <c r="Z3842">
        <f>DAY(Table1[[#This Row],[Date]])</f>
        <v>17</v>
      </c>
      <c r="AA3842" t="str">
        <f>TEXT(Table1[[#This Row],[Date]],"ddd")</f>
        <v>Tue</v>
      </c>
    </row>
    <row r="3843" spans="1:27" x14ac:dyDescent="0.25">
      <c r="A3843" s="1" t="s">
        <v>49</v>
      </c>
      <c r="B3843" s="1">
        <v>956.12</v>
      </c>
      <c r="C3843" s="1">
        <v>52</v>
      </c>
      <c r="D3843" s="1" t="s">
        <v>37</v>
      </c>
      <c r="E3843" s="2">
        <v>45718</v>
      </c>
      <c r="F3843" s="1">
        <v>7</v>
      </c>
      <c r="G3843" s="1" t="s">
        <v>56</v>
      </c>
      <c r="H3843" s="1" t="s">
        <v>30</v>
      </c>
      <c r="I3843" s="1">
        <v>138.34</v>
      </c>
      <c r="J3843" s="1">
        <v>84.02</v>
      </c>
      <c r="K3843" s="1">
        <v>11623.326799999901</v>
      </c>
      <c r="L3843" s="1">
        <v>13</v>
      </c>
      <c r="M3843" s="1" t="s">
        <v>35</v>
      </c>
      <c r="N3843" s="2">
        <v>45192</v>
      </c>
      <c r="O3843" s="2">
        <v>45205</v>
      </c>
      <c r="P3843" s="1">
        <v>126</v>
      </c>
      <c r="Q3843" s="1">
        <v>87.14</v>
      </c>
      <c r="R3843" s="1">
        <v>10979.64</v>
      </c>
      <c r="S3843" s="1" t="s">
        <v>33</v>
      </c>
      <c r="T3843" s="1" t="s">
        <v>45</v>
      </c>
      <c r="U3843" s="1">
        <v>12</v>
      </c>
      <c r="V3843" s="1">
        <v>18.61</v>
      </c>
      <c r="W3843" s="1">
        <v>158.13999999999999</v>
      </c>
      <c r="X3843">
        <f>MONTH(Table1[[#This Row],[Date]])</f>
        <v>3</v>
      </c>
      <c r="Y3843" t="str">
        <f>TEXT(Table1[[#This Row],[Date]],"mmm")</f>
        <v>Mar</v>
      </c>
      <c r="Z3843">
        <f>DAY(Table1[[#This Row],[Date]])</f>
        <v>2</v>
      </c>
      <c r="AA3843" t="str">
        <f>TEXT(Table1[[#This Row],[Date]],"ddd")</f>
        <v>Sun</v>
      </c>
    </row>
    <row r="3844" spans="1:27" x14ac:dyDescent="0.25">
      <c r="A3844" s="1" t="s">
        <v>53</v>
      </c>
      <c r="B3844" s="1">
        <v>977.73</v>
      </c>
      <c r="C3844" s="1">
        <v>98</v>
      </c>
      <c r="D3844" s="1" t="s">
        <v>37</v>
      </c>
      <c r="E3844" s="2">
        <v>45707</v>
      </c>
      <c r="F3844" s="1">
        <v>3</v>
      </c>
      <c r="G3844" s="1" t="s">
        <v>38</v>
      </c>
      <c r="H3844" s="1" t="s">
        <v>39</v>
      </c>
      <c r="I3844" s="1">
        <v>92.08</v>
      </c>
      <c r="J3844" s="1">
        <v>90.81</v>
      </c>
      <c r="K3844" s="1">
        <v>8361.7847999999994</v>
      </c>
      <c r="L3844" s="1">
        <v>46</v>
      </c>
      <c r="M3844" s="1" t="s">
        <v>24</v>
      </c>
      <c r="N3844" s="2">
        <v>44970</v>
      </c>
      <c r="O3844" s="2">
        <v>45016</v>
      </c>
      <c r="P3844" s="1">
        <v>55</v>
      </c>
      <c r="Q3844" s="1">
        <v>88.66</v>
      </c>
      <c r="R3844" s="1">
        <v>4876.3</v>
      </c>
      <c r="S3844" s="1" t="s">
        <v>58</v>
      </c>
      <c r="T3844" s="1" t="s">
        <v>26</v>
      </c>
      <c r="U3844" s="1">
        <v>37</v>
      </c>
      <c r="V3844" s="1">
        <v>21.56</v>
      </c>
      <c r="W3844" s="1">
        <v>27.35</v>
      </c>
      <c r="X3844">
        <f>MONTH(Table1[[#This Row],[Date]])</f>
        <v>2</v>
      </c>
      <c r="Y3844" t="str">
        <f>TEXT(Table1[[#This Row],[Date]],"mmm")</f>
        <v>Feb</v>
      </c>
      <c r="Z3844">
        <f>DAY(Table1[[#This Row],[Date]])</f>
        <v>19</v>
      </c>
      <c r="AA3844" t="str">
        <f>TEXT(Table1[[#This Row],[Date]],"ddd")</f>
        <v>Wed</v>
      </c>
    </row>
    <row r="3845" spans="1:27" x14ac:dyDescent="0.25">
      <c r="A3845" s="1" t="s">
        <v>49</v>
      </c>
      <c r="B3845" s="1">
        <v>292.82</v>
      </c>
      <c r="C3845" s="1">
        <v>39</v>
      </c>
      <c r="D3845" s="1" t="s">
        <v>21</v>
      </c>
      <c r="E3845" s="2">
        <v>45729</v>
      </c>
      <c r="F3845" s="1">
        <v>7</v>
      </c>
      <c r="G3845" s="1" t="s">
        <v>56</v>
      </c>
      <c r="H3845" s="1" t="s">
        <v>47</v>
      </c>
      <c r="I3845" s="1">
        <v>915.95</v>
      </c>
      <c r="J3845" s="1">
        <v>70.23</v>
      </c>
      <c r="K3845" s="1">
        <v>64327.1685</v>
      </c>
      <c r="L3845" s="1">
        <v>18</v>
      </c>
      <c r="M3845" s="1" t="s">
        <v>35</v>
      </c>
      <c r="N3845" s="2">
        <v>45200</v>
      </c>
      <c r="O3845" s="2">
        <v>45218</v>
      </c>
      <c r="P3845" s="1">
        <v>621</v>
      </c>
      <c r="Q3845" s="1">
        <v>70.709999999999994</v>
      </c>
      <c r="R3845" s="1">
        <v>43910.91</v>
      </c>
      <c r="S3845" s="1" t="s">
        <v>55</v>
      </c>
      <c r="T3845" s="1" t="s">
        <v>26</v>
      </c>
      <c r="U3845" s="1">
        <v>294</v>
      </c>
      <c r="V3845" s="1">
        <v>30.46</v>
      </c>
      <c r="W3845" s="1">
        <v>26.47</v>
      </c>
      <c r="X3845">
        <f>MONTH(Table1[[#This Row],[Date]])</f>
        <v>3</v>
      </c>
      <c r="Y3845" t="str">
        <f>TEXT(Table1[[#This Row],[Date]],"mmm")</f>
        <v>Mar</v>
      </c>
      <c r="Z3845">
        <f>DAY(Table1[[#This Row],[Date]])</f>
        <v>13</v>
      </c>
      <c r="AA3845" t="str">
        <f>TEXT(Table1[[#This Row],[Date]],"ddd")</f>
        <v>Thu</v>
      </c>
    </row>
    <row r="3846" spans="1:27" x14ac:dyDescent="0.25">
      <c r="A3846" s="1" t="s">
        <v>54</v>
      </c>
      <c r="B3846" s="1">
        <v>456.13</v>
      </c>
      <c r="C3846" s="1">
        <v>74</v>
      </c>
      <c r="D3846" s="1" t="s">
        <v>21</v>
      </c>
      <c r="E3846" s="2">
        <v>45767</v>
      </c>
      <c r="F3846" s="1">
        <v>6</v>
      </c>
      <c r="G3846" s="1" t="s">
        <v>46</v>
      </c>
      <c r="H3846" s="1" t="s">
        <v>47</v>
      </c>
      <c r="I3846" s="1">
        <v>8.74</v>
      </c>
      <c r="J3846" s="1">
        <v>54.38</v>
      </c>
      <c r="K3846" s="1">
        <v>475.28120000000001</v>
      </c>
      <c r="L3846" s="1">
        <v>7</v>
      </c>
      <c r="M3846" s="1" t="s">
        <v>35</v>
      </c>
      <c r="N3846" s="2">
        <v>43888</v>
      </c>
      <c r="O3846" s="2">
        <v>43896</v>
      </c>
      <c r="P3846" s="1">
        <v>1</v>
      </c>
      <c r="Q3846" s="1">
        <v>58.56</v>
      </c>
      <c r="R3846" s="1">
        <v>58.56</v>
      </c>
      <c r="S3846" s="1" t="s">
        <v>51</v>
      </c>
      <c r="T3846" s="1" t="s">
        <v>36</v>
      </c>
      <c r="U3846" s="1">
        <v>7</v>
      </c>
      <c r="V3846" s="1">
        <v>18.22</v>
      </c>
      <c r="W3846" s="1">
        <v>92.22</v>
      </c>
      <c r="X3846">
        <f>MONTH(Table1[[#This Row],[Date]])</f>
        <v>4</v>
      </c>
      <c r="Y3846" t="str">
        <f>TEXT(Table1[[#This Row],[Date]],"mmm")</f>
        <v>Apr</v>
      </c>
      <c r="Z3846">
        <f>DAY(Table1[[#This Row],[Date]])</f>
        <v>20</v>
      </c>
      <c r="AA3846" t="str">
        <f>TEXT(Table1[[#This Row],[Date]],"ddd")</f>
        <v>Sun</v>
      </c>
    </row>
    <row r="3847" spans="1:27" x14ac:dyDescent="0.25">
      <c r="A3847" s="1" t="s">
        <v>53</v>
      </c>
      <c r="B3847" s="1">
        <v>204.39</v>
      </c>
      <c r="C3847" s="1">
        <v>17</v>
      </c>
      <c r="D3847" s="1" t="s">
        <v>21</v>
      </c>
      <c r="E3847" s="2">
        <v>45912</v>
      </c>
      <c r="F3847" s="1">
        <v>4</v>
      </c>
      <c r="G3847" s="1" t="s">
        <v>34</v>
      </c>
      <c r="H3847" s="1" t="s">
        <v>30</v>
      </c>
      <c r="I3847" s="1">
        <v>41.51</v>
      </c>
      <c r="J3847" s="1">
        <v>23.85</v>
      </c>
      <c r="K3847" s="1">
        <v>990.01350000000002</v>
      </c>
      <c r="L3847" s="1">
        <v>28</v>
      </c>
      <c r="M3847" s="1" t="s">
        <v>24</v>
      </c>
      <c r="N3847" s="2">
        <v>45143</v>
      </c>
      <c r="O3847" s="2">
        <v>45171</v>
      </c>
      <c r="P3847" s="1">
        <v>39</v>
      </c>
      <c r="Q3847" s="1">
        <v>25.27</v>
      </c>
      <c r="R3847" s="1">
        <v>985.53</v>
      </c>
      <c r="S3847" s="1" t="s">
        <v>41</v>
      </c>
      <c r="T3847" s="1" t="s">
        <v>36</v>
      </c>
      <c r="U3847" s="1">
        <v>2</v>
      </c>
      <c r="V3847" s="1">
        <v>90.85</v>
      </c>
      <c r="W3847" s="1">
        <v>44.97</v>
      </c>
      <c r="X3847">
        <f>MONTH(Table1[[#This Row],[Date]])</f>
        <v>9</v>
      </c>
      <c r="Y3847" t="str">
        <f>TEXT(Table1[[#This Row],[Date]],"mmm")</f>
        <v>Sep</v>
      </c>
      <c r="Z3847">
        <f>DAY(Table1[[#This Row],[Date]])</f>
        <v>12</v>
      </c>
      <c r="AA3847" t="str">
        <f>TEXT(Table1[[#This Row],[Date]],"ddd")</f>
        <v>Fri</v>
      </c>
    </row>
    <row r="3848" spans="1:27" x14ac:dyDescent="0.25">
      <c r="A3848" s="1" t="s">
        <v>48</v>
      </c>
      <c r="B3848" s="1">
        <v>601.85</v>
      </c>
      <c r="C3848" s="1">
        <v>74</v>
      </c>
      <c r="D3848" s="1" t="s">
        <v>37</v>
      </c>
      <c r="E3848" s="2">
        <v>45690</v>
      </c>
      <c r="F3848" s="1">
        <v>3</v>
      </c>
      <c r="G3848" s="1" t="s">
        <v>38</v>
      </c>
      <c r="H3848" s="1" t="s">
        <v>59</v>
      </c>
      <c r="I3848" s="1">
        <v>622.13</v>
      </c>
      <c r="J3848" s="1">
        <v>53.28</v>
      </c>
      <c r="K3848" s="1">
        <v>33147.0864</v>
      </c>
      <c r="L3848" s="1">
        <v>58</v>
      </c>
      <c r="M3848" s="1" t="s">
        <v>35</v>
      </c>
      <c r="N3848" s="2">
        <v>43838</v>
      </c>
      <c r="O3848" s="2">
        <v>43897</v>
      </c>
      <c r="P3848" s="1">
        <v>360</v>
      </c>
      <c r="Q3848" s="1">
        <v>51.36</v>
      </c>
      <c r="R3848" s="1">
        <v>18489.599999999999</v>
      </c>
      <c r="S3848" s="1" t="s">
        <v>51</v>
      </c>
      <c r="T3848" s="1" t="s">
        <v>26</v>
      </c>
      <c r="U3848" s="1">
        <v>262</v>
      </c>
      <c r="V3848" s="1">
        <v>24.39</v>
      </c>
      <c r="W3848" s="1">
        <v>118.58</v>
      </c>
      <c r="X3848">
        <f>MONTH(Table1[[#This Row],[Date]])</f>
        <v>2</v>
      </c>
      <c r="Y3848" t="str">
        <f>TEXT(Table1[[#This Row],[Date]],"mmm")</f>
        <v>Feb</v>
      </c>
      <c r="Z3848">
        <f>DAY(Table1[[#This Row],[Date]])</f>
        <v>2</v>
      </c>
      <c r="AA3848" t="str">
        <f>TEXT(Table1[[#This Row],[Date]],"ddd")</f>
        <v>Sun</v>
      </c>
    </row>
    <row r="3849" spans="1:27" x14ac:dyDescent="0.25">
      <c r="A3849" s="1" t="s">
        <v>33</v>
      </c>
      <c r="B3849" s="1">
        <v>608.22</v>
      </c>
      <c r="C3849" s="1">
        <v>96</v>
      </c>
      <c r="D3849" s="1" t="s">
        <v>28</v>
      </c>
      <c r="E3849" s="2">
        <v>45726</v>
      </c>
      <c r="F3849" s="1">
        <v>5</v>
      </c>
      <c r="G3849" s="1" t="s">
        <v>22</v>
      </c>
      <c r="H3849" s="1" t="s">
        <v>23</v>
      </c>
      <c r="I3849" s="1">
        <v>15.89</v>
      </c>
      <c r="J3849" s="1">
        <v>52.31</v>
      </c>
      <c r="K3849" s="1">
        <v>831.20590000000004</v>
      </c>
      <c r="L3849" s="1">
        <v>27</v>
      </c>
      <c r="M3849" s="1" t="s">
        <v>24</v>
      </c>
      <c r="N3849" s="2">
        <v>44220</v>
      </c>
      <c r="O3849" s="2">
        <v>44247</v>
      </c>
      <c r="P3849" s="1">
        <v>13</v>
      </c>
      <c r="Q3849" s="1">
        <v>51.86</v>
      </c>
      <c r="R3849" s="1">
        <v>674.18</v>
      </c>
      <c r="S3849" s="1" t="s">
        <v>58</v>
      </c>
      <c r="T3849" s="1" t="s">
        <v>45</v>
      </c>
      <c r="U3849" s="1">
        <v>2</v>
      </c>
      <c r="V3849" s="1">
        <v>78.48</v>
      </c>
      <c r="W3849" s="1">
        <v>153.58000000000001</v>
      </c>
      <c r="X3849">
        <f>MONTH(Table1[[#This Row],[Date]])</f>
        <v>3</v>
      </c>
      <c r="Y3849" t="str">
        <f>TEXT(Table1[[#This Row],[Date]],"mmm")</f>
        <v>Mar</v>
      </c>
      <c r="Z3849">
        <f>DAY(Table1[[#This Row],[Date]])</f>
        <v>10</v>
      </c>
      <c r="AA3849" t="str">
        <f>TEXT(Table1[[#This Row],[Date]],"ddd")</f>
        <v>Mon</v>
      </c>
    </row>
    <row r="3850" spans="1:27" x14ac:dyDescent="0.25">
      <c r="A3850" s="1" t="s">
        <v>25</v>
      </c>
      <c r="B3850" s="1">
        <v>719.02</v>
      </c>
      <c r="C3850" s="1">
        <v>91</v>
      </c>
      <c r="D3850" s="1" t="s">
        <v>21</v>
      </c>
      <c r="E3850" s="2">
        <v>45915</v>
      </c>
      <c r="F3850" s="1">
        <v>2</v>
      </c>
      <c r="G3850" s="1" t="s">
        <v>63</v>
      </c>
      <c r="H3850" s="1" t="s">
        <v>64</v>
      </c>
      <c r="I3850" s="1">
        <v>881.3</v>
      </c>
      <c r="J3850" s="1">
        <v>83.25</v>
      </c>
      <c r="K3850" s="1">
        <v>73368.224999999904</v>
      </c>
      <c r="L3850" s="1">
        <v>36</v>
      </c>
      <c r="M3850" s="1" t="s">
        <v>24</v>
      </c>
      <c r="N3850" s="2">
        <v>44079</v>
      </c>
      <c r="O3850" s="2">
        <v>44115</v>
      </c>
      <c r="P3850" s="1">
        <v>125</v>
      </c>
      <c r="Q3850" s="1">
        <v>86.81</v>
      </c>
      <c r="R3850" s="1">
        <v>10851.25</v>
      </c>
      <c r="S3850" s="1" t="s">
        <v>27</v>
      </c>
      <c r="T3850" s="1" t="s">
        <v>45</v>
      </c>
      <c r="U3850" s="1">
        <v>756</v>
      </c>
      <c r="V3850" s="1">
        <v>96.25</v>
      </c>
      <c r="W3850" s="1">
        <v>29.43</v>
      </c>
      <c r="X3850">
        <f>MONTH(Table1[[#This Row],[Date]])</f>
        <v>9</v>
      </c>
      <c r="Y3850" t="str">
        <f>TEXT(Table1[[#This Row],[Date]],"mmm")</f>
        <v>Sep</v>
      </c>
      <c r="Z3850">
        <f>DAY(Table1[[#This Row],[Date]])</f>
        <v>15</v>
      </c>
      <c r="AA3850" t="str">
        <f>TEXT(Table1[[#This Row],[Date]],"ddd")</f>
        <v>Mon</v>
      </c>
    </row>
    <row r="3851" spans="1:27" x14ac:dyDescent="0.25">
      <c r="A3851" s="1" t="s">
        <v>55</v>
      </c>
      <c r="B3851" s="1">
        <v>855.94</v>
      </c>
      <c r="C3851" s="1">
        <v>45</v>
      </c>
      <c r="D3851" s="1" t="s">
        <v>21</v>
      </c>
      <c r="E3851" s="2">
        <v>45774</v>
      </c>
      <c r="F3851" s="1">
        <v>1</v>
      </c>
      <c r="G3851" s="1" t="s">
        <v>29</v>
      </c>
      <c r="H3851" s="1" t="s">
        <v>57</v>
      </c>
      <c r="I3851" s="1">
        <v>316.7</v>
      </c>
      <c r="J3851" s="1">
        <v>44.56</v>
      </c>
      <c r="K3851" s="1">
        <v>14112.152</v>
      </c>
      <c r="L3851" s="1">
        <v>22</v>
      </c>
      <c r="M3851" s="1" t="s">
        <v>31</v>
      </c>
      <c r="N3851" s="2">
        <v>44677</v>
      </c>
      <c r="O3851" s="2">
        <v>44699</v>
      </c>
      <c r="P3851" s="1">
        <v>121</v>
      </c>
      <c r="Q3851" s="1">
        <v>45.05</v>
      </c>
      <c r="R3851" s="1">
        <v>5451.05</v>
      </c>
      <c r="S3851" s="1" t="s">
        <v>58</v>
      </c>
      <c r="T3851" s="1" t="s">
        <v>36</v>
      </c>
      <c r="U3851" s="1">
        <v>195</v>
      </c>
      <c r="V3851" s="1">
        <v>17.21</v>
      </c>
      <c r="W3851" s="1">
        <v>155.99</v>
      </c>
      <c r="X3851">
        <f>MONTH(Table1[[#This Row],[Date]])</f>
        <v>4</v>
      </c>
      <c r="Y3851" t="str">
        <f>TEXT(Table1[[#This Row],[Date]],"mmm")</f>
        <v>Apr</v>
      </c>
      <c r="Z3851">
        <f>DAY(Table1[[#This Row],[Date]])</f>
        <v>27</v>
      </c>
      <c r="AA3851" t="str">
        <f>TEXT(Table1[[#This Row],[Date]],"ddd")</f>
        <v>Sun</v>
      </c>
    </row>
    <row r="3852" spans="1:27" x14ac:dyDescent="0.25">
      <c r="A3852" s="1" t="s">
        <v>41</v>
      </c>
      <c r="B3852" s="1">
        <v>784.53</v>
      </c>
      <c r="C3852" s="1">
        <v>17</v>
      </c>
      <c r="D3852" s="1" t="s">
        <v>28</v>
      </c>
      <c r="E3852" s="2">
        <v>45790</v>
      </c>
      <c r="F3852" s="1">
        <v>3</v>
      </c>
      <c r="G3852" s="1" t="s">
        <v>38</v>
      </c>
      <c r="H3852" s="1" t="s">
        <v>59</v>
      </c>
      <c r="I3852" s="1">
        <v>589.89</v>
      </c>
      <c r="J3852" s="1">
        <v>10.97</v>
      </c>
      <c r="K3852" s="1">
        <v>6471.0933000000005</v>
      </c>
      <c r="L3852" s="1">
        <v>45</v>
      </c>
      <c r="M3852" s="1" t="s">
        <v>35</v>
      </c>
      <c r="N3852" s="2">
        <v>44286</v>
      </c>
      <c r="O3852" s="2">
        <v>44331</v>
      </c>
      <c r="P3852" s="1">
        <v>553</v>
      </c>
      <c r="Q3852" s="1">
        <v>11.7</v>
      </c>
      <c r="R3852" s="1">
        <v>6470.1</v>
      </c>
      <c r="S3852" s="1" t="s">
        <v>32</v>
      </c>
      <c r="T3852" s="1" t="s">
        <v>36</v>
      </c>
      <c r="U3852" s="1">
        <v>36</v>
      </c>
      <c r="V3852" s="1">
        <v>93.14</v>
      </c>
      <c r="W3852" s="1">
        <v>157.24</v>
      </c>
      <c r="X3852">
        <f>MONTH(Table1[[#This Row],[Date]])</f>
        <v>5</v>
      </c>
      <c r="Y3852" t="str">
        <f>TEXT(Table1[[#This Row],[Date]],"mmm")</f>
        <v>May</v>
      </c>
      <c r="Z3852">
        <f>DAY(Table1[[#This Row],[Date]])</f>
        <v>13</v>
      </c>
      <c r="AA3852" t="str">
        <f>TEXT(Table1[[#This Row],[Date]],"ddd")</f>
        <v>Tue</v>
      </c>
    </row>
    <row r="3853" spans="1:27" x14ac:dyDescent="0.25">
      <c r="A3853" s="1" t="s">
        <v>44</v>
      </c>
      <c r="B3853" s="1">
        <v>40.369999999999997</v>
      </c>
      <c r="C3853" s="1">
        <v>44</v>
      </c>
      <c r="D3853" s="1" t="s">
        <v>21</v>
      </c>
      <c r="E3853" s="2">
        <v>45768</v>
      </c>
      <c r="F3853" s="1">
        <v>8</v>
      </c>
      <c r="G3853" s="1" t="s">
        <v>42</v>
      </c>
      <c r="H3853" s="1" t="s">
        <v>30</v>
      </c>
      <c r="I3853" s="1">
        <v>612.49</v>
      </c>
      <c r="J3853" s="1">
        <v>70.02</v>
      </c>
      <c r="K3853" s="1">
        <v>42886.549800000001</v>
      </c>
      <c r="L3853" s="1">
        <v>7</v>
      </c>
      <c r="M3853" s="1" t="s">
        <v>35</v>
      </c>
      <c r="N3853" s="2">
        <v>43916</v>
      </c>
      <c r="O3853" s="2">
        <v>43923</v>
      </c>
      <c r="P3853" s="1">
        <v>461</v>
      </c>
      <c r="Q3853" s="1">
        <v>66.569999999999993</v>
      </c>
      <c r="R3853" s="1">
        <v>30688.77</v>
      </c>
      <c r="S3853" s="1" t="s">
        <v>32</v>
      </c>
      <c r="T3853" s="1" t="s">
        <v>26</v>
      </c>
      <c r="U3853" s="1">
        <v>151</v>
      </c>
      <c r="V3853" s="1">
        <v>26.91</v>
      </c>
      <c r="W3853" s="1">
        <v>69.069999999999993</v>
      </c>
      <c r="X3853">
        <f>MONTH(Table1[[#This Row],[Date]])</f>
        <v>4</v>
      </c>
      <c r="Y3853" t="str">
        <f>TEXT(Table1[[#This Row],[Date]],"mmm")</f>
        <v>Apr</v>
      </c>
      <c r="Z3853">
        <f>DAY(Table1[[#This Row],[Date]])</f>
        <v>21</v>
      </c>
      <c r="AA3853" t="str">
        <f>TEXT(Table1[[#This Row],[Date]],"ddd")</f>
        <v>Mon</v>
      </c>
    </row>
    <row r="3854" spans="1:27" x14ac:dyDescent="0.25">
      <c r="A3854" s="1" t="s">
        <v>25</v>
      </c>
      <c r="B3854" s="1">
        <v>910.98</v>
      </c>
      <c r="C3854" s="1">
        <v>30</v>
      </c>
      <c r="D3854" s="1" t="s">
        <v>37</v>
      </c>
      <c r="E3854" s="2">
        <v>45790</v>
      </c>
      <c r="F3854" s="1">
        <v>4</v>
      </c>
      <c r="G3854" s="1" t="s">
        <v>34</v>
      </c>
      <c r="H3854" s="1" t="s">
        <v>23</v>
      </c>
      <c r="I3854" s="1">
        <v>816.23</v>
      </c>
      <c r="J3854" s="1">
        <v>29.53</v>
      </c>
      <c r="K3854" s="1">
        <v>24103.2719</v>
      </c>
      <c r="L3854" s="1">
        <v>28</v>
      </c>
      <c r="M3854" s="1" t="s">
        <v>35</v>
      </c>
      <c r="N3854" s="2">
        <v>45055</v>
      </c>
      <c r="O3854" s="2">
        <v>45083</v>
      </c>
      <c r="P3854" s="1">
        <v>1</v>
      </c>
      <c r="Q3854" s="1">
        <v>26.77</v>
      </c>
      <c r="R3854" s="1">
        <v>26.77</v>
      </c>
      <c r="S3854" s="1" t="s">
        <v>20</v>
      </c>
      <c r="T3854" s="1" t="s">
        <v>26</v>
      </c>
      <c r="U3854" s="1">
        <v>815</v>
      </c>
      <c r="V3854" s="1">
        <v>29.17</v>
      </c>
      <c r="W3854" s="1">
        <v>149.84</v>
      </c>
      <c r="X3854">
        <f>MONTH(Table1[[#This Row],[Date]])</f>
        <v>5</v>
      </c>
      <c r="Y3854" t="str">
        <f>TEXT(Table1[[#This Row],[Date]],"mmm")</f>
        <v>May</v>
      </c>
      <c r="Z3854">
        <f>DAY(Table1[[#This Row],[Date]])</f>
        <v>13</v>
      </c>
      <c r="AA3854" t="str">
        <f>TEXT(Table1[[#This Row],[Date]],"ddd")</f>
        <v>Tue</v>
      </c>
    </row>
    <row r="3855" spans="1:27" x14ac:dyDescent="0.25">
      <c r="A3855" s="1" t="s">
        <v>51</v>
      </c>
      <c r="B3855" s="1">
        <v>47.88</v>
      </c>
      <c r="C3855" s="1">
        <v>44</v>
      </c>
      <c r="D3855" s="1" t="s">
        <v>28</v>
      </c>
      <c r="E3855" s="2">
        <v>45702</v>
      </c>
      <c r="F3855" s="1">
        <v>6</v>
      </c>
      <c r="G3855" s="1" t="s">
        <v>46</v>
      </c>
      <c r="H3855" s="1" t="s">
        <v>47</v>
      </c>
      <c r="I3855" s="1">
        <v>744.9</v>
      </c>
      <c r="J3855" s="1">
        <v>68.75</v>
      </c>
      <c r="K3855" s="1">
        <v>51211.875</v>
      </c>
      <c r="L3855" s="1">
        <v>6</v>
      </c>
      <c r="M3855" s="1" t="s">
        <v>35</v>
      </c>
      <c r="N3855" s="2">
        <v>44574</v>
      </c>
      <c r="O3855" s="2">
        <v>44580</v>
      </c>
      <c r="P3855" s="1">
        <v>622</v>
      </c>
      <c r="Q3855" s="1">
        <v>63.82</v>
      </c>
      <c r="R3855" s="1">
        <v>39696.04</v>
      </c>
      <c r="S3855" s="1" t="s">
        <v>58</v>
      </c>
      <c r="T3855" s="1" t="s">
        <v>45</v>
      </c>
      <c r="U3855" s="1">
        <v>122</v>
      </c>
      <c r="V3855" s="1">
        <v>29.73</v>
      </c>
      <c r="W3855" s="1">
        <v>107.28</v>
      </c>
      <c r="X3855">
        <f>MONTH(Table1[[#This Row],[Date]])</f>
        <v>2</v>
      </c>
      <c r="Y3855" t="str">
        <f>TEXT(Table1[[#This Row],[Date]],"mmm")</f>
        <v>Feb</v>
      </c>
      <c r="Z3855">
        <f>DAY(Table1[[#This Row],[Date]])</f>
        <v>14</v>
      </c>
      <c r="AA3855" t="str">
        <f>TEXT(Table1[[#This Row],[Date]],"ddd")</f>
        <v>Fri</v>
      </c>
    </row>
    <row r="3856" spans="1:27" x14ac:dyDescent="0.25">
      <c r="A3856" s="1" t="s">
        <v>54</v>
      </c>
      <c r="B3856" s="1">
        <v>708.08</v>
      </c>
      <c r="C3856" s="1">
        <v>90</v>
      </c>
      <c r="D3856" s="1" t="s">
        <v>37</v>
      </c>
      <c r="E3856" s="2">
        <v>45836</v>
      </c>
      <c r="F3856" s="1">
        <v>5</v>
      </c>
      <c r="G3856" s="1" t="s">
        <v>22</v>
      </c>
      <c r="H3856" s="1" t="s">
        <v>30</v>
      </c>
      <c r="I3856" s="1">
        <v>930.2</v>
      </c>
      <c r="J3856" s="1">
        <v>74.28</v>
      </c>
      <c r="K3856" s="1">
        <v>69095.255999999994</v>
      </c>
      <c r="L3856" s="1">
        <v>25</v>
      </c>
      <c r="M3856" s="1" t="s">
        <v>24</v>
      </c>
      <c r="N3856" s="2">
        <v>43989</v>
      </c>
      <c r="O3856" s="2">
        <v>44014</v>
      </c>
      <c r="P3856" s="1">
        <v>601</v>
      </c>
      <c r="Q3856" s="1">
        <v>75.83</v>
      </c>
      <c r="R3856" s="1">
        <v>45573.83</v>
      </c>
      <c r="S3856" s="1" t="s">
        <v>49</v>
      </c>
      <c r="T3856" s="1" t="s">
        <v>36</v>
      </c>
      <c r="U3856" s="1">
        <v>329</v>
      </c>
      <c r="V3856" s="1">
        <v>29.42</v>
      </c>
      <c r="W3856" s="1">
        <v>87.56</v>
      </c>
      <c r="X3856">
        <f>MONTH(Table1[[#This Row],[Date]])</f>
        <v>6</v>
      </c>
      <c r="Y3856" t="str">
        <f>TEXT(Table1[[#This Row],[Date]],"mmm")</f>
        <v>Jun</v>
      </c>
      <c r="Z3856">
        <f>DAY(Table1[[#This Row],[Date]])</f>
        <v>28</v>
      </c>
      <c r="AA3856" t="str">
        <f>TEXT(Table1[[#This Row],[Date]],"ddd")</f>
        <v>Sat</v>
      </c>
    </row>
    <row r="3857" spans="1:27" x14ac:dyDescent="0.25">
      <c r="A3857" s="1" t="s">
        <v>33</v>
      </c>
      <c r="B3857" s="1">
        <v>778.94</v>
      </c>
      <c r="C3857" s="1">
        <v>41</v>
      </c>
      <c r="D3857" s="1" t="s">
        <v>21</v>
      </c>
      <c r="E3857" s="2">
        <v>45855</v>
      </c>
      <c r="F3857" s="1">
        <v>3</v>
      </c>
      <c r="G3857" s="1" t="s">
        <v>38</v>
      </c>
      <c r="H3857" s="1" t="s">
        <v>39</v>
      </c>
      <c r="I3857" s="1">
        <v>55.18</v>
      </c>
      <c r="J3857" s="1">
        <v>82.07</v>
      </c>
      <c r="K3857" s="1">
        <v>4528.6225999999997</v>
      </c>
      <c r="L3857" s="1">
        <v>65</v>
      </c>
      <c r="M3857" s="1" t="s">
        <v>24</v>
      </c>
      <c r="N3857" s="2">
        <v>45096</v>
      </c>
      <c r="O3857" s="2">
        <v>45161</v>
      </c>
      <c r="P3857" s="1">
        <v>45</v>
      </c>
      <c r="Q3857" s="1">
        <v>79.03</v>
      </c>
      <c r="R3857" s="1">
        <v>3556.35</v>
      </c>
      <c r="S3857" s="1" t="s">
        <v>27</v>
      </c>
      <c r="T3857" s="1" t="s">
        <v>26</v>
      </c>
      <c r="U3857" s="1">
        <v>10</v>
      </c>
      <c r="V3857" s="1">
        <v>57.8</v>
      </c>
      <c r="W3857" s="1">
        <v>83.11</v>
      </c>
      <c r="X3857">
        <f>MONTH(Table1[[#This Row],[Date]])</f>
        <v>7</v>
      </c>
      <c r="Y3857" t="str">
        <f>TEXT(Table1[[#This Row],[Date]],"mmm")</f>
        <v>Jul</v>
      </c>
      <c r="Z3857">
        <f>DAY(Table1[[#This Row],[Date]])</f>
        <v>17</v>
      </c>
      <c r="AA3857" t="str">
        <f>TEXT(Table1[[#This Row],[Date]],"ddd")</f>
        <v>Thu</v>
      </c>
    </row>
    <row r="3858" spans="1:27" x14ac:dyDescent="0.25">
      <c r="A3858" s="1" t="s">
        <v>54</v>
      </c>
      <c r="B3858" s="1">
        <v>278.87</v>
      </c>
      <c r="C3858" s="1">
        <v>81</v>
      </c>
      <c r="D3858" s="1" t="s">
        <v>21</v>
      </c>
      <c r="E3858" s="2">
        <v>45755</v>
      </c>
      <c r="F3858" s="1">
        <v>1</v>
      </c>
      <c r="G3858" s="1" t="s">
        <v>29</v>
      </c>
      <c r="H3858" s="1" t="s">
        <v>43</v>
      </c>
      <c r="I3858" s="1">
        <v>913.18</v>
      </c>
      <c r="J3858" s="1">
        <v>70.040000000000006</v>
      </c>
      <c r="K3858" s="1">
        <v>63959.127200000003</v>
      </c>
      <c r="L3858" s="1">
        <v>22</v>
      </c>
      <c r="M3858" s="1" t="s">
        <v>31</v>
      </c>
      <c r="N3858" s="2">
        <v>44490</v>
      </c>
      <c r="O3858" s="2">
        <v>44512</v>
      </c>
      <c r="P3858" s="1">
        <v>692</v>
      </c>
      <c r="Q3858" s="1">
        <v>68.42</v>
      </c>
      <c r="R3858" s="1">
        <v>47346.64</v>
      </c>
      <c r="S3858" s="1" t="s">
        <v>25</v>
      </c>
      <c r="T3858" s="1" t="s">
        <v>45</v>
      </c>
      <c r="U3858" s="1">
        <v>221</v>
      </c>
      <c r="V3858" s="1">
        <v>93.35</v>
      </c>
      <c r="W3858" s="1">
        <v>166.59</v>
      </c>
      <c r="X3858">
        <f>MONTH(Table1[[#This Row],[Date]])</f>
        <v>4</v>
      </c>
      <c r="Y3858" t="str">
        <f>TEXT(Table1[[#This Row],[Date]],"mmm")</f>
        <v>Apr</v>
      </c>
      <c r="Z3858">
        <f>DAY(Table1[[#This Row],[Date]])</f>
        <v>8</v>
      </c>
      <c r="AA3858" t="str">
        <f>TEXT(Table1[[#This Row],[Date]],"ddd")</f>
        <v>Tue</v>
      </c>
    </row>
    <row r="3859" spans="1:27" x14ac:dyDescent="0.25">
      <c r="A3859" s="1" t="s">
        <v>49</v>
      </c>
      <c r="B3859" s="1">
        <v>204.6</v>
      </c>
      <c r="C3859" s="1">
        <v>32</v>
      </c>
      <c r="D3859" s="1" t="s">
        <v>21</v>
      </c>
      <c r="E3859" s="2">
        <v>45669</v>
      </c>
      <c r="F3859" s="1">
        <v>9</v>
      </c>
      <c r="G3859" s="1" t="s">
        <v>52</v>
      </c>
      <c r="H3859" s="1" t="s">
        <v>30</v>
      </c>
      <c r="I3859" s="1">
        <v>764.09</v>
      </c>
      <c r="J3859" s="1">
        <v>24.14</v>
      </c>
      <c r="K3859" s="1">
        <v>18445.132600000001</v>
      </c>
      <c r="L3859" s="1">
        <v>13</v>
      </c>
      <c r="M3859" s="1" t="s">
        <v>35</v>
      </c>
      <c r="N3859" s="2">
        <v>44159</v>
      </c>
      <c r="O3859" s="2">
        <v>44172</v>
      </c>
      <c r="P3859" s="1">
        <v>390</v>
      </c>
      <c r="Q3859" s="1">
        <v>22.91</v>
      </c>
      <c r="R3859" s="1">
        <v>8934.9</v>
      </c>
      <c r="S3859" s="1" t="s">
        <v>55</v>
      </c>
      <c r="T3859" s="1" t="s">
        <v>45</v>
      </c>
      <c r="U3859" s="1">
        <v>374</v>
      </c>
      <c r="V3859" s="1">
        <v>23.87</v>
      </c>
      <c r="W3859" s="1">
        <v>35.61</v>
      </c>
      <c r="X3859">
        <f>MONTH(Table1[[#This Row],[Date]])</f>
        <v>1</v>
      </c>
      <c r="Y3859" t="str">
        <f>TEXT(Table1[[#This Row],[Date]],"mmm")</f>
        <v>Jan</v>
      </c>
      <c r="Z3859">
        <f>DAY(Table1[[#This Row],[Date]])</f>
        <v>12</v>
      </c>
      <c r="AA3859" t="str">
        <f>TEXT(Table1[[#This Row],[Date]],"ddd")</f>
        <v>Sun</v>
      </c>
    </row>
    <row r="3860" spans="1:27" x14ac:dyDescent="0.25">
      <c r="A3860" s="1" t="s">
        <v>51</v>
      </c>
      <c r="B3860" s="1">
        <v>209.32</v>
      </c>
      <c r="C3860" s="1">
        <v>25</v>
      </c>
      <c r="D3860" s="1" t="s">
        <v>21</v>
      </c>
      <c r="E3860" s="2">
        <v>45903</v>
      </c>
      <c r="F3860" s="1">
        <v>7</v>
      </c>
      <c r="G3860" s="1" t="s">
        <v>56</v>
      </c>
      <c r="H3860" s="1" t="s">
        <v>43</v>
      </c>
      <c r="I3860" s="1">
        <v>127.03</v>
      </c>
      <c r="J3860" s="1">
        <v>83.72</v>
      </c>
      <c r="K3860" s="1">
        <v>10634.9516</v>
      </c>
      <c r="L3860" s="1">
        <v>16</v>
      </c>
      <c r="M3860" s="1" t="s">
        <v>35</v>
      </c>
      <c r="N3860" s="2">
        <v>45168</v>
      </c>
      <c r="O3860" s="2">
        <v>45184</v>
      </c>
      <c r="P3860" s="1">
        <v>23</v>
      </c>
      <c r="Q3860" s="1">
        <v>83.62</v>
      </c>
      <c r="R3860" s="1">
        <v>1923.26</v>
      </c>
      <c r="S3860" s="1" t="s">
        <v>27</v>
      </c>
      <c r="T3860" s="1" t="s">
        <v>36</v>
      </c>
      <c r="U3860" s="1">
        <v>104</v>
      </c>
      <c r="V3860" s="1">
        <v>55.79</v>
      </c>
      <c r="W3860" s="1">
        <v>94.05</v>
      </c>
      <c r="X3860">
        <f>MONTH(Table1[[#This Row],[Date]])</f>
        <v>9</v>
      </c>
      <c r="Y3860" t="str">
        <f>TEXT(Table1[[#This Row],[Date]],"mmm")</f>
        <v>Sep</v>
      </c>
      <c r="Z3860">
        <f>DAY(Table1[[#This Row],[Date]])</f>
        <v>3</v>
      </c>
      <c r="AA3860" t="str">
        <f>TEXT(Table1[[#This Row],[Date]],"ddd")</f>
        <v>Wed</v>
      </c>
    </row>
    <row r="3861" spans="1:27" x14ac:dyDescent="0.25">
      <c r="A3861" s="1" t="s">
        <v>20</v>
      </c>
      <c r="B3861" s="1">
        <v>58.76</v>
      </c>
      <c r="C3861" s="1">
        <v>58</v>
      </c>
      <c r="D3861" s="1" t="s">
        <v>37</v>
      </c>
      <c r="E3861" s="2">
        <v>45857</v>
      </c>
      <c r="F3861" s="1">
        <v>1</v>
      </c>
      <c r="G3861" s="1" t="s">
        <v>29</v>
      </c>
      <c r="H3861" s="1" t="s">
        <v>47</v>
      </c>
      <c r="I3861" s="1">
        <v>375.27</v>
      </c>
      <c r="J3861" s="1">
        <v>62.62</v>
      </c>
      <c r="K3861" s="1">
        <v>23499.407399999898</v>
      </c>
      <c r="L3861" s="1">
        <v>2</v>
      </c>
      <c r="M3861" s="1" t="s">
        <v>60</v>
      </c>
      <c r="N3861" s="2">
        <v>44351</v>
      </c>
      <c r="O3861" s="2">
        <v>44353</v>
      </c>
      <c r="P3861" s="1">
        <v>316</v>
      </c>
      <c r="Q3861" s="1">
        <v>59.12</v>
      </c>
      <c r="R3861" s="1">
        <v>18681.919999999998</v>
      </c>
      <c r="S3861" s="1" t="s">
        <v>58</v>
      </c>
      <c r="T3861" s="1" t="s">
        <v>36</v>
      </c>
      <c r="U3861" s="1">
        <v>59</v>
      </c>
      <c r="V3861" s="1">
        <v>75.25</v>
      </c>
      <c r="W3861" s="1">
        <v>44.18</v>
      </c>
      <c r="X3861">
        <f>MONTH(Table1[[#This Row],[Date]])</f>
        <v>7</v>
      </c>
      <c r="Y3861" t="str">
        <f>TEXT(Table1[[#This Row],[Date]],"mmm")</f>
        <v>Jul</v>
      </c>
      <c r="Z3861">
        <f>DAY(Table1[[#This Row],[Date]])</f>
        <v>19</v>
      </c>
      <c r="AA3861" t="str">
        <f>TEXT(Table1[[#This Row],[Date]],"ddd")</f>
        <v>Sat</v>
      </c>
    </row>
    <row r="3862" spans="1:27" x14ac:dyDescent="0.25">
      <c r="A3862" s="1" t="s">
        <v>48</v>
      </c>
      <c r="B3862" s="1">
        <v>273.2</v>
      </c>
      <c r="C3862" s="1">
        <v>82</v>
      </c>
      <c r="D3862" s="1" t="s">
        <v>21</v>
      </c>
      <c r="E3862" s="2">
        <v>45659</v>
      </c>
      <c r="F3862" s="1">
        <v>8</v>
      </c>
      <c r="G3862" s="1" t="s">
        <v>42</v>
      </c>
      <c r="H3862" s="1" t="s">
        <v>57</v>
      </c>
      <c r="I3862" s="1">
        <v>214.31</v>
      </c>
      <c r="J3862" s="1">
        <v>76.41</v>
      </c>
      <c r="K3862" s="1">
        <v>16375.427099999901</v>
      </c>
      <c r="L3862" s="1">
        <v>10</v>
      </c>
      <c r="M3862" s="1" t="s">
        <v>35</v>
      </c>
      <c r="N3862" s="2">
        <v>43814</v>
      </c>
      <c r="O3862" s="2">
        <v>43824</v>
      </c>
      <c r="P3862" s="1">
        <v>64</v>
      </c>
      <c r="Q3862" s="1">
        <v>74.39</v>
      </c>
      <c r="R3862" s="1">
        <v>4760.96</v>
      </c>
      <c r="S3862" s="1" t="s">
        <v>55</v>
      </c>
      <c r="T3862" s="1" t="s">
        <v>36</v>
      </c>
      <c r="U3862" s="1">
        <v>150</v>
      </c>
      <c r="V3862" s="1">
        <v>47.12</v>
      </c>
      <c r="W3862" s="1">
        <v>184.58</v>
      </c>
      <c r="X3862">
        <f>MONTH(Table1[[#This Row],[Date]])</f>
        <v>1</v>
      </c>
      <c r="Y3862" t="str">
        <f>TEXT(Table1[[#This Row],[Date]],"mmm")</f>
        <v>Jan</v>
      </c>
      <c r="Z3862">
        <f>DAY(Table1[[#This Row],[Date]])</f>
        <v>2</v>
      </c>
      <c r="AA3862" t="str">
        <f>TEXT(Table1[[#This Row],[Date]],"ddd")</f>
        <v>Thu</v>
      </c>
    </row>
    <row r="3863" spans="1:27" x14ac:dyDescent="0.25">
      <c r="A3863" s="1" t="s">
        <v>20</v>
      </c>
      <c r="B3863" s="1">
        <v>967.55</v>
      </c>
      <c r="C3863" s="1">
        <v>84</v>
      </c>
      <c r="D3863" s="1" t="s">
        <v>28</v>
      </c>
      <c r="E3863" s="2">
        <v>45780</v>
      </c>
      <c r="F3863" s="1">
        <v>1</v>
      </c>
      <c r="G3863" s="1" t="s">
        <v>29</v>
      </c>
      <c r="H3863" s="1" t="s">
        <v>47</v>
      </c>
      <c r="I3863" s="1">
        <v>569.38</v>
      </c>
      <c r="J3863" s="1">
        <v>66.12</v>
      </c>
      <c r="K3863" s="1">
        <v>37647.405599999998</v>
      </c>
      <c r="L3863" s="1">
        <v>1</v>
      </c>
      <c r="M3863" s="1" t="s">
        <v>60</v>
      </c>
      <c r="N3863" s="2">
        <v>44630</v>
      </c>
      <c r="O3863" s="2">
        <v>44631</v>
      </c>
      <c r="P3863" s="1">
        <v>1</v>
      </c>
      <c r="Q3863" s="1">
        <v>66.11</v>
      </c>
      <c r="R3863" s="1">
        <v>66.11</v>
      </c>
      <c r="S3863" s="1" t="s">
        <v>32</v>
      </c>
      <c r="T3863" s="1" t="s">
        <v>36</v>
      </c>
      <c r="U3863" s="1">
        <v>568</v>
      </c>
      <c r="V3863" s="1">
        <v>39.76</v>
      </c>
      <c r="W3863" s="1">
        <v>176.25</v>
      </c>
      <c r="X3863">
        <f>MONTH(Table1[[#This Row],[Date]])</f>
        <v>5</v>
      </c>
      <c r="Y3863" t="str">
        <f>TEXT(Table1[[#This Row],[Date]],"mmm")</f>
        <v>May</v>
      </c>
      <c r="Z3863">
        <f>DAY(Table1[[#This Row],[Date]])</f>
        <v>3</v>
      </c>
      <c r="AA3863" t="str">
        <f>TEXT(Table1[[#This Row],[Date]],"ddd")</f>
        <v>Sat</v>
      </c>
    </row>
    <row r="3864" spans="1:27" x14ac:dyDescent="0.25">
      <c r="A3864" s="1" t="s">
        <v>55</v>
      </c>
      <c r="B3864" s="1">
        <v>745.66</v>
      </c>
      <c r="C3864" s="1">
        <v>92</v>
      </c>
      <c r="D3864" s="1" t="s">
        <v>21</v>
      </c>
      <c r="E3864" s="2">
        <v>45719</v>
      </c>
      <c r="F3864" s="1">
        <v>8</v>
      </c>
      <c r="G3864" s="1" t="s">
        <v>42</v>
      </c>
      <c r="H3864" s="1" t="s">
        <v>43</v>
      </c>
      <c r="I3864" s="1">
        <v>563.11</v>
      </c>
      <c r="J3864" s="1">
        <v>85.61</v>
      </c>
      <c r="K3864" s="1">
        <v>48207.847099999999</v>
      </c>
      <c r="L3864" s="1">
        <v>12</v>
      </c>
      <c r="M3864" s="1" t="s">
        <v>35</v>
      </c>
      <c r="N3864" s="2">
        <v>44952</v>
      </c>
      <c r="O3864" s="2">
        <v>44964</v>
      </c>
      <c r="P3864" s="1">
        <v>543</v>
      </c>
      <c r="Q3864" s="1">
        <v>82.71</v>
      </c>
      <c r="R3864" s="1">
        <v>44911.53</v>
      </c>
      <c r="S3864" s="1" t="s">
        <v>54</v>
      </c>
      <c r="T3864" s="1" t="s">
        <v>36</v>
      </c>
      <c r="U3864" s="1">
        <v>20</v>
      </c>
      <c r="V3864" s="1">
        <v>39.979999999999997</v>
      </c>
      <c r="W3864" s="1">
        <v>24.32</v>
      </c>
      <c r="X3864">
        <f>MONTH(Table1[[#This Row],[Date]])</f>
        <v>3</v>
      </c>
      <c r="Y3864" t="str">
        <f>TEXT(Table1[[#This Row],[Date]],"mmm")</f>
        <v>Mar</v>
      </c>
      <c r="Z3864">
        <f>DAY(Table1[[#This Row],[Date]])</f>
        <v>3</v>
      </c>
      <c r="AA3864" t="str">
        <f>TEXT(Table1[[#This Row],[Date]],"ddd")</f>
        <v>Mon</v>
      </c>
    </row>
    <row r="3865" spans="1:27" x14ac:dyDescent="0.25">
      <c r="A3865" s="1" t="s">
        <v>58</v>
      </c>
      <c r="B3865" s="1">
        <v>317.98</v>
      </c>
      <c r="C3865" s="1">
        <v>80</v>
      </c>
      <c r="D3865" s="1" t="s">
        <v>28</v>
      </c>
      <c r="E3865" s="2">
        <v>45762</v>
      </c>
      <c r="F3865" s="1">
        <v>5</v>
      </c>
      <c r="G3865" s="1" t="s">
        <v>22</v>
      </c>
      <c r="H3865" s="1" t="s">
        <v>23</v>
      </c>
      <c r="I3865" s="1">
        <v>16.41</v>
      </c>
      <c r="J3865" s="1">
        <v>65.08</v>
      </c>
      <c r="K3865" s="1">
        <v>1067.9628</v>
      </c>
      <c r="L3865" s="1">
        <v>24</v>
      </c>
      <c r="M3865" s="1" t="s">
        <v>24</v>
      </c>
      <c r="N3865" s="2">
        <v>44976</v>
      </c>
      <c r="O3865" s="2">
        <v>45000</v>
      </c>
      <c r="P3865" s="1">
        <v>10</v>
      </c>
      <c r="Q3865" s="1">
        <v>62.71</v>
      </c>
      <c r="R3865" s="1">
        <v>627.1</v>
      </c>
      <c r="S3865" s="1" t="s">
        <v>55</v>
      </c>
      <c r="T3865" s="1" t="s">
        <v>36</v>
      </c>
      <c r="U3865" s="1">
        <v>6</v>
      </c>
      <c r="V3865" s="1">
        <v>18.27</v>
      </c>
      <c r="W3865" s="1">
        <v>68.069999999999993</v>
      </c>
      <c r="X3865">
        <f>MONTH(Table1[[#This Row],[Date]])</f>
        <v>4</v>
      </c>
      <c r="Y3865" t="str">
        <f>TEXT(Table1[[#This Row],[Date]],"mmm")</f>
        <v>Apr</v>
      </c>
      <c r="Z3865">
        <f>DAY(Table1[[#This Row],[Date]])</f>
        <v>15</v>
      </c>
      <c r="AA3865" t="str">
        <f>TEXT(Table1[[#This Row],[Date]],"ddd")</f>
        <v>Tue</v>
      </c>
    </row>
    <row r="3866" spans="1:27" x14ac:dyDescent="0.25">
      <c r="A3866" s="1" t="s">
        <v>44</v>
      </c>
      <c r="B3866" s="1">
        <v>185.6</v>
      </c>
      <c r="C3866" s="1">
        <v>98</v>
      </c>
      <c r="D3866" s="1" t="s">
        <v>21</v>
      </c>
      <c r="E3866" s="2">
        <v>45922</v>
      </c>
      <c r="F3866" s="1">
        <v>5</v>
      </c>
      <c r="G3866" s="1" t="s">
        <v>22</v>
      </c>
      <c r="H3866" s="1" t="s">
        <v>30</v>
      </c>
      <c r="I3866" s="1">
        <v>414.18</v>
      </c>
      <c r="J3866" s="1">
        <v>62.18</v>
      </c>
      <c r="K3866" s="1">
        <v>25753.7124</v>
      </c>
      <c r="L3866" s="1">
        <v>24</v>
      </c>
      <c r="M3866" s="1" t="s">
        <v>24</v>
      </c>
      <c r="N3866" s="2">
        <v>44404</v>
      </c>
      <c r="O3866" s="2">
        <v>44430</v>
      </c>
      <c r="P3866" s="1">
        <v>10</v>
      </c>
      <c r="Q3866" s="1">
        <v>66.709999999999994</v>
      </c>
      <c r="R3866" s="1">
        <v>667.1</v>
      </c>
      <c r="S3866" s="1" t="s">
        <v>32</v>
      </c>
      <c r="T3866" s="1" t="s">
        <v>26</v>
      </c>
      <c r="U3866" s="1">
        <v>404</v>
      </c>
      <c r="V3866" s="1">
        <v>66.81</v>
      </c>
      <c r="W3866" s="1">
        <v>184.24</v>
      </c>
      <c r="X3866">
        <f>MONTH(Table1[[#This Row],[Date]])</f>
        <v>9</v>
      </c>
      <c r="Y3866" t="str">
        <f>TEXT(Table1[[#This Row],[Date]],"mmm")</f>
        <v>Sep</v>
      </c>
      <c r="Z3866">
        <f>DAY(Table1[[#This Row],[Date]])</f>
        <v>22</v>
      </c>
      <c r="AA3866" t="str">
        <f>TEXT(Table1[[#This Row],[Date]],"ddd")</f>
        <v>Mon</v>
      </c>
    </row>
    <row r="3867" spans="1:27" x14ac:dyDescent="0.25">
      <c r="A3867" s="1" t="s">
        <v>55</v>
      </c>
      <c r="B3867" s="1">
        <v>194.22</v>
      </c>
      <c r="C3867" s="1">
        <v>85</v>
      </c>
      <c r="D3867" s="1" t="s">
        <v>21</v>
      </c>
      <c r="E3867" s="2">
        <v>45683</v>
      </c>
      <c r="F3867" s="1">
        <v>8</v>
      </c>
      <c r="G3867" s="1" t="s">
        <v>42</v>
      </c>
      <c r="H3867" s="1" t="s">
        <v>57</v>
      </c>
      <c r="I3867" s="1">
        <v>56.33</v>
      </c>
      <c r="J3867" s="1">
        <v>57.58</v>
      </c>
      <c r="K3867" s="1">
        <v>3243.4813999999901</v>
      </c>
      <c r="L3867" s="1">
        <v>9</v>
      </c>
      <c r="M3867" s="1" t="s">
        <v>35</v>
      </c>
      <c r="N3867" s="2">
        <v>44182</v>
      </c>
      <c r="O3867" s="2">
        <v>44191</v>
      </c>
      <c r="P3867" s="1">
        <v>6</v>
      </c>
      <c r="Q3867" s="1">
        <v>53.49</v>
      </c>
      <c r="R3867" s="1">
        <v>320.94</v>
      </c>
      <c r="S3867" s="1" t="s">
        <v>20</v>
      </c>
      <c r="T3867" s="1" t="s">
        <v>36</v>
      </c>
      <c r="U3867" s="1">
        <v>50</v>
      </c>
      <c r="V3867" s="1">
        <v>88.56</v>
      </c>
      <c r="W3867" s="1">
        <v>176.64</v>
      </c>
      <c r="X3867">
        <f>MONTH(Table1[[#This Row],[Date]])</f>
        <v>1</v>
      </c>
      <c r="Y3867" t="str">
        <f>TEXT(Table1[[#This Row],[Date]],"mmm")</f>
        <v>Jan</v>
      </c>
      <c r="Z3867">
        <f>DAY(Table1[[#This Row],[Date]])</f>
        <v>26</v>
      </c>
      <c r="AA3867" t="str">
        <f>TEXT(Table1[[#This Row],[Date]],"ddd")</f>
        <v>Sun</v>
      </c>
    </row>
    <row r="3868" spans="1:27" x14ac:dyDescent="0.25">
      <c r="A3868" s="1" t="s">
        <v>40</v>
      </c>
      <c r="B3868" s="1">
        <v>483.43</v>
      </c>
      <c r="C3868" s="1">
        <v>32</v>
      </c>
      <c r="D3868" s="1" t="s">
        <v>28</v>
      </c>
      <c r="E3868" s="2">
        <v>45722</v>
      </c>
      <c r="F3868" s="1">
        <v>8</v>
      </c>
      <c r="G3868" s="1" t="s">
        <v>42</v>
      </c>
      <c r="H3868" s="1" t="s">
        <v>47</v>
      </c>
      <c r="I3868" s="1">
        <v>493.17</v>
      </c>
      <c r="J3868" s="1">
        <v>42.32</v>
      </c>
      <c r="K3868" s="1">
        <v>20870.954399999999</v>
      </c>
      <c r="L3868" s="1">
        <v>14</v>
      </c>
      <c r="M3868" s="1" t="s">
        <v>35</v>
      </c>
      <c r="N3868" s="2">
        <v>44942</v>
      </c>
      <c r="O3868" s="2">
        <v>44956</v>
      </c>
      <c r="P3868" s="1">
        <v>398</v>
      </c>
      <c r="Q3868" s="1">
        <v>41.01</v>
      </c>
      <c r="R3868" s="1">
        <v>16321.98</v>
      </c>
      <c r="S3868" s="1" t="s">
        <v>20</v>
      </c>
      <c r="T3868" s="1" t="s">
        <v>36</v>
      </c>
      <c r="U3868" s="1">
        <v>95</v>
      </c>
      <c r="V3868" s="1">
        <v>41.53</v>
      </c>
      <c r="W3868" s="1">
        <v>176.99</v>
      </c>
      <c r="X3868">
        <f>MONTH(Table1[[#This Row],[Date]])</f>
        <v>3</v>
      </c>
      <c r="Y3868" t="str">
        <f>TEXT(Table1[[#This Row],[Date]],"mmm")</f>
        <v>Mar</v>
      </c>
      <c r="Z3868">
        <f>DAY(Table1[[#This Row],[Date]])</f>
        <v>6</v>
      </c>
      <c r="AA3868" t="str">
        <f>TEXT(Table1[[#This Row],[Date]],"ddd")</f>
        <v>Thu</v>
      </c>
    </row>
    <row r="3869" spans="1:27" x14ac:dyDescent="0.25">
      <c r="A3869" s="1" t="s">
        <v>51</v>
      </c>
      <c r="B3869" s="1">
        <v>473.52</v>
      </c>
      <c r="C3869" s="1">
        <v>84</v>
      </c>
      <c r="D3869" s="1" t="s">
        <v>21</v>
      </c>
      <c r="E3869" s="2">
        <v>45796</v>
      </c>
      <c r="F3869" s="1">
        <v>7</v>
      </c>
      <c r="G3869" s="1" t="s">
        <v>56</v>
      </c>
      <c r="H3869" s="1" t="s">
        <v>30</v>
      </c>
      <c r="I3869" s="1">
        <v>326.08</v>
      </c>
      <c r="J3869" s="1">
        <v>97.99</v>
      </c>
      <c r="K3869" s="1">
        <v>31952.579199999898</v>
      </c>
      <c r="L3869" s="1">
        <v>12</v>
      </c>
      <c r="M3869" s="1" t="s">
        <v>35</v>
      </c>
      <c r="N3869" s="2">
        <v>44681</v>
      </c>
      <c r="O3869" s="2">
        <v>44693</v>
      </c>
      <c r="P3869" s="1">
        <v>220</v>
      </c>
      <c r="Q3869" s="1">
        <v>95.8</v>
      </c>
      <c r="R3869" s="1">
        <v>21076</v>
      </c>
      <c r="S3869" s="1" t="s">
        <v>25</v>
      </c>
      <c r="T3869" s="1" t="s">
        <v>36</v>
      </c>
      <c r="U3869" s="1">
        <v>106</v>
      </c>
      <c r="V3869" s="1">
        <v>84.46</v>
      </c>
      <c r="W3869" s="1">
        <v>46.89</v>
      </c>
      <c r="X3869">
        <f>MONTH(Table1[[#This Row],[Date]])</f>
        <v>5</v>
      </c>
      <c r="Y3869" t="str">
        <f>TEXT(Table1[[#This Row],[Date]],"mmm")</f>
        <v>May</v>
      </c>
      <c r="Z3869">
        <f>DAY(Table1[[#This Row],[Date]])</f>
        <v>19</v>
      </c>
      <c r="AA3869" t="str">
        <f>TEXT(Table1[[#This Row],[Date]],"ddd")</f>
        <v>Mon</v>
      </c>
    </row>
    <row r="3870" spans="1:27" x14ac:dyDescent="0.25">
      <c r="A3870" s="1" t="s">
        <v>32</v>
      </c>
      <c r="B3870" s="1">
        <v>157.16999999999999</v>
      </c>
      <c r="C3870" s="1">
        <v>19</v>
      </c>
      <c r="D3870" s="1" t="s">
        <v>21</v>
      </c>
      <c r="E3870" s="2">
        <v>45717</v>
      </c>
      <c r="F3870" s="1">
        <v>1</v>
      </c>
      <c r="G3870" s="1" t="s">
        <v>29</v>
      </c>
      <c r="H3870" s="1" t="s">
        <v>47</v>
      </c>
      <c r="I3870" s="1">
        <v>951.54</v>
      </c>
      <c r="J3870" s="1">
        <v>34.47</v>
      </c>
      <c r="K3870" s="1">
        <v>32799.5838</v>
      </c>
      <c r="L3870" s="1">
        <v>21</v>
      </c>
      <c r="M3870" s="1" t="s">
        <v>31</v>
      </c>
      <c r="N3870" s="2">
        <v>44100</v>
      </c>
      <c r="O3870" s="2">
        <v>44121</v>
      </c>
      <c r="P3870" s="1">
        <v>688</v>
      </c>
      <c r="Q3870" s="1">
        <v>34.28</v>
      </c>
      <c r="R3870" s="1">
        <v>23584.639999999999</v>
      </c>
      <c r="S3870" s="1" t="s">
        <v>44</v>
      </c>
      <c r="T3870" s="1" t="s">
        <v>26</v>
      </c>
      <c r="U3870" s="1">
        <v>263</v>
      </c>
      <c r="V3870" s="1">
        <v>10.44</v>
      </c>
      <c r="W3870" s="1">
        <v>62.84</v>
      </c>
      <c r="X3870">
        <f>MONTH(Table1[[#This Row],[Date]])</f>
        <v>3</v>
      </c>
      <c r="Y3870" t="str">
        <f>TEXT(Table1[[#This Row],[Date]],"mmm")</f>
        <v>Mar</v>
      </c>
      <c r="Z3870">
        <f>DAY(Table1[[#This Row],[Date]])</f>
        <v>1</v>
      </c>
      <c r="AA3870" t="str">
        <f>TEXT(Table1[[#This Row],[Date]],"ddd")</f>
        <v>Sat</v>
      </c>
    </row>
    <row r="3871" spans="1:27" x14ac:dyDescent="0.25">
      <c r="A3871" s="1" t="s">
        <v>51</v>
      </c>
      <c r="B3871" s="1">
        <v>820.17</v>
      </c>
      <c r="C3871" s="1">
        <v>11</v>
      </c>
      <c r="D3871" s="1" t="s">
        <v>37</v>
      </c>
      <c r="E3871" s="2">
        <v>45725</v>
      </c>
      <c r="F3871" s="1">
        <v>2</v>
      </c>
      <c r="G3871" s="1" t="s">
        <v>63</v>
      </c>
      <c r="H3871" s="1" t="s">
        <v>43</v>
      </c>
      <c r="I3871" s="1">
        <v>577.91</v>
      </c>
      <c r="J3871" s="1">
        <v>64.08</v>
      </c>
      <c r="K3871" s="1">
        <v>37032.472799999901</v>
      </c>
      <c r="L3871" s="1">
        <v>37</v>
      </c>
      <c r="M3871" s="1" t="s">
        <v>35</v>
      </c>
      <c r="N3871" s="2">
        <v>44830</v>
      </c>
      <c r="O3871" s="2">
        <v>44867</v>
      </c>
      <c r="P3871" s="1">
        <v>234</v>
      </c>
      <c r="Q3871" s="1">
        <v>62.38</v>
      </c>
      <c r="R3871" s="1">
        <v>14596.92</v>
      </c>
      <c r="S3871" s="1" t="s">
        <v>49</v>
      </c>
      <c r="T3871" s="1" t="s">
        <v>26</v>
      </c>
      <c r="U3871" s="1">
        <v>343</v>
      </c>
      <c r="V3871" s="1">
        <v>77.91</v>
      </c>
      <c r="W3871" s="1">
        <v>161.57</v>
      </c>
      <c r="X3871">
        <f>MONTH(Table1[[#This Row],[Date]])</f>
        <v>3</v>
      </c>
      <c r="Y3871" t="str">
        <f>TEXT(Table1[[#This Row],[Date]],"mmm")</f>
        <v>Mar</v>
      </c>
      <c r="Z3871">
        <f>DAY(Table1[[#This Row],[Date]])</f>
        <v>9</v>
      </c>
      <c r="AA3871" t="str">
        <f>TEXT(Table1[[#This Row],[Date]],"ddd")</f>
        <v>Sun</v>
      </c>
    </row>
    <row r="3872" spans="1:27" x14ac:dyDescent="0.25">
      <c r="A3872" s="1" t="s">
        <v>55</v>
      </c>
      <c r="B3872" s="1">
        <v>159.83000000000001</v>
      </c>
      <c r="C3872" s="1">
        <v>61</v>
      </c>
      <c r="D3872" s="1" t="s">
        <v>37</v>
      </c>
      <c r="E3872" s="2">
        <v>45866</v>
      </c>
      <c r="F3872" s="1">
        <v>7</v>
      </c>
      <c r="G3872" s="1" t="s">
        <v>56</v>
      </c>
      <c r="H3872" s="1" t="s">
        <v>30</v>
      </c>
      <c r="I3872" s="1">
        <v>35.79</v>
      </c>
      <c r="J3872" s="1">
        <v>25</v>
      </c>
      <c r="K3872" s="1">
        <v>894.75</v>
      </c>
      <c r="L3872" s="1">
        <v>15</v>
      </c>
      <c r="M3872" s="1" t="s">
        <v>35</v>
      </c>
      <c r="N3872" s="2">
        <v>44379</v>
      </c>
      <c r="O3872" s="2">
        <v>44394</v>
      </c>
      <c r="P3872" s="1">
        <v>7</v>
      </c>
      <c r="Q3872" s="1">
        <v>23.75</v>
      </c>
      <c r="R3872" s="1">
        <v>166.25</v>
      </c>
      <c r="S3872" s="1" t="s">
        <v>27</v>
      </c>
      <c r="T3872" s="1" t="s">
        <v>45</v>
      </c>
      <c r="U3872" s="1">
        <v>28</v>
      </c>
      <c r="V3872" s="1">
        <v>33.17</v>
      </c>
      <c r="W3872" s="1">
        <v>115.3</v>
      </c>
      <c r="X3872">
        <f>MONTH(Table1[[#This Row],[Date]])</f>
        <v>7</v>
      </c>
      <c r="Y3872" t="str">
        <f>TEXT(Table1[[#This Row],[Date]],"mmm")</f>
        <v>Jul</v>
      </c>
      <c r="Z3872">
        <f>DAY(Table1[[#This Row],[Date]])</f>
        <v>28</v>
      </c>
      <c r="AA3872" t="str">
        <f>TEXT(Table1[[#This Row],[Date]],"ddd")</f>
        <v>Mon</v>
      </c>
    </row>
    <row r="3873" spans="1:27" x14ac:dyDescent="0.25">
      <c r="A3873" s="1" t="s">
        <v>53</v>
      </c>
      <c r="B3873" s="1">
        <v>313.60000000000002</v>
      </c>
      <c r="C3873" s="1">
        <v>28</v>
      </c>
      <c r="D3873" s="1" t="s">
        <v>37</v>
      </c>
      <c r="E3873" s="2">
        <v>45736</v>
      </c>
      <c r="F3873" s="1">
        <v>8</v>
      </c>
      <c r="G3873" s="1" t="s">
        <v>42</v>
      </c>
      <c r="H3873" s="1" t="s">
        <v>30</v>
      </c>
      <c r="I3873" s="1">
        <v>322.45</v>
      </c>
      <c r="J3873" s="1">
        <v>41.83</v>
      </c>
      <c r="K3873" s="1">
        <v>13488.083499999901</v>
      </c>
      <c r="L3873" s="1">
        <v>13</v>
      </c>
      <c r="M3873" s="1" t="s">
        <v>35</v>
      </c>
      <c r="N3873" s="2">
        <v>44236</v>
      </c>
      <c r="O3873" s="2">
        <v>44249</v>
      </c>
      <c r="P3873" s="1">
        <v>149</v>
      </c>
      <c r="Q3873" s="1">
        <v>39.53</v>
      </c>
      <c r="R3873" s="1">
        <v>5889.97</v>
      </c>
      <c r="S3873" s="1" t="s">
        <v>32</v>
      </c>
      <c r="T3873" s="1" t="s">
        <v>36</v>
      </c>
      <c r="U3873" s="1">
        <v>173</v>
      </c>
      <c r="V3873" s="1">
        <v>83.53</v>
      </c>
      <c r="W3873" s="1">
        <v>175.86</v>
      </c>
      <c r="X3873">
        <f>MONTH(Table1[[#This Row],[Date]])</f>
        <v>3</v>
      </c>
      <c r="Y3873" t="str">
        <f>TEXT(Table1[[#This Row],[Date]],"mmm")</f>
        <v>Mar</v>
      </c>
      <c r="Z3873">
        <f>DAY(Table1[[#This Row],[Date]])</f>
        <v>20</v>
      </c>
      <c r="AA3873" t="str">
        <f>TEXT(Table1[[#This Row],[Date]],"ddd")</f>
        <v>Thu</v>
      </c>
    </row>
    <row r="3874" spans="1:27" x14ac:dyDescent="0.25">
      <c r="A3874" s="1" t="s">
        <v>55</v>
      </c>
      <c r="B3874" s="1">
        <v>554.29</v>
      </c>
      <c r="C3874" s="1">
        <v>72</v>
      </c>
      <c r="D3874" s="1" t="s">
        <v>28</v>
      </c>
      <c r="E3874" s="2">
        <v>45841</v>
      </c>
      <c r="F3874" s="1">
        <v>8</v>
      </c>
      <c r="G3874" s="1" t="s">
        <v>42</v>
      </c>
      <c r="H3874" s="1" t="s">
        <v>57</v>
      </c>
      <c r="I3874" s="1">
        <v>312.70999999999998</v>
      </c>
      <c r="J3874" s="1">
        <v>91.53</v>
      </c>
      <c r="K3874" s="1">
        <v>28622.346299999899</v>
      </c>
      <c r="L3874" s="1">
        <v>10</v>
      </c>
      <c r="M3874" s="1" t="s">
        <v>35</v>
      </c>
      <c r="N3874" s="2">
        <v>44337</v>
      </c>
      <c r="O3874" s="2">
        <v>44347</v>
      </c>
      <c r="P3874" s="1">
        <v>74</v>
      </c>
      <c r="Q3874" s="1">
        <v>92.1</v>
      </c>
      <c r="R3874" s="1">
        <v>6815.4</v>
      </c>
      <c r="S3874" s="1" t="s">
        <v>55</v>
      </c>
      <c r="T3874" s="1" t="s">
        <v>36</v>
      </c>
      <c r="U3874" s="1">
        <v>238</v>
      </c>
      <c r="V3874" s="1">
        <v>31.27</v>
      </c>
      <c r="W3874" s="1">
        <v>124.59</v>
      </c>
      <c r="X3874">
        <f>MONTH(Table1[[#This Row],[Date]])</f>
        <v>7</v>
      </c>
      <c r="Y3874" t="str">
        <f>TEXT(Table1[[#This Row],[Date]],"mmm")</f>
        <v>Jul</v>
      </c>
      <c r="Z3874">
        <f>DAY(Table1[[#This Row],[Date]])</f>
        <v>3</v>
      </c>
      <c r="AA3874" t="str">
        <f>TEXT(Table1[[#This Row],[Date]],"ddd")</f>
        <v>Thu</v>
      </c>
    </row>
    <row r="3875" spans="1:27" x14ac:dyDescent="0.25">
      <c r="A3875" s="1" t="s">
        <v>44</v>
      </c>
      <c r="B3875" s="1">
        <v>931.79</v>
      </c>
      <c r="C3875" s="1">
        <v>94</v>
      </c>
      <c r="D3875" s="1" t="s">
        <v>21</v>
      </c>
      <c r="E3875" s="2">
        <v>45762</v>
      </c>
      <c r="F3875" s="1">
        <v>1</v>
      </c>
      <c r="G3875" s="1" t="s">
        <v>29</v>
      </c>
      <c r="H3875" s="1" t="s">
        <v>57</v>
      </c>
      <c r="I3875" s="1">
        <v>391.94</v>
      </c>
      <c r="J3875" s="1">
        <v>83.59</v>
      </c>
      <c r="K3875" s="1">
        <v>32762.264599999999</v>
      </c>
      <c r="L3875" s="1">
        <v>2</v>
      </c>
      <c r="M3875" s="1" t="s">
        <v>60</v>
      </c>
      <c r="N3875" s="2">
        <v>44609</v>
      </c>
      <c r="O3875" s="2">
        <v>44611</v>
      </c>
      <c r="P3875" s="1">
        <v>33</v>
      </c>
      <c r="Q3875" s="1">
        <v>85.31</v>
      </c>
      <c r="R3875" s="1">
        <v>2815.23</v>
      </c>
      <c r="S3875" s="1" t="s">
        <v>25</v>
      </c>
      <c r="T3875" s="1" t="s">
        <v>45</v>
      </c>
      <c r="U3875" s="1">
        <v>358</v>
      </c>
      <c r="V3875" s="1">
        <v>32.5</v>
      </c>
      <c r="W3875" s="1">
        <v>178.79</v>
      </c>
      <c r="X3875">
        <f>MONTH(Table1[[#This Row],[Date]])</f>
        <v>4</v>
      </c>
      <c r="Y3875" t="str">
        <f>TEXT(Table1[[#This Row],[Date]],"mmm")</f>
        <v>Apr</v>
      </c>
      <c r="Z3875">
        <f>DAY(Table1[[#This Row],[Date]])</f>
        <v>15</v>
      </c>
      <c r="AA3875" t="str">
        <f>TEXT(Table1[[#This Row],[Date]],"ddd")</f>
        <v>Tue</v>
      </c>
    </row>
    <row r="3876" spans="1:27" x14ac:dyDescent="0.25">
      <c r="A3876" s="1" t="s">
        <v>58</v>
      </c>
      <c r="B3876" s="1">
        <v>128.87</v>
      </c>
      <c r="C3876" s="1">
        <v>74</v>
      </c>
      <c r="D3876" s="1" t="s">
        <v>21</v>
      </c>
      <c r="E3876" s="2">
        <v>45731</v>
      </c>
      <c r="F3876" s="1">
        <v>5</v>
      </c>
      <c r="G3876" s="1" t="s">
        <v>22</v>
      </c>
      <c r="H3876" s="1" t="s">
        <v>30</v>
      </c>
      <c r="I3876" s="1">
        <v>72.3</v>
      </c>
      <c r="J3876" s="1">
        <v>25.33</v>
      </c>
      <c r="K3876" s="1">
        <v>1831.3589999999899</v>
      </c>
      <c r="L3876" s="1">
        <v>27</v>
      </c>
      <c r="M3876" s="1" t="s">
        <v>24</v>
      </c>
      <c r="N3876" s="2">
        <v>44066</v>
      </c>
      <c r="O3876" s="2">
        <v>44093</v>
      </c>
      <c r="P3876" s="1">
        <v>20</v>
      </c>
      <c r="Q3876" s="1">
        <v>25.7</v>
      </c>
      <c r="R3876" s="1">
        <v>514</v>
      </c>
      <c r="S3876" s="1" t="s">
        <v>55</v>
      </c>
      <c r="T3876" s="1" t="s">
        <v>36</v>
      </c>
      <c r="U3876" s="1">
        <v>52</v>
      </c>
      <c r="V3876" s="1">
        <v>71.790000000000006</v>
      </c>
      <c r="W3876" s="1">
        <v>103.1</v>
      </c>
      <c r="X3876">
        <f>MONTH(Table1[[#This Row],[Date]])</f>
        <v>3</v>
      </c>
      <c r="Y3876" t="str">
        <f>TEXT(Table1[[#This Row],[Date]],"mmm")</f>
        <v>Mar</v>
      </c>
      <c r="Z3876">
        <f>DAY(Table1[[#This Row],[Date]])</f>
        <v>15</v>
      </c>
      <c r="AA3876" t="str">
        <f>TEXT(Table1[[#This Row],[Date]],"ddd")</f>
        <v>Sat</v>
      </c>
    </row>
    <row r="3877" spans="1:27" x14ac:dyDescent="0.25">
      <c r="A3877" s="1" t="s">
        <v>49</v>
      </c>
      <c r="B3877" s="1">
        <v>941.24</v>
      </c>
      <c r="C3877" s="1">
        <v>55</v>
      </c>
      <c r="D3877" s="1" t="s">
        <v>28</v>
      </c>
      <c r="E3877" s="2">
        <v>45879</v>
      </c>
      <c r="F3877" s="1">
        <v>10</v>
      </c>
      <c r="G3877" s="1" t="s">
        <v>61</v>
      </c>
      <c r="H3877" s="1" t="s">
        <v>43</v>
      </c>
      <c r="I3877" s="1">
        <v>838.49</v>
      </c>
      <c r="J3877" s="1">
        <v>17.760000000000002</v>
      </c>
      <c r="K3877" s="1">
        <v>14891.582399999999</v>
      </c>
      <c r="L3877" s="1">
        <v>76</v>
      </c>
      <c r="M3877" s="1" t="s">
        <v>62</v>
      </c>
      <c r="N3877" s="2">
        <v>45131</v>
      </c>
      <c r="O3877" s="2">
        <v>45207</v>
      </c>
      <c r="P3877" s="1">
        <v>717</v>
      </c>
      <c r="Q3877" s="1">
        <v>17.170000000000002</v>
      </c>
      <c r="R3877" s="1">
        <v>12310.89</v>
      </c>
      <c r="S3877" s="1" t="s">
        <v>55</v>
      </c>
      <c r="T3877" s="1" t="s">
        <v>45</v>
      </c>
      <c r="U3877" s="1">
        <v>121</v>
      </c>
      <c r="V3877" s="1">
        <v>33.549999999999997</v>
      </c>
      <c r="W3877" s="1">
        <v>87.49</v>
      </c>
      <c r="X3877">
        <f>MONTH(Table1[[#This Row],[Date]])</f>
        <v>8</v>
      </c>
      <c r="Y3877" t="str">
        <f>TEXT(Table1[[#This Row],[Date]],"mmm")</f>
        <v>Aug</v>
      </c>
      <c r="Z3877">
        <f>DAY(Table1[[#This Row],[Date]])</f>
        <v>10</v>
      </c>
      <c r="AA3877" t="str">
        <f>TEXT(Table1[[#This Row],[Date]],"ddd")</f>
        <v>Sun</v>
      </c>
    </row>
    <row r="3878" spans="1:27" x14ac:dyDescent="0.25">
      <c r="A3878" s="1" t="s">
        <v>51</v>
      </c>
      <c r="B3878" s="1">
        <v>299.11</v>
      </c>
      <c r="C3878" s="1">
        <v>69</v>
      </c>
      <c r="D3878" s="1" t="s">
        <v>28</v>
      </c>
      <c r="E3878" s="2">
        <v>45915</v>
      </c>
      <c r="F3878" s="1">
        <v>6</v>
      </c>
      <c r="G3878" s="1" t="s">
        <v>46</v>
      </c>
      <c r="H3878" s="1" t="s">
        <v>57</v>
      </c>
      <c r="I3878" s="1">
        <v>276.70999999999998</v>
      </c>
      <c r="J3878" s="1">
        <v>57.59</v>
      </c>
      <c r="K3878" s="1">
        <v>15935.7289</v>
      </c>
      <c r="L3878" s="1">
        <v>5</v>
      </c>
      <c r="M3878" s="1" t="s">
        <v>35</v>
      </c>
      <c r="N3878" s="2">
        <v>45145</v>
      </c>
      <c r="O3878" s="2">
        <v>45150</v>
      </c>
      <c r="P3878" s="1">
        <v>156</v>
      </c>
      <c r="Q3878" s="1">
        <v>55.85</v>
      </c>
      <c r="R3878" s="1">
        <v>8712.6</v>
      </c>
      <c r="S3878" s="1" t="s">
        <v>33</v>
      </c>
      <c r="T3878" s="1" t="s">
        <v>36</v>
      </c>
      <c r="U3878" s="1">
        <v>120</v>
      </c>
      <c r="V3878" s="1">
        <v>63.05</v>
      </c>
      <c r="W3878" s="1">
        <v>52.06</v>
      </c>
      <c r="X3878">
        <f>MONTH(Table1[[#This Row],[Date]])</f>
        <v>9</v>
      </c>
      <c r="Y3878" t="str">
        <f>TEXT(Table1[[#This Row],[Date]],"mmm")</f>
        <v>Sep</v>
      </c>
      <c r="Z3878">
        <f>DAY(Table1[[#This Row],[Date]])</f>
        <v>15</v>
      </c>
      <c r="AA3878" t="str">
        <f>TEXT(Table1[[#This Row],[Date]],"ddd")</f>
        <v>Mon</v>
      </c>
    </row>
    <row r="3879" spans="1:27" x14ac:dyDescent="0.25">
      <c r="A3879" s="1" t="s">
        <v>20</v>
      </c>
      <c r="B3879" s="1">
        <v>466.78</v>
      </c>
      <c r="C3879" s="1">
        <v>70</v>
      </c>
      <c r="D3879" s="1" t="s">
        <v>28</v>
      </c>
      <c r="E3879" s="2">
        <v>45703</v>
      </c>
      <c r="F3879" s="1">
        <v>8</v>
      </c>
      <c r="G3879" s="1" t="s">
        <v>42</v>
      </c>
      <c r="H3879" s="1" t="s">
        <v>47</v>
      </c>
      <c r="I3879" s="1">
        <v>654.13</v>
      </c>
      <c r="J3879" s="1">
        <v>19.48</v>
      </c>
      <c r="K3879" s="1">
        <v>12742.4524</v>
      </c>
      <c r="L3879" s="1">
        <v>14</v>
      </c>
      <c r="M3879" s="1" t="s">
        <v>35</v>
      </c>
      <c r="N3879" s="2">
        <v>44939</v>
      </c>
      <c r="O3879" s="2">
        <v>44953</v>
      </c>
      <c r="P3879" s="1">
        <v>414</v>
      </c>
      <c r="Q3879" s="1">
        <v>16.5</v>
      </c>
      <c r="R3879" s="1">
        <v>6831</v>
      </c>
      <c r="S3879" s="1" t="s">
        <v>54</v>
      </c>
      <c r="T3879" s="1" t="s">
        <v>26</v>
      </c>
      <c r="U3879" s="1">
        <v>240</v>
      </c>
      <c r="V3879" s="1">
        <v>66</v>
      </c>
      <c r="W3879" s="1">
        <v>147.36000000000001</v>
      </c>
      <c r="X3879">
        <f>MONTH(Table1[[#This Row],[Date]])</f>
        <v>2</v>
      </c>
      <c r="Y3879" t="str">
        <f>TEXT(Table1[[#This Row],[Date]],"mmm")</f>
        <v>Feb</v>
      </c>
      <c r="Z3879">
        <f>DAY(Table1[[#This Row],[Date]])</f>
        <v>15</v>
      </c>
      <c r="AA3879" t="str">
        <f>TEXT(Table1[[#This Row],[Date]],"ddd")</f>
        <v>Sat</v>
      </c>
    </row>
    <row r="3880" spans="1:27" x14ac:dyDescent="0.25">
      <c r="A3880" s="1" t="s">
        <v>55</v>
      </c>
      <c r="B3880" s="1">
        <v>357.31</v>
      </c>
      <c r="C3880" s="1">
        <v>13</v>
      </c>
      <c r="D3880" s="1" t="s">
        <v>37</v>
      </c>
      <c r="E3880" s="2">
        <v>45816</v>
      </c>
      <c r="F3880" s="1">
        <v>3</v>
      </c>
      <c r="G3880" s="1" t="s">
        <v>38</v>
      </c>
      <c r="H3880" s="1" t="s">
        <v>39</v>
      </c>
      <c r="I3880" s="1">
        <v>879.44</v>
      </c>
      <c r="J3880" s="1">
        <v>42.12</v>
      </c>
      <c r="K3880" s="1">
        <v>37042.012799999997</v>
      </c>
      <c r="L3880" s="1">
        <v>40</v>
      </c>
      <c r="M3880" s="1" t="s">
        <v>24</v>
      </c>
      <c r="N3880" s="2">
        <v>44343</v>
      </c>
      <c r="O3880" s="2">
        <v>44383</v>
      </c>
      <c r="P3880" s="1">
        <v>726</v>
      </c>
      <c r="Q3880" s="1">
        <v>45.32</v>
      </c>
      <c r="R3880" s="1">
        <v>32902.32</v>
      </c>
      <c r="S3880" s="1" t="s">
        <v>58</v>
      </c>
      <c r="T3880" s="1" t="s">
        <v>26</v>
      </c>
      <c r="U3880" s="1">
        <v>153</v>
      </c>
      <c r="V3880" s="1">
        <v>52.7</v>
      </c>
      <c r="W3880" s="1">
        <v>93.35</v>
      </c>
      <c r="X3880">
        <f>MONTH(Table1[[#This Row],[Date]])</f>
        <v>6</v>
      </c>
      <c r="Y3880" t="str">
        <f>TEXT(Table1[[#This Row],[Date]],"mmm")</f>
        <v>Jun</v>
      </c>
      <c r="Z3880">
        <f>DAY(Table1[[#This Row],[Date]])</f>
        <v>8</v>
      </c>
      <c r="AA3880" t="str">
        <f>TEXT(Table1[[#This Row],[Date]],"ddd")</f>
        <v>Sun</v>
      </c>
    </row>
    <row r="3881" spans="1:27" x14ac:dyDescent="0.25">
      <c r="A3881" s="1" t="s">
        <v>25</v>
      </c>
      <c r="B3881" s="1">
        <v>737.08</v>
      </c>
      <c r="C3881" s="1">
        <v>23</v>
      </c>
      <c r="D3881" s="1" t="s">
        <v>37</v>
      </c>
      <c r="E3881" s="2">
        <v>45719</v>
      </c>
      <c r="F3881" s="1">
        <v>3</v>
      </c>
      <c r="G3881" s="1" t="s">
        <v>38</v>
      </c>
      <c r="H3881" s="1" t="s">
        <v>30</v>
      </c>
      <c r="I3881" s="1">
        <v>691.73</v>
      </c>
      <c r="J3881" s="1">
        <v>17.440000000000001</v>
      </c>
      <c r="K3881" s="1">
        <v>12063.771199999999</v>
      </c>
      <c r="L3881" s="1">
        <v>63</v>
      </c>
      <c r="M3881" s="1" t="s">
        <v>35</v>
      </c>
      <c r="N3881" s="2">
        <v>44831</v>
      </c>
      <c r="O3881" s="2">
        <v>44893</v>
      </c>
      <c r="P3881" s="1">
        <v>456</v>
      </c>
      <c r="Q3881" s="1">
        <v>14.19</v>
      </c>
      <c r="R3881" s="1">
        <v>6470.64</v>
      </c>
      <c r="S3881" s="1" t="s">
        <v>55</v>
      </c>
      <c r="T3881" s="1" t="s">
        <v>45</v>
      </c>
      <c r="U3881" s="1">
        <v>235</v>
      </c>
      <c r="V3881" s="1">
        <v>77.489999999999995</v>
      </c>
      <c r="W3881" s="1">
        <v>100.75</v>
      </c>
      <c r="X3881">
        <f>MONTH(Table1[[#This Row],[Date]])</f>
        <v>3</v>
      </c>
      <c r="Y3881" t="str">
        <f>TEXT(Table1[[#This Row],[Date]],"mmm")</f>
        <v>Mar</v>
      </c>
      <c r="Z3881">
        <f>DAY(Table1[[#This Row],[Date]])</f>
        <v>3</v>
      </c>
      <c r="AA3881" t="str">
        <f>TEXT(Table1[[#This Row],[Date]],"ddd")</f>
        <v>Mon</v>
      </c>
    </row>
    <row r="3882" spans="1:27" x14ac:dyDescent="0.25">
      <c r="A3882" s="1" t="s">
        <v>40</v>
      </c>
      <c r="B3882" s="1">
        <v>535.26</v>
      </c>
      <c r="C3882" s="1">
        <v>82</v>
      </c>
      <c r="D3882" s="1" t="s">
        <v>21</v>
      </c>
      <c r="E3882" s="2">
        <v>45813</v>
      </c>
      <c r="F3882" s="1">
        <v>4</v>
      </c>
      <c r="G3882" s="1" t="s">
        <v>34</v>
      </c>
      <c r="H3882" s="1" t="s">
        <v>30</v>
      </c>
      <c r="I3882" s="1">
        <v>194.76</v>
      </c>
      <c r="J3882" s="1">
        <v>24.4</v>
      </c>
      <c r="K3882" s="1">
        <v>4752.1439999999902</v>
      </c>
      <c r="L3882" s="1">
        <v>22</v>
      </c>
      <c r="M3882" s="1" t="s">
        <v>24</v>
      </c>
      <c r="N3882" s="2">
        <v>44675</v>
      </c>
      <c r="O3882" s="2">
        <v>44697</v>
      </c>
      <c r="P3882" s="1">
        <v>25</v>
      </c>
      <c r="Q3882" s="1">
        <v>21.4</v>
      </c>
      <c r="R3882" s="1">
        <v>535</v>
      </c>
      <c r="S3882" s="1" t="s">
        <v>25</v>
      </c>
      <c r="T3882" s="1" t="s">
        <v>36</v>
      </c>
      <c r="U3882" s="1">
        <v>169</v>
      </c>
      <c r="V3882" s="1">
        <v>65.11</v>
      </c>
      <c r="W3882" s="1">
        <v>188.1</v>
      </c>
      <c r="X3882">
        <f>MONTH(Table1[[#This Row],[Date]])</f>
        <v>6</v>
      </c>
      <c r="Y3882" t="str">
        <f>TEXT(Table1[[#This Row],[Date]],"mmm")</f>
        <v>Jun</v>
      </c>
      <c r="Z3882">
        <f>DAY(Table1[[#This Row],[Date]])</f>
        <v>5</v>
      </c>
      <c r="AA3882" t="str">
        <f>TEXT(Table1[[#This Row],[Date]],"ddd")</f>
        <v>Thu</v>
      </c>
    </row>
    <row r="3883" spans="1:27" x14ac:dyDescent="0.25">
      <c r="A3883" s="1" t="s">
        <v>49</v>
      </c>
      <c r="B3883" s="1">
        <v>72.989999999999995</v>
      </c>
      <c r="C3883" s="1">
        <v>79</v>
      </c>
      <c r="D3883" s="1" t="s">
        <v>37</v>
      </c>
      <c r="E3883" s="2">
        <v>45874</v>
      </c>
      <c r="F3883" s="1">
        <v>3</v>
      </c>
      <c r="G3883" s="1" t="s">
        <v>38</v>
      </c>
      <c r="H3883" s="1" t="s">
        <v>30</v>
      </c>
      <c r="I3883" s="1">
        <v>801.77</v>
      </c>
      <c r="J3883" s="1">
        <v>45.8</v>
      </c>
      <c r="K3883" s="1">
        <v>36721.065999999999</v>
      </c>
      <c r="L3883" s="1">
        <v>71</v>
      </c>
      <c r="M3883" s="1" t="s">
        <v>24</v>
      </c>
      <c r="N3883" s="2">
        <v>45139</v>
      </c>
      <c r="O3883" s="2">
        <v>45210</v>
      </c>
      <c r="P3883" s="1">
        <v>52</v>
      </c>
      <c r="Q3883" s="1">
        <v>42.03</v>
      </c>
      <c r="R3883" s="1">
        <v>2185.56</v>
      </c>
      <c r="S3883" s="1" t="s">
        <v>51</v>
      </c>
      <c r="T3883" s="1" t="s">
        <v>45</v>
      </c>
      <c r="U3883" s="1">
        <v>749</v>
      </c>
      <c r="V3883" s="1">
        <v>90.35</v>
      </c>
      <c r="W3883" s="1">
        <v>132.06</v>
      </c>
      <c r="X3883">
        <f>MONTH(Table1[[#This Row],[Date]])</f>
        <v>8</v>
      </c>
      <c r="Y3883" t="str">
        <f>TEXT(Table1[[#This Row],[Date]],"mmm")</f>
        <v>Aug</v>
      </c>
      <c r="Z3883">
        <f>DAY(Table1[[#This Row],[Date]])</f>
        <v>5</v>
      </c>
      <c r="AA3883" t="str">
        <f>TEXT(Table1[[#This Row],[Date]],"ddd")</f>
        <v>Tue</v>
      </c>
    </row>
    <row r="3884" spans="1:27" x14ac:dyDescent="0.25">
      <c r="A3884" s="1" t="s">
        <v>27</v>
      </c>
      <c r="B3884" s="1">
        <v>630.30999999999995</v>
      </c>
      <c r="C3884" s="1">
        <v>62</v>
      </c>
      <c r="D3884" s="1" t="s">
        <v>21</v>
      </c>
      <c r="E3884" s="2">
        <v>45799</v>
      </c>
      <c r="F3884" s="1">
        <v>6</v>
      </c>
      <c r="G3884" s="1" t="s">
        <v>46</v>
      </c>
      <c r="H3884" s="1" t="s">
        <v>47</v>
      </c>
      <c r="I3884" s="1">
        <v>9.6300000000000008</v>
      </c>
      <c r="J3884" s="1">
        <v>60.5</v>
      </c>
      <c r="K3884" s="1">
        <v>582.61500000000001</v>
      </c>
      <c r="L3884" s="1">
        <v>5</v>
      </c>
      <c r="M3884" s="1" t="s">
        <v>35</v>
      </c>
      <c r="N3884" s="2">
        <v>44290</v>
      </c>
      <c r="O3884" s="2">
        <v>44295</v>
      </c>
      <c r="P3884" s="1">
        <v>2</v>
      </c>
      <c r="Q3884" s="1">
        <v>56.53</v>
      </c>
      <c r="R3884" s="1">
        <v>113.06</v>
      </c>
      <c r="S3884" s="1" t="s">
        <v>20</v>
      </c>
      <c r="T3884" s="1" t="s">
        <v>45</v>
      </c>
      <c r="U3884" s="1">
        <v>7</v>
      </c>
      <c r="V3884" s="1">
        <v>14.85</v>
      </c>
      <c r="W3884" s="1">
        <v>46.99</v>
      </c>
      <c r="X3884">
        <f>MONTH(Table1[[#This Row],[Date]])</f>
        <v>5</v>
      </c>
      <c r="Y3884" t="str">
        <f>TEXT(Table1[[#This Row],[Date]],"mmm")</f>
        <v>May</v>
      </c>
      <c r="Z3884">
        <f>DAY(Table1[[#This Row],[Date]])</f>
        <v>22</v>
      </c>
      <c r="AA3884" t="str">
        <f>TEXT(Table1[[#This Row],[Date]],"ddd")</f>
        <v>Thu</v>
      </c>
    </row>
    <row r="3885" spans="1:27" x14ac:dyDescent="0.25">
      <c r="A3885" s="1" t="s">
        <v>58</v>
      </c>
      <c r="B3885" s="1">
        <v>416.64</v>
      </c>
      <c r="C3885" s="1">
        <v>51</v>
      </c>
      <c r="D3885" s="1" t="s">
        <v>37</v>
      </c>
      <c r="E3885" s="2">
        <v>45718</v>
      </c>
      <c r="F3885" s="1">
        <v>7</v>
      </c>
      <c r="G3885" s="1" t="s">
        <v>56</v>
      </c>
      <c r="H3885" s="1" t="s">
        <v>57</v>
      </c>
      <c r="I3885" s="1">
        <v>113.87</v>
      </c>
      <c r="J3885" s="1">
        <v>30.01</v>
      </c>
      <c r="K3885" s="1">
        <v>3417.2386999999999</v>
      </c>
      <c r="L3885" s="1">
        <v>14</v>
      </c>
      <c r="M3885" s="1" t="s">
        <v>35</v>
      </c>
      <c r="N3885" s="2">
        <v>44251</v>
      </c>
      <c r="O3885" s="2">
        <v>44264</v>
      </c>
      <c r="P3885" s="1">
        <v>19</v>
      </c>
      <c r="Q3885" s="1">
        <v>33.14</v>
      </c>
      <c r="R3885" s="1">
        <v>629.66</v>
      </c>
      <c r="S3885" s="1" t="s">
        <v>49</v>
      </c>
      <c r="T3885" s="1" t="s">
        <v>45</v>
      </c>
      <c r="U3885" s="1">
        <v>94</v>
      </c>
      <c r="V3885" s="1">
        <v>77.489999999999995</v>
      </c>
      <c r="W3885" s="1">
        <v>124.24</v>
      </c>
      <c r="X3885">
        <f>MONTH(Table1[[#This Row],[Date]])</f>
        <v>3</v>
      </c>
      <c r="Y3885" t="str">
        <f>TEXT(Table1[[#This Row],[Date]],"mmm")</f>
        <v>Mar</v>
      </c>
      <c r="Z3885">
        <f>DAY(Table1[[#This Row],[Date]])</f>
        <v>2</v>
      </c>
      <c r="AA3885" t="str">
        <f>TEXT(Table1[[#This Row],[Date]],"ddd")</f>
        <v>Sun</v>
      </c>
    </row>
    <row r="3886" spans="1:27" x14ac:dyDescent="0.25">
      <c r="A3886" s="1" t="s">
        <v>54</v>
      </c>
      <c r="B3886" s="1">
        <v>567.79</v>
      </c>
      <c r="C3886" s="1">
        <v>14</v>
      </c>
      <c r="D3886" s="1" t="s">
        <v>37</v>
      </c>
      <c r="E3886" s="2">
        <v>45701</v>
      </c>
      <c r="F3886" s="1">
        <v>7</v>
      </c>
      <c r="G3886" s="1" t="s">
        <v>56</v>
      </c>
      <c r="H3886" s="1" t="s">
        <v>43</v>
      </c>
      <c r="I3886" s="1">
        <v>732.87</v>
      </c>
      <c r="J3886" s="1">
        <v>93.02</v>
      </c>
      <c r="K3886" s="1">
        <v>68171.5674</v>
      </c>
      <c r="L3886" s="1">
        <v>17</v>
      </c>
      <c r="M3886" s="1" t="s">
        <v>35</v>
      </c>
      <c r="N3886" s="2">
        <v>44221</v>
      </c>
      <c r="O3886" s="2">
        <v>44238</v>
      </c>
      <c r="P3886" s="1">
        <v>5</v>
      </c>
      <c r="Q3886" s="1">
        <v>96.97</v>
      </c>
      <c r="R3886" s="1">
        <v>484.85</v>
      </c>
      <c r="S3886" s="1" t="s">
        <v>48</v>
      </c>
      <c r="T3886" s="1" t="s">
        <v>45</v>
      </c>
      <c r="U3886" s="1">
        <v>727</v>
      </c>
      <c r="V3886" s="1">
        <v>43.81</v>
      </c>
      <c r="W3886" s="1">
        <v>180.6</v>
      </c>
      <c r="X3886">
        <f>MONTH(Table1[[#This Row],[Date]])</f>
        <v>2</v>
      </c>
      <c r="Y3886" t="str">
        <f>TEXT(Table1[[#This Row],[Date]],"mmm")</f>
        <v>Feb</v>
      </c>
      <c r="Z3886">
        <f>DAY(Table1[[#This Row],[Date]])</f>
        <v>13</v>
      </c>
      <c r="AA3886" t="str">
        <f>TEXT(Table1[[#This Row],[Date]],"ddd")</f>
        <v>Thu</v>
      </c>
    </row>
    <row r="3887" spans="1:27" x14ac:dyDescent="0.25">
      <c r="A3887" s="1" t="s">
        <v>40</v>
      </c>
      <c r="B3887" s="1">
        <v>652.54</v>
      </c>
      <c r="C3887" s="1">
        <v>23</v>
      </c>
      <c r="D3887" s="1" t="s">
        <v>21</v>
      </c>
      <c r="E3887" s="2">
        <v>45734</v>
      </c>
      <c r="F3887" s="1">
        <v>4</v>
      </c>
      <c r="G3887" s="1" t="s">
        <v>34</v>
      </c>
      <c r="H3887" s="1" t="s">
        <v>43</v>
      </c>
      <c r="I3887" s="1">
        <v>498.06</v>
      </c>
      <c r="J3887" s="1">
        <v>15.26</v>
      </c>
      <c r="K3887" s="1">
        <v>7600.3955999999998</v>
      </c>
      <c r="L3887" s="1">
        <v>25</v>
      </c>
      <c r="M3887" s="1" t="s">
        <v>24</v>
      </c>
      <c r="N3887" s="2">
        <v>44620</v>
      </c>
      <c r="O3887" s="2">
        <v>44645</v>
      </c>
      <c r="P3887" s="1">
        <v>372</v>
      </c>
      <c r="Q3887" s="1">
        <v>12.23</v>
      </c>
      <c r="R3887" s="1">
        <v>4549.5600000000004</v>
      </c>
      <c r="S3887" s="1" t="s">
        <v>27</v>
      </c>
      <c r="T3887" s="1" t="s">
        <v>36</v>
      </c>
      <c r="U3887" s="1">
        <v>126</v>
      </c>
      <c r="V3887" s="1">
        <v>17.989999999999998</v>
      </c>
      <c r="W3887" s="1">
        <v>62.07</v>
      </c>
      <c r="X3887">
        <f>MONTH(Table1[[#This Row],[Date]])</f>
        <v>3</v>
      </c>
      <c r="Y3887" t="str">
        <f>TEXT(Table1[[#This Row],[Date]],"mmm")</f>
        <v>Mar</v>
      </c>
      <c r="Z3887">
        <f>DAY(Table1[[#This Row],[Date]])</f>
        <v>18</v>
      </c>
      <c r="AA3887" t="str">
        <f>TEXT(Table1[[#This Row],[Date]],"ddd")</f>
        <v>Tue</v>
      </c>
    </row>
    <row r="3888" spans="1:27" x14ac:dyDescent="0.25">
      <c r="A3888" s="1" t="s">
        <v>54</v>
      </c>
      <c r="B3888" s="1">
        <v>358.07</v>
      </c>
      <c r="C3888" s="1">
        <v>16</v>
      </c>
      <c r="D3888" s="1" t="s">
        <v>37</v>
      </c>
      <c r="E3888" s="2">
        <v>45819</v>
      </c>
      <c r="F3888" s="1">
        <v>8</v>
      </c>
      <c r="G3888" s="1" t="s">
        <v>42</v>
      </c>
      <c r="H3888" s="1" t="s">
        <v>43</v>
      </c>
      <c r="I3888" s="1">
        <v>926.48</v>
      </c>
      <c r="J3888" s="1">
        <v>61.77</v>
      </c>
      <c r="K3888" s="1">
        <v>57228.669600000001</v>
      </c>
      <c r="L3888" s="1">
        <v>12</v>
      </c>
      <c r="M3888" s="1" t="s">
        <v>35</v>
      </c>
      <c r="N3888" s="2">
        <v>44691</v>
      </c>
      <c r="O3888" s="2">
        <v>44703</v>
      </c>
      <c r="P3888" s="1">
        <v>46</v>
      </c>
      <c r="Q3888" s="1">
        <v>59.15</v>
      </c>
      <c r="R3888" s="1">
        <v>2720.9</v>
      </c>
      <c r="S3888" s="1" t="s">
        <v>48</v>
      </c>
      <c r="T3888" s="1" t="s">
        <v>26</v>
      </c>
      <c r="U3888" s="1">
        <v>880</v>
      </c>
      <c r="V3888" s="1">
        <v>44.83</v>
      </c>
      <c r="W3888" s="1">
        <v>159.25</v>
      </c>
      <c r="X3888">
        <f>MONTH(Table1[[#This Row],[Date]])</f>
        <v>6</v>
      </c>
      <c r="Y3888" t="str">
        <f>TEXT(Table1[[#This Row],[Date]],"mmm")</f>
        <v>Jun</v>
      </c>
      <c r="Z3888">
        <f>DAY(Table1[[#This Row],[Date]])</f>
        <v>11</v>
      </c>
      <c r="AA3888" t="str">
        <f>TEXT(Table1[[#This Row],[Date]],"ddd")</f>
        <v>Wed</v>
      </c>
    </row>
    <row r="3889" spans="1:27" x14ac:dyDescent="0.25">
      <c r="A3889" s="1" t="s">
        <v>54</v>
      </c>
      <c r="B3889" s="1">
        <v>143.44999999999999</v>
      </c>
      <c r="C3889" s="1">
        <v>83</v>
      </c>
      <c r="D3889" s="1" t="s">
        <v>37</v>
      </c>
      <c r="E3889" s="2">
        <v>45748</v>
      </c>
      <c r="F3889" s="1">
        <v>4</v>
      </c>
      <c r="G3889" s="1" t="s">
        <v>34</v>
      </c>
      <c r="H3889" s="1" t="s">
        <v>23</v>
      </c>
      <c r="I3889" s="1">
        <v>906.38</v>
      </c>
      <c r="J3889" s="1">
        <v>37.99</v>
      </c>
      <c r="K3889" s="1">
        <v>34433.376199999999</v>
      </c>
      <c r="L3889" s="1">
        <v>23</v>
      </c>
      <c r="M3889" s="1" t="s">
        <v>35</v>
      </c>
      <c r="N3889" s="2">
        <v>44264</v>
      </c>
      <c r="O3889" s="2">
        <v>44287</v>
      </c>
      <c r="P3889" s="1">
        <v>338</v>
      </c>
      <c r="Q3889" s="1">
        <v>36.39</v>
      </c>
      <c r="R3889" s="1">
        <v>12299.82</v>
      </c>
      <c r="S3889" s="1" t="s">
        <v>49</v>
      </c>
      <c r="T3889" s="1" t="s">
        <v>45</v>
      </c>
      <c r="U3889" s="1">
        <v>568</v>
      </c>
      <c r="V3889" s="1">
        <v>55.71</v>
      </c>
      <c r="W3889" s="1">
        <v>171.07</v>
      </c>
      <c r="X3889">
        <f>MONTH(Table1[[#This Row],[Date]])</f>
        <v>4</v>
      </c>
      <c r="Y3889" t="str">
        <f>TEXT(Table1[[#This Row],[Date]],"mmm")</f>
        <v>Apr</v>
      </c>
      <c r="Z3889">
        <f>DAY(Table1[[#This Row],[Date]])</f>
        <v>1</v>
      </c>
      <c r="AA3889" t="str">
        <f>TEXT(Table1[[#This Row],[Date]],"ddd")</f>
        <v>Tue</v>
      </c>
    </row>
    <row r="3890" spans="1:27" x14ac:dyDescent="0.25">
      <c r="A3890" s="1" t="s">
        <v>58</v>
      </c>
      <c r="B3890" s="1">
        <v>231.24</v>
      </c>
      <c r="C3890" s="1">
        <v>30</v>
      </c>
      <c r="D3890" s="1" t="s">
        <v>37</v>
      </c>
      <c r="E3890" s="2">
        <v>45682</v>
      </c>
      <c r="F3890" s="1">
        <v>2</v>
      </c>
      <c r="G3890" s="1" t="s">
        <v>63</v>
      </c>
      <c r="H3890" s="1" t="s">
        <v>30</v>
      </c>
      <c r="I3890" s="1">
        <v>639.74</v>
      </c>
      <c r="J3890" s="1">
        <v>47.71</v>
      </c>
      <c r="K3890" s="1">
        <v>30521.9954</v>
      </c>
      <c r="L3890" s="1">
        <v>39</v>
      </c>
      <c r="M3890" s="1" t="s">
        <v>24</v>
      </c>
      <c r="N3890" s="2">
        <v>44569</v>
      </c>
      <c r="O3890" s="2">
        <v>44608</v>
      </c>
      <c r="P3890" s="1">
        <v>385</v>
      </c>
      <c r="Q3890" s="1">
        <v>49.08</v>
      </c>
      <c r="R3890" s="1">
        <v>18895.8</v>
      </c>
      <c r="S3890" s="1" t="s">
        <v>25</v>
      </c>
      <c r="T3890" s="1" t="s">
        <v>45</v>
      </c>
      <c r="U3890" s="1">
        <v>254</v>
      </c>
      <c r="V3890" s="1">
        <v>55.04</v>
      </c>
      <c r="W3890" s="1">
        <v>198.81</v>
      </c>
      <c r="X3890">
        <f>MONTH(Table1[[#This Row],[Date]])</f>
        <v>1</v>
      </c>
      <c r="Y3890" t="str">
        <f>TEXT(Table1[[#This Row],[Date]],"mmm")</f>
        <v>Jan</v>
      </c>
      <c r="Z3890">
        <f>DAY(Table1[[#This Row],[Date]])</f>
        <v>25</v>
      </c>
      <c r="AA3890" t="str">
        <f>TEXT(Table1[[#This Row],[Date]],"ddd")</f>
        <v>Sat</v>
      </c>
    </row>
    <row r="3891" spans="1:27" x14ac:dyDescent="0.25">
      <c r="A3891" s="1" t="s">
        <v>48</v>
      </c>
      <c r="B3891" s="1">
        <v>321.92</v>
      </c>
      <c r="C3891" s="1">
        <v>29</v>
      </c>
      <c r="D3891" s="1" t="s">
        <v>28</v>
      </c>
      <c r="E3891" s="2">
        <v>45794</v>
      </c>
      <c r="F3891" s="1">
        <v>8</v>
      </c>
      <c r="G3891" s="1" t="s">
        <v>42</v>
      </c>
      <c r="H3891" s="1" t="s">
        <v>47</v>
      </c>
      <c r="I3891" s="1">
        <v>921.72</v>
      </c>
      <c r="J3891" s="1">
        <v>43.25</v>
      </c>
      <c r="K3891" s="1">
        <v>39864.39</v>
      </c>
      <c r="L3891" s="1">
        <v>10</v>
      </c>
      <c r="M3891" s="1" t="s">
        <v>35</v>
      </c>
      <c r="N3891" s="2">
        <v>45060</v>
      </c>
      <c r="O3891" s="2">
        <v>45070</v>
      </c>
      <c r="P3891" s="1">
        <v>228</v>
      </c>
      <c r="Q3891" s="1">
        <v>44.69</v>
      </c>
      <c r="R3891" s="1">
        <v>10189.32</v>
      </c>
      <c r="S3891" s="1" t="s">
        <v>58</v>
      </c>
      <c r="T3891" s="1" t="s">
        <v>36</v>
      </c>
      <c r="U3891" s="1">
        <v>693</v>
      </c>
      <c r="V3891" s="1">
        <v>43.64</v>
      </c>
      <c r="W3891" s="1">
        <v>184.65</v>
      </c>
      <c r="X3891">
        <f>MONTH(Table1[[#This Row],[Date]])</f>
        <v>5</v>
      </c>
      <c r="Y3891" t="str">
        <f>TEXT(Table1[[#This Row],[Date]],"mmm")</f>
        <v>May</v>
      </c>
      <c r="Z3891">
        <f>DAY(Table1[[#This Row],[Date]])</f>
        <v>17</v>
      </c>
      <c r="AA3891" t="str">
        <f>TEXT(Table1[[#This Row],[Date]],"ddd")</f>
        <v>Sat</v>
      </c>
    </row>
    <row r="3892" spans="1:27" x14ac:dyDescent="0.25">
      <c r="A3892" s="1" t="s">
        <v>32</v>
      </c>
      <c r="B3892" s="1">
        <v>798.89</v>
      </c>
      <c r="C3892" s="1">
        <v>55</v>
      </c>
      <c r="D3892" s="1" t="s">
        <v>21</v>
      </c>
      <c r="E3892" s="2">
        <v>45847</v>
      </c>
      <c r="F3892" s="1">
        <v>3</v>
      </c>
      <c r="G3892" s="1" t="s">
        <v>38</v>
      </c>
      <c r="H3892" s="1" t="s">
        <v>30</v>
      </c>
      <c r="I3892" s="1">
        <v>477.26</v>
      </c>
      <c r="J3892" s="1">
        <v>65.39</v>
      </c>
      <c r="K3892" s="1">
        <v>31208.0314</v>
      </c>
      <c r="L3892" s="1">
        <v>39</v>
      </c>
      <c r="M3892" s="1" t="s">
        <v>24</v>
      </c>
      <c r="N3892" s="2">
        <v>44702</v>
      </c>
      <c r="O3892" s="2">
        <v>44740</v>
      </c>
      <c r="P3892" s="1">
        <v>191</v>
      </c>
      <c r="Q3892" s="1">
        <v>63.93</v>
      </c>
      <c r="R3892" s="1">
        <v>12210.63</v>
      </c>
      <c r="S3892" s="1" t="s">
        <v>49</v>
      </c>
      <c r="T3892" s="1" t="s">
        <v>26</v>
      </c>
      <c r="U3892" s="1">
        <v>286</v>
      </c>
      <c r="V3892" s="1">
        <v>82.61</v>
      </c>
      <c r="W3892" s="1">
        <v>123.47</v>
      </c>
      <c r="X3892">
        <f>MONTH(Table1[[#This Row],[Date]])</f>
        <v>7</v>
      </c>
      <c r="Y3892" t="str">
        <f>TEXT(Table1[[#This Row],[Date]],"mmm")</f>
        <v>Jul</v>
      </c>
      <c r="Z3892">
        <f>DAY(Table1[[#This Row],[Date]])</f>
        <v>9</v>
      </c>
      <c r="AA3892" t="str">
        <f>TEXT(Table1[[#This Row],[Date]],"ddd")</f>
        <v>Wed</v>
      </c>
    </row>
    <row r="3893" spans="1:27" x14ac:dyDescent="0.25">
      <c r="A3893" s="1" t="s">
        <v>51</v>
      </c>
      <c r="B3893" s="1">
        <v>814.68</v>
      </c>
      <c r="C3893" s="1">
        <v>35</v>
      </c>
      <c r="D3893" s="1" t="s">
        <v>21</v>
      </c>
      <c r="E3893" s="2">
        <v>45886</v>
      </c>
      <c r="F3893" s="1">
        <v>7</v>
      </c>
      <c r="G3893" s="1" t="s">
        <v>56</v>
      </c>
      <c r="H3893" s="1" t="s">
        <v>43</v>
      </c>
      <c r="I3893" s="1">
        <v>444.64</v>
      </c>
      <c r="J3893" s="1">
        <v>86.23</v>
      </c>
      <c r="K3893" s="1">
        <v>38341.307200000003</v>
      </c>
      <c r="L3893" s="1">
        <v>16</v>
      </c>
      <c r="M3893" s="1" t="s">
        <v>35</v>
      </c>
      <c r="N3893" s="2">
        <v>44003</v>
      </c>
      <c r="O3893" s="2">
        <v>44019</v>
      </c>
      <c r="P3893" s="1">
        <v>188</v>
      </c>
      <c r="Q3893" s="1">
        <v>90.05</v>
      </c>
      <c r="R3893" s="1">
        <v>16929.400000000001</v>
      </c>
      <c r="S3893" s="1" t="s">
        <v>49</v>
      </c>
      <c r="T3893" s="1" t="s">
        <v>36</v>
      </c>
      <c r="U3893" s="1">
        <v>256</v>
      </c>
      <c r="V3893" s="1">
        <v>93.38</v>
      </c>
      <c r="W3893" s="1">
        <v>41.12</v>
      </c>
      <c r="X3893">
        <f>MONTH(Table1[[#This Row],[Date]])</f>
        <v>8</v>
      </c>
      <c r="Y3893" t="str">
        <f>TEXT(Table1[[#This Row],[Date]],"mmm")</f>
        <v>Aug</v>
      </c>
      <c r="Z3893">
        <f>DAY(Table1[[#This Row],[Date]])</f>
        <v>17</v>
      </c>
      <c r="AA3893" t="str">
        <f>TEXT(Table1[[#This Row],[Date]],"ddd")</f>
        <v>Sun</v>
      </c>
    </row>
    <row r="3894" spans="1:27" x14ac:dyDescent="0.25">
      <c r="A3894" s="1" t="s">
        <v>49</v>
      </c>
      <c r="B3894" s="1">
        <v>197.33</v>
      </c>
      <c r="C3894" s="1">
        <v>47</v>
      </c>
      <c r="D3894" s="1" t="s">
        <v>28</v>
      </c>
      <c r="E3894" s="2">
        <v>45770</v>
      </c>
      <c r="F3894" s="1">
        <v>4</v>
      </c>
      <c r="G3894" s="1" t="s">
        <v>34</v>
      </c>
      <c r="H3894" s="1" t="s">
        <v>30</v>
      </c>
      <c r="I3894" s="1">
        <v>922.15</v>
      </c>
      <c r="J3894" s="1">
        <v>23.65</v>
      </c>
      <c r="K3894" s="1">
        <v>21808.8475</v>
      </c>
      <c r="L3894" s="1">
        <v>23</v>
      </c>
      <c r="M3894" s="1" t="s">
        <v>35</v>
      </c>
      <c r="N3894" s="2">
        <v>44989</v>
      </c>
      <c r="O3894" s="2">
        <v>45012</v>
      </c>
      <c r="P3894" s="1">
        <v>298</v>
      </c>
      <c r="Q3894" s="1">
        <v>24.03</v>
      </c>
      <c r="R3894" s="1">
        <v>7160.94</v>
      </c>
      <c r="S3894" s="1" t="s">
        <v>54</v>
      </c>
      <c r="T3894" s="1" t="s">
        <v>45</v>
      </c>
      <c r="U3894" s="1">
        <v>624</v>
      </c>
      <c r="V3894" s="1">
        <v>78.75</v>
      </c>
      <c r="W3894" s="1">
        <v>150.85</v>
      </c>
      <c r="X3894">
        <f>MONTH(Table1[[#This Row],[Date]])</f>
        <v>4</v>
      </c>
      <c r="Y3894" t="str">
        <f>TEXT(Table1[[#This Row],[Date]],"mmm")</f>
        <v>Apr</v>
      </c>
      <c r="Z3894">
        <f>DAY(Table1[[#This Row],[Date]])</f>
        <v>23</v>
      </c>
      <c r="AA3894" t="str">
        <f>TEXT(Table1[[#This Row],[Date]],"ddd")</f>
        <v>Wed</v>
      </c>
    </row>
    <row r="3895" spans="1:27" x14ac:dyDescent="0.25">
      <c r="A3895" s="1" t="s">
        <v>32</v>
      </c>
      <c r="B3895" s="1">
        <v>168.25</v>
      </c>
      <c r="C3895" s="1">
        <v>94</v>
      </c>
      <c r="D3895" s="1" t="s">
        <v>28</v>
      </c>
      <c r="E3895" s="2">
        <v>45874</v>
      </c>
      <c r="F3895" s="1">
        <v>4</v>
      </c>
      <c r="G3895" s="1" t="s">
        <v>34</v>
      </c>
      <c r="H3895" s="1" t="s">
        <v>23</v>
      </c>
      <c r="I3895" s="1">
        <v>475.72</v>
      </c>
      <c r="J3895" s="1">
        <v>78.56</v>
      </c>
      <c r="K3895" s="1">
        <v>37372.563199999997</v>
      </c>
      <c r="L3895" s="1">
        <v>22</v>
      </c>
      <c r="M3895" s="1" t="s">
        <v>24</v>
      </c>
      <c r="N3895" s="2">
        <v>44028</v>
      </c>
      <c r="O3895" s="2">
        <v>44050</v>
      </c>
      <c r="P3895" s="1">
        <v>417</v>
      </c>
      <c r="Q3895" s="1">
        <v>83.21</v>
      </c>
      <c r="R3895" s="1">
        <v>34698.57</v>
      </c>
      <c r="S3895" s="1" t="s">
        <v>25</v>
      </c>
      <c r="T3895" s="1" t="s">
        <v>26</v>
      </c>
      <c r="U3895" s="1">
        <v>58</v>
      </c>
      <c r="V3895" s="1">
        <v>12.36</v>
      </c>
      <c r="W3895" s="1">
        <v>176.55</v>
      </c>
      <c r="X3895">
        <f>MONTH(Table1[[#This Row],[Date]])</f>
        <v>8</v>
      </c>
      <c r="Y3895" t="str">
        <f>TEXT(Table1[[#This Row],[Date]],"mmm")</f>
        <v>Aug</v>
      </c>
      <c r="Z3895">
        <f>DAY(Table1[[#This Row],[Date]])</f>
        <v>5</v>
      </c>
      <c r="AA3895" t="str">
        <f>TEXT(Table1[[#This Row],[Date]],"ddd")</f>
        <v>Tue</v>
      </c>
    </row>
    <row r="3896" spans="1:27" x14ac:dyDescent="0.25">
      <c r="A3896" s="1" t="s">
        <v>27</v>
      </c>
      <c r="B3896" s="1">
        <v>733.51</v>
      </c>
      <c r="C3896" s="1">
        <v>82</v>
      </c>
      <c r="D3896" s="1" t="s">
        <v>28</v>
      </c>
      <c r="E3896" s="2">
        <v>45679</v>
      </c>
      <c r="F3896" s="1">
        <v>7</v>
      </c>
      <c r="G3896" s="1" t="s">
        <v>56</v>
      </c>
      <c r="H3896" s="1" t="s">
        <v>57</v>
      </c>
      <c r="I3896" s="1">
        <v>700.15</v>
      </c>
      <c r="J3896" s="1">
        <v>43.28</v>
      </c>
      <c r="K3896" s="1">
        <v>30302.491999999998</v>
      </c>
      <c r="L3896" s="1">
        <v>15</v>
      </c>
      <c r="M3896" s="1" t="s">
        <v>35</v>
      </c>
      <c r="N3896" s="2">
        <v>44496</v>
      </c>
      <c r="O3896" s="2">
        <v>44511</v>
      </c>
      <c r="P3896" s="1">
        <v>263</v>
      </c>
      <c r="Q3896" s="1">
        <v>45.18</v>
      </c>
      <c r="R3896" s="1">
        <v>11882.34</v>
      </c>
      <c r="S3896" s="1" t="s">
        <v>58</v>
      </c>
      <c r="T3896" s="1" t="s">
        <v>26</v>
      </c>
      <c r="U3896" s="1">
        <v>437</v>
      </c>
      <c r="V3896" s="1">
        <v>82.2</v>
      </c>
      <c r="W3896" s="1">
        <v>199.32</v>
      </c>
      <c r="X3896">
        <f>MONTH(Table1[[#This Row],[Date]])</f>
        <v>1</v>
      </c>
      <c r="Y3896" t="str">
        <f>TEXT(Table1[[#This Row],[Date]],"mmm")</f>
        <v>Jan</v>
      </c>
      <c r="Z3896">
        <f>DAY(Table1[[#This Row],[Date]])</f>
        <v>22</v>
      </c>
      <c r="AA3896" t="str">
        <f>TEXT(Table1[[#This Row],[Date]],"ddd")</f>
        <v>Wed</v>
      </c>
    </row>
    <row r="3897" spans="1:27" x14ac:dyDescent="0.25">
      <c r="A3897" s="1" t="s">
        <v>58</v>
      </c>
      <c r="B3897" s="1">
        <v>631.14</v>
      </c>
      <c r="C3897" s="1">
        <v>52</v>
      </c>
      <c r="D3897" s="1" t="s">
        <v>28</v>
      </c>
      <c r="E3897" s="2">
        <v>45773</v>
      </c>
      <c r="F3897" s="1">
        <v>1</v>
      </c>
      <c r="G3897" s="1" t="s">
        <v>29</v>
      </c>
      <c r="H3897" s="1" t="s">
        <v>57</v>
      </c>
      <c r="I3897" s="1">
        <v>717.69</v>
      </c>
      <c r="J3897" s="1">
        <v>13.58</v>
      </c>
      <c r="K3897" s="1">
        <v>9746.2302</v>
      </c>
      <c r="L3897" s="1">
        <v>29</v>
      </c>
      <c r="M3897" s="1" t="s">
        <v>31</v>
      </c>
      <c r="N3897" s="2">
        <v>44502</v>
      </c>
      <c r="O3897" s="2">
        <v>44531</v>
      </c>
      <c r="P3897" s="1">
        <v>178</v>
      </c>
      <c r="Q3897" s="1">
        <v>11.34</v>
      </c>
      <c r="R3897" s="1">
        <v>2018.52</v>
      </c>
      <c r="S3897" s="1" t="s">
        <v>41</v>
      </c>
      <c r="T3897" s="1" t="s">
        <v>36</v>
      </c>
      <c r="U3897" s="1">
        <v>539</v>
      </c>
      <c r="V3897" s="1">
        <v>50.01</v>
      </c>
      <c r="W3897" s="1">
        <v>102.07</v>
      </c>
      <c r="X3897">
        <f>MONTH(Table1[[#This Row],[Date]])</f>
        <v>4</v>
      </c>
      <c r="Y3897" t="str">
        <f>TEXT(Table1[[#This Row],[Date]],"mmm")</f>
        <v>Apr</v>
      </c>
      <c r="Z3897">
        <f>DAY(Table1[[#This Row],[Date]])</f>
        <v>26</v>
      </c>
      <c r="AA3897" t="str">
        <f>TEXT(Table1[[#This Row],[Date]],"ddd")</f>
        <v>Sat</v>
      </c>
    </row>
    <row r="3898" spans="1:27" x14ac:dyDescent="0.25">
      <c r="A3898" s="1" t="s">
        <v>51</v>
      </c>
      <c r="B3898" s="1">
        <v>726.5</v>
      </c>
      <c r="C3898" s="1">
        <v>44</v>
      </c>
      <c r="D3898" s="1" t="s">
        <v>28</v>
      </c>
      <c r="E3898" s="2">
        <v>45727</v>
      </c>
      <c r="F3898" s="1">
        <v>4</v>
      </c>
      <c r="G3898" s="1" t="s">
        <v>34</v>
      </c>
      <c r="H3898" s="1" t="s">
        <v>23</v>
      </c>
      <c r="I3898" s="1">
        <v>720.03</v>
      </c>
      <c r="J3898" s="1">
        <v>76.709999999999994</v>
      </c>
      <c r="K3898" s="1">
        <v>55233.501299999902</v>
      </c>
      <c r="L3898" s="1">
        <v>23</v>
      </c>
      <c r="M3898" s="1" t="s">
        <v>35</v>
      </c>
      <c r="N3898" s="2">
        <v>44211</v>
      </c>
      <c r="O3898" s="2">
        <v>44234</v>
      </c>
      <c r="P3898" s="1">
        <v>489</v>
      </c>
      <c r="Q3898" s="1">
        <v>77.95</v>
      </c>
      <c r="R3898" s="1">
        <v>38117.550000000003</v>
      </c>
      <c r="S3898" s="1" t="s">
        <v>55</v>
      </c>
      <c r="T3898" s="1" t="s">
        <v>26</v>
      </c>
      <c r="U3898" s="1">
        <v>231</v>
      </c>
      <c r="V3898" s="1">
        <v>33.89</v>
      </c>
      <c r="W3898" s="1">
        <v>180.37</v>
      </c>
      <c r="X3898">
        <f>MONTH(Table1[[#This Row],[Date]])</f>
        <v>3</v>
      </c>
      <c r="Y3898" t="str">
        <f>TEXT(Table1[[#This Row],[Date]],"mmm")</f>
        <v>Mar</v>
      </c>
      <c r="Z3898">
        <f>DAY(Table1[[#This Row],[Date]])</f>
        <v>11</v>
      </c>
      <c r="AA3898" t="str">
        <f>TEXT(Table1[[#This Row],[Date]],"ddd")</f>
        <v>Tue</v>
      </c>
    </row>
    <row r="3899" spans="1:27" x14ac:dyDescent="0.25">
      <c r="A3899" s="1" t="s">
        <v>53</v>
      </c>
      <c r="B3899" s="1">
        <v>393.32</v>
      </c>
      <c r="C3899" s="1">
        <v>35</v>
      </c>
      <c r="D3899" s="1" t="s">
        <v>21</v>
      </c>
      <c r="E3899" s="2">
        <v>45666</v>
      </c>
      <c r="F3899" s="1">
        <v>10</v>
      </c>
      <c r="G3899" s="1" t="s">
        <v>61</v>
      </c>
      <c r="H3899" s="1" t="s">
        <v>47</v>
      </c>
      <c r="I3899" s="1">
        <v>106</v>
      </c>
      <c r="J3899" s="1">
        <v>38.06</v>
      </c>
      <c r="K3899" s="1">
        <v>4034.36</v>
      </c>
      <c r="L3899" s="1">
        <v>82</v>
      </c>
      <c r="M3899" s="1" t="s">
        <v>62</v>
      </c>
      <c r="N3899" s="2">
        <v>44177</v>
      </c>
      <c r="O3899" s="2">
        <v>44258</v>
      </c>
      <c r="P3899" s="1">
        <v>91</v>
      </c>
      <c r="Q3899" s="1">
        <v>42.52</v>
      </c>
      <c r="R3899" s="1">
        <v>3869.32</v>
      </c>
      <c r="S3899" s="1" t="s">
        <v>58</v>
      </c>
      <c r="T3899" s="1" t="s">
        <v>45</v>
      </c>
      <c r="U3899" s="1">
        <v>15</v>
      </c>
      <c r="V3899" s="1">
        <v>87.64</v>
      </c>
      <c r="W3899" s="1">
        <v>50.42</v>
      </c>
      <c r="X3899">
        <f>MONTH(Table1[[#This Row],[Date]])</f>
        <v>1</v>
      </c>
      <c r="Y3899" t="str">
        <f>TEXT(Table1[[#This Row],[Date]],"mmm")</f>
        <v>Jan</v>
      </c>
      <c r="Z3899">
        <f>DAY(Table1[[#This Row],[Date]])</f>
        <v>9</v>
      </c>
      <c r="AA3899" t="str">
        <f>TEXT(Table1[[#This Row],[Date]],"ddd")</f>
        <v>Thu</v>
      </c>
    </row>
    <row r="3900" spans="1:27" x14ac:dyDescent="0.25">
      <c r="A3900" s="1" t="s">
        <v>40</v>
      </c>
      <c r="B3900" s="1">
        <v>951.21</v>
      </c>
      <c r="C3900" s="1">
        <v>81</v>
      </c>
      <c r="D3900" s="1" t="s">
        <v>21</v>
      </c>
      <c r="E3900" s="2">
        <v>45870</v>
      </c>
      <c r="F3900" s="1">
        <v>9</v>
      </c>
      <c r="G3900" s="1" t="s">
        <v>52</v>
      </c>
      <c r="H3900" s="1" t="s">
        <v>43</v>
      </c>
      <c r="I3900" s="1">
        <v>100.34</v>
      </c>
      <c r="J3900" s="1">
        <v>42.76</v>
      </c>
      <c r="K3900" s="1">
        <v>4290.5384000000004</v>
      </c>
      <c r="L3900" s="1">
        <v>7</v>
      </c>
      <c r="M3900" s="1" t="s">
        <v>35</v>
      </c>
      <c r="N3900" s="2">
        <v>43985</v>
      </c>
      <c r="O3900" s="2">
        <v>43992</v>
      </c>
      <c r="P3900" s="1">
        <v>48</v>
      </c>
      <c r="Q3900" s="1">
        <v>40.1</v>
      </c>
      <c r="R3900" s="1">
        <v>1924.8</v>
      </c>
      <c r="S3900" s="1" t="s">
        <v>40</v>
      </c>
      <c r="T3900" s="1" t="s">
        <v>26</v>
      </c>
      <c r="U3900" s="1">
        <v>52</v>
      </c>
      <c r="V3900" s="1">
        <v>55.8</v>
      </c>
      <c r="W3900" s="1">
        <v>57.28</v>
      </c>
      <c r="X3900">
        <f>MONTH(Table1[[#This Row],[Date]])</f>
        <v>8</v>
      </c>
      <c r="Y3900" t="str">
        <f>TEXT(Table1[[#This Row],[Date]],"mmm")</f>
        <v>Aug</v>
      </c>
      <c r="Z3900">
        <f>DAY(Table1[[#This Row],[Date]])</f>
        <v>1</v>
      </c>
      <c r="AA3900" t="str">
        <f>TEXT(Table1[[#This Row],[Date]],"ddd")</f>
        <v>Fri</v>
      </c>
    </row>
    <row r="3901" spans="1:27" x14ac:dyDescent="0.25">
      <c r="A3901" s="1" t="s">
        <v>20</v>
      </c>
      <c r="B3901" s="1">
        <v>987.13</v>
      </c>
      <c r="C3901" s="1">
        <v>13</v>
      </c>
      <c r="D3901" s="1" t="s">
        <v>28</v>
      </c>
      <c r="E3901" s="2">
        <v>45832</v>
      </c>
      <c r="F3901" s="1">
        <v>1</v>
      </c>
      <c r="G3901" s="1" t="s">
        <v>29</v>
      </c>
      <c r="H3901" s="1" t="s">
        <v>43</v>
      </c>
      <c r="I3901" s="1">
        <v>22.45</v>
      </c>
      <c r="J3901" s="1">
        <v>74.819999999999993</v>
      </c>
      <c r="K3901" s="1">
        <v>1679.7089999999901</v>
      </c>
      <c r="L3901" s="1">
        <v>2</v>
      </c>
      <c r="M3901" s="1" t="s">
        <v>60</v>
      </c>
      <c r="N3901" s="2">
        <v>43948</v>
      </c>
      <c r="O3901" s="2">
        <v>43952</v>
      </c>
      <c r="P3901" s="1">
        <v>11</v>
      </c>
      <c r="Q3901" s="1">
        <v>71.510000000000005</v>
      </c>
      <c r="R3901" s="1">
        <v>786.61</v>
      </c>
      <c r="S3901" s="1" t="s">
        <v>40</v>
      </c>
      <c r="T3901" s="1" t="s">
        <v>36</v>
      </c>
      <c r="U3901" s="1">
        <v>11</v>
      </c>
      <c r="V3901" s="1">
        <v>59.8</v>
      </c>
      <c r="W3901" s="1">
        <v>42.65</v>
      </c>
      <c r="X3901">
        <f>MONTH(Table1[[#This Row],[Date]])</f>
        <v>6</v>
      </c>
      <c r="Y3901" t="str">
        <f>TEXT(Table1[[#This Row],[Date]],"mmm")</f>
        <v>Jun</v>
      </c>
      <c r="Z3901">
        <f>DAY(Table1[[#This Row],[Date]])</f>
        <v>24</v>
      </c>
      <c r="AA3901" t="str">
        <f>TEXT(Table1[[#This Row],[Date]],"ddd")</f>
        <v>Tue</v>
      </c>
    </row>
    <row r="3902" spans="1:27" x14ac:dyDescent="0.25">
      <c r="A3902" s="1" t="s">
        <v>20</v>
      </c>
      <c r="B3902" s="1">
        <v>433.14</v>
      </c>
      <c r="C3902" s="1">
        <v>77</v>
      </c>
      <c r="D3902" s="1" t="s">
        <v>28</v>
      </c>
      <c r="E3902" s="2">
        <v>45729</v>
      </c>
      <c r="F3902" s="1">
        <v>10</v>
      </c>
      <c r="G3902" s="1" t="s">
        <v>61</v>
      </c>
      <c r="H3902" s="1" t="s">
        <v>47</v>
      </c>
      <c r="I3902" s="1">
        <v>345.34</v>
      </c>
      <c r="J3902" s="1">
        <v>64.59</v>
      </c>
      <c r="K3902" s="1">
        <v>22305.5105999999</v>
      </c>
      <c r="L3902" s="1">
        <v>97</v>
      </c>
      <c r="M3902" s="1" t="s">
        <v>62</v>
      </c>
      <c r="N3902" s="2">
        <v>44257</v>
      </c>
      <c r="O3902" s="2">
        <v>44354</v>
      </c>
      <c r="P3902" s="1">
        <v>157</v>
      </c>
      <c r="Q3902" s="1">
        <v>64.540000000000006</v>
      </c>
      <c r="R3902" s="1">
        <v>10132.780000000001</v>
      </c>
      <c r="S3902" s="1" t="s">
        <v>55</v>
      </c>
      <c r="T3902" s="1" t="s">
        <v>36</v>
      </c>
      <c r="U3902" s="1">
        <v>188</v>
      </c>
      <c r="V3902" s="1">
        <v>38.46</v>
      </c>
      <c r="W3902" s="1">
        <v>132.81</v>
      </c>
      <c r="X3902">
        <f>MONTH(Table1[[#This Row],[Date]])</f>
        <v>3</v>
      </c>
      <c r="Y3902" t="str">
        <f>TEXT(Table1[[#This Row],[Date]],"mmm")</f>
        <v>Mar</v>
      </c>
      <c r="Z3902">
        <f>DAY(Table1[[#This Row],[Date]])</f>
        <v>13</v>
      </c>
      <c r="AA3902" t="str">
        <f>TEXT(Table1[[#This Row],[Date]],"ddd")</f>
        <v>Thu</v>
      </c>
    </row>
    <row r="3903" spans="1:27" x14ac:dyDescent="0.25">
      <c r="A3903" s="1" t="s">
        <v>33</v>
      </c>
      <c r="B3903" s="1">
        <v>942.59</v>
      </c>
      <c r="C3903" s="1">
        <v>50</v>
      </c>
      <c r="D3903" s="1" t="s">
        <v>21</v>
      </c>
      <c r="E3903" s="2">
        <v>45675</v>
      </c>
      <c r="F3903" s="1">
        <v>5</v>
      </c>
      <c r="G3903" s="1" t="s">
        <v>22</v>
      </c>
      <c r="H3903" s="1" t="s">
        <v>65</v>
      </c>
      <c r="I3903" s="1">
        <v>521.36</v>
      </c>
      <c r="J3903" s="1">
        <v>86.67</v>
      </c>
      <c r="K3903" s="1">
        <v>45186.271200000003</v>
      </c>
      <c r="L3903" s="1">
        <v>28</v>
      </c>
      <c r="M3903" s="1" t="s">
        <v>24</v>
      </c>
      <c r="N3903" s="2">
        <v>43817</v>
      </c>
      <c r="O3903" s="2">
        <v>43845</v>
      </c>
      <c r="P3903" s="1">
        <v>176</v>
      </c>
      <c r="Q3903" s="1">
        <v>81.81</v>
      </c>
      <c r="R3903" s="1">
        <v>14398.56</v>
      </c>
      <c r="S3903" s="1" t="s">
        <v>40</v>
      </c>
      <c r="T3903" s="1" t="s">
        <v>26</v>
      </c>
      <c r="U3903" s="1">
        <v>345</v>
      </c>
      <c r="V3903" s="1">
        <v>99.92</v>
      </c>
      <c r="W3903" s="1">
        <v>44.05</v>
      </c>
      <c r="X3903">
        <f>MONTH(Table1[[#This Row],[Date]])</f>
        <v>1</v>
      </c>
      <c r="Y3903" t="str">
        <f>TEXT(Table1[[#This Row],[Date]],"mmm")</f>
        <v>Jan</v>
      </c>
      <c r="Z3903">
        <f>DAY(Table1[[#This Row],[Date]])</f>
        <v>18</v>
      </c>
      <c r="AA3903" t="str">
        <f>TEXT(Table1[[#This Row],[Date]],"ddd")</f>
        <v>Sat</v>
      </c>
    </row>
    <row r="3904" spans="1:27" x14ac:dyDescent="0.25">
      <c r="A3904" s="1" t="s">
        <v>53</v>
      </c>
      <c r="B3904" s="1">
        <v>209.08</v>
      </c>
      <c r="C3904" s="1">
        <v>30</v>
      </c>
      <c r="D3904" s="1" t="s">
        <v>21</v>
      </c>
      <c r="E3904" s="2">
        <v>45670</v>
      </c>
      <c r="F3904" s="1">
        <v>5</v>
      </c>
      <c r="G3904" s="1" t="s">
        <v>22</v>
      </c>
      <c r="H3904" s="1" t="s">
        <v>23</v>
      </c>
      <c r="I3904" s="1">
        <v>581.29999999999995</v>
      </c>
      <c r="J3904" s="1">
        <v>47.29</v>
      </c>
      <c r="K3904" s="1">
        <v>27489.676999999901</v>
      </c>
      <c r="L3904" s="1">
        <v>21</v>
      </c>
      <c r="M3904" s="1" t="s">
        <v>24</v>
      </c>
      <c r="N3904" s="2">
        <v>44496</v>
      </c>
      <c r="O3904" s="2">
        <v>44519</v>
      </c>
      <c r="P3904" s="1">
        <v>177</v>
      </c>
      <c r="Q3904" s="1">
        <v>49.79</v>
      </c>
      <c r="R3904" s="1">
        <v>8812.83</v>
      </c>
      <c r="S3904" s="1" t="s">
        <v>49</v>
      </c>
      <c r="T3904" s="1" t="s">
        <v>26</v>
      </c>
      <c r="U3904" s="1">
        <v>404</v>
      </c>
      <c r="V3904" s="1">
        <v>39.130000000000003</v>
      </c>
      <c r="W3904" s="1">
        <v>157.19</v>
      </c>
      <c r="X3904">
        <f>MONTH(Table1[[#This Row],[Date]])</f>
        <v>1</v>
      </c>
      <c r="Y3904" t="str">
        <f>TEXT(Table1[[#This Row],[Date]],"mmm")</f>
        <v>Jan</v>
      </c>
      <c r="Z3904">
        <f>DAY(Table1[[#This Row],[Date]])</f>
        <v>13</v>
      </c>
      <c r="AA3904" t="str">
        <f>TEXT(Table1[[#This Row],[Date]],"ddd")</f>
        <v>Mon</v>
      </c>
    </row>
    <row r="3905" spans="1:27" x14ac:dyDescent="0.25">
      <c r="A3905" s="1" t="s">
        <v>20</v>
      </c>
      <c r="B3905" s="1">
        <v>161.26</v>
      </c>
      <c r="C3905" s="1">
        <v>29</v>
      </c>
      <c r="D3905" s="1" t="s">
        <v>37</v>
      </c>
      <c r="E3905" s="2">
        <v>45773</v>
      </c>
      <c r="F3905" s="1">
        <v>1</v>
      </c>
      <c r="G3905" s="1" t="s">
        <v>29</v>
      </c>
      <c r="H3905" s="1" t="s">
        <v>47</v>
      </c>
      <c r="I3905" s="1">
        <v>182.59</v>
      </c>
      <c r="J3905" s="1">
        <v>17.559999999999999</v>
      </c>
      <c r="K3905" s="1">
        <v>3206.2803999999901</v>
      </c>
      <c r="L3905" s="1">
        <v>28</v>
      </c>
      <c r="M3905" s="1" t="s">
        <v>31</v>
      </c>
      <c r="N3905" s="2">
        <v>44310</v>
      </c>
      <c r="O3905" s="2">
        <v>44338</v>
      </c>
      <c r="P3905" s="1">
        <v>47</v>
      </c>
      <c r="Q3905" s="1">
        <v>14.7</v>
      </c>
      <c r="R3905" s="1">
        <v>690.9</v>
      </c>
      <c r="S3905" s="1" t="s">
        <v>58</v>
      </c>
      <c r="T3905" s="1" t="s">
        <v>36</v>
      </c>
      <c r="U3905" s="1">
        <v>135</v>
      </c>
      <c r="V3905" s="1">
        <v>12.98</v>
      </c>
      <c r="W3905" s="1">
        <v>84.14</v>
      </c>
      <c r="X3905">
        <f>MONTH(Table1[[#This Row],[Date]])</f>
        <v>4</v>
      </c>
      <c r="Y3905" t="str">
        <f>TEXT(Table1[[#This Row],[Date]],"mmm")</f>
        <v>Apr</v>
      </c>
      <c r="Z3905">
        <f>DAY(Table1[[#This Row],[Date]])</f>
        <v>26</v>
      </c>
      <c r="AA3905" t="str">
        <f>TEXT(Table1[[#This Row],[Date]],"ddd")</f>
        <v>Sat</v>
      </c>
    </row>
    <row r="3906" spans="1:27" x14ac:dyDescent="0.25">
      <c r="A3906" s="1" t="s">
        <v>55</v>
      </c>
      <c r="B3906" s="1">
        <v>185.39</v>
      </c>
      <c r="C3906" s="1">
        <v>46</v>
      </c>
      <c r="D3906" s="1" t="s">
        <v>21</v>
      </c>
      <c r="E3906" s="2">
        <v>45673</v>
      </c>
      <c r="F3906" s="1">
        <v>5</v>
      </c>
      <c r="G3906" s="1" t="s">
        <v>22</v>
      </c>
      <c r="H3906" s="1" t="s">
        <v>30</v>
      </c>
      <c r="I3906" s="1">
        <v>954.64</v>
      </c>
      <c r="J3906" s="1">
        <v>55.83</v>
      </c>
      <c r="K3906" s="1">
        <v>53297.5511999999</v>
      </c>
      <c r="L3906" s="1">
        <v>29</v>
      </c>
      <c r="M3906" s="1" t="s">
        <v>24</v>
      </c>
      <c r="N3906" s="2">
        <v>44560</v>
      </c>
      <c r="O3906" s="2">
        <v>44589</v>
      </c>
      <c r="P3906" s="1">
        <v>913</v>
      </c>
      <c r="Q3906" s="1">
        <v>51.08</v>
      </c>
      <c r="R3906" s="1">
        <v>46636.04</v>
      </c>
      <c r="S3906" s="1" t="s">
        <v>51</v>
      </c>
      <c r="T3906" s="1" t="s">
        <v>26</v>
      </c>
      <c r="U3906" s="1">
        <v>41</v>
      </c>
      <c r="V3906" s="1">
        <v>23.54</v>
      </c>
      <c r="W3906" s="1">
        <v>22.19</v>
      </c>
      <c r="X3906">
        <f>MONTH(Table1[[#This Row],[Date]])</f>
        <v>1</v>
      </c>
      <c r="Y3906" t="str">
        <f>TEXT(Table1[[#This Row],[Date]],"mmm")</f>
        <v>Jan</v>
      </c>
      <c r="Z3906">
        <f>DAY(Table1[[#This Row],[Date]])</f>
        <v>16</v>
      </c>
      <c r="AA3906" t="str">
        <f>TEXT(Table1[[#This Row],[Date]],"ddd")</f>
        <v>Thu</v>
      </c>
    </row>
    <row r="3907" spans="1:27" x14ac:dyDescent="0.25">
      <c r="A3907" s="1" t="s">
        <v>49</v>
      </c>
      <c r="B3907" s="1">
        <v>859.76</v>
      </c>
      <c r="C3907" s="1">
        <v>24</v>
      </c>
      <c r="D3907" s="1" t="s">
        <v>37</v>
      </c>
      <c r="E3907" s="2">
        <v>45671</v>
      </c>
      <c r="F3907" s="1">
        <v>6</v>
      </c>
      <c r="G3907" s="1" t="s">
        <v>46</v>
      </c>
      <c r="H3907" s="1" t="s">
        <v>57</v>
      </c>
      <c r="I3907" s="1">
        <v>747.34</v>
      </c>
      <c r="J3907" s="1">
        <v>99.07</v>
      </c>
      <c r="K3907" s="1">
        <v>74038.973799999905</v>
      </c>
      <c r="L3907" s="1">
        <v>7</v>
      </c>
      <c r="M3907" s="1" t="s">
        <v>35</v>
      </c>
      <c r="N3907" s="2">
        <v>45272</v>
      </c>
      <c r="O3907" s="2">
        <v>45279</v>
      </c>
      <c r="P3907" s="1">
        <v>709</v>
      </c>
      <c r="Q3907" s="1">
        <v>101.36</v>
      </c>
      <c r="R3907" s="1">
        <v>71864.240000000005</v>
      </c>
      <c r="S3907" s="1" t="s">
        <v>55</v>
      </c>
      <c r="T3907" s="1" t="s">
        <v>26</v>
      </c>
      <c r="U3907" s="1">
        <v>38</v>
      </c>
      <c r="V3907" s="1">
        <v>17.46</v>
      </c>
      <c r="W3907" s="1">
        <v>167.21</v>
      </c>
      <c r="X3907">
        <f>MONTH(Table1[[#This Row],[Date]])</f>
        <v>1</v>
      </c>
      <c r="Y3907" t="str">
        <f>TEXT(Table1[[#This Row],[Date]],"mmm")</f>
        <v>Jan</v>
      </c>
      <c r="Z3907">
        <f>DAY(Table1[[#This Row],[Date]])</f>
        <v>14</v>
      </c>
      <c r="AA3907" t="str">
        <f>TEXT(Table1[[#This Row],[Date]],"ddd")</f>
        <v>Tue</v>
      </c>
    </row>
    <row r="3908" spans="1:27" x14ac:dyDescent="0.25">
      <c r="A3908" s="1" t="s">
        <v>20</v>
      </c>
      <c r="B3908" s="1">
        <v>257.23</v>
      </c>
      <c r="C3908" s="1">
        <v>78</v>
      </c>
      <c r="D3908" s="1" t="s">
        <v>37</v>
      </c>
      <c r="E3908" s="2">
        <v>45927</v>
      </c>
      <c r="F3908" s="1">
        <v>9</v>
      </c>
      <c r="G3908" s="1" t="s">
        <v>52</v>
      </c>
      <c r="H3908" s="1" t="s">
        <v>30</v>
      </c>
      <c r="I3908" s="1">
        <v>383.4</v>
      </c>
      <c r="J3908" s="1">
        <v>98.35</v>
      </c>
      <c r="K3908" s="1">
        <v>37707.389999999898</v>
      </c>
      <c r="L3908" s="1">
        <v>13</v>
      </c>
      <c r="M3908" s="1" t="s">
        <v>35</v>
      </c>
      <c r="N3908" s="2">
        <v>44090</v>
      </c>
      <c r="O3908" s="2">
        <v>44102</v>
      </c>
      <c r="P3908" s="1">
        <v>226</v>
      </c>
      <c r="Q3908" s="1">
        <v>96.27</v>
      </c>
      <c r="R3908" s="1">
        <v>21757.02</v>
      </c>
      <c r="S3908" s="1" t="s">
        <v>33</v>
      </c>
      <c r="T3908" s="1" t="s">
        <v>45</v>
      </c>
      <c r="U3908" s="1">
        <v>157</v>
      </c>
      <c r="V3908" s="1">
        <v>97.8</v>
      </c>
      <c r="W3908" s="1">
        <v>27.81</v>
      </c>
      <c r="X3908">
        <f>MONTH(Table1[[#This Row],[Date]])</f>
        <v>9</v>
      </c>
      <c r="Y3908" t="str">
        <f>TEXT(Table1[[#This Row],[Date]],"mmm")</f>
        <v>Sep</v>
      </c>
      <c r="Z3908">
        <f>DAY(Table1[[#This Row],[Date]])</f>
        <v>27</v>
      </c>
      <c r="AA3908" t="str">
        <f>TEXT(Table1[[#This Row],[Date]],"ddd")</f>
        <v>Sat</v>
      </c>
    </row>
    <row r="3909" spans="1:27" x14ac:dyDescent="0.25">
      <c r="A3909" s="1" t="s">
        <v>54</v>
      </c>
      <c r="B3909" s="1">
        <v>211.39</v>
      </c>
      <c r="C3909" s="1">
        <v>32</v>
      </c>
      <c r="D3909" s="1" t="s">
        <v>37</v>
      </c>
      <c r="E3909" s="2">
        <v>45680</v>
      </c>
      <c r="F3909" s="1">
        <v>4</v>
      </c>
      <c r="G3909" s="1" t="s">
        <v>34</v>
      </c>
      <c r="H3909" s="1" t="s">
        <v>43</v>
      </c>
      <c r="I3909" s="1">
        <v>398.21</v>
      </c>
      <c r="J3909" s="1">
        <v>22.37</v>
      </c>
      <c r="K3909" s="1">
        <v>8907.9577000000008</v>
      </c>
      <c r="L3909" s="1">
        <v>24</v>
      </c>
      <c r="M3909" s="1" t="s">
        <v>35</v>
      </c>
      <c r="N3909" s="2">
        <v>44579</v>
      </c>
      <c r="O3909" s="2">
        <v>44603</v>
      </c>
      <c r="P3909" s="1">
        <v>190</v>
      </c>
      <c r="Q3909" s="1">
        <v>22.66</v>
      </c>
      <c r="R3909" s="1">
        <v>4305.3999999999996</v>
      </c>
      <c r="S3909" s="1" t="s">
        <v>41</v>
      </c>
      <c r="T3909" s="1" t="s">
        <v>26</v>
      </c>
      <c r="U3909" s="1">
        <v>208</v>
      </c>
      <c r="V3909" s="1">
        <v>76.23</v>
      </c>
      <c r="W3909" s="1">
        <v>91.78</v>
      </c>
      <c r="X3909">
        <f>MONTH(Table1[[#This Row],[Date]])</f>
        <v>1</v>
      </c>
      <c r="Y3909" t="str">
        <f>TEXT(Table1[[#This Row],[Date]],"mmm")</f>
        <v>Jan</v>
      </c>
      <c r="Z3909">
        <f>DAY(Table1[[#This Row],[Date]])</f>
        <v>23</v>
      </c>
      <c r="AA3909" t="str">
        <f>TEXT(Table1[[#This Row],[Date]],"ddd")</f>
        <v>Thu</v>
      </c>
    </row>
    <row r="3910" spans="1:27" x14ac:dyDescent="0.25">
      <c r="A3910" s="1" t="s">
        <v>49</v>
      </c>
      <c r="B3910" s="1">
        <v>220.44</v>
      </c>
      <c r="C3910" s="1">
        <v>43</v>
      </c>
      <c r="D3910" s="1" t="s">
        <v>21</v>
      </c>
      <c r="E3910" s="2">
        <v>45692</v>
      </c>
      <c r="F3910" s="1">
        <v>4</v>
      </c>
      <c r="G3910" s="1" t="s">
        <v>34</v>
      </c>
      <c r="H3910" s="1" t="s">
        <v>65</v>
      </c>
      <c r="I3910" s="1">
        <v>713.46</v>
      </c>
      <c r="J3910" s="1">
        <v>33.31</v>
      </c>
      <c r="K3910" s="1">
        <v>23765.352599999998</v>
      </c>
      <c r="L3910" s="1">
        <v>21</v>
      </c>
      <c r="M3910" s="1" t="s">
        <v>24</v>
      </c>
      <c r="N3910" s="2">
        <v>44593</v>
      </c>
      <c r="O3910" s="2">
        <v>44614</v>
      </c>
      <c r="P3910" s="1">
        <v>557</v>
      </c>
      <c r="Q3910" s="1">
        <v>29.51</v>
      </c>
      <c r="R3910" s="1">
        <v>16437.07</v>
      </c>
      <c r="S3910" s="1" t="s">
        <v>49</v>
      </c>
      <c r="T3910" s="1" t="s">
        <v>26</v>
      </c>
      <c r="U3910" s="1">
        <v>156</v>
      </c>
      <c r="V3910" s="1">
        <v>81.17</v>
      </c>
      <c r="W3910" s="1">
        <v>197.1</v>
      </c>
      <c r="X3910">
        <f>MONTH(Table1[[#This Row],[Date]])</f>
        <v>2</v>
      </c>
      <c r="Y3910" t="str">
        <f>TEXT(Table1[[#This Row],[Date]],"mmm")</f>
        <v>Feb</v>
      </c>
      <c r="Z3910">
        <f>DAY(Table1[[#This Row],[Date]])</f>
        <v>4</v>
      </c>
      <c r="AA3910" t="str">
        <f>TEXT(Table1[[#This Row],[Date]],"ddd")</f>
        <v>Tue</v>
      </c>
    </row>
    <row r="3911" spans="1:27" x14ac:dyDescent="0.25">
      <c r="A3911" s="1" t="s">
        <v>27</v>
      </c>
      <c r="B3911" s="1">
        <v>695.87</v>
      </c>
      <c r="C3911" s="1">
        <v>27</v>
      </c>
      <c r="D3911" s="1" t="s">
        <v>28</v>
      </c>
      <c r="E3911" s="2">
        <v>45835</v>
      </c>
      <c r="F3911" s="1">
        <v>7</v>
      </c>
      <c r="G3911" s="1" t="s">
        <v>56</v>
      </c>
      <c r="H3911" s="1" t="s">
        <v>57</v>
      </c>
      <c r="I3911" s="1">
        <v>538.34</v>
      </c>
      <c r="J3911" s="1">
        <v>66.03</v>
      </c>
      <c r="K3911" s="1">
        <v>35546.590199999999</v>
      </c>
      <c r="L3911" s="1">
        <v>15</v>
      </c>
      <c r="M3911" s="1" t="s">
        <v>35</v>
      </c>
      <c r="N3911" s="2">
        <v>44707</v>
      </c>
      <c r="O3911" s="2">
        <v>44722</v>
      </c>
      <c r="P3911" s="1">
        <v>359</v>
      </c>
      <c r="Q3911" s="1">
        <v>66.400000000000006</v>
      </c>
      <c r="R3911" s="1">
        <v>23837.599999999999</v>
      </c>
      <c r="S3911" s="1" t="s">
        <v>44</v>
      </c>
      <c r="T3911" s="1" t="s">
        <v>26</v>
      </c>
      <c r="U3911" s="1">
        <v>179</v>
      </c>
      <c r="V3911" s="1">
        <v>38.93</v>
      </c>
      <c r="W3911" s="1">
        <v>183.17</v>
      </c>
      <c r="X3911">
        <f>MONTH(Table1[[#This Row],[Date]])</f>
        <v>6</v>
      </c>
      <c r="Y3911" t="str">
        <f>TEXT(Table1[[#This Row],[Date]],"mmm")</f>
        <v>Jun</v>
      </c>
      <c r="Z3911">
        <f>DAY(Table1[[#This Row],[Date]])</f>
        <v>27</v>
      </c>
      <c r="AA3911" t="str">
        <f>TEXT(Table1[[#This Row],[Date]],"ddd")</f>
        <v>Fri</v>
      </c>
    </row>
    <row r="3912" spans="1:27" x14ac:dyDescent="0.25">
      <c r="A3912" s="1" t="s">
        <v>20</v>
      </c>
      <c r="B3912" s="1">
        <v>692.73</v>
      </c>
      <c r="C3912" s="1">
        <v>39</v>
      </c>
      <c r="D3912" s="1" t="s">
        <v>37</v>
      </c>
      <c r="E3912" s="2">
        <v>45685</v>
      </c>
      <c r="F3912" s="1">
        <v>3</v>
      </c>
      <c r="G3912" s="1" t="s">
        <v>38</v>
      </c>
      <c r="H3912" s="1" t="s">
        <v>39</v>
      </c>
      <c r="I3912" s="1">
        <v>811.35</v>
      </c>
      <c r="J3912" s="1">
        <v>42.21</v>
      </c>
      <c r="K3912" s="1">
        <v>34247.083500000001</v>
      </c>
      <c r="L3912" s="1">
        <v>62</v>
      </c>
      <c r="M3912" s="1" t="s">
        <v>35</v>
      </c>
      <c r="N3912" s="2">
        <v>44216</v>
      </c>
      <c r="O3912" s="2">
        <v>44277</v>
      </c>
      <c r="P3912" s="1">
        <v>145</v>
      </c>
      <c r="Q3912" s="1">
        <v>39.380000000000003</v>
      </c>
      <c r="R3912" s="1">
        <v>5710.1</v>
      </c>
      <c r="S3912" s="1" t="s">
        <v>33</v>
      </c>
      <c r="T3912" s="1" t="s">
        <v>26</v>
      </c>
      <c r="U3912" s="1">
        <v>666</v>
      </c>
      <c r="V3912" s="1">
        <v>18.3</v>
      </c>
      <c r="W3912" s="1">
        <v>73.33</v>
      </c>
      <c r="X3912">
        <f>MONTH(Table1[[#This Row],[Date]])</f>
        <v>1</v>
      </c>
      <c r="Y3912" t="str">
        <f>TEXT(Table1[[#This Row],[Date]],"mmm")</f>
        <v>Jan</v>
      </c>
      <c r="Z3912">
        <f>DAY(Table1[[#This Row],[Date]])</f>
        <v>28</v>
      </c>
      <c r="AA3912" t="str">
        <f>TEXT(Table1[[#This Row],[Date]],"ddd")</f>
        <v>Tue</v>
      </c>
    </row>
    <row r="3913" spans="1:27" x14ac:dyDescent="0.25">
      <c r="A3913" s="1" t="s">
        <v>58</v>
      </c>
      <c r="B3913" s="1">
        <v>139.91</v>
      </c>
      <c r="C3913" s="1">
        <v>19</v>
      </c>
      <c r="D3913" s="1" t="s">
        <v>37</v>
      </c>
      <c r="E3913" s="2">
        <v>45748</v>
      </c>
      <c r="F3913" s="1">
        <v>7</v>
      </c>
      <c r="G3913" s="1" t="s">
        <v>56</v>
      </c>
      <c r="H3913" s="1" t="s">
        <v>57</v>
      </c>
      <c r="I3913" s="1">
        <v>481.6</v>
      </c>
      <c r="J3913" s="1">
        <v>35.82</v>
      </c>
      <c r="K3913" s="1">
        <v>17250.912</v>
      </c>
      <c r="L3913" s="1">
        <v>15</v>
      </c>
      <c r="M3913" s="1" t="s">
        <v>35</v>
      </c>
      <c r="N3913" s="2">
        <v>45196</v>
      </c>
      <c r="O3913" s="2">
        <v>45213</v>
      </c>
      <c r="P3913" s="1">
        <v>279</v>
      </c>
      <c r="Q3913" s="1">
        <v>37.090000000000003</v>
      </c>
      <c r="R3913" s="1">
        <v>10348.11</v>
      </c>
      <c r="S3913" s="1" t="s">
        <v>58</v>
      </c>
      <c r="T3913" s="1" t="s">
        <v>36</v>
      </c>
      <c r="U3913" s="1">
        <v>202</v>
      </c>
      <c r="V3913" s="1">
        <v>22.08</v>
      </c>
      <c r="W3913" s="1">
        <v>43.32</v>
      </c>
      <c r="X3913">
        <f>MONTH(Table1[[#This Row],[Date]])</f>
        <v>4</v>
      </c>
      <c r="Y3913" t="str">
        <f>TEXT(Table1[[#This Row],[Date]],"mmm")</f>
        <v>Apr</v>
      </c>
      <c r="Z3913">
        <f>DAY(Table1[[#This Row],[Date]])</f>
        <v>1</v>
      </c>
      <c r="AA3913" t="str">
        <f>TEXT(Table1[[#This Row],[Date]],"ddd")</f>
        <v>Tue</v>
      </c>
    </row>
    <row r="3914" spans="1:27" x14ac:dyDescent="0.25">
      <c r="A3914" s="1" t="s">
        <v>58</v>
      </c>
      <c r="B3914" s="1">
        <v>47.61</v>
      </c>
      <c r="C3914" s="1">
        <v>33</v>
      </c>
      <c r="D3914" s="1" t="s">
        <v>21</v>
      </c>
      <c r="E3914" s="2">
        <v>45773</v>
      </c>
      <c r="F3914" s="1">
        <v>9</v>
      </c>
      <c r="G3914" s="1" t="s">
        <v>52</v>
      </c>
      <c r="H3914" s="1" t="s">
        <v>30</v>
      </c>
      <c r="I3914" s="1">
        <v>260.08</v>
      </c>
      <c r="J3914" s="1">
        <v>27.3</v>
      </c>
      <c r="K3914" s="1">
        <v>7100.1840000000002</v>
      </c>
      <c r="L3914" s="1">
        <v>14</v>
      </c>
      <c r="M3914" s="1" t="s">
        <v>35</v>
      </c>
      <c r="N3914" s="2">
        <v>44277</v>
      </c>
      <c r="O3914" s="2">
        <v>44291</v>
      </c>
      <c r="P3914" s="1">
        <v>76</v>
      </c>
      <c r="Q3914" s="1">
        <v>25.21</v>
      </c>
      <c r="R3914" s="1">
        <v>1915.96</v>
      </c>
      <c r="S3914" s="1" t="s">
        <v>55</v>
      </c>
      <c r="T3914" s="1" t="s">
        <v>36</v>
      </c>
      <c r="U3914" s="1">
        <v>184</v>
      </c>
      <c r="V3914" s="1">
        <v>60.5</v>
      </c>
      <c r="W3914" s="1">
        <v>199.47</v>
      </c>
      <c r="X3914">
        <f>MONTH(Table1[[#This Row],[Date]])</f>
        <v>4</v>
      </c>
      <c r="Y3914" t="str">
        <f>TEXT(Table1[[#This Row],[Date]],"mmm")</f>
        <v>Apr</v>
      </c>
      <c r="Z3914">
        <f>DAY(Table1[[#This Row],[Date]])</f>
        <v>26</v>
      </c>
      <c r="AA3914" t="str">
        <f>TEXT(Table1[[#This Row],[Date]],"ddd")</f>
        <v>Sat</v>
      </c>
    </row>
    <row r="3915" spans="1:27" x14ac:dyDescent="0.25">
      <c r="A3915" s="1" t="s">
        <v>54</v>
      </c>
      <c r="B3915" s="1">
        <v>456.6</v>
      </c>
      <c r="C3915" s="1">
        <v>49</v>
      </c>
      <c r="D3915" s="1" t="s">
        <v>28</v>
      </c>
      <c r="E3915" s="2">
        <v>45659</v>
      </c>
      <c r="F3915" s="1">
        <v>2</v>
      </c>
      <c r="G3915" s="1" t="s">
        <v>63</v>
      </c>
      <c r="H3915" s="1" t="s">
        <v>43</v>
      </c>
      <c r="I3915" s="1">
        <v>331.21</v>
      </c>
      <c r="J3915" s="1">
        <v>74.540000000000006</v>
      </c>
      <c r="K3915" s="1">
        <v>24688.393400000001</v>
      </c>
      <c r="L3915" s="1">
        <v>26</v>
      </c>
      <c r="M3915" s="1" t="s">
        <v>24</v>
      </c>
      <c r="N3915" s="2">
        <v>45215</v>
      </c>
      <c r="O3915" s="2">
        <v>45241</v>
      </c>
      <c r="P3915" s="1">
        <v>217</v>
      </c>
      <c r="Q3915" s="1">
        <v>75.7</v>
      </c>
      <c r="R3915" s="1">
        <v>16426.900000000001</v>
      </c>
      <c r="S3915" s="1" t="s">
        <v>49</v>
      </c>
      <c r="T3915" s="1" t="s">
        <v>36</v>
      </c>
      <c r="U3915" s="1">
        <v>114</v>
      </c>
      <c r="V3915" s="1">
        <v>12.91</v>
      </c>
      <c r="W3915" s="1">
        <v>24.6</v>
      </c>
      <c r="X3915">
        <f>MONTH(Table1[[#This Row],[Date]])</f>
        <v>1</v>
      </c>
      <c r="Y3915" t="str">
        <f>TEXT(Table1[[#This Row],[Date]],"mmm")</f>
        <v>Jan</v>
      </c>
      <c r="Z3915">
        <f>DAY(Table1[[#This Row],[Date]])</f>
        <v>2</v>
      </c>
      <c r="AA3915" t="str">
        <f>TEXT(Table1[[#This Row],[Date]],"ddd")</f>
        <v>Thu</v>
      </c>
    </row>
    <row r="3916" spans="1:27" x14ac:dyDescent="0.25">
      <c r="A3916" s="1" t="s">
        <v>54</v>
      </c>
      <c r="B3916" s="1">
        <v>487.64</v>
      </c>
      <c r="C3916" s="1">
        <v>55</v>
      </c>
      <c r="D3916" s="1" t="s">
        <v>28</v>
      </c>
      <c r="E3916" s="2">
        <v>45733</v>
      </c>
      <c r="F3916" s="1">
        <v>8</v>
      </c>
      <c r="G3916" s="1" t="s">
        <v>42</v>
      </c>
      <c r="H3916" s="1" t="s">
        <v>43</v>
      </c>
      <c r="I3916" s="1">
        <v>823.26</v>
      </c>
      <c r="J3916" s="1">
        <v>59.34</v>
      </c>
      <c r="K3916" s="1">
        <v>48852.248399999997</v>
      </c>
      <c r="L3916" s="1">
        <v>10</v>
      </c>
      <c r="M3916" s="1" t="s">
        <v>35</v>
      </c>
      <c r="N3916" s="2">
        <v>44834</v>
      </c>
      <c r="O3916" s="2">
        <v>44844</v>
      </c>
      <c r="P3916" s="1">
        <v>664</v>
      </c>
      <c r="Q3916" s="1">
        <v>54.82</v>
      </c>
      <c r="R3916" s="1">
        <v>36400.480000000003</v>
      </c>
      <c r="S3916" s="1" t="s">
        <v>25</v>
      </c>
      <c r="T3916" s="1" t="s">
        <v>26</v>
      </c>
      <c r="U3916" s="1">
        <v>159</v>
      </c>
      <c r="V3916" s="1">
        <v>36.549999999999997</v>
      </c>
      <c r="W3916" s="1">
        <v>80.41</v>
      </c>
      <c r="X3916">
        <f>MONTH(Table1[[#This Row],[Date]])</f>
        <v>3</v>
      </c>
      <c r="Y3916" t="str">
        <f>TEXT(Table1[[#This Row],[Date]],"mmm")</f>
        <v>Mar</v>
      </c>
      <c r="Z3916">
        <f>DAY(Table1[[#This Row],[Date]])</f>
        <v>17</v>
      </c>
      <c r="AA3916" t="str">
        <f>TEXT(Table1[[#This Row],[Date]],"ddd")</f>
        <v>Mon</v>
      </c>
    </row>
    <row r="3917" spans="1:27" x14ac:dyDescent="0.25">
      <c r="A3917" s="1" t="s">
        <v>55</v>
      </c>
      <c r="B3917" s="1">
        <v>716.14</v>
      </c>
      <c r="C3917" s="1">
        <v>76</v>
      </c>
      <c r="D3917" s="1" t="s">
        <v>37</v>
      </c>
      <c r="E3917" s="2">
        <v>45749</v>
      </c>
      <c r="F3917" s="1">
        <v>7</v>
      </c>
      <c r="G3917" s="1" t="s">
        <v>56</v>
      </c>
      <c r="H3917" s="1" t="s">
        <v>43</v>
      </c>
      <c r="I3917" s="1">
        <v>349.82</v>
      </c>
      <c r="J3917" s="1">
        <v>14.55</v>
      </c>
      <c r="K3917" s="1">
        <v>5089.8810000000003</v>
      </c>
      <c r="L3917" s="1">
        <v>18</v>
      </c>
      <c r="M3917" s="1" t="s">
        <v>35</v>
      </c>
      <c r="N3917" s="2">
        <v>44255</v>
      </c>
      <c r="O3917" s="2">
        <v>44272</v>
      </c>
      <c r="P3917" s="1">
        <v>140</v>
      </c>
      <c r="Q3917" s="1">
        <v>13.57</v>
      </c>
      <c r="R3917" s="1">
        <v>1899.8</v>
      </c>
      <c r="S3917" s="1" t="s">
        <v>25</v>
      </c>
      <c r="T3917" s="1" t="s">
        <v>45</v>
      </c>
      <c r="U3917" s="1">
        <v>209</v>
      </c>
      <c r="V3917" s="1">
        <v>23.94</v>
      </c>
      <c r="W3917" s="1">
        <v>134.69</v>
      </c>
      <c r="X3917">
        <f>MONTH(Table1[[#This Row],[Date]])</f>
        <v>4</v>
      </c>
      <c r="Y3917" t="str">
        <f>TEXT(Table1[[#This Row],[Date]],"mmm")</f>
        <v>Apr</v>
      </c>
      <c r="Z3917">
        <f>DAY(Table1[[#This Row],[Date]])</f>
        <v>2</v>
      </c>
      <c r="AA3917" t="str">
        <f>TEXT(Table1[[#This Row],[Date]],"ddd")</f>
        <v>Wed</v>
      </c>
    </row>
    <row r="3918" spans="1:27" x14ac:dyDescent="0.25">
      <c r="A3918" s="1" t="s">
        <v>44</v>
      </c>
      <c r="B3918" s="1">
        <v>822.75</v>
      </c>
      <c r="C3918" s="1">
        <v>61</v>
      </c>
      <c r="D3918" s="1" t="s">
        <v>21</v>
      </c>
      <c r="E3918" s="2">
        <v>45763</v>
      </c>
      <c r="F3918" s="1">
        <v>9</v>
      </c>
      <c r="G3918" s="1" t="s">
        <v>52</v>
      </c>
      <c r="H3918" s="1" t="s">
        <v>57</v>
      </c>
      <c r="I3918" s="1">
        <v>556.95000000000005</v>
      </c>
      <c r="J3918" s="1">
        <v>87.71</v>
      </c>
      <c r="K3918" s="1">
        <v>48850.084499999997</v>
      </c>
      <c r="L3918" s="1">
        <v>10</v>
      </c>
      <c r="M3918" s="1" t="s">
        <v>35</v>
      </c>
      <c r="N3918" s="2">
        <v>45022</v>
      </c>
      <c r="O3918" s="2">
        <v>45032</v>
      </c>
      <c r="P3918" s="1">
        <v>480</v>
      </c>
      <c r="Q3918" s="1">
        <v>90.09</v>
      </c>
      <c r="R3918" s="1">
        <v>43243.199999999997</v>
      </c>
      <c r="S3918" s="1" t="s">
        <v>41</v>
      </c>
      <c r="T3918" s="1" t="s">
        <v>36</v>
      </c>
      <c r="U3918" s="1">
        <v>76</v>
      </c>
      <c r="V3918" s="1">
        <v>94.41</v>
      </c>
      <c r="W3918" s="1">
        <v>148.21</v>
      </c>
      <c r="X3918">
        <f>MONTH(Table1[[#This Row],[Date]])</f>
        <v>4</v>
      </c>
      <c r="Y3918" t="str">
        <f>TEXT(Table1[[#This Row],[Date]],"mmm")</f>
        <v>Apr</v>
      </c>
      <c r="Z3918">
        <f>DAY(Table1[[#This Row],[Date]])</f>
        <v>16</v>
      </c>
      <c r="AA3918" t="str">
        <f>TEXT(Table1[[#This Row],[Date]],"ddd")</f>
        <v>Wed</v>
      </c>
    </row>
    <row r="3919" spans="1:27" x14ac:dyDescent="0.25">
      <c r="A3919" s="1" t="s">
        <v>55</v>
      </c>
      <c r="B3919" s="1">
        <v>219.32</v>
      </c>
      <c r="C3919" s="1">
        <v>62</v>
      </c>
      <c r="D3919" s="1" t="s">
        <v>37</v>
      </c>
      <c r="E3919" s="2">
        <v>45676</v>
      </c>
      <c r="F3919" s="1">
        <v>7</v>
      </c>
      <c r="G3919" s="1" t="s">
        <v>56</v>
      </c>
      <c r="H3919" s="1" t="s">
        <v>43</v>
      </c>
      <c r="I3919" s="1">
        <v>439.9</v>
      </c>
      <c r="J3919" s="1">
        <v>91.93</v>
      </c>
      <c r="K3919" s="1">
        <v>40440.006999999998</v>
      </c>
      <c r="L3919" s="1">
        <v>14</v>
      </c>
      <c r="M3919" s="1" t="s">
        <v>35</v>
      </c>
      <c r="N3919" s="2">
        <v>44873</v>
      </c>
      <c r="O3919" s="2">
        <v>44887</v>
      </c>
      <c r="P3919" s="1">
        <v>419</v>
      </c>
      <c r="Q3919" s="1">
        <v>89.04</v>
      </c>
      <c r="R3919" s="1">
        <v>37307.760000000002</v>
      </c>
      <c r="S3919" s="1" t="s">
        <v>41</v>
      </c>
      <c r="T3919" s="1" t="s">
        <v>26</v>
      </c>
      <c r="U3919" s="1">
        <v>20</v>
      </c>
      <c r="V3919" s="1">
        <v>79.650000000000006</v>
      </c>
      <c r="W3919" s="1">
        <v>109.44</v>
      </c>
      <c r="X3919">
        <f>MONTH(Table1[[#This Row],[Date]])</f>
        <v>1</v>
      </c>
      <c r="Y3919" t="str">
        <f>TEXT(Table1[[#This Row],[Date]],"mmm")</f>
        <v>Jan</v>
      </c>
      <c r="Z3919">
        <f>DAY(Table1[[#This Row],[Date]])</f>
        <v>19</v>
      </c>
      <c r="AA3919" t="str">
        <f>TEXT(Table1[[#This Row],[Date]],"ddd")</f>
        <v>Sun</v>
      </c>
    </row>
    <row r="3920" spans="1:27" x14ac:dyDescent="0.25">
      <c r="A3920" s="1" t="s">
        <v>49</v>
      </c>
      <c r="B3920" s="1">
        <v>276.45</v>
      </c>
      <c r="C3920" s="1">
        <v>33</v>
      </c>
      <c r="D3920" s="1" t="s">
        <v>28</v>
      </c>
      <c r="E3920" s="2">
        <v>45743</v>
      </c>
      <c r="F3920" s="1">
        <v>4</v>
      </c>
      <c r="G3920" s="1" t="s">
        <v>34</v>
      </c>
      <c r="H3920" s="1" t="s">
        <v>65</v>
      </c>
      <c r="I3920" s="1">
        <v>876.94</v>
      </c>
      <c r="J3920" s="1">
        <v>87.64</v>
      </c>
      <c r="K3920" s="1">
        <v>76855.021599999993</v>
      </c>
      <c r="L3920" s="1">
        <v>29</v>
      </c>
      <c r="M3920" s="1" t="s">
        <v>35</v>
      </c>
      <c r="N3920" s="2">
        <v>44441</v>
      </c>
      <c r="O3920" s="2">
        <v>44470</v>
      </c>
      <c r="P3920" s="1">
        <v>820</v>
      </c>
      <c r="Q3920" s="1">
        <v>85.13</v>
      </c>
      <c r="R3920" s="1">
        <v>69806.600000000006</v>
      </c>
      <c r="S3920" s="1" t="s">
        <v>25</v>
      </c>
      <c r="T3920" s="1" t="s">
        <v>45</v>
      </c>
      <c r="U3920" s="1">
        <v>56</v>
      </c>
      <c r="V3920" s="1">
        <v>54.56</v>
      </c>
      <c r="W3920" s="1">
        <v>78.77</v>
      </c>
      <c r="X3920">
        <f>MONTH(Table1[[#This Row],[Date]])</f>
        <v>3</v>
      </c>
      <c r="Y3920" t="str">
        <f>TEXT(Table1[[#This Row],[Date]],"mmm")</f>
        <v>Mar</v>
      </c>
      <c r="Z3920">
        <f>DAY(Table1[[#This Row],[Date]])</f>
        <v>27</v>
      </c>
      <c r="AA3920" t="str">
        <f>TEXT(Table1[[#This Row],[Date]],"ddd")</f>
        <v>Thu</v>
      </c>
    </row>
    <row r="3921" spans="1:27" x14ac:dyDescent="0.25">
      <c r="A3921" s="1" t="s">
        <v>40</v>
      </c>
      <c r="B3921" s="1">
        <v>883.63</v>
      </c>
      <c r="C3921" s="1">
        <v>80</v>
      </c>
      <c r="D3921" s="1" t="s">
        <v>28</v>
      </c>
      <c r="E3921" s="2">
        <v>45801</v>
      </c>
      <c r="F3921" s="1">
        <v>2</v>
      </c>
      <c r="G3921" s="1" t="s">
        <v>63</v>
      </c>
      <c r="H3921" s="1" t="s">
        <v>43</v>
      </c>
      <c r="I3921" s="1">
        <v>817.4</v>
      </c>
      <c r="J3921" s="1">
        <v>93.07</v>
      </c>
      <c r="K3921" s="1">
        <v>76075.417999999903</v>
      </c>
      <c r="L3921" s="1">
        <v>26</v>
      </c>
      <c r="M3921" s="1" t="s">
        <v>24</v>
      </c>
      <c r="N3921" s="2">
        <v>43963</v>
      </c>
      <c r="O3921" s="2">
        <v>43989</v>
      </c>
      <c r="P3921" s="1">
        <v>350</v>
      </c>
      <c r="Q3921" s="1">
        <v>94.86</v>
      </c>
      <c r="R3921" s="1">
        <v>33201</v>
      </c>
      <c r="S3921" s="1" t="s">
        <v>49</v>
      </c>
      <c r="T3921" s="1" t="s">
        <v>36</v>
      </c>
      <c r="U3921" s="1">
        <v>467</v>
      </c>
      <c r="V3921" s="1">
        <v>89</v>
      </c>
      <c r="W3921" s="1">
        <v>151.44999999999999</v>
      </c>
      <c r="X3921">
        <f>MONTH(Table1[[#This Row],[Date]])</f>
        <v>5</v>
      </c>
      <c r="Y3921" t="str">
        <f>TEXT(Table1[[#This Row],[Date]],"mmm")</f>
        <v>May</v>
      </c>
      <c r="Z3921">
        <f>DAY(Table1[[#This Row],[Date]])</f>
        <v>24</v>
      </c>
      <c r="AA3921" t="str">
        <f>TEXT(Table1[[#This Row],[Date]],"ddd")</f>
        <v>Sat</v>
      </c>
    </row>
    <row r="3922" spans="1:27" x14ac:dyDescent="0.25">
      <c r="A3922" s="1" t="s">
        <v>53</v>
      </c>
      <c r="B3922" s="1">
        <v>335.74</v>
      </c>
      <c r="C3922" s="1">
        <v>56</v>
      </c>
      <c r="D3922" s="1" t="s">
        <v>28</v>
      </c>
      <c r="E3922" s="2">
        <v>45761</v>
      </c>
      <c r="F3922" s="1">
        <v>6</v>
      </c>
      <c r="G3922" s="1" t="s">
        <v>46</v>
      </c>
      <c r="H3922" s="1" t="s">
        <v>47</v>
      </c>
      <c r="I3922" s="1">
        <v>985.05</v>
      </c>
      <c r="J3922" s="1">
        <v>73.38</v>
      </c>
      <c r="K3922" s="1">
        <v>72282.968999999997</v>
      </c>
      <c r="L3922" s="1">
        <v>6</v>
      </c>
      <c r="M3922" s="1" t="s">
        <v>35</v>
      </c>
      <c r="N3922" s="2">
        <v>45226</v>
      </c>
      <c r="O3922" s="2">
        <v>45234</v>
      </c>
      <c r="P3922" s="1">
        <v>864</v>
      </c>
      <c r="Q3922" s="1">
        <v>72.900000000000006</v>
      </c>
      <c r="R3922" s="1">
        <v>62985.599999999999</v>
      </c>
      <c r="S3922" s="1" t="s">
        <v>48</v>
      </c>
      <c r="T3922" s="1" t="s">
        <v>45</v>
      </c>
      <c r="U3922" s="1">
        <v>121</v>
      </c>
      <c r="V3922" s="1">
        <v>97.78</v>
      </c>
      <c r="W3922" s="1">
        <v>80.25</v>
      </c>
      <c r="X3922">
        <f>MONTH(Table1[[#This Row],[Date]])</f>
        <v>4</v>
      </c>
      <c r="Y3922" t="str">
        <f>TEXT(Table1[[#This Row],[Date]],"mmm")</f>
        <v>Apr</v>
      </c>
      <c r="Z3922">
        <f>DAY(Table1[[#This Row],[Date]])</f>
        <v>14</v>
      </c>
      <c r="AA3922" t="str">
        <f>TEXT(Table1[[#This Row],[Date]],"ddd")</f>
        <v>Mon</v>
      </c>
    </row>
    <row r="3923" spans="1:27" x14ac:dyDescent="0.25">
      <c r="A3923" s="1" t="s">
        <v>48</v>
      </c>
      <c r="B3923" s="1">
        <v>990.04</v>
      </c>
      <c r="C3923" s="1">
        <v>19</v>
      </c>
      <c r="D3923" s="1" t="s">
        <v>21</v>
      </c>
      <c r="E3923" s="2">
        <v>45764</v>
      </c>
      <c r="F3923" s="1">
        <v>9</v>
      </c>
      <c r="G3923" s="1" t="s">
        <v>52</v>
      </c>
      <c r="H3923" s="1" t="s">
        <v>47</v>
      </c>
      <c r="I3923" s="1">
        <v>89.69</v>
      </c>
      <c r="J3923" s="1">
        <v>56.68</v>
      </c>
      <c r="K3923" s="1">
        <v>5083.6291999999903</v>
      </c>
      <c r="L3923" s="1">
        <v>13</v>
      </c>
      <c r="M3923" s="1" t="s">
        <v>35</v>
      </c>
      <c r="N3923" s="2">
        <v>45023</v>
      </c>
      <c r="O3923" s="2">
        <v>45036</v>
      </c>
      <c r="P3923" s="1">
        <v>70</v>
      </c>
      <c r="Q3923" s="1">
        <v>55.8</v>
      </c>
      <c r="R3923" s="1">
        <v>3906</v>
      </c>
      <c r="S3923" s="1" t="s">
        <v>41</v>
      </c>
      <c r="T3923" s="1" t="s">
        <v>36</v>
      </c>
      <c r="U3923" s="1">
        <v>19</v>
      </c>
      <c r="V3923" s="1">
        <v>49.26</v>
      </c>
      <c r="W3923" s="1">
        <v>184.03</v>
      </c>
      <c r="X3923">
        <f>MONTH(Table1[[#This Row],[Date]])</f>
        <v>4</v>
      </c>
      <c r="Y3923" t="str">
        <f>TEXT(Table1[[#This Row],[Date]],"mmm")</f>
        <v>Apr</v>
      </c>
      <c r="Z3923">
        <f>DAY(Table1[[#This Row],[Date]])</f>
        <v>17</v>
      </c>
      <c r="AA3923" t="str">
        <f>TEXT(Table1[[#This Row],[Date]],"ddd")</f>
        <v>Thu</v>
      </c>
    </row>
    <row r="3924" spans="1:27" x14ac:dyDescent="0.25">
      <c r="A3924" s="1" t="s">
        <v>51</v>
      </c>
      <c r="B3924" s="1">
        <v>805.46</v>
      </c>
      <c r="C3924" s="1">
        <v>66</v>
      </c>
      <c r="D3924" s="1" t="s">
        <v>37</v>
      </c>
      <c r="E3924" s="2">
        <v>45761</v>
      </c>
      <c r="F3924" s="1">
        <v>5</v>
      </c>
      <c r="G3924" s="1" t="s">
        <v>22</v>
      </c>
      <c r="H3924" s="1" t="s">
        <v>65</v>
      </c>
      <c r="I3924" s="1">
        <v>49.6</v>
      </c>
      <c r="J3924" s="1">
        <v>94.67</v>
      </c>
      <c r="K3924" s="1">
        <v>4695.6319999999996</v>
      </c>
      <c r="L3924" s="1">
        <v>28</v>
      </c>
      <c r="M3924" s="1" t="s">
        <v>24</v>
      </c>
      <c r="N3924" s="2">
        <v>44874</v>
      </c>
      <c r="O3924" s="2">
        <v>44902</v>
      </c>
      <c r="P3924" s="1">
        <v>48</v>
      </c>
      <c r="Q3924" s="1">
        <v>90.37</v>
      </c>
      <c r="R3924" s="1">
        <v>4337.76</v>
      </c>
      <c r="S3924" s="1" t="s">
        <v>32</v>
      </c>
      <c r="T3924" s="1" t="s">
        <v>36</v>
      </c>
      <c r="U3924" s="1">
        <v>1</v>
      </c>
      <c r="V3924" s="1">
        <v>62.4</v>
      </c>
      <c r="W3924" s="1">
        <v>135.69999999999999</v>
      </c>
      <c r="X3924">
        <f>MONTH(Table1[[#This Row],[Date]])</f>
        <v>4</v>
      </c>
      <c r="Y3924" t="str">
        <f>TEXT(Table1[[#This Row],[Date]],"mmm")</f>
        <v>Apr</v>
      </c>
      <c r="Z3924">
        <f>DAY(Table1[[#This Row],[Date]])</f>
        <v>14</v>
      </c>
      <c r="AA3924" t="str">
        <f>TEXT(Table1[[#This Row],[Date]],"ddd")</f>
        <v>Mon</v>
      </c>
    </row>
    <row r="3925" spans="1:27" x14ac:dyDescent="0.25">
      <c r="A3925" s="1" t="s">
        <v>40</v>
      </c>
      <c r="B3925" s="1">
        <v>202.11</v>
      </c>
      <c r="C3925" s="1">
        <v>81</v>
      </c>
      <c r="D3925" s="1" t="s">
        <v>28</v>
      </c>
      <c r="E3925" s="2">
        <v>45928</v>
      </c>
      <c r="F3925" s="1">
        <v>10</v>
      </c>
      <c r="G3925" s="1" t="s">
        <v>61</v>
      </c>
      <c r="H3925" s="1" t="s">
        <v>47</v>
      </c>
      <c r="I3925" s="1">
        <v>128.26</v>
      </c>
      <c r="J3925" s="1">
        <v>67.930000000000007</v>
      </c>
      <c r="K3925" s="1">
        <v>8712.7018000000007</v>
      </c>
      <c r="L3925" s="1">
        <v>89</v>
      </c>
      <c r="M3925" s="1" t="s">
        <v>62</v>
      </c>
      <c r="N3925" s="2">
        <v>45190</v>
      </c>
      <c r="O3925" s="2">
        <v>45279</v>
      </c>
      <c r="P3925" s="1">
        <v>72</v>
      </c>
      <c r="Q3925" s="1">
        <v>63.68</v>
      </c>
      <c r="R3925" s="1">
        <v>4584.96</v>
      </c>
      <c r="S3925" s="1" t="s">
        <v>32</v>
      </c>
      <c r="T3925" s="1" t="s">
        <v>36</v>
      </c>
      <c r="U3925" s="1">
        <v>56</v>
      </c>
      <c r="V3925" s="1">
        <v>33.840000000000003</v>
      </c>
      <c r="W3925" s="1">
        <v>158.66</v>
      </c>
      <c r="X3925">
        <f>MONTH(Table1[[#This Row],[Date]])</f>
        <v>9</v>
      </c>
      <c r="Y3925" t="str">
        <f>TEXT(Table1[[#This Row],[Date]],"mmm")</f>
        <v>Sep</v>
      </c>
      <c r="Z3925">
        <f>DAY(Table1[[#This Row],[Date]])</f>
        <v>28</v>
      </c>
      <c r="AA3925" t="str">
        <f>TEXT(Table1[[#This Row],[Date]],"ddd")</f>
        <v>Sun</v>
      </c>
    </row>
    <row r="3926" spans="1:27" x14ac:dyDescent="0.25">
      <c r="A3926" s="1" t="s">
        <v>51</v>
      </c>
      <c r="B3926" s="1">
        <v>302.87</v>
      </c>
      <c r="C3926" s="1">
        <v>11</v>
      </c>
      <c r="D3926" s="1" t="s">
        <v>37</v>
      </c>
      <c r="E3926" s="2">
        <v>45671</v>
      </c>
      <c r="F3926" s="1">
        <v>1</v>
      </c>
      <c r="G3926" s="1" t="s">
        <v>29</v>
      </c>
      <c r="H3926" s="1" t="s">
        <v>47</v>
      </c>
      <c r="I3926" s="1">
        <v>396.31</v>
      </c>
      <c r="J3926" s="1">
        <v>62.56</v>
      </c>
      <c r="K3926" s="1">
        <v>24793.153600000001</v>
      </c>
      <c r="L3926" s="1">
        <v>30</v>
      </c>
      <c r="M3926" s="1" t="s">
        <v>31</v>
      </c>
      <c r="N3926" s="2">
        <v>43795</v>
      </c>
      <c r="O3926" s="2">
        <v>43825</v>
      </c>
      <c r="P3926" s="1">
        <v>331</v>
      </c>
      <c r="Q3926" s="1">
        <v>66.64</v>
      </c>
      <c r="R3926" s="1">
        <v>22057.84</v>
      </c>
      <c r="S3926" s="1" t="s">
        <v>25</v>
      </c>
      <c r="T3926" s="1" t="s">
        <v>36</v>
      </c>
      <c r="U3926" s="1">
        <v>65</v>
      </c>
      <c r="V3926" s="1">
        <v>79.47</v>
      </c>
      <c r="W3926" s="1">
        <v>90.3</v>
      </c>
      <c r="X3926">
        <f>MONTH(Table1[[#This Row],[Date]])</f>
        <v>1</v>
      </c>
      <c r="Y3926" t="str">
        <f>TEXT(Table1[[#This Row],[Date]],"mmm")</f>
        <v>Jan</v>
      </c>
      <c r="Z3926">
        <f>DAY(Table1[[#This Row],[Date]])</f>
        <v>14</v>
      </c>
      <c r="AA3926" t="str">
        <f>TEXT(Table1[[#This Row],[Date]],"ddd")</f>
        <v>Tue</v>
      </c>
    </row>
    <row r="3927" spans="1:27" x14ac:dyDescent="0.25">
      <c r="A3927" s="1" t="s">
        <v>54</v>
      </c>
      <c r="B3927" s="1">
        <v>832.11</v>
      </c>
      <c r="C3927" s="1">
        <v>98</v>
      </c>
      <c r="D3927" s="1" t="s">
        <v>21</v>
      </c>
      <c r="E3927" s="2">
        <v>45742</v>
      </c>
      <c r="F3927" s="1">
        <v>7</v>
      </c>
      <c r="G3927" s="1" t="s">
        <v>56</v>
      </c>
      <c r="H3927" s="1" t="s">
        <v>30</v>
      </c>
      <c r="I3927" s="1">
        <v>656.31</v>
      </c>
      <c r="J3927" s="1">
        <v>61.74</v>
      </c>
      <c r="K3927" s="1">
        <v>40520.5793999999</v>
      </c>
      <c r="L3927" s="1">
        <v>12</v>
      </c>
      <c r="M3927" s="1" t="s">
        <v>35</v>
      </c>
      <c r="N3927" s="2">
        <v>44252</v>
      </c>
      <c r="O3927" s="2">
        <v>44263</v>
      </c>
      <c r="P3927" s="1">
        <v>307</v>
      </c>
      <c r="Q3927" s="1">
        <v>58.99</v>
      </c>
      <c r="R3927" s="1">
        <v>18109.93</v>
      </c>
      <c r="S3927" s="1" t="s">
        <v>51</v>
      </c>
      <c r="T3927" s="1" t="s">
        <v>36</v>
      </c>
      <c r="U3927" s="1">
        <v>349</v>
      </c>
      <c r="V3927" s="1">
        <v>99.58</v>
      </c>
      <c r="W3927" s="1">
        <v>155.51</v>
      </c>
      <c r="X3927">
        <f>MONTH(Table1[[#This Row],[Date]])</f>
        <v>3</v>
      </c>
      <c r="Y3927" t="str">
        <f>TEXT(Table1[[#This Row],[Date]],"mmm")</f>
        <v>Mar</v>
      </c>
      <c r="Z3927">
        <f>DAY(Table1[[#This Row],[Date]])</f>
        <v>26</v>
      </c>
      <c r="AA3927" t="str">
        <f>TEXT(Table1[[#This Row],[Date]],"ddd")</f>
        <v>Wed</v>
      </c>
    </row>
    <row r="3928" spans="1:27" x14ac:dyDescent="0.25">
      <c r="A3928" s="1" t="s">
        <v>44</v>
      </c>
      <c r="B3928" s="1">
        <v>627.66</v>
      </c>
      <c r="C3928" s="1">
        <v>70</v>
      </c>
      <c r="D3928" s="1" t="s">
        <v>37</v>
      </c>
      <c r="E3928" s="2">
        <v>45801</v>
      </c>
      <c r="F3928" s="1">
        <v>3</v>
      </c>
      <c r="G3928" s="1" t="s">
        <v>38</v>
      </c>
      <c r="H3928" s="1" t="s">
        <v>30</v>
      </c>
      <c r="I3928" s="1">
        <v>381.18</v>
      </c>
      <c r="J3928" s="1">
        <v>35.24</v>
      </c>
      <c r="K3928" s="1">
        <v>13432.7832</v>
      </c>
      <c r="L3928" s="1">
        <v>31</v>
      </c>
      <c r="M3928" s="1" t="s">
        <v>35</v>
      </c>
      <c r="N3928" s="2">
        <v>45052</v>
      </c>
      <c r="O3928" s="2">
        <v>45083</v>
      </c>
      <c r="P3928" s="1">
        <v>152</v>
      </c>
      <c r="Q3928" s="1">
        <v>39.619999999999997</v>
      </c>
      <c r="R3928" s="1">
        <v>6022.24</v>
      </c>
      <c r="S3928" s="1" t="s">
        <v>48</v>
      </c>
      <c r="T3928" s="1" t="s">
        <v>36</v>
      </c>
      <c r="U3928" s="1">
        <v>229</v>
      </c>
      <c r="V3928" s="1">
        <v>88.46</v>
      </c>
      <c r="W3928" s="1">
        <v>140.93</v>
      </c>
      <c r="X3928">
        <f>MONTH(Table1[[#This Row],[Date]])</f>
        <v>5</v>
      </c>
      <c r="Y3928" t="str">
        <f>TEXT(Table1[[#This Row],[Date]],"mmm")</f>
        <v>May</v>
      </c>
      <c r="Z3928">
        <f>DAY(Table1[[#This Row],[Date]])</f>
        <v>24</v>
      </c>
      <c r="AA3928" t="str">
        <f>TEXT(Table1[[#This Row],[Date]],"ddd")</f>
        <v>Sat</v>
      </c>
    </row>
    <row r="3929" spans="1:27" x14ac:dyDescent="0.25">
      <c r="A3929" s="1" t="s">
        <v>48</v>
      </c>
      <c r="B3929" s="1">
        <v>333.83</v>
      </c>
      <c r="C3929" s="1">
        <v>65</v>
      </c>
      <c r="D3929" s="1" t="s">
        <v>37</v>
      </c>
      <c r="E3929" s="2">
        <v>45864</v>
      </c>
      <c r="F3929" s="1">
        <v>8</v>
      </c>
      <c r="G3929" s="1" t="s">
        <v>42</v>
      </c>
      <c r="H3929" s="1" t="s">
        <v>47</v>
      </c>
      <c r="I3929" s="1">
        <v>805.83</v>
      </c>
      <c r="J3929" s="1">
        <v>89.62</v>
      </c>
      <c r="K3929" s="1">
        <v>72218.484599999996</v>
      </c>
      <c r="L3929" s="1">
        <v>7</v>
      </c>
      <c r="M3929" s="1" t="s">
        <v>35</v>
      </c>
      <c r="N3929" s="2">
        <v>44726</v>
      </c>
      <c r="O3929" s="2">
        <v>44733</v>
      </c>
      <c r="P3929" s="1">
        <v>621</v>
      </c>
      <c r="Q3929" s="1">
        <v>91.44</v>
      </c>
      <c r="R3929" s="1">
        <v>56784.24</v>
      </c>
      <c r="S3929" s="1" t="s">
        <v>48</v>
      </c>
      <c r="T3929" s="1" t="s">
        <v>45</v>
      </c>
      <c r="U3929" s="1">
        <v>184</v>
      </c>
      <c r="V3929" s="1">
        <v>75.209999999999994</v>
      </c>
      <c r="W3929" s="1">
        <v>173.53</v>
      </c>
      <c r="X3929">
        <f>MONTH(Table1[[#This Row],[Date]])</f>
        <v>7</v>
      </c>
      <c r="Y3929" t="str">
        <f>TEXT(Table1[[#This Row],[Date]],"mmm")</f>
        <v>Jul</v>
      </c>
      <c r="Z3929">
        <f>DAY(Table1[[#This Row],[Date]])</f>
        <v>26</v>
      </c>
      <c r="AA3929" t="str">
        <f>TEXT(Table1[[#This Row],[Date]],"ddd")</f>
        <v>Sat</v>
      </c>
    </row>
    <row r="3930" spans="1:27" x14ac:dyDescent="0.25">
      <c r="A3930" s="1" t="s">
        <v>58</v>
      </c>
      <c r="B3930" s="1">
        <v>781.68</v>
      </c>
      <c r="C3930" s="1">
        <v>77</v>
      </c>
      <c r="D3930" s="1" t="s">
        <v>37</v>
      </c>
      <c r="E3930" s="2">
        <v>45772</v>
      </c>
      <c r="F3930" s="1">
        <v>4</v>
      </c>
      <c r="G3930" s="1" t="s">
        <v>34</v>
      </c>
      <c r="H3930" s="1" t="s">
        <v>30</v>
      </c>
      <c r="I3930" s="1">
        <v>12.6</v>
      </c>
      <c r="J3930" s="1">
        <v>32.479999999999997</v>
      </c>
      <c r="K3930" s="1">
        <v>409.24799999999902</v>
      </c>
      <c r="L3930" s="1">
        <v>25</v>
      </c>
      <c r="M3930" s="1" t="s">
        <v>24</v>
      </c>
      <c r="N3930" s="2">
        <v>44626</v>
      </c>
      <c r="O3930" s="2">
        <v>44651</v>
      </c>
      <c r="P3930" s="1">
        <v>7</v>
      </c>
      <c r="Q3930" s="1">
        <v>32.200000000000003</v>
      </c>
      <c r="R3930" s="1">
        <v>225.4</v>
      </c>
      <c r="S3930" s="1" t="s">
        <v>25</v>
      </c>
      <c r="T3930" s="1" t="s">
        <v>36</v>
      </c>
      <c r="U3930" s="1">
        <v>5</v>
      </c>
      <c r="V3930" s="1">
        <v>98.79</v>
      </c>
      <c r="W3930" s="1">
        <v>123.13</v>
      </c>
      <c r="X3930">
        <f>MONTH(Table1[[#This Row],[Date]])</f>
        <v>4</v>
      </c>
      <c r="Y3930" t="str">
        <f>TEXT(Table1[[#This Row],[Date]],"mmm")</f>
        <v>Apr</v>
      </c>
      <c r="Z3930">
        <f>DAY(Table1[[#This Row],[Date]])</f>
        <v>25</v>
      </c>
      <c r="AA3930" t="str">
        <f>TEXT(Table1[[#This Row],[Date]],"ddd")</f>
        <v>Fri</v>
      </c>
    </row>
    <row r="3931" spans="1:27" x14ac:dyDescent="0.25">
      <c r="A3931" s="1" t="s">
        <v>58</v>
      </c>
      <c r="B3931" s="1">
        <v>288.58999999999997</v>
      </c>
      <c r="C3931" s="1">
        <v>76</v>
      </c>
      <c r="D3931" s="1" t="s">
        <v>28</v>
      </c>
      <c r="E3931" s="2">
        <v>45849</v>
      </c>
      <c r="F3931" s="1">
        <v>4</v>
      </c>
      <c r="G3931" s="1" t="s">
        <v>34</v>
      </c>
      <c r="H3931" s="1" t="s">
        <v>65</v>
      </c>
      <c r="I3931" s="1">
        <v>879.83</v>
      </c>
      <c r="J3931" s="1">
        <v>81.27</v>
      </c>
      <c r="K3931" s="1">
        <v>71503.784100000004</v>
      </c>
      <c r="L3931" s="1">
        <v>24</v>
      </c>
      <c r="M3931" s="1" t="s">
        <v>24</v>
      </c>
      <c r="N3931" s="2">
        <v>44371</v>
      </c>
      <c r="O3931" s="2">
        <v>44395</v>
      </c>
      <c r="P3931" s="1">
        <v>249</v>
      </c>
      <c r="Q3931" s="1">
        <v>78.84</v>
      </c>
      <c r="R3931" s="1">
        <v>19631.16</v>
      </c>
      <c r="S3931" s="1" t="s">
        <v>54</v>
      </c>
      <c r="T3931" s="1" t="s">
        <v>45</v>
      </c>
      <c r="U3931" s="1">
        <v>630</v>
      </c>
      <c r="V3931" s="1">
        <v>33.03</v>
      </c>
      <c r="W3931" s="1">
        <v>105.73</v>
      </c>
      <c r="X3931">
        <f>MONTH(Table1[[#This Row],[Date]])</f>
        <v>7</v>
      </c>
      <c r="Y3931" t="str">
        <f>TEXT(Table1[[#This Row],[Date]],"mmm")</f>
        <v>Jul</v>
      </c>
      <c r="Z3931">
        <f>DAY(Table1[[#This Row],[Date]])</f>
        <v>11</v>
      </c>
      <c r="AA3931" t="str">
        <f>TEXT(Table1[[#This Row],[Date]],"ddd")</f>
        <v>Fri</v>
      </c>
    </row>
    <row r="3932" spans="1:27" x14ac:dyDescent="0.25">
      <c r="A3932" s="1" t="s">
        <v>55</v>
      </c>
      <c r="B3932" s="1">
        <v>401.13</v>
      </c>
      <c r="C3932" s="1">
        <v>32</v>
      </c>
      <c r="D3932" s="1" t="s">
        <v>21</v>
      </c>
      <c r="E3932" s="2">
        <v>45682</v>
      </c>
      <c r="F3932" s="1">
        <v>2</v>
      </c>
      <c r="G3932" s="1" t="s">
        <v>63</v>
      </c>
      <c r="H3932" s="1" t="s">
        <v>64</v>
      </c>
      <c r="I3932" s="1">
        <v>990.76</v>
      </c>
      <c r="J3932" s="1">
        <v>99.96</v>
      </c>
      <c r="K3932" s="1">
        <v>99036.369599999904</v>
      </c>
      <c r="L3932" s="1">
        <v>40</v>
      </c>
      <c r="M3932" s="1" t="s">
        <v>35</v>
      </c>
      <c r="N3932" s="2">
        <v>44584</v>
      </c>
      <c r="O3932" s="2">
        <v>44624</v>
      </c>
      <c r="P3932" s="1">
        <v>758</v>
      </c>
      <c r="Q3932" s="1">
        <v>100.59</v>
      </c>
      <c r="R3932" s="1">
        <v>76247.22</v>
      </c>
      <c r="S3932" s="1" t="s">
        <v>41</v>
      </c>
      <c r="T3932" s="1" t="s">
        <v>36</v>
      </c>
      <c r="U3932" s="1">
        <v>232</v>
      </c>
      <c r="V3932" s="1">
        <v>80.02</v>
      </c>
      <c r="W3932" s="1">
        <v>72.45</v>
      </c>
      <c r="X3932">
        <f>MONTH(Table1[[#This Row],[Date]])</f>
        <v>1</v>
      </c>
      <c r="Y3932" t="str">
        <f>TEXT(Table1[[#This Row],[Date]],"mmm")</f>
        <v>Jan</v>
      </c>
      <c r="Z3932">
        <f>DAY(Table1[[#This Row],[Date]])</f>
        <v>25</v>
      </c>
      <c r="AA3932" t="str">
        <f>TEXT(Table1[[#This Row],[Date]],"ddd")</f>
        <v>Sat</v>
      </c>
    </row>
    <row r="3933" spans="1:27" x14ac:dyDescent="0.25">
      <c r="A3933" s="1" t="s">
        <v>44</v>
      </c>
      <c r="B3933" s="1">
        <v>537.36</v>
      </c>
      <c r="C3933" s="1">
        <v>89</v>
      </c>
      <c r="D3933" s="1" t="s">
        <v>21</v>
      </c>
      <c r="E3933" s="2">
        <v>45671</v>
      </c>
      <c r="F3933" s="1">
        <v>5</v>
      </c>
      <c r="G3933" s="1" t="s">
        <v>22</v>
      </c>
      <c r="H3933" s="1" t="s">
        <v>43</v>
      </c>
      <c r="I3933" s="1">
        <v>895.38</v>
      </c>
      <c r="J3933" s="1">
        <v>21.09</v>
      </c>
      <c r="K3933" s="1">
        <v>18883.564200000001</v>
      </c>
      <c r="L3933" s="1">
        <v>23</v>
      </c>
      <c r="M3933" s="1" t="s">
        <v>24</v>
      </c>
      <c r="N3933" s="2">
        <v>44867</v>
      </c>
      <c r="O3933" s="2">
        <v>44890</v>
      </c>
      <c r="P3933" s="1">
        <v>220</v>
      </c>
      <c r="Q3933" s="1">
        <v>23.03</v>
      </c>
      <c r="R3933" s="1">
        <v>5066.6000000000004</v>
      </c>
      <c r="S3933" s="1" t="s">
        <v>25</v>
      </c>
      <c r="T3933" s="1" t="s">
        <v>45</v>
      </c>
      <c r="U3933" s="1">
        <v>675</v>
      </c>
      <c r="V3933" s="1">
        <v>97.66</v>
      </c>
      <c r="W3933" s="1">
        <v>50.74</v>
      </c>
      <c r="X3933">
        <f>MONTH(Table1[[#This Row],[Date]])</f>
        <v>1</v>
      </c>
      <c r="Y3933" t="str">
        <f>TEXT(Table1[[#This Row],[Date]],"mmm")</f>
        <v>Jan</v>
      </c>
      <c r="Z3933">
        <f>DAY(Table1[[#This Row],[Date]])</f>
        <v>14</v>
      </c>
      <c r="AA3933" t="str">
        <f>TEXT(Table1[[#This Row],[Date]],"ddd")</f>
        <v>Tue</v>
      </c>
    </row>
    <row r="3934" spans="1:27" x14ac:dyDescent="0.25">
      <c r="A3934" s="1" t="s">
        <v>58</v>
      </c>
      <c r="B3934" s="1">
        <v>733.62</v>
      </c>
      <c r="C3934" s="1">
        <v>20</v>
      </c>
      <c r="D3934" s="1" t="s">
        <v>28</v>
      </c>
      <c r="E3934" s="2">
        <v>45771</v>
      </c>
      <c r="F3934" s="1">
        <v>1</v>
      </c>
      <c r="G3934" s="1" t="s">
        <v>29</v>
      </c>
      <c r="H3934" s="1" t="s">
        <v>57</v>
      </c>
      <c r="I3934" s="1">
        <v>93.12</v>
      </c>
      <c r="J3934" s="1">
        <v>64.03</v>
      </c>
      <c r="K3934" s="1">
        <v>5962.4736000000003</v>
      </c>
      <c r="L3934" s="1">
        <v>27</v>
      </c>
      <c r="M3934" s="1" t="s">
        <v>31</v>
      </c>
      <c r="N3934" s="2">
        <v>44873</v>
      </c>
      <c r="O3934" s="2">
        <v>44900</v>
      </c>
      <c r="P3934" s="1">
        <v>81</v>
      </c>
      <c r="Q3934" s="1">
        <v>63.48</v>
      </c>
      <c r="R3934" s="1">
        <v>5141.88</v>
      </c>
      <c r="S3934" s="1" t="s">
        <v>27</v>
      </c>
      <c r="T3934" s="1" t="s">
        <v>26</v>
      </c>
      <c r="U3934" s="1">
        <v>12</v>
      </c>
      <c r="V3934" s="1">
        <v>20.89</v>
      </c>
      <c r="W3934" s="1">
        <v>26.23</v>
      </c>
      <c r="X3934">
        <f>MONTH(Table1[[#This Row],[Date]])</f>
        <v>4</v>
      </c>
      <c r="Y3934" t="str">
        <f>TEXT(Table1[[#This Row],[Date]],"mmm")</f>
        <v>Apr</v>
      </c>
      <c r="Z3934">
        <f>DAY(Table1[[#This Row],[Date]])</f>
        <v>24</v>
      </c>
      <c r="AA3934" t="str">
        <f>TEXT(Table1[[#This Row],[Date]],"ddd")</f>
        <v>Thu</v>
      </c>
    </row>
    <row r="3935" spans="1:27" x14ac:dyDescent="0.25">
      <c r="A3935" s="1" t="s">
        <v>55</v>
      </c>
      <c r="B3935" s="1">
        <v>162.24</v>
      </c>
      <c r="C3935" s="1">
        <v>58</v>
      </c>
      <c r="D3935" s="1" t="s">
        <v>28</v>
      </c>
      <c r="E3935" s="2">
        <v>45662</v>
      </c>
      <c r="F3935" s="1">
        <v>9</v>
      </c>
      <c r="G3935" s="1" t="s">
        <v>52</v>
      </c>
      <c r="H3935" s="1" t="s">
        <v>43</v>
      </c>
      <c r="I3935" s="1">
        <v>184.4</v>
      </c>
      <c r="J3935" s="1">
        <v>23.97</v>
      </c>
      <c r="K3935" s="1">
        <v>4420.0680000000002</v>
      </c>
      <c r="L3935" s="1">
        <v>11</v>
      </c>
      <c r="M3935" s="1" t="s">
        <v>35</v>
      </c>
      <c r="N3935" s="2">
        <v>43817</v>
      </c>
      <c r="O3935" s="2">
        <v>43827</v>
      </c>
      <c r="P3935" s="1">
        <v>18</v>
      </c>
      <c r="Q3935" s="1">
        <v>27.18</v>
      </c>
      <c r="R3935" s="1">
        <v>489.24</v>
      </c>
      <c r="S3935" s="1" t="s">
        <v>58</v>
      </c>
      <c r="T3935" s="1" t="s">
        <v>36</v>
      </c>
      <c r="U3935" s="1">
        <v>166</v>
      </c>
      <c r="V3935" s="1">
        <v>58.9</v>
      </c>
      <c r="W3935" s="1">
        <v>104.62</v>
      </c>
      <c r="X3935">
        <f>MONTH(Table1[[#This Row],[Date]])</f>
        <v>1</v>
      </c>
      <c r="Y3935" t="str">
        <f>TEXT(Table1[[#This Row],[Date]],"mmm")</f>
        <v>Jan</v>
      </c>
      <c r="Z3935">
        <f>DAY(Table1[[#This Row],[Date]])</f>
        <v>5</v>
      </c>
      <c r="AA3935" t="str">
        <f>TEXT(Table1[[#This Row],[Date]],"ddd")</f>
        <v>Sun</v>
      </c>
    </row>
    <row r="3936" spans="1:27" x14ac:dyDescent="0.25">
      <c r="A3936" s="1" t="s">
        <v>40</v>
      </c>
      <c r="B3936" s="1">
        <v>637.74</v>
      </c>
      <c r="C3936" s="1">
        <v>28</v>
      </c>
      <c r="D3936" s="1" t="s">
        <v>28</v>
      </c>
      <c r="E3936" s="2">
        <v>45754</v>
      </c>
      <c r="F3936" s="1">
        <v>8</v>
      </c>
      <c r="G3936" s="1" t="s">
        <v>42</v>
      </c>
      <c r="H3936" s="1" t="s">
        <v>47</v>
      </c>
      <c r="I3936" s="1">
        <v>844.65</v>
      </c>
      <c r="J3936" s="1">
        <v>88.8</v>
      </c>
      <c r="K3936" s="1">
        <v>75004.92</v>
      </c>
      <c r="L3936" s="1">
        <v>11</v>
      </c>
      <c r="M3936" s="1" t="s">
        <v>35</v>
      </c>
      <c r="N3936" s="2">
        <v>44636</v>
      </c>
      <c r="O3936" s="2">
        <v>44647</v>
      </c>
      <c r="P3936" s="1">
        <v>446</v>
      </c>
      <c r="Q3936" s="1">
        <v>90.06</v>
      </c>
      <c r="R3936" s="1">
        <v>40166.76</v>
      </c>
      <c r="S3936" s="1" t="s">
        <v>27</v>
      </c>
      <c r="T3936" s="1" t="s">
        <v>26</v>
      </c>
      <c r="U3936" s="1">
        <v>398</v>
      </c>
      <c r="V3936" s="1">
        <v>16.260000000000002</v>
      </c>
      <c r="W3936" s="1">
        <v>159.11000000000001</v>
      </c>
      <c r="X3936">
        <f>MONTH(Table1[[#This Row],[Date]])</f>
        <v>4</v>
      </c>
      <c r="Y3936" t="str">
        <f>TEXT(Table1[[#This Row],[Date]],"mmm")</f>
        <v>Apr</v>
      </c>
      <c r="Z3936">
        <f>DAY(Table1[[#This Row],[Date]])</f>
        <v>7</v>
      </c>
      <c r="AA3936" t="str">
        <f>TEXT(Table1[[#This Row],[Date]],"ddd")</f>
        <v>Mon</v>
      </c>
    </row>
    <row r="3937" spans="1:27" x14ac:dyDescent="0.25">
      <c r="A3937" s="1" t="s">
        <v>41</v>
      </c>
      <c r="B3937" s="1">
        <v>733.71</v>
      </c>
      <c r="C3937" s="1">
        <v>93</v>
      </c>
      <c r="D3937" s="1" t="s">
        <v>37</v>
      </c>
      <c r="E3937" s="2">
        <v>45826</v>
      </c>
      <c r="F3937" s="1">
        <v>6</v>
      </c>
      <c r="G3937" s="1" t="s">
        <v>46</v>
      </c>
      <c r="H3937" s="1" t="s">
        <v>47</v>
      </c>
      <c r="I3937" s="1">
        <v>995.31</v>
      </c>
      <c r="J3937" s="1">
        <v>69.900000000000006</v>
      </c>
      <c r="K3937" s="1">
        <v>69572.168999999994</v>
      </c>
      <c r="L3937" s="1">
        <v>6</v>
      </c>
      <c r="M3937" s="1" t="s">
        <v>35</v>
      </c>
      <c r="N3937" s="2">
        <v>45076</v>
      </c>
      <c r="O3937" s="2">
        <v>45082</v>
      </c>
      <c r="P3937" s="1">
        <v>339</v>
      </c>
      <c r="Q3937" s="1">
        <v>65.62</v>
      </c>
      <c r="R3937" s="1">
        <v>22245.18</v>
      </c>
      <c r="S3937" s="1" t="s">
        <v>32</v>
      </c>
      <c r="T3937" s="1" t="s">
        <v>36</v>
      </c>
      <c r="U3937" s="1">
        <v>656</v>
      </c>
      <c r="V3937" s="1">
        <v>20.75</v>
      </c>
      <c r="W3937" s="1">
        <v>184.22</v>
      </c>
      <c r="X3937">
        <f>MONTH(Table1[[#This Row],[Date]])</f>
        <v>6</v>
      </c>
      <c r="Y3937" t="str">
        <f>TEXT(Table1[[#This Row],[Date]],"mmm")</f>
        <v>Jun</v>
      </c>
      <c r="Z3937">
        <f>DAY(Table1[[#This Row],[Date]])</f>
        <v>18</v>
      </c>
      <c r="AA3937" t="str">
        <f>TEXT(Table1[[#This Row],[Date]],"ddd")</f>
        <v>Wed</v>
      </c>
    </row>
    <row r="3938" spans="1:27" x14ac:dyDescent="0.25">
      <c r="A3938" s="1" t="s">
        <v>51</v>
      </c>
      <c r="B3938" s="1">
        <v>79.14</v>
      </c>
      <c r="C3938" s="1">
        <v>29</v>
      </c>
      <c r="D3938" s="1" t="s">
        <v>37</v>
      </c>
      <c r="E3938" s="2">
        <v>45812</v>
      </c>
      <c r="F3938" s="1">
        <v>10</v>
      </c>
      <c r="G3938" s="1" t="s">
        <v>61</v>
      </c>
      <c r="H3938" s="1" t="s">
        <v>43</v>
      </c>
      <c r="I3938" s="1">
        <v>69.319999999999993</v>
      </c>
      <c r="J3938" s="1">
        <v>46.44</v>
      </c>
      <c r="K3938" s="1">
        <v>3219.22079999999</v>
      </c>
      <c r="L3938" s="1">
        <v>108</v>
      </c>
      <c r="M3938" s="1" t="s">
        <v>62</v>
      </c>
      <c r="N3938" s="2">
        <v>43942</v>
      </c>
      <c r="O3938" s="2">
        <v>44050</v>
      </c>
      <c r="P3938" s="1">
        <v>35</v>
      </c>
      <c r="Q3938" s="1">
        <v>44.14</v>
      </c>
      <c r="R3938" s="1">
        <v>1544.9</v>
      </c>
      <c r="S3938" s="1" t="s">
        <v>58</v>
      </c>
      <c r="T3938" s="1" t="s">
        <v>45</v>
      </c>
      <c r="U3938" s="1">
        <v>34</v>
      </c>
      <c r="V3938" s="1">
        <v>44.62</v>
      </c>
      <c r="W3938" s="1">
        <v>62.63</v>
      </c>
      <c r="X3938">
        <f>MONTH(Table1[[#This Row],[Date]])</f>
        <v>6</v>
      </c>
      <c r="Y3938" t="str">
        <f>TEXT(Table1[[#This Row],[Date]],"mmm")</f>
        <v>Jun</v>
      </c>
      <c r="Z3938">
        <f>DAY(Table1[[#This Row],[Date]])</f>
        <v>4</v>
      </c>
      <c r="AA3938" t="str">
        <f>TEXT(Table1[[#This Row],[Date]],"ddd")</f>
        <v>Wed</v>
      </c>
    </row>
    <row r="3939" spans="1:27" x14ac:dyDescent="0.25">
      <c r="A3939" s="1" t="s">
        <v>20</v>
      </c>
      <c r="B3939" s="1">
        <v>511.35</v>
      </c>
      <c r="C3939" s="1">
        <v>89</v>
      </c>
      <c r="D3939" s="1" t="s">
        <v>21</v>
      </c>
      <c r="E3939" s="2">
        <v>45926</v>
      </c>
      <c r="F3939" s="1">
        <v>7</v>
      </c>
      <c r="G3939" s="1" t="s">
        <v>56</v>
      </c>
      <c r="H3939" s="1" t="s">
        <v>30</v>
      </c>
      <c r="I3939" s="1">
        <v>480.29</v>
      </c>
      <c r="J3939" s="1">
        <v>20.95</v>
      </c>
      <c r="K3939" s="1">
        <v>10062.075500000001</v>
      </c>
      <c r="L3939" s="1">
        <v>15</v>
      </c>
      <c r="M3939" s="1" t="s">
        <v>35</v>
      </c>
      <c r="N3939" s="2">
        <v>44068</v>
      </c>
      <c r="O3939" s="2">
        <v>44083</v>
      </c>
      <c r="P3939" s="1">
        <v>97</v>
      </c>
      <c r="Q3939" s="1">
        <v>23.76</v>
      </c>
      <c r="R3939" s="1">
        <v>2304.7199999999998</v>
      </c>
      <c r="S3939" s="1" t="s">
        <v>48</v>
      </c>
      <c r="T3939" s="1" t="s">
        <v>36</v>
      </c>
      <c r="U3939" s="1">
        <v>383</v>
      </c>
      <c r="V3939" s="1">
        <v>22.99</v>
      </c>
      <c r="W3939" s="1">
        <v>60.37</v>
      </c>
      <c r="X3939">
        <f>MONTH(Table1[[#This Row],[Date]])</f>
        <v>9</v>
      </c>
      <c r="Y3939" t="str">
        <f>TEXT(Table1[[#This Row],[Date]],"mmm")</f>
        <v>Sep</v>
      </c>
      <c r="Z3939">
        <f>DAY(Table1[[#This Row],[Date]])</f>
        <v>26</v>
      </c>
      <c r="AA3939" t="str">
        <f>TEXT(Table1[[#This Row],[Date]],"ddd")</f>
        <v>Fri</v>
      </c>
    </row>
    <row r="3940" spans="1:27" x14ac:dyDescent="0.25">
      <c r="A3940" s="1" t="s">
        <v>48</v>
      </c>
      <c r="B3940" s="1">
        <v>819.12</v>
      </c>
      <c r="C3940" s="1">
        <v>77</v>
      </c>
      <c r="D3940" s="1" t="s">
        <v>37</v>
      </c>
      <c r="E3940" s="2">
        <v>45835</v>
      </c>
      <c r="F3940" s="1">
        <v>4</v>
      </c>
      <c r="G3940" s="1" t="s">
        <v>34</v>
      </c>
      <c r="H3940" s="1" t="s">
        <v>30</v>
      </c>
      <c r="I3940" s="1">
        <v>275.47000000000003</v>
      </c>
      <c r="J3940" s="1">
        <v>72.5</v>
      </c>
      <c r="K3940" s="1">
        <v>19971.575000000001</v>
      </c>
      <c r="L3940" s="1">
        <v>21</v>
      </c>
      <c r="M3940" s="1" t="s">
        <v>24</v>
      </c>
      <c r="N3940" s="2">
        <v>45070</v>
      </c>
      <c r="O3940" s="2">
        <v>45091</v>
      </c>
      <c r="P3940" s="1">
        <v>152</v>
      </c>
      <c r="Q3940" s="1">
        <v>72.290000000000006</v>
      </c>
      <c r="R3940" s="1">
        <v>10988.08</v>
      </c>
      <c r="S3940" s="1" t="s">
        <v>44</v>
      </c>
      <c r="T3940" s="1" t="s">
        <v>26</v>
      </c>
      <c r="U3940" s="1">
        <v>123</v>
      </c>
      <c r="V3940" s="1">
        <v>34.74</v>
      </c>
      <c r="W3940" s="1">
        <v>78.290000000000006</v>
      </c>
      <c r="X3940">
        <f>MONTH(Table1[[#This Row],[Date]])</f>
        <v>6</v>
      </c>
      <c r="Y3940" t="str">
        <f>TEXT(Table1[[#This Row],[Date]],"mmm")</f>
        <v>Jun</v>
      </c>
      <c r="Z3940">
        <f>DAY(Table1[[#This Row],[Date]])</f>
        <v>27</v>
      </c>
      <c r="AA3940" t="str">
        <f>TEXT(Table1[[#This Row],[Date]],"ddd")</f>
        <v>Fri</v>
      </c>
    </row>
    <row r="3941" spans="1:27" x14ac:dyDescent="0.25">
      <c r="A3941" s="1" t="s">
        <v>55</v>
      </c>
      <c r="B3941" s="1">
        <v>261.83999999999997</v>
      </c>
      <c r="C3941" s="1">
        <v>35</v>
      </c>
      <c r="D3941" s="1" t="s">
        <v>21</v>
      </c>
      <c r="E3941" s="2">
        <v>45812</v>
      </c>
      <c r="F3941" s="1">
        <v>2</v>
      </c>
      <c r="G3941" s="1" t="s">
        <v>63</v>
      </c>
      <c r="H3941" s="1" t="s">
        <v>30</v>
      </c>
      <c r="I3941" s="1">
        <v>489.48</v>
      </c>
      <c r="J3941" s="1">
        <v>78.61</v>
      </c>
      <c r="K3941" s="1">
        <v>38478.022799999999</v>
      </c>
      <c r="L3941" s="1">
        <v>34</v>
      </c>
      <c r="M3941" s="1" t="s">
        <v>24</v>
      </c>
      <c r="N3941" s="2">
        <v>45076</v>
      </c>
      <c r="O3941" s="2">
        <v>45110</v>
      </c>
      <c r="P3941" s="1">
        <v>345</v>
      </c>
      <c r="Q3941" s="1">
        <v>74.709999999999994</v>
      </c>
      <c r="R3941" s="1">
        <v>25774.95</v>
      </c>
      <c r="S3941" s="1" t="s">
        <v>55</v>
      </c>
      <c r="T3941" s="1" t="s">
        <v>26</v>
      </c>
      <c r="U3941" s="1">
        <v>144</v>
      </c>
      <c r="V3941" s="1">
        <v>96.83</v>
      </c>
      <c r="W3941" s="1">
        <v>28.36</v>
      </c>
      <c r="X3941">
        <f>MONTH(Table1[[#This Row],[Date]])</f>
        <v>6</v>
      </c>
      <c r="Y3941" t="str">
        <f>TEXT(Table1[[#This Row],[Date]],"mmm")</f>
        <v>Jun</v>
      </c>
      <c r="Z3941">
        <f>DAY(Table1[[#This Row],[Date]])</f>
        <v>4</v>
      </c>
      <c r="AA3941" t="str">
        <f>TEXT(Table1[[#This Row],[Date]],"ddd")</f>
        <v>Wed</v>
      </c>
    </row>
    <row r="3942" spans="1:27" x14ac:dyDescent="0.25">
      <c r="A3942" s="1" t="s">
        <v>48</v>
      </c>
      <c r="B3942" s="1">
        <v>492.14</v>
      </c>
      <c r="C3942" s="1">
        <v>32</v>
      </c>
      <c r="D3942" s="1" t="s">
        <v>28</v>
      </c>
      <c r="E3942" s="2">
        <v>45788</v>
      </c>
      <c r="F3942" s="1">
        <v>4</v>
      </c>
      <c r="G3942" s="1" t="s">
        <v>34</v>
      </c>
      <c r="H3942" s="1" t="s">
        <v>30</v>
      </c>
      <c r="I3942" s="1">
        <v>201.93</v>
      </c>
      <c r="J3942" s="1">
        <v>59.11</v>
      </c>
      <c r="K3942" s="1">
        <v>11936.0823</v>
      </c>
      <c r="L3942" s="1">
        <v>26</v>
      </c>
      <c r="M3942" s="1" t="s">
        <v>35</v>
      </c>
      <c r="N3942" s="2">
        <v>43933</v>
      </c>
      <c r="O3942" s="2">
        <v>43959</v>
      </c>
      <c r="P3942" s="1">
        <v>66</v>
      </c>
      <c r="Q3942" s="1">
        <v>64.040000000000006</v>
      </c>
      <c r="R3942" s="1">
        <v>4226.6400000000003</v>
      </c>
      <c r="S3942" s="1" t="s">
        <v>32</v>
      </c>
      <c r="T3942" s="1" t="s">
        <v>26</v>
      </c>
      <c r="U3942" s="1">
        <v>135</v>
      </c>
      <c r="V3942" s="1">
        <v>71.56</v>
      </c>
      <c r="W3942" s="1">
        <v>111.79</v>
      </c>
      <c r="X3942">
        <f>MONTH(Table1[[#This Row],[Date]])</f>
        <v>5</v>
      </c>
      <c r="Y3942" t="str">
        <f>TEXT(Table1[[#This Row],[Date]],"mmm")</f>
        <v>May</v>
      </c>
      <c r="Z3942">
        <f>DAY(Table1[[#This Row],[Date]])</f>
        <v>11</v>
      </c>
      <c r="AA3942" t="str">
        <f>TEXT(Table1[[#This Row],[Date]],"ddd")</f>
        <v>Sun</v>
      </c>
    </row>
    <row r="3943" spans="1:27" x14ac:dyDescent="0.25">
      <c r="A3943" s="1" t="s">
        <v>58</v>
      </c>
      <c r="B3943" s="1">
        <v>428.79</v>
      </c>
      <c r="C3943" s="1">
        <v>23</v>
      </c>
      <c r="D3943" s="1" t="s">
        <v>28</v>
      </c>
      <c r="E3943" s="2">
        <v>45703</v>
      </c>
      <c r="F3943" s="1">
        <v>6</v>
      </c>
      <c r="G3943" s="1" t="s">
        <v>46</v>
      </c>
      <c r="H3943" s="1" t="s">
        <v>57</v>
      </c>
      <c r="I3943" s="1">
        <v>902.4</v>
      </c>
      <c r="J3943" s="1">
        <v>28.87</v>
      </c>
      <c r="K3943" s="1">
        <v>26052.288</v>
      </c>
      <c r="L3943" s="1">
        <v>7</v>
      </c>
      <c r="M3943" s="1" t="s">
        <v>35</v>
      </c>
      <c r="N3943" s="2">
        <v>43866</v>
      </c>
      <c r="O3943" s="2">
        <v>43873</v>
      </c>
      <c r="P3943" s="1">
        <v>246</v>
      </c>
      <c r="Q3943" s="1">
        <v>24</v>
      </c>
      <c r="R3943" s="1">
        <v>5904</v>
      </c>
      <c r="S3943" s="1" t="s">
        <v>20</v>
      </c>
      <c r="T3943" s="1" t="s">
        <v>26</v>
      </c>
      <c r="U3943" s="1">
        <v>656</v>
      </c>
      <c r="V3943" s="1">
        <v>98.04</v>
      </c>
      <c r="W3943" s="1">
        <v>58.85</v>
      </c>
      <c r="X3943">
        <f>MONTH(Table1[[#This Row],[Date]])</f>
        <v>2</v>
      </c>
      <c r="Y3943" t="str">
        <f>TEXT(Table1[[#This Row],[Date]],"mmm")</f>
        <v>Feb</v>
      </c>
      <c r="Z3943">
        <f>DAY(Table1[[#This Row],[Date]])</f>
        <v>15</v>
      </c>
      <c r="AA3943" t="str">
        <f>TEXT(Table1[[#This Row],[Date]],"ddd")</f>
        <v>Sat</v>
      </c>
    </row>
    <row r="3944" spans="1:27" x14ac:dyDescent="0.25">
      <c r="A3944" s="1" t="s">
        <v>27</v>
      </c>
      <c r="B3944" s="1">
        <v>784.35</v>
      </c>
      <c r="C3944" s="1">
        <v>74</v>
      </c>
      <c r="D3944" s="1" t="s">
        <v>37</v>
      </c>
      <c r="E3944" s="2">
        <v>45814</v>
      </c>
      <c r="F3944" s="1">
        <v>1</v>
      </c>
      <c r="G3944" s="1" t="s">
        <v>29</v>
      </c>
      <c r="H3944" s="1" t="s">
        <v>57</v>
      </c>
      <c r="I3944" s="1">
        <v>698.15</v>
      </c>
      <c r="J3944" s="1">
        <v>24.04</v>
      </c>
      <c r="K3944" s="1">
        <v>16783.5259999999</v>
      </c>
      <c r="L3944" s="1">
        <v>1</v>
      </c>
      <c r="M3944" s="1" t="s">
        <v>60</v>
      </c>
      <c r="N3944" s="2">
        <v>44678</v>
      </c>
      <c r="O3944" s="2">
        <v>44681</v>
      </c>
      <c r="P3944" s="1">
        <v>174</v>
      </c>
      <c r="Q3944" s="1">
        <v>22.09</v>
      </c>
      <c r="R3944" s="1">
        <v>3843.66</v>
      </c>
      <c r="S3944" s="1" t="s">
        <v>33</v>
      </c>
      <c r="T3944" s="1" t="s">
        <v>26</v>
      </c>
      <c r="U3944" s="1">
        <v>524</v>
      </c>
      <c r="V3944" s="1">
        <v>51.34</v>
      </c>
      <c r="W3944" s="1">
        <v>155.43</v>
      </c>
      <c r="X3944">
        <f>MONTH(Table1[[#This Row],[Date]])</f>
        <v>6</v>
      </c>
      <c r="Y3944" t="str">
        <f>TEXT(Table1[[#This Row],[Date]],"mmm")</f>
        <v>Jun</v>
      </c>
      <c r="Z3944">
        <f>DAY(Table1[[#This Row],[Date]])</f>
        <v>6</v>
      </c>
      <c r="AA3944" t="str">
        <f>TEXT(Table1[[#This Row],[Date]],"ddd")</f>
        <v>Fri</v>
      </c>
    </row>
    <row r="3945" spans="1:27" x14ac:dyDescent="0.25">
      <c r="A3945" s="1" t="s">
        <v>58</v>
      </c>
      <c r="B3945" s="1">
        <v>448.4</v>
      </c>
      <c r="C3945" s="1">
        <v>57</v>
      </c>
      <c r="D3945" s="1" t="s">
        <v>37</v>
      </c>
      <c r="E3945" s="2">
        <v>45903</v>
      </c>
      <c r="F3945" s="1">
        <v>5</v>
      </c>
      <c r="G3945" s="1" t="s">
        <v>22</v>
      </c>
      <c r="H3945" s="1" t="s">
        <v>43</v>
      </c>
      <c r="I3945" s="1">
        <v>838.95</v>
      </c>
      <c r="J3945" s="1">
        <v>69.16</v>
      </c>
      <c r="K3945" s="1">
        <v>58021.781999999999</v>
      </c>
      <c r="L3945" s="1">
        <v>21</v>
      </c>
      <c r="M3945" s="1" t="s">
        <v>24</v>
      </c>
      <c r="N3945" s="2">
        <v>45155</v>
      </c>
      <c r="O3945" s="2">
        <v>45176</v>
      </c>
      <c r="P3945" s="1">
        <v>168</v>
      </c>
      <c r="Q3945" s="1">
        <v>68.790000000000006</v>
      </c>
      <c r="R3945" s="1">
        <v>11556.72</v>
      </c>
      <c r="S3945" s="1" t="s">
        <v>25</v>
      </c>
      <c r="T3945" s="1" t="s">
        <v>26</v>
      </c>
      <c r="U3945" s="1">
        <v>670</v>
      </c>
      <c r="V3945" s="1">
        <v>55.19</v>
      </c>
      <c r="W3945" s="1">
        <v>112.7</v>
      </c>
      <c r="X3945">
        <f>MONTH(Table1[[#This Row],[Date]])</f>
        <v>9</v>
      </c>
      <c r="Y3945" t="str">
        <f>TEXT(Table1[[#This Row],[Date]],"mmm")</f>
        <v>Sep</v>
      </c>
      <c r="Z3945">
        <f>DAY(Table1[[#This Row],[Date]])</f>
        <v>3</v>
      </c>
      <c r="AA3945" t="str">
        <f>TEXT(Table1[[#This Row],[Date]],"ddd")</f>
        <v>Wed</v>
      </c>
    </row>
    <row r="3946" spans="1:27" x14ac:dyDescent="0.25">
      <c r="A3946" s="1" t="s">
        <v>58</v>
      </c>
      <c r="B3946" s="1">
        <v>802</v>
      </c>
      <c r="C3946" s="1">
        <v>30</v>
      </c>
      <c r="D3946" s="1" t="s">
        <v>28</v>
      </c>
      <c r="E3946" s="2">
        <v>45658</v>
      </c>
      <c r="F3946" s="1">
        <v>7</v>
      </c>
      <c r="G3946" s="1" t="s">
        <v>56</v>
      </c>
      <c r="H3946" s="1" t="s">
        <v>43</v>
      </c>
      <c r="I3946" s="1">
        <v>248.17</v>
      </c>
      <c r="J3946" s="1">
        <v>59.55</v>
      </c>
      <c r="K3946" s="1">
        <v>14778.523499999999</v>
      </c>
      <c r="L3946" s="1">
        <v>16</v>
      </c>
      <c r="M3946" s="1" t="s">
        <v>35</v>
      </c>
      <c r="N3946" s="2">
        <v>44134</v>
      </c>
      <c r="O3946" s="2">
        <v>44150</v>
      </c>
      <c r="P3946" s="1">
        <v>60</v>
      </c>
      <c r="Q3946" s="1">
        <v>64.14</v>
      </c>
      <c r="R3946" s="1">
        <v>3848.4</v>
      </c>
      <c r="S3946" s="1" t="s">
        <v>55</v>
      </c>
      <c r="T3946" s="1" t="s">
        <v>36</v>
      </c>
      <c r="U3946" s="1">
        <v>188</v>
      </c>
      <c r="V3946" s="1">
        <v>81.38</v>
      </c>
      <c r="W3946" s="1">
        <v>55.06</v>
      </c>
      <c r="X3946">
        <f>MONTH(Table1[[#This Row],[Date]])</f>
        <v>1</v>
      </c>
      <c r="Y3946" t="str">
        <f>TEXT(Table1[[#This Row],[Date]],"mmm")</f>
        <v>Jan</v>
      </c>
      <c r="Z3946">
        <f>DAY(Table1[[#This Row],[Date]])</f>
        <v>1</v>
      </c>
      <c r="AA3946" t="str">
        <f>TEXT(Table1[[#This Row],[Date]],"ddd")</f>
        <v>Wed</v>
      </c>
    </row>
    <row r="3947" spans="1:27" x14ac:dyDescent="0.25">
      <c r="A3947" s="1" t="s">
        <v>55</v>
      </c>
      <c r="B3947" s="1">
        <v>497.09</v>
      </c>
      <c r="C3947" s="1">
        <v>53</v>
      </c>
      <c r="D3947" s="1" t="s">
        <v>37</v>
      </c>
      <c r="E3947" s="2">
        <v>45703</v>
      </c>
      <c r="F3947" s="1">
        <v>1</v>
      </c>
      <c r="G3947" s="1" t="s">
        <v>29</v>
      </c>
      <c r="H3947" s="1" t="s">
        <v>57</v>
      </c>
      <c r="I3947" s="1">
        <v>740.61</v>
      </c>
      <c r="J3947" s="1">
        <v>80.44</v>
      </c>
      <c r="K3947" s="1">
        <v>59574.668400000002</v>
      </c>
      <c r="L3947" s="1">
        <v>22</v>
      </c>
      <c r="M3947" s="1" t="s">
        <v>31</v>
      </c>
      <c r="N3947" s="2">
        <v>44936</v>
      </c>
      <c r="O3947" s="2">
        <v>44958</v>
      </c>
      <c r="P3947" s="1">
        <v>416</v>
      </c>
      <c r="Q3947" s="1">
        <v>82.42</v>
      </c>
      <c r="R3947" s="1">
        <v>34286.720000000001</v>
      </c>
      <c r="S3947" s="1" t="s">
        <v>55</v>
      </c>
      <c r="T3947" s="1" t="s">
        <v>26</v>
      </c>
      <c r="U3947" s="1">
        <v>324</v>
      </c>
      <c r="V3947" s="1">
        <v>64.63</v>
      </c>
      <c r="W3947" s="1">
        <v>183.32</v>
      </c>
      <c r="X3947">
        <f>MONTH(Table1[[#This Row],[Date]])</f>
        <v>2</v>
      </c>
      <c r="Y3947" t="str">
        <f>TEXT(Table1[[#This Row],[Date]],"mmm")</f>
        <v>Feb</v>
      </c>
      <c r="Z3947">
        <f>DAY(Table1[[#This Row],[Date]])</f>
        <v>15</v>
      </c>
      <c r="AA3947" t="str">
        <f>TEXT(Table1[[#This Row],[Date]],"ddd")</f>
        <v>Sat</v>
      </c>
    </row>
    <row r="3948" spans="1:27" x14ac:dyDescent="0.25">
      <c r="A3948" s="1" t="s">
        <v>41</v>
      </c>
      <c r="B3948" s="1">
        <v>202.81</v>
      </c>
      <c r="C3948" s="1">
        <v>72</v>
      </c>
      <c r="D3948" s="1" t="s">
        <v>37</v>
      </c>
      <c r="E3948" s="2">
        <v>45718</v>
      </c>
      <c r="F3948" s="1">
        <v>4</v>
      </c>
      <c r="G3948" s="1" t="s">
        <v>34</v>
      </c>
      <c r="H3948" s="1" t="s">
        <v>65</v>
      </c>
      <c r="I3948" s="1">
        <v>856.04</v>
      </c>
      <c r="J3948" s="1">
        <v>48.25</v>
      </c>
      <c r="K3948" s="1">
        <v>41303.93</v>
      </c>
      <c r="L3948" s="1">
        <v>29</v>
      </c>
      <c r="M3948" s="1" t="s">
        <v>35</v>
      </c>
      <c r="N3948" s="2">
        <v>44222</v>
      </c>
      <c r="O3948" s="2">
        <v>44251</v>
      </c>
      <c r="P3948" s="1">
        <v>573</v>
      </c>
      <c r="Q3948" s="1">
        <v>47.49</v>
      </c>
      <c r="R3948" s="1">
        <v>27211.77</v>
      </c>
      <c r="S3948" s="1" t="s">
        <v>58</v>
      </c>
      <c r="T3948" s="1" t="s">
        <v>36</v>
      </c>
      <c r="U3948" s="1">
        <v>283</v>
      </c>
      <c r="V3948" s="1">
        <v>62.79</v>
      </c>
      <c r="W3948" s="1">
        <v>133.28</v>
      </c>
      <c r="X3948">
        <f>MONTH(Table1[[#This Row],[Date]])</f>
        <v>3</v>
      </c>
      <c r="Y3948" t="str">
        <f>TEXT(Table1[[#This Row],[Date]],"mmm")</f>
        <v>Mar</v>
      </c>
      <c r="Z3948">
        <f>DAY(Table1[[#This Row],[Date]])</f>
        <v>2</v>
      </c>
      <c r="AA3948" t="str">
        <f>TEXT(Table1[[#This Row],[Date]],"ddd")</f>
        <v>Sun</v>
      </c>
    </row>
    <row r="3949" spans="1:27" x14ac:dyDescent="0.25">
      <c r="A3949" s="1" t="s">
        <v>41</v>
      </c>
      <c r="B3949" s="1">
        <v>864.47</v>
      </c>
      <c r="C3949" s="1">
        <v>70</v>
      </c>
      <c r="D3949" s="1" t="s">
        <v>28</v>
      </c>
      <c r="E3949" s="2">
        <v>45676</v>
      </c>
      <c r="F3949" s="1">
        <v>3</v>
      </c>
      <c r="G3949" s="1" t="s">
        <v>38</v>
      </c>
      <c r="H3949" s="1" t="s">
        <v>30</v>
      </c>
      <c r="I3949" s="1">
        <v>669.15</v>
      </c>
      <c r="J3949" s="1">
        <v>41.05</v>
      </c>
      <c r="K3949" s="1">
        <v>27468.607499999998</v>
      </c>
      <c r="L3949" s="1">
        <v>67</v>
      </c>
      <c r="M3949" s="1" t="s">
        <v>24</v>
      </c>
      <c r="N3949" s="2">
        <v>44538</v>
      </c>
      <c r="O3949" s="2">
        <v>44605</v>
      </c>
      <c r="P3949" s="1">
        <v>151</v>
      </c>
      <c r="Q3949" s="1">
        <v>36.71</v>
      </c>
      <c r="R3949" s="1">
        <v>5543.21</v>
      </c>
      <c r="S3949" s="1" t="s">
        <v>44</v>
      </c>
      <c r="T3949" s="1" t="s">
        <v>45</v>
      </c>
      <c r="U3949" s="1">
        <v>518</v>
      </c>
      <c r="V3949" s="1">
        <v>45.63</v>
      </c>
      <c r="W3949" s="1">
        <v>165.65</v>
      </c>
      <c r="X3949">
        <f>MONTH(Table1[[#This Row],[Date]])</f>
        <v>1</v>
      </c>
      <c r="Y3949" t="str">
        <f>TEXT(Table1[[#This Row],[Date]],"mmm")</f>
        <v>Jan</v>
      </c>
      <c r="Z3949">
        <f>DAY(Table1[[#This Row],[Date]])</f>
        <v>19</v>
      </c>
      <c r="AA3949" t="str">
        <f>TEXT(Table1[[#This Row],[Date]],"ddd")</f>
        <v>Sun</v>
      </c>
    </row>
    <row r="3950" spans="1:27" x14ac:dyDescent="0.25">
      <c r="A3950" s="1" t="s">
        <v>41</v>
      </c>
      <c r="B3950" s="1">
        <v>670.09</v>
      </c>
      <c r="C3950" s="1">
        <v>67</v>
      </c>
      <c r="D3950" s="1" t="s">
        <v>28</v>
      </c>
      <c r="E3950" s="2">
        <v>45908</v>
      </c>
      <c r="F3950" s="1">
        <v>6</v>
      </c>
      <c r="G3950" s="1" t="s">
        <v>46</v>
      </c>
      <c r="H3950" s="1" t="s">
        <v>43</v>
      </c>
      <c r="I3950" s="1">
        <v>547.42999999999995</v>
      </c>
      <c r="J3950" s="1">
        <v>95.31</v>
      </c>
      <c r="K3950" s="1">
        <v>52175.5533</v>
      </c>
      <c r="L3950" s="1">
        <v>5</v>
      </c>
      <c r="M3950" s="1" t="s">
        <v>35</v>
      </c>
      <c r="N3950" s="2">
        <v>44786</v>
      </c>
      <c r="O3950" s="2">
        <v>44791</v>
      </c>
      <c r="P3950" s="1">
        <v>374</v>
      </c>
      <c r="Q3950" s="1">
        <v>95.28</v>
      </c>
      <c r="R3950" s="1">
        <v>35634.720000000001</v>
      </c>
      <c r="S3950" s="1" t="s">
        <v>49</v>
      </c>
      <c r="T3950" s="1" t="s">
        <v>36</v>
      </c>
      <c r="U3950" s="1">
        <v>173</v>
      </c>
      <c r="V3950" s="1">
        <v>89.32</v>
      </c>
      <c r="W3950" s="1">
        <v>67.040000000000006</v>
      </c>
      <c r="X3950">
        <f>MONTH(Table1[[#This Row],[Date]])</f>
        <v>9</v>
      </c>
      <c r="Y3950" t="str">
        <f>TEXT(Table1[[#This Row],[Date]],"mmm")</f>
        <v>Sep</v>
      </c>
      <c r="Z3950">
        <f>DAY(Table1[[#This Row],[Date]])</f>
        <v>8</v>
      </c>
      <c r="AA3950" t="str">
        <f>TEXT(Table1[[#This Row],[Date]],"ddd")</f>
        <v>Mon</v>
      </c>
    </row>
    <row r="3951" spans="1:27" x14ac:dyDescent="0.25">
      <c r="A3951" s="1" t="s">
        <v>54</v>
      </c>
      <c r="B3951" s="1">
        <v>108.49</v>
      </c>
      <c r="C3951" s="1">
        <v>38</v>
      </c>
      <c r="D3951" s="1" t="s">
        <v>21</v>
      </c>
      <c r="E3951" s="2">
        <v>45751</v>
      </c>
      <c r="F3951" s="1">
        <v>9</v>
      </c>
      <c r="G3951" s="1" t="s">
        <v>52</v>
      </c>
      <c r="H3951" s="1" t="s">
        <v>47</v>
      </c>
      <c r="I3951" s="1">
        <v>952.64</v>
      </c>
      <c r="J3951" s="1">
        <v>70.400000000000006</v>
      </c>
      <c r="K3951" s="1">
        <v>67065.856</v>
      </c>
      <c r="L3951" s="1">
        <v>13</v>
      </c>
      <c r="M3951" s="1" t="s">
        <v>35</v>
      </c>
      <c r="N3951" s="2">
        <v>44835</v>
      </c>
      <c r="O3951" s="2">
        <v>44848</v>
      </c>
      <c r="P3951" s="1">
        <v>474</v>
      </c>
      <c r="Q3951" s="1">
        <v>73.84</v>
      </c>
      <c r="R3951" s="1">
        <v>35000.160000000003</v>
      </c>
      <c r="S3951" s="1" t="s">
        <v>25</v>
      </c>
      <c r="T3951" s="1" t="s">
        <v>36</v>
      </c>
      <c r="U3951" s="1">
        <v>478</v>
      </c>
      <c r="V3951" s="1">
        <v>74.709999999999994</v>
      </c>
      <c r="W3951" s="1">
        <v>162.86000000000001</v>
      </c>
      <c r="X3951">
        <f>MONTH(Table1[[#This Row],[Date]])</f>
        <v>4</v>
      </c>
      <c r="Y3951" t="str">
        <f>TEXT(Table1[[#This Row],[Date]],"mmm")</f>
        <v>Apr</v>
      </c>
      <c r="Z3951">
        <f>DAY(Table1[[#This Row],[Date]])</f>
        <v>4</v>
      </c>
      <c r="AA3951" t="str">
        <f>TEXT(Table1[[#This Row],[Date]],"ddd")</f>
        <v>Fri</v>
      </c>
    </row>
    <row r="3952" spans="1:27" x14ac:dyDescent="0.25">
      <c r="A3952" s="1" t="s">
        <v>27</v>
      </c>
      <c r="B3952" s="1">
        <v>706.19</v>
      </c>
      <c r="C3952" s="1">
        <v>57</v>
      </c>
      <c r="D3952" s="1" t="s">
        <v>37</v>
      </c>
      <c r="E3952" s="2">
        <v>45743</v>
      </c>
      <c r="F3952" s="1">
        <v>7</v>
      </c>
      <c r="G3952" s="1" t="s">
        <v>56</v>
      </c>
      <c r="H3952" s="1" t="s">
        <v>47</v>
      </c>
      <c r="I3952" s="1">
        <v>695</v>
      </c>
      <c r="J3952" s="1">
        <v>24.81</v>
      </c>
      <c r="K3952" s="1">
        <v>17242.95</v>
      </c>
      <c r="L3952" s="1">
        <v>17</v>
      </c>
      <c r="M3952" s="1" t="s">
        <v>35</v>
      </c>
      <c r="N3952" s="2">
        <v>44460</v>
      </c>
      <c r="O3952" s="2">
        <v>44477</v>
      </c>
      <c r="P3952" s="1">
        <v>208</v>
      </c>
      <c r="Q3952" s="1">
        <v>22.95</v>
      </c>
      <c r="R3952" s="1">
        <v>4773.6000000000004</v>
      </c>
      <c r="S3952" s="1" t="s">
        <v>44</v>
      </c>
      <c r="T3952" s="1" t="s">
        <v>45</v>
      </c>
      <c r="U3952" s="1">
        <v>487</v>
      </c>
      <c r="V3952" s="1">
        <v>57.47</v>
      </c>
      <c r="W3952" s="1">
        <v>34.64</v>
      </c>
      <c r="X3952">
        <f>MONTH(Table1[[#This Row],[Date]])</f>
        <v>3</v>
      </c>
      <c r="Y3952" t="str">
        <f>TEXT(Table1[[#This Row],[Date]],"mmm")</f>
        <v>Mar</v>
      </c>
      <c r="Z3952">
        <f>DAY(Table1[[#This Row],[Date]])</f>
        <v>27</v>
      </c>
      <c r="AA3952" t="str">
        <f>TEXT(Table1[[#This Row],[Date]],"ddd")</f>
        <v>Thu</v>
      </c>
    </row>
    <row r="3953" spans="1:27" x14ac:dyDescent="0.25">
      <c r="A3953" s="1" t="s">
        <v>55</v>
      </c>
      <c r="B3953" s="1">
        <v>37.21</v>
      </c>
      <c r="C3953" s="1">
        <v>62</v>
      </c>
      <c r="D3953" s="1" t="s">
        <v>28</v>
      </c>
      <c r="E3953" s="2">
        <v>45724</v>
      </c>
      <c r="F3953" s="1">
        <v>2</v>
      </c>
      <c r="G3953" s="1" t="s">
        <v>63</v>
      </c>
      <c r="H3953" s="1" t="s">
        <v>43</v>
      </c>
      <c r="I3953" s="1">
        <v>486.57</v>
      </c>
      <c r="J3953" s="1">
        <v>81.44</v>
      </c>
      <c r="K3953" s="1">
        <v>39626.260799999996</v>
      </c>
      <c r="L3953" s="1">
        <v>25</v>
      </c>
      <c r="M3953" s="1" t="s">
        <v>35</v>
      </c>
      <c r="N3953" s="2">
        <v>44783</v>
      </c>
      <c r="O3953" s="2">
        <v>44808</v>
      </c>
      <c r="P3953" s="1">
        <v>312</v>
      </c>
      <c r="Q3953" s="1">
        <v>84.07</v>
      </c>
      <c r="R3953" s="1">
        <v>26229.84</v>
      </c>
      <c r="S3953" s="1" t="s">
        <v>49</v>
      </c>
      <c r="T3953" s="1" t="s">
        <v>36</v>
      </c>
      <c r="U3953" s="1">
        <v>174</v>
      </c>
      <c r="V3953" s="1">
        <v>47.69</v>
      </c>
      <c r="W3953" s="1">
        <v>196.85</v>
      </c>
      <c r="X3953">
        <f>MONTH(Table1[[#This Row],[Date]])</f>
        <v>3</v>
      </c>
      <c r="Y3953" t="str">
        <f>TEXT(Table1[[#This Row],[Date]],"mmm")</f>
        <v>Mar</v>
      </c>
      <c r="Z3953">
        <f>DAY(Table1[[#This Row],[Date]])</f>
        <v>8</v>
      </c>
      <c r="AA3953" t="str">
        <f>TEXT(Table1[[#This Row],[Date]],"ddd")</f>
        <v>Sat</v>
      </c>
    </row>
    <row r="3954" spans="1:27" x14ac:dyDescent="0.25">
      <c r="A3954" s="1" t="s">
        <v>48</v>
      </c>
      <c r="B3954" s="1">
        <v>365.33</v>
      </c>
      <c r="C3954" s="1">
        <v>59</v>
      </c>
      <c r="D3954" s="1" t="s">
        <v>37</v>
      </c>
      <c r="E3954" s="2">
        <v>45673</v>
      </c>
      <c r="F3954" s="1">
        <v>9</v>
      </c>
      <c r="G3954" s="1" t="s">
        <v>52</v>
      </c>
      <c r="H3954" s="1" t="s">
        <v>57</v>
      </c>
      <c r="I3954" s="1">
        <v>905.11</v>
      </c>
      <c r="J3954" s="1">
        <v>63.33</v>
      </c>
      <c r="K3954" s="1">
        <v>57320.616300000002</v>
      </c>
      <c r="L3954" s="1">
        <v>12</v>
      </c>
      <c r="M3954" s="1" t="s">
        <v>35</v>
      </c>
      <c r="N3954" s="2">
        <v>45255</v>
      </c>
      <c r="O3954" s="2">
        <v>45267</v>
      </c>
      <c r="P3954" s="1">
        <v>93</v>
      </c>
      <c r="Q3954" s="1">
        <v>66.69</v>
      </c>
      <c r="R3954" s="1">
        <v>6202.17</v>
      </c>
      <c r="S3954" s="1" t="s">
        <v>32</v>
      </c>
      <c r="T3954" s="1" t="s">
        <v>26</v>
      </c>
      <c r="U3954" s="1">
        <v>812</v>
      </c>
      <c r="V3954" s="1">
        <v>20.12</v>
      </c>
      <c r="W3954" s="1">
        <v>147.4</v>
      </c>
      <c r="X3954">
        <f>MONTH(Table1[[#This Row],[Date]])</f>
        <v>1</v>
      </c>
      <c r="Y3954" t="str">
        <f>TEXT(Table1[[#This Row],[Date]],"mmm")</f>
        <v>Jan</v>
      </c>
      <c r="Z3954">
        <f>DAY(Table1[[#This Row],[Date]])</f>
        <v>16</v>
      </c>
      <c r="AA3954" t="str">
        <f>TEXT(Table1[[#This Row],[Date]],"ddd")</f>
        <v>Thu</v>
      </c>
    </row>
    <row r="3955" spans="1:27" x14ac:dyDescent="0.25">
      <c r="A3955" s="1" t="s">
        <v>48</v>
      </c>
      <c r="B3955" s="1">
        <v>905.58</v>
      </c>
      <c r="C3955" s="1">
        <v>31</v>
      </c>
      <c r="D3955" s="1" t="s">
        <v>28</v>
      </c>
      <c r="E3955" s="2">
        <v>45914</v>
      </c>
      <c r="F3955" s="1">
        <v>2</v>
      </c>
      <c r="G3955" s="1" t="s">
        <v>63</v>
      </c>
      <c r="H3955" s="1" t="s">
        <v>30</v>
      </c>
      <c r="I3955" s="1">
        <v>364.61</v>
      </c>
      <c r="J3955" s="1">
        <v>87.21</v>
      </c>
      <c r="K3955" s="1">
        <v>31797.6381</v>
      </c>
      <c r="L3955" s="1">
        <v>38</v>
      </c>
      <c r="M3955" s="1" t="s">
        <v>24</v>
      </c>
      <c r="N3955" s="2">
        <v>44438</v>
      </c>
      <c r="O3955" s="2">
        <v>44476</v>
      </c>
      <c r="P3955" s="1">
        <v>123</v>
      </c>
      <c r="Q3955" s="1">
        <v>82.51</v>
      </c>
      <c r="R3955" s="1">
        <v>10148.73</v>
      </c>
      <c r="S3955" s="1" t="s">
        <v>41</v>
      </c>
      <c r="T3955" s="1" t="s">
        <v>45</v>
      </c>
      <c r="U3955" s="1">
        <v>241</v>
      </c>
      <c r="V3955" s="1">
        <v>11.29</v>
      </c>
      <c r="W3955" s="1">
        <v>36.08</v>
      </c>
      <c r="X3955">
        <f>MONTH(Table1[[#This Row],[Date]])</f>
        <v>9</v>
      </c>
      <c r="Y3955" t="str">
        <f>TEXT(Table1[[#This Row],[Date]],"mmm")</f>
        <v>Sep</v>
      </c>
      <c r="Z3955">
        <f>DAY(Table1[[#This Row],[Date]])</f>
        <v>14</v>
      </c>
      <c r="AA3955" t="str">
        <f>TEXT(Table1[[#This Row],[Date]],"ddd")</f>
        <v>Sun</v>
      </c>
    </row>
    <row r="3956" spans="1:27" x14ac:dyDescent="0.25">
      <c r="A3956" s="1" t="s">
        <v>58</v>
      </c>
      <c r="B3956" s="1">
        <v>560.64</v>
      </c>
      <c r="C3956" s="1">
        <v>69</v>
      </c>
      <c r="D3956" s="1" t="s">
        <v>28</v>
      </c>
      <c r="E3956" s="2">
        <v>45833</v>
      </c>
      <c r="F3956" s="1">
        <v>6</v>
      </c>
      <c r="G3956" s="1" t="s">
        <v>46</v>
      </c>
      <c r="H3956" s="1" t="s">
        <v>47</v>
      </c>
      <c r="I3956" s="1">
        <v>114.62</v>
      </c>
      <c r="J3956" s="1">
        <v>56.4</v>
      </c>
      <c r="K3956" s="1">
        <v>6464.5680000000002</v>
      </c>
      <c r="L3956" s="1">
        <v>5</v>
      </c>
      <c r="M3956" s="1" t="s">
        <v>35</v>
      </c>
      <c r="N3956" s="2">
        <v>44706</v>
      </c>
      <c r="O3956" s="2">
        <v>44711</v>
      </c>
      <c r="P3956" s="1">
        <v>60</v>
      </c>
      <c r="Q3956" s="1">
        <v>59.95</v>
      </c>
      <c r="R3956" s="1">
        <v>3597</v>
      </c>
      <c r="S3956" s="1" t="s">
        <v>27</v>
      </c>
      <c r="T3956" s="1" t="s">
        <v>45</v>
      </c>
      <c r="U3956" s="1">
        <v>54</v>
      </c>
      <c r="V3956" s="1">
        <v>97.22</v>
      </c>
      <c r="W3956" s="1">
        <v>112.55</v>
      </c>
      <c r="X3956">
        <f>MONTH(Table1[[#This Row],[Date]])</f>
        <v>6</v>
      </c>
      <c r="Y3956" t="str">
        <f>TEXT(Table1[[#This Row],[Date]],"mmm")</f>
        <v>Jun</v>
      </c>
      <c r="Z3956">
        <f>DAY(Table1[[#This Row],[Date]])</f>
        <v>25</v>
      </c>
      <c r="AA3956" t="str">
        <f>TEXT(Table1[[#This Row],[Date]],"ddd")</f>
        <v>Wed</v>
      </c>
    </row>
    <row r="3957" spans="1:27" x14ac:dyDescent="0.25">
      <c r="A3957" s="1" t="s">
        <v>20</v>
      </c>
      <c r="B3957" s="1">
        <v>171</v>
      </c>
      <c r="C3957" s="1">
        <v>58</v>
      </c>
      <c r="D3957" s="1" t="s">
        <v>28</v>
      </c>
      <c r="E3957" s="2">
        <v>45821</v>
      </c>
      <c r="F3957" s="1">
        <v>8</v>
      </c>
      <c r="G3957" s="1" t="s">
        <v>42</v>
      </c>
      <c r="H3957" s="1" t="s">
        <v>43</v>
      </c>
      <c r="I3957" s="1">
        <v>932.07</v>
      </c>
      <c r="J3957" s="1">
        <v>70.63</v>
      </c>
      <c r="K3957" s="1">
        <v>65832.104099999997</v>
      </c>
      <c r="L3957" s="1">
        <v>8</v>
      </c>
      <c r="M3957" s="1" t="s">
        <v>35</v>
      </c>
      <c r="N3957" s="2">
        <v>43960</v>
      </c>
      <c r="O3957" s="2">
        <v>43968</v>
      </c>
      <c r="P3957" s="1">
        <v>683</v>
      </c>
      <c r="Q3957" s="1">
        <v>72.209999999999994</v>
      </c>
      <c r="R3957" s="1">
        <v>49319.43</v>
      </c>
      <c r="S3957" s="1" t="s">
        <v>40</v>
      </c>
      <c r="T3957" s="1" t="s">
        <v>36</v>
      </c>
      <c r="U3957" s="1">
        <v>249</v>
      </c>
      <c r="V3957" s="1">
        <v>83.15</v>
      </c>
      <c r="W3957" s="1">
        <v>103.23</v>
      </c>
      <c r="X3957">
        <f>MONTH(Table1[[#This Row],[Date]])</f>
        <v>6</v>
      </c>
      <c r="Y3957" t="str">
        <f>TEXT(Table1[[#This Row],[Date]],"mmm")</f>
        <v>Jun</v>
      </c>
      <c r="Z3957">
        <f>DAY(Table1[[#This Row],[Date]])</f>
        <v>13</v>
      </c>
      <c r="AA3957" t="str">
        <f>TEXT(Table1[[#This Row],[Date]],"ddd")</f>
        <v>Fri</v>
      </c>
    </row>
    <row r="3958" spans="1:27" x14ac:dyDescent="0.25">
      <c r="A3958" s="1" t="s">
        <v>49</v>
      </c>
      <c r="B3958" s="1">
        <v>392.25</v>
      </c>
      <c r="C3958" s="1">
        <v>58</v>
      </c>
      <c r="D3958" s="1" t="s">
        <v>37</v>
      </c>
      <c r="E3958" s="2">
        <v>45922</v>
      </c>
      <c r="F3958" s="1">
        <v>2</v>
      </c>
      <c r="G3958" s="1" t="s">
        <v>63</v>
      </c>
      <c r="H3958" s="1" t="s">
        <v>43</v>
      </c>
      <c r="I3958" s="1">
        <v>686.82</v>
      </c>
      <c r="J3958" s="1">
        <v>52.5</v>
      </c>
      <c r="K3958" s="1">
        <v>36058.050000000003</v>
      </c>
      <c r="L3958" s="1">
        <v>38</v>
      </c>
      <c r="M3958" s="1" t="s">
        <v>24</v>
      </c>
      <c r="N3958" s="2">
        <v>45142</v>
      </c>
      <c r="O3958" s="2">
        <v>45180</v>
      </c>
      <c r="P3958" s="1">
        <v>427</v>
      </c>
      <c r="Q3958" s="1">
        <v>54.55</v>
      </c>
      <c r="R3958" s="1">
        <v>23292.85</v>
      </c>
      <c r="S3958" s="1" t="s">
        <v>51</v>
      </c>
      <c r="T3958" s="1" t="s">
        <v>26</v>
      </c>
      <c r="U3958" s="1">
        <v>259</v>
      </c>
      <c r="V3958" s="1">
        <v>15.46</v>
      </c>
      <c r="W3958" s="1">
        <v>37.17</v>
      </c>
      <c r="X3958">
        <f>MONTH(Table1[[#This Row],[Date]])</f>
        <v>9</v>
      </c>
      <c r="Y3958" t="str">
        <f>TEXT(Table1[[#This Row],[Date]],"mmm")</f>
        <v>Sep</v>
      </c>
      <c r="Z3958">
        <f>DAY(Table1[[#This Row],[Date]])</f>
        <v>22</v>
      </c>
      <c r="AA3958" t="str">
        <f>TEXT(Table1[[#This Row],[Date]],"ddd")</f>
        <v>Mon</v>
      </c>
    </row>
    <row r="3959" spans="1:27" x14ac:dyDescent="0.25">
      <c r="A3959" s="1" t="s">
        <v>40</v>
      </c>
      <c r="B3959" s="1">
        <v>810.98</v>
      </c>
      <c r="C3959" s="1">
        <v>59</v>
      </c>
      <c r="D3959" s="1" t="s">
        <v>28</v>
      </c>
      <c r="E3959" s="2">
        <v>45727</v>
      </c>
      <c r="F3959" s="1">
        <v>2</v>
      </c>
      <c r="G3959" s="1" t="s">
        <v>63</v>
      </c>
      <c r="H3959" s="1" t="s">
        <v>64</v>
      </c>
      <c r="I3959" s="1">
        <v>763.35</v>
      </c>
      <c r="J3959" s="1">
        <v>45.25</v>
      </c>
      <c r="K3959" s="1">
        <v>34541.587500000001</v>
      </c>
      <c r="L3959" s="1">
        <v>29</v>
      </c>
      <c r="M3959" s="1" t="s">
        <v>24</v>
      </c>
      <c r="N3959" s="2">
        <v>44599</v>
      </c>
      <c r="O3959" s="2">
        <v>44628</v>
      </c>
      <c r="P3959" s="1">
        <v>671</v>
      </c>
      <c r="Q3959" s="1">
        <v>48</v>
      </c>
      <c r="R3959" s="1">
        <v>32208</v>
      </c>
      <c r="S3959" s="1" t="s">
        <v>51</v>
      </c>
      <c r="T3959" s="1" t="s">
        <v>36</v>
      </c>
      <c r="U3959" s="1">
        <v>92</v>
      </c>
      <c r="V3959" s="1">
        <v>96.54</v>
      </c>
      <c r="W3959" s="1">
        <v>54.57</v>
      </c>
      <c r="X3959">
        <f>MONTH(Table1[[#This Row],[Date]])</f>
        <v>3</v>
      </c>
      <c r="Y3959" t="str">
        <f>TEXT(Table1[[#This Row],[Date]],"mmm")</f>
        <v>Mar</v>
      </c>
      <c r="Z3959">
        <f>DAY(Table1[[#This Row],[Date]])</f>
        <v>11</v>
      </c>
      <c r="AA3959" t="str">
        <f>TEXT(Table1[[#This Row],[Date]],"ddd")</f>
        <v>Tue</v>
      </c>
    </row>
    <row r="3960" spans="1:27" x14ac:dyDescent="0.25">
      <c r="A3960" s="1" t="s">
        <v>25</v>
      </c>
      <c r="B3960" s="1">
        <v>859.59</v>
      </c>
      <c r="C3960" s="1">
        <v>11</v>
      </c>
      <c r="D3960" s="1" t="s">
        <v>21</v>
      </c>
      <c r="E3960" s="2">
        <v>45794</v>
      </c>
      <c r="F3960" s="1">
        <v>7</v>
      </c>
      <c r="G3960" s="1" t="s">
        <v>56</v>
      </c>
      <c r="H3960" s="1" t="s">
        <v>30</v>
      </c>
      <c r="I3960" s="1">
        <v>201.75</v>
      </c>
      <c r="J3960" s="1">
        <v>76.22</v>
      </c>
      <c r="K3960" s="1">
        <v>15377.385</v>
      </c>
      <c r="L3960" s="1">
        <v>18</v>
      </c>
      <c r="M3960" s="1" t="s">
        <v>35</v>
      </c>
      <c r="N3960" s="2">
        <v>45049</v>
      </c>
      <c r="O3960" s="2">
        <v>45067</v>
      </c>
      <c r="P3960" s="1">
        <v>74</v>
      </c>
      <c r="Q3960" s="1">
        <v>71.34</v>
      </c>
      <c r="R3960" s="1">
        <v>5279.16</v>
      </c>
      <c r="S3960" s="1" t="s">
        <v>54</v>
      </c>
      <c r="T3960" s="1" t="s">
        <v>45</v>
      </c>
      <c r="U3960" s="1">
        <v>127</v>
      </c>
      <c r="V3960" s="1">
        <v>81.19</v>
      </c>
      <c r="W3960" s="1">
        <v>31.17</v>
      </c>
      <c r="X3960">
        <f>MONTH(Table1[[#This Row],[Date]])</f>
        <v>5</v>
      </c>
      <c r="Y3960" t="str">
        <f>TEXT(Table1[[#This Row],[Date]],"mmm")</f>
        <v>May</v>
      </c>
      <c r="Z3960">
        <f>DAY(Table1[[#This Row],[Date]])</f>
        <v>17</v>
      </c>
      <c r="AA3960" t="str">
        <f>TEXT(Table1[[#This Row],[Date]],"ddd")</f>
        <v>Sat</v>
      </c>
    </row>
    <row r="3961" spans="1:27" x14ac:dyDescent="0.25">
      <c r="A3961" s="1" t="s">
        <v>58</v>
      </c>
      <c r="B3961" s="1">
        <v>264.44</v>
      </c>
      <c r="C3961" s="1">
        <v>59</v>
      </c>
      <c r="D3961" s="1" t="s">
        <v>28</v>
      </c>
      <c r="E3961" s="2">
        <v>45749</v>
      </c>
      <c r="F3961" s="1">
        <v>1</v>
      </c>
      <c r="G3961" s="1" t="s">
        <v>29</v>
      </c>
      <c r="H3961" s="1" t="s">
        <v>30</v>
      </c>
      <c r="I3961" s="1">
        <v>469.25</v>
      </c>
      <c r="J3961" s="1">
        <v>93.43</v>
      </c>
      <c r="K3961" s="1">
        <v>43842.027499999997</v>
      </c>
      <c r="L3961" s="1">
        <v>29</v>
      </c>
      <c r="M3961" s="1" t="s">
        <v>31</v>
      </c>
      <c r="N3961" s="2">
        <v>44977</v>
      </c>
      <c r="O3961" s="2">
        <v>45006</v>
      </c>
      <c r="P3961" s="1">
        <v>359</v>
      </c>
      <c r="Q3961" s="1">
        <v>94.35</v>
      </c>
      <c r="R3961" s="1">
        <v>33871.65</v>
      </c>
      <c r="S3961" s="1" t="s">
        <v>53</v>
      </c>
      <c r="T3961" s="1" t="s">
        <v>45</v>
      </c>
      <c r="U3961" s="1">
        <v>110</v>
      </c>
      <c r="V3961" s="1">
        <v>70.33</v>
      </c>
      <c r="W3961" s="1">
        <v>61.75</v>
      </c>
      <c r="X3961">
        <f>MONTH(Table1[[#This Row],[Date]])</f>
        <v>4</v>
      </c>
      <c r="Y3961" t="str">
        <f>TEXT(Table1[[#This Row],[Date]],"mmm")</f>
        <v>Apr</v>
      </c>
      <c r="Z3961">
        <f>DAY(Table1[[#This Row],[Date]])</f>
        <v>2</v>
      </c>
      <c r="AA3961" t="str">
        <f>TEXT(Table1[[#This Row],[Date]],"ddd")</f>
        <v>Wed</v>
      </c>
    </row>
    <row r="3962" spans="1:27" x14ac:dyDescent="0.25">
      <c r="A3962" s="1" t="s">
        <v>41</v>
      </c>
      <c r="B3962" s="1">
        <v>165.14</v>
      </c>
      <c r="C3962" s="1">
        <v>81</v>
      </c>
      <c r="D3962" s="1" t="s">
        <v>21</v>
      </c>
      <c r="E3962" s="2">
        <v>45681</v>
      </c>
      <c r="F3962" s="1">
        <v>3</v>
      </c>
      <c r="G3962" s="1" t="s">
        <v>38</v>
      </c>
      <c r="H3962" s="1" t="s">
        <v>30</v>
      </c>
      <c r="I3962" s="1">
        <v>32.72</v>
      </c>
      <c r="J3962" s="1">
        <v>56.59</v>
      </c>
      <c r="K3962" s="1">
        <v>1851.6248000000001</v>
      </c>
      <c r="L3962" s="1">
        <v>67</v>
      </c>
      <c r="M3962" s="1" t="s">
        <v>24</v>
      </c>
      <c r="N3962" s="2">
        <v>45235</v>
      </c>
      <c r="O3962" s="2">
        <v>45302</v>
      </c>
      <c r="P3962" s="1">
        <v>27</v>
      </c>
      <c r="Q3962" s="1">
        <v>61.35</v>
      </c>
      <c r="R3962" s="1">
        <v>1656.45</v>
      </c>
      <c r="S3962" s="1" t="s">
        <v>49</v>
      </c>
      <c r="T3962" s="1" t="s">
        <v>45</v>
      </c>
      <c r="U3962" s="1">
        <v>5</v>
      </c>
      <c r="V3962" s="1">
        <v>64.55</v>
      </c>
      <c r="W3962" s="1">
        <v>134.83000000000001</v>
      </c>
      <c r="X3962">
        <f>MONTH(Table1[[#This Row],[Date]])</f>
        <v>1</v>
      </c>
      <c r="Y3962" t="str">
        <f>TEXT(Table1[[#This Row],[Date]],"mmm")</f>
        <v>Jan</v>
      </c>
      <c r="Z3962">
        <f>DAY(Table1[[#This Row],[Date]])</f>
        <v>24</v>
      </c>
      <c r="AA3962" t="str">
        <f>TEXT(Table1[[#This Row],[Date]],"ddd")</f>
        <v>Fri</v>
      </c>
    </row>
    <row r="3963" spans="1:27" x14ac:dyDescent="0.25">
      <c r="A3963" s="1" t="s">
        <v>44</v>
      </c>
      <c r="B3963" s="1">
        <v>956.49</v>
      </c>
      <c r="C3963" s="1">
        <v>43</v>
      </c>
      <c r="D3963" s="1" t="s">
        <v>28</v>
      </c>
      <c r="E3963" s="2">
        <v>45663</v>
      </c>
      <c r="F3963" s="1">
        <v>2</v>
      </c>
      <c r="G3963" s="1" t="s">
        <v>63</v>
      </c>
      <c r="H3963" s="1" t="s">
        <v>66</v>
      </c>
      <c r="I3963" s="1">
        <v>590.59</v>
      </c>
      <c r="J3963" s="1">
        <v>58.52</v>
      </c>
      <c r="K3963" s="1">
        <v>34561.326800000003</v>
      </c>
      <c r="L3963" s="1">
        <v>26</v>
      </c>
      <c r="M3963" s="1" t="s">
        <v>24</v>
      </c>
      <c r="N3963" s="2">
        <v>44527</v>
      </c>
      <c r="O3963" s="2">
        <v>44553</v>
      </c>
      <c r="P3963" s="1">
        <v>541</v>
      </c>
      <c r="Q3963" s="1">
        <v>60.77</v>
      </c>
      <c r="R3963" s="1">
        <v>32876.57</v>
      </c>
      <c r="S3963" s="1" t="s">
        <v>44</v>
      </c>
      <c r="T3963" s="1" t="s">
        <v>26</v>
      </c>
      <c r="U3963" s="1">
        <v>49</v>
      </c>
      <c r="V3963" s="1">
        <v>42.44</v>
      </c>
      <c r="W3963" s="1">
        <v>81.19</v>
      </c>
      <c r="X3963">
        <f>MONTH(Table1[[#This Row],[Date]])</f>
        <v>1</v>
      </c>
      <c r="Y3963" t="str">
        <f>TEXT(Table1[[#This Row],[Date]],"mmm")</f>
        <v>Jan</v>
      </c>
      <c r="Z3963">
        <f>DAY(Table1[[#This Row],[Date]])</f>
        <v>6</v>
      </c>
      <c r="AA3963" t="str">
        <f>TEXT(Table1[[#This Row],[Date]],"ddd")</f>
        <v>Mon</v>
      </c>
    </row>
    <row r="3964" spans="1:27" x14ac:dyDescent="0.25">
      <c r="A3964" s="1" t="s">
        <v>55</v>
      </c>
      <c r="B3964" s="1">
        <v>31.73</v>
      </c>
      <c r="C3964" s="1">
        <v>64</v>
      </c>
      <c r="D3964" s="1" t="s">
        <v>21</v>
      </c>
      <c r="E3964" s="2">
        <v>45851</v>
      </c>
      <c r="F3964" s="1">
        <v>10</v>
      </c>
      <c r="G3964" s="1" t="s">
        <v>61</v>
      </c>
      <c r="H3964" s="1" t="s">
        <v>57</v>
      </c>
      <c r="I3964" s="1">
        <v>93.19</v>
      </c>
      <c r="J3964" s="1">
        <v>89.34</v>
      </c>
      <c r="K3964" s="1">
        <v>8325.5946000000004</v>
      </c>
      <c r="L3964" s="1">
        <v>115</v>
      </c>
      <c r="M3964" s="1" t="s">
        <v>62</v>
      </c>
      <c r="N3964" s="2">
        <v>44384</v>
      </c>
      <c r="O3964" s="2">
        <v>44499</v>
      </c>
      <c r="P3964" s="1">
        <v>75</v>
      </c>
      <c r="Q3964" s="1">
        <v>92.82</v>
      </c>
      <c r="R3964" s="1">
        <v>6961.5</v>
      </c>
      <c r="S3964" s="1" t="s">
        <v>33</v>
      </c>
      <c r="T3964" s="1" t="s">
        <v>45</v>
      </c>
      <c r="U3964" s="1">
        <v>18</v>
      </c>
      <c r="V3964" s="1">
        <v>35.67</v>
      </c>
      <c r="W3964" s="1">
        <v>55.89</v>
      </c>
      <c r="X3964">
        <f>MONTH(Table1[[#This Row],[Date]])</f>
        <v>7</v>
      </c>
      <c r="Y3964" t="str">
        <f>TEXT(Table1[[#This Row],[Date]],"mmm")</f>
        <v>Jul</v>
      </c>
      <c r="Z3964">
        <f>DAY(Table1[[#This Row],[Date]])</f>
        <v>13</v>
      </c>
      <c r="AA3964" t="str">
        <f>TEXT(Table1[[#This Row],[Date]],"ddd")</f>
        <v>Sun</v>
      </c>
    </row>
    <row r="3965" spans="1:27" x14ac:dyDescent="0.25">
      <c r="A3965" s="1" t="s">
        <v>20</v>
      </c>
      <c r="B3965" s="1">
        <v>513.83000000000004</v>
      </c>
      <c r="C3965" s="1">
        <v>61</v>
      </c>
      <c r="D3965" s="1" t="s">
        <v>37</v>
      </c>
      <c r="E3965" s="2">
        <v>45668</v>
      </c>
      <c r="F3965" s="1">
        <v>9</v>
      </c>
      <c r="G3965" s="1" t="s">
        <v>52</v>
      </c>
      <c r="H3965" s="1" t="s">
        <v>57</v>
      </c>
      <c r="I3965" s="1">
        <v>597.32000000000005</v>
      </c>
      <c r="J3965" s="1">
        <v>42.23</v>
      </c>
      <c r="K3965" s="1">
        <v>25224.8236</v>
      </c>
      <c r="L3965" s="1">
        <v>7</v>
      </c>
      <c r="M3965" s="1" t="s">
        <v>35</v>
      </c>
      <c r="N3965" s="2">
        <v>45263</v>
      </c>
      <c r="O3965" s="2">
        <v>45270</v>
      </c>
      <c r="P3965" s="1">
        <v>61</v>
      </c>
      <c r="Q3965" s="1">
        <v>40.46</v>
      </c>
      <c r="R3965" s="1">
        <v>2468.06</v>
      </c>
      <c r="S3965" s="1" t="s">
        <v>54</v>
      </c>
      <c r="T3965" s="1" t="s">
        <v>36</v>
      </c>
      <c r="U3965" s="1">
        <v>536</v>
      </c>
      <c r="V3965" s="1">
        <v>76.930000000000007</v>
      </c>
      <c r="W3965" s="1">
        <v>140.83000000000001</v>
      </c>
      <c r="X3965">
        <f>MONTH(Table1[[#This Row],[Date]])</f>
        <v>1</v>
      </c>
      <c r="Y3965" t="str">
        <f>TEXT(Table1[[#This Row],[Date]],"mmm")</f>
        <v>Jan</v>
      </c>
      <c r="Z3965">
        <f>DAY(Table1[[#This Row],[Date]])</f>
        <v>11</v>
      </c>
      <c r="AA3965" t="str">
        <f>TEXT(Table1[[#This Row],[Date]],"ddd")</f>
        <v>Sat</v>
      </c>
    </row>
    <row r="3966" spans="1:27" x14ac:dyDescent="0.25">
      <c r="A3966" s="1" t="s">
        <v>51</v>
      </c>
      <c r="B3966" s="1">
        <v>401.73</v>
      </c>
      <c r="C3966" s="1">
        <v>76</v>
      </c>
      <c r="D3966" s="1" t="s">
        <v>21</v>
      </c>
      <c r="E3966" s="2">
        <v>45721</v>
      </c>
      <c r="F3966" s="1">
        <v>7</v>
      </c>
      <c r="G3966" s="1" t="s">
        <v>56</v>
      </c>
      <c r="H3966" s="1" t="s">
        <v>57</v>
      </c>
      <c r="I3966" s="1">
        <v>686.06</v>
      </c>
      <c r="J3966" s="1">
        <v>34.07</v>
      </c>
      <c r="K3966" s="1">
        <v>23374.064199999899</v>
      </c>
      <c r="L3966" s="1">
        <v>16</v>
      </c>
      <c r="M3966" s="1" t="s">
        <v>35</v>
      </c>
      <c r="N3966" s="2">
        <v>44620</v>
      </c>
      <c r="O3966" s="2">
        <v>44636</v>
      </c>
      <c r="P3966" s="1">
        <v>290</v>
      </c>
      <c r="Q3966" s="1">
        <v>32.93</v>
      </c>
      <c r="R3966" s="1">
        <v>9549.7000000000007</v>
      </c>
      <c r="S3966" s="1" t="s">
        <v>58</v>
      </c>
      <c r="T3966" s="1" t="s">
        <v>36</v>
      </c>
      <c r="U3966" s="1">
        <v>396</v>
      </c>
      <c r="V3966" s="1">
        <v>45.37</v>
      </c>
      <c r="W3966" s="1">
        <v>94.54</v>
      </c>
      <c r="X3966">
        <f>MONTH(Table1[[#This Row],[Date]])</f>
        <v>3</v>
      </c>
      <c r="Y3966" t="str">
        <f>TEXT(Table1[[#This Row],[Date]],"mmm")</f>
        <v>Mar</v>
      </c>
      <c r="Z3966">
        <f>DAY(Table1[[#This Row],[Date]])</f>
        <v>5</v>
      </c>
      <c r="AA3966" t="str">
        <f>TEXT(Table1[[#This Row],[Date]],"ddd")</f>
        <v>Wed</v>
      </c>
    </row>
    <row r="3967" spans="1:27" x14ac:dyDescent="0.25">
      <c r="A3967" s="1" t="s">
        <v>53</v>
      </c>
      <c r="B3967" s="1">
        <v>579.27</v>
      </c>
      <c r="C3967" s="1">
        <v>11</v>
      </c>
      <c r="D3967" s="1" t="s">
        <v>37</v>
      </c>
      <c r="E3967" s="2">
        <v>45714</v>
      </c>
      <c r="F3967" s="1">
        <v>6</v>
      </c>
      <c r="G3967" s="1" t="s">
        <v>46</v>
      </c>
      <c r="H3967" s="1" t="s">
        <v>43</v>
      </c>
      <c r="I3967" s="1">
        <v>730.88</v>
      </c>
      <c r="J3967" s="1">
        <v>29.29</v>
      </c>
      <c r="K3967" s="1">
        <v>21407.475200000001</v>
      </c>
      <c r="L3967" s="1">
        <v>5</v>
      </c>
      <c r="M3967" s="1" t="s">
        <v>35</v>
      </c>
      <c r="N3967" s="2">
        <v>44223</v>
      </c>
      <c r="O3967" s="2">
        <v>44230</v>
      </c>
      <c r="P3967" s="1">
        <v>444</v>
      </c>
      <c r="Q3967" s="1">
        <v>25.07</v>
      </c>
      <c r="R3967" s="1">
        <v>11131.08</v>
      </c>
      <c r="S3967" s="1" t="s">
        <v>40</v>
      </c>
      <c r="T3967" s="1" t="s">
        <v>26</v>
      </c>
      <c r="U3967" s="1">
        <v>286</v>
      </c>
      <c r="V3967" s="1">
        <v>70.73</v>
      </c>
      <c r="W3967" s="1">
        <v>93.05</v>
      </c>
      <c r="X3967">
        <f>MONTH(Table1[[#This Row],[Date]])</f>
        <v>2</v>
      </c>
      <c r="Y3967" t="str">
        <f>TEXT(Table1[[#This Row],[Date]],"mmm")</f>
        <v>Feb</v>
      </c>
      <c r="Z3967">
        <f>DAY(Table1[[#This Row],[Date]])</f>
        <v>26</v>
      </c>
      <c r="AA3967" t="str">
        <f>TEXT(Table1[[#This Row],[Date]],"ddd")</f>
        <v>Wed</v>
      </c>
    </row>
    <row r="3968" spans="1:27" x14ac:dyDescent="0.25">
      <c r="A3968" s="1" t="s">
        <v>25</v>
      </c>
      <c r="B3968" s="1">
        <v>613.79999999999995</v>
      </c>
      <c r="C3968" s="1">
        <v>87</v>
      </c>
      <c r="D3968" s="1" t="s">
        <v>28</v>
      </c>
      <c r="E3968" s="2">
        <v>45672</v>
      </c>
      <c r="F3968" s="1">
        <v>8</v>
      </c>
      <c r="G3968" s="1" t="s">
        <v>42</v>
      </c>
      <c r="H3968" s="1" t="s">
        <v>43</v>
      </c>
      <c r="I3968" s="1">
        <v>915.04</v>
      </c>
      <c r="J3968" s="1">
        <v>82.09</v>
      </c>
      <c r="K3968" s="1">
        <v>75115.633600000001</v>
      </c>
      <c r="L3968" s="1">
        <v>8</v>
      </c>
      <c r="M3968" s="1" t="s">
        <v>35</v>
      </c>
      <c r="N3968" s="2">
        <v>45240</v>
      </c>
      <c r="O3968" s="2">
        <v>45248</v>
      </c>
      <c r="P3968" s="1">
        <v>787</v>
      </c>
      <c r="Q3968" s="1">
        <v>77.36</v>
      </c>
      <c r="R3968" s="1">
        <v>60882.32</v>
      </c>
      <c r="S3968" s="1" t="s">
        <v>55</v>
      </c>
      <c r="T3968" s="1" t="s">
        <v>45</v>
      </c>
      <c r="U3968" s="1">
        <v>128</v>
      </c>
      <c r="V3968" s="1">
        <v>10.64</v>
      </c>
      <c r="W3968" s="1">
        <v>33.9</v>
      </c>
      <c r="X3968">
        <f>MONTH(Table1[[#This Row],[Date]])</f>
        <v>1</v>
      </c>
      <c r="Y3968" t="str">
        <f>TEXT(Table1[[#This Row],[Date]],"mmm")</f>
        <v>Jan</v>
      </c>
      <c r="Z3968">
        <f>DAY(Table1[[#This Row],[Date]])</f>
        <v>15</v>
      </c>
      <c r="AA3968" t="str">
        <f>TEXT(Table1[[#This Row],[Date]],"ddd")</f>
        <v>Wed</v>
      </c>
    </row>
    <row r="3969" spans="1:27" x14ac:dyDescent="0.25">
      <c r="A3969" s="1" t="s">
        <v>20</v>
      </c>
      <c r="B3969" s="1">
        <v>440.68</v>
      </c>
      <c r="C3969" s="1">
        <v>35</v>
      </c>
      <c r="D3969" s="1" t="s">
        <v>37</v>
      </c>
      <c r="E3969" s="2">
        <v>45679</v>
      </c>
      <c r="F3969" s="1">
        <v>7</v>
      </c>
      <c r="G3969" s="1" t="s">
        <v>56</v>
      </c>
      <c r="H3969" s="1" t="s">
        <v>57</v>
      </c>
      <c r="I3969" s="1">
        <v>109.49</v>
      </c>
      <c r="J3969" s="1">
        <v>30.25</v>
      </c>
      <c r="K3969" s="1">
        <v>3312.0724999999902</v>
      </c>
      <c r="L3969" s="1">
        <v>12</v>
      </c>
      <c r="M3969" s="1" t="s">
        <v>35</v>
      </c>
      <c r="N3969" s="2">
        <v>44541</v>
      </c>
      <c r="O3969" s="2">
        <v>44553</v>
      </c>
      <c r="P3969" s="1">
        <v>91</v>
      </c>
      <c r="Q3969" s="1">
        <v>28.52</v>
      </c>
      <c r="R3969" s="1">
        <v>2595.3200000000002</v>
      </c>
      <c r="S3969" s="1" t="s">
        <v>54</v>
      </c>
      <c r="T3969" s="1" t="s">
        <v>36</v>
      </c>
      <c r="U3969" s="1">
        <v>18</v>
      </c>
      <c r="V3969" s="1">
        <v>86.33</v>
      </c>
      <c r="W3969" s="1">
        <v>100.97</v>
      </c>
      <c r="X3969">
        <f>MONTH(Table1[[#This Row],[Date]])</f>
        <v>1</v>
      </c>
      <c r="Y3969" t="str">
        <f>TEXT(Table1[[#This Row],[Date]],"mmm")</f>
        <v>Jan</v>
      </c>
      <c r="Z3969">
        <f>DAY(Table1[[#This Row],[Date]])</f>
        <v>22</v>
      </c>
      <c r="AA3969" t="str">
        <f>TEXT(Table1[[#This Row],[Date]],"ddd")</f>
        <v>Wed</v>
      </c>
    </row>
    <row r="3970" spans="1:27" x14ac:dyDescent="0.25">
      <c r="A3970" s="1" t="s">
        <v>20</v>
      </c>
      <c r="B3970" s="1">
        <v>946.86</v>
      </c>
      <c r="C3970" s="1">
        <v>20</v>
      </c>
      <c r="D3970" s="1" t="s">
        <v>37</v>
      </c>
      <c r="E3970" s="2">
        <v>45666</v>
      </c>
      <c r="F3970" s="1">
        <v>7</v>
      </c>
      <c r="G3970" s="1" t="s">
        <v>56</v>
      </c>
      <c r="H3970" s="1" t="s">
        <v>47</v>
      </c>
      <c r="I3970" s="1">
        <v>574.13</v>
      </c>
      <c r="J3970" s="1">
        <v>75.58</v>
      </c>
      <c r="K3970" s="1">
        <v>43392.7454</v>
      </c>
      <c r="L3970" s="1">
        <v>14</v>
      </c>
      <c r="M3970" s="1" t="s">
        <v>35</v>
      </c>
      <c r="N3970" s="2">
        <v>44524</v>
      </c>
      <c r="O3970" s="2">
        <v>44538</v>
      </c>
      <c r="P3970" s="1">
        <v>484</v>
      </c>
      <c r="Q3970" s="1">
        <v>71.17</v>
      </c>
      <c r="R3970" s="1">
        <v>34446.28</v>
      </c>
      <c r="S3970" s="1" t="s">
        <v>25</v>
      </c>
      <c r="T3970" s="1" t="s">
        <v>45</v>
      </c>
      <c r="U3970" s="1">
        <v>90</v>
      </c>
      <c r="V3970" s="1">
        <v>16.21</v>
      </c>
      <c r="W3970" s="1">
        <v>125.47</v>
      </c>
      <c r="X3970">
        <f>MONTH(Table1[[#This Row],[Date]])</f>
        <v>1</v>
      </c>
      <c r="Y3970" t="str">
        <f>TEXT(Table1[[#This Row],[Date]],"mmm")</f>
        <v>Jan</v>
      </c>
      <c r="Z3970">
        <f>DAY(Table1[[#This Row],[Date]])</f>
        <v>9</v>
      </c>
      <c r="AA3970" t="str">
        <f>TEXT(Table1[[#This Row],[Date]],"ddd")</f>
        <v>Thu</v>
      </c>
    </row>
    <row r="3971" spans="1:27" x14ac:dyDescent="0.25">
      <c r="A3971" s="1" t="s">
        <v>53</v>
      </c>
      <c r="B3971" s="1">
        <v>137.41</v>
      </c>
      <c r="C3971" s="1">
        <v>87</v>
      </c>
      <c r="D3971" s="1" t="s">
        <v>21</v>
      </c>
      <c r="E3971" s="2">
        <v>45774</v>
      </c>
      <c r="F3971" s="1">
        <v>4</v>
      </c>
      <c r="G3971" s="1" t="s">
        <v>34</v>
      </c>
      <c r="H3971" s="1" t="s">
        <v>65</v>
      </c>
      <c r="I3971" s="1">
        <v>110.34</v>
      </c>
      <c r="J3971" s="1">
        <v>18.66</v>
      </c>
      <c r="K3971" s="1">
        <v>2058.9443999999999</v>
      </c>
      <c r="L3971" s="1">
        <v>24</v>
      </c>
      <c r="M3971" s="1" t="s">
        <v>35</v>
      </c>
      <c r="N3971" s="2">
        <v>44993</v>
      </c>
      <c r="O3971" s="2">
        <v>45017</v>
      </c>
      <c r="P3971" s="1">
        <v>76</v>
      </c>
      <c r="Q3971" s="1">
        <v>19.39</v>
      </c>
      <c r="R3971" s="1">
        <v>1473.64</v>
      </c>
      <c r="S3971" s="1" t="s">
        <v>20</v>
      </c>
      <c r="T3971" s="1" t="s">
        <v>45</v>
      </c>
      <c r="U3971" s="1">
        <v>34</v>
      </c>
      <c r="V3971" s="1">
        <v>59.67</v>
      </c>
      <c r="W3971" s="1">
        <v>130.30000000000001</v>
      </c>
      <c r="X3971">
        <f>MONTH(Table1[[#This Row],[Date]])</f>
        <v>4</v>
      </c>
      <c r="Y3971" t="str">
        <f>TEXT(Table1[[#This Row],[Date]],"mmm")</f>
        <v>Apr</v>
      </c>
      <c r="Z3971">
        <f>DAY(Table1[[#This Row],[Date]])</f>
        <v>27</v>
      </c>
      <c r="AA3971" t="str">
        <f>TEXT(Table1[[#This Row],[Date]],"ddd")</f>
        <v>Sun</v>
      </c>
    </row>
    <row r="3972" spans="1:27" x14ac:dyDescent="0.25">
      <c r="A3972" s="1" t="s">
        <v>48</v>
      </c>
      <c r="B3972" s="1">
        <v>773.24</v>
      </c>
      <c r="C3972" s="1">
        <v>84</v>
      </c>
      <c r="D3972" s="1" t="s">
        <v>37</v>
      </c>
      <c r="E3972" s="2">
        <v>45861</v>
      </c>
      <c r="F3972" s="1">
        <v>1</v>
      </c>
      <c r="G3972" s="1" t="s">
        <v>29</v>
      </c>
      <c r="H3972" s="1" t="s">
        <v>30</v>
      </c>
      <c r="I3972" s="1">
        <v>297.98</v>
      </c>
      <c r="J3972" s="1">
        <v>95.2</v>
      </c>
      <c r="K3972" s="1">
        <v>28367.696</v>
      </c>
      <c r="L3972" s="1">
        <v>26</v>
      </c>
      <c r="M3972" s="1" t="s">
        <v>31</v>
      </c>
      <c r="N3972" s="2">
        <v>44730</v>
      </c>
      <c r="O3972" s="2">
        <v>44756</v>
      </c>
      <c r="P3972" s="1">
        <v>282</v>
      </c>
      <c r="Q3972" s="1">
        <v>94.09</v>
      </c>
      <c r="R3972" s="1">
        <v>26533.38</v>
      </c>
      <c r="S3972" s="1" t="s">
        <v>27</v>
      </c>
      <c r="T3972" s="1" t="s">
        <v>36</v>
      </c>
      <c r="U3972" s="1">
        <v>15</v>
      </c>
      <c r="V3972" s="1">
        <v>82.53</v>
      </c>
      <c r="W3972" s="1">
        <v>72.47</v>
      </c>
      <c r="X3972">
        <f>MONTH(Table1[[#This Row],[Date]])</f>
        <v>7</v>
      </c>
      <c r="Y3972" t="str">
        <f>TEXT(Table1[[#This Row],[Date]],"mmm")</f>
        <v>Jul</v>
      </c>
      <c r="Z3972">
        <f>DAY(Table1[[#This Row],[Date]])</f>
        <v>23</v>
      </c>
      <c r="AA3972" t="str">
        <f>TEXT(Table1[[#This Row],[Date]],"ddd")</f>
        <v>Wed</v>
      </c>
    </row>
    <row r="3973" spans="1:27" x14ac:dyDescent="0.25">
      <c r="A3973" s="1" t="s">
        <v>55</v>
      </c>
      <c r="B3973" s="1">
        <v>145.65</v>
      </c>
      <c r="C3973" s="1">
        <v>31</v>
      </c>
      <c r="D3973" s="1" t="s">
        <v>28</v>
      </c>
      <c r="E3973" s="2">
        <v>45814</v>
      </c>
      <c r="F3973" s="1">
        <v>6</v>
      </c>
      <c r="G3973" s="1" t="s">
        <v>46</v>
      </c>
      <c r="H3973" s="1" t="s">
        <v>57</v>
      </c>
      <c r="I3973" s="1">
        <v>974.02</v>
      </c>
      <c r="J3973" s="1">
        <v>83.47</v>
      </c>
      <c r="K3973" s="1">
        <v>81301.449399999998</v>
      </c>
      <c r="L3973" s="1">
        <v>7</v>
      </c>
      <c r="M3973" s="1" t="s">
        <v>35</v>
      </c>
      <c r="N3973" s="2">
        <v>44327</v>
      </c>
      <c r="O3973" s="2">
        <v>44334</v>
      </c>
      <c r="P3973" s="1">
        <v>243</v>
      </c>
      <c r="Q3973" s="1">
        <v>87.47</v>
      </c>
      <c r="R3973" s="1">
        <v>21255.21</v>
      </c>
      <c r="S3973" s="1" t="s">
        <v>41</v>
      </c>
      <c r="T3973" s="1" t="s">
        <v>45</v>
      </c>
      <c r="U3973" s="1">
        <v>731</v>
      </c>
      <c r="V3973" s="1">
        <v>50.44</v>
      </c>
      <c r="W3973" s="1">
        <v>183.89</v>
      </c>
      <c r="X3973">
        <f>MONTH(Table1[[#This Row],[Date]])</f>
        <v>6</v>
      </c>
      <c r="Y3973" t="str">
        <f>TEXT(Table1[[#This Row],[Date]],"mmm")</f>
        <v>Jun</v>
      </c>
      <c r="Z3973">
        <f>DAY(Table1[[#This Row],[Date]])</f>
        <v>6</v>
      </c>
      <c r="AA3973" t="str">
        <f>TEXT(Table1[[#This Row],[Date]],"ddd")</f>
        <v>Fri</v>
      </c>
    </row>
    <row r="3974" spans="1:27" x14ac:dyDescent="0.25">
      <c r="A3974" s="1" t="s">
        <v>58</v>
      </c>
      <c r="B3974" s="1">
        <v>367.03</v>
      </c>
      <c r="C3974" s="1">
        <v>32</v>
      </c>
      <c r="D3974" s="1" t="s">
        <v>37</v>
      </c>
      <c r="E3974" s="2">
        <v>45811</v>
      </c>
      <c r="F3974" s="1">
        <v>3</v>
      </c>
      <c r="G3974" s="1" t="s">
        <v>38</v>
      </c>
      <c r="H3974" s="1" t="s">
        <v>50</v>
      </c>
      <c r="I3974" s="1">
        <v>750.3</v>
      </c>
      <c r="J3974" s="1">
        <v>79.7</v>
      </c>
      <c r="K3974" s="1">
        <v>59798.909999999902</v>
      </c>
      <c r="L3974" s="1">
        <v>31</v>
      </c>
      <c r="M3974" s="1" t="s">
        <v>35</v>
      </c>
      <c r="N3974" s="2">
        <v>45027</v>
      </c>
      <c r="O3974" s="2">
        <v>45058</v>
      </c>
      <c r="P3974" s="1">
        <v>653</v>
      </c>
      <c r="Q3974" s="1">
        <v>78.760000000000005</v>
      </c>
      <c r="R3974" s="1">
        <v>51430.28</v>
      </c>
      <c r="S3974" s="1" t="s">
        <v>40</v>
      </c>
      <c r="T3974" s="1" t="s">
        <v>26</v>
      </c>
      <c r="U3974" s="1">
        <v>97</v>
      </c>
      <c r="V3974" s="1">
        <v>10.09</v>
      </c>
      <c r="W3974" s="1">
        <v>43.44</v>
      </c>
      <c r="X3974">
        <f>MONTH(Table1[[#This Row],[Date]])</f>
        <v>6</v>
      </c>
      <c r="Y3974" t="str">
        <f>TEXT(Table1[[#This Row],[Date]],"mmm")</f>
        <v>Jun</v>
      </c>
      <c r="Z3974">
        <f>DAY(Table1[[#This Row],[Date]])</f>
        <v>3</v>
      </c>
      <c r="AA3974" t="str">
        <f>TEXT(Table1[[#This Row],[Date]],"ddd")</f>
        <v>Tue</v>
      </c>
    </row>
    <row r="3975" spans="1:27" x14ac:dyDescent="0.25">
      <c r="A3975" s="1" t="s">
        <v>58</v>
      </c>
      <c r="B3975" s="1">
        <v>924.1</v>
      </c>
      <c r="C3975" s="1">
        <v>26</v>
      </c>
      <c r="D3975" s="1" t="s">
        <v>21</v>
      </c>
      <c r="E3975" s="2">
        <v>45713</v>
      </c>
      <c r="F3975" s="1">
        <v>10</v>
      </c>
      <c r="G3975" s="1" t="s">
        <v>61</v>
      </c>
      <c r="H3975" s="1" t="s">
        <v>30</v>
      </c>
      <c r="I3975" s="1">
        <v>514.58000000000004</v>
      </c>
      <c r="J3975" s="1">
        <v>99.22</v>
      </c>
      <c r="K3975" s="1">
        <v>51056.6276</v>
      </c>
      <c r="L3975" s="1">
        <v>78</v>
      </c>
      <c r="M3975" s="1" t="s">
        <v>62</v>
      </c>
      <c r="N3975" s="2">
        <v>44604</v>
      </c>
      <c r="O3975" s="2">
        <v>44682</v>
      </c>
      <c r="P3975" s="1">
        <v>264</v>
      </c>
      <c r="Q3975" s="1">
        <v>97.52</v>
      </c>
      <c r="R3975" s="1">
        <v>25745.279999999999</v>
      </c>
      <c r="S3975" s="1" t="s">
        <v>58</v>
      </c>
      <c r="T3975" s="1" t="s">
        <v>36</v>
      </c>
      <c r="U3975" s="1">
        <v>250</v>
      </c>
      <c r="V3975" s="1">
        <v>84.5</v>
      </c>
      <c r="W3975" s="1">
        <v>109.8</v>
      </c>
      <c r="X3975">
        <f>MONTH(Table1[[#This Row],[Date]])</f>
        <v>2</v>
      </c>
      <c r="Y3975" t="str">
        <f>TEXT(Table1[[#This Row],[Date]],"mmm")</f>
        <v>Feb</v>
      </c>
      <c r="Z3975">
        <f>DAY(Table1[[#This Row],[Date]])</f>
        <v>25</v>
      </c>
      <c r="AA3975" t="str">
        <f>TEXT(Table1[[#This Row],[Date]],"ddd")</f>
        <v>Tue</v>
      </c>
    </row>
    <row r="3976" spans="1:27" x14ac:dyDescent="0.25">
      <c r="A3976" s="1" t="s">
        <v>20</v>
      </c>
      <c r="B3976" s="1">
        <v>691.98</v>
      </c>
      <c r="C3976" s="1">
        <v>47</v>
      </c>
      <c r="D3976" s="1" t="s">
        <v>28</v>
      </c>
      <c r="E3976" s="2">
        <v>45824</v>
      </c>
      <c r="F3976" s="1">
        <v>9</v>
      </c>
      <c r="G3976" s="1" t="s">
        <v>52</v>
      </c>
      <c r="H3976" s="1" t="s">
        <v>57</v>
      </c>
      <c r="I3976" s="1">
        <v>799.93</v>
      </c>
      <c r="J3976" s="1">
        <v>80.650000000000006</v>
      </c>
      <c r="K3976" s="1">
        <v>64514.354500000001</v>
      </c>
      <c r="L3976" s="1">
        <v>9</v>
      </c>
      <c r="M3976" s="1" t="s">
        <v>35</v>
      </c>
      <c r="N3976" s="2">
        <v>44702</v>
      </c>
      <c r="O3976" s="2">
        <v>44711</v>
      </c>
      <c r="P3976" s="1">
        <v>171</v>
      </c>
      <c r="Q3976" s="1">
        <v>83.74</v>
      </c>
      <c r="R3976" s="1">
        <v>14319.54</v>
      </c>
      <c r="S3976" s="1" t="s">
        <v>58</v>
      </c>
      <c r="T3976" s="1" t="s">
        <v>36</v>
      </c>
      <c r="U3976" s="1">
        <v>628</v>
      </c>
      <c r="V3976" s="1">
        <v>47.17</v>
      </c>
      <c r="W3976" s="1">
        <v>69.19</v>
      </c>
      <c r="X3976">
        <f>MONTH(Table1[[#This Row],[Date]])</f>
        <v>6</v>
      </c>
      <c r="Y3976" t="str">
        <f>TEXT(Table1[[#This Row],[Date]],"mmm")</f>
        <v>Jun</v>
      </c>
      <c r="Z3976">
        <f>DAY(Table1[[#This Row],[Date]])</f>
        <v>16</v>
      </c>
      <c r="AA3976" t="str">
        <f>TEXT(Table1[[#This Row],[Date]],"ddd")</f>
        <v>Mon</v>
      </c>
    </row>
    <row r="3977" spans="1:27" x14ac:dyDescent="0.25">
      <c r="A3977" s="1" t="s">
        <v>27</v>
      </c>
      <c r="B3977" s="1">
        <v>737.34</v>
      </c>
      <c r="C3977" s="1">
        <v>100</v>
      </c>
      <c r="D3977" s="1" t="s">
        <v>37</v>
      </c>
      <c r="E3977" s="2">
        <v>45729</v>
      </c>
      <c r="F3977" s="1">
        <v>9</v>
      </c>
      <c r="G3977" s="1" t="s">
        <v>52</v>
      </c>
      <c r="H3977" s="1" t="s">
        <v>43</v>
      </c>
      <c r="I3977" s="1">
        <v>748.34</v>
      </c>
      <c r="J3977" s="1">
        <v>45.93</v>
      </c>
      <c r="K3977" s="1">
        <v>34371.256200000003</v>
      </c>
      <c r="L3977" s="1">
        <v>10</v>
      </c>
      <c r="M3977" s="1" t="s">
        <v>35</v>
      </c>
      <c r="N3977" s="2">
        <v>44265</v>
      </c>
      <c r="O3977" s="2">
        <v>44275</v>
      </c>
      <c r="P3977" s="1">
        <v>592</v>
      </c>
      <c r="Q3977" s="1">
        <v>47.2</v>
      </c>
      <c r="R3977" s="1">
        <v>27942.400000000001</v>
      </c>
      <c r="S3977" s="1" t="s">
        <v>27</v>
      </c>
      <c r="T3977" s="1" t="s">
        <v>26</v>
      </c>
      <c r="U3977" s="1">
        <v>156</v>
      </c>
      <c r="V3977" s="1">
        <v>33.99</v>
      </c>
      <c r="W3977" s="1">
        <v>35.99</v>
      </c>
      <c r="X3977">
        <f>MONTH(Table1[[#This Row],[Date]])</f>
        <v>3</v>
      </c>
      <c r="Y3977" t="str">
        <f>TEXT(Table1[[#This Row],[Date]],"mmm")</f>
        <v>Mar</v>
      </c>
      <c r="Z3977">
        <f>DAY(Table1[[#This Row],[Date]])</f>
        <v>13</v>
      </c>
      <c r="AA3977" t="str">
        <f>TEXT(Table1[[#This Row],[Date]],"ddd")</f>
        <v>Thu</v>
      </c>
    </row>
    <row r="3978" spans="1:27" x14ac:dyDescent="0.25">
      <c r="A3978" s="1" t="s">
        <v>40</v>
      </c>
      <c r="B3978" s="1">
        <v>702.87</v>
      </c>
      <c r="C3978" s="1">
        <v>100</v>
      </c>
      <c r="D3978" s="1" t="s">
        <v>37</v>
      </c>
      <c r="E3978" s="2">
        <v>45879</v>
      </c>
      <c r="F3978" s="1">
        <v>7</v>
      </c>
      <c r="G3978" s="1" t="s">
        <v>56</v>
      </c>
      <c r="H3978" s="1" t="s">
        <v>57</v>
      </c>
      <c r="I3978" s="1">
        <v>329.82</v>
      </c>
      <c r="J3978" s="1">
        <v>11.47</v>
      </c>
      <c r="K3978" s="1">
        <v>3783.0354000000002</v>
      </c>
      <c r="L3978" s="1">
        <v>13</v>
      </c>
      <c r="M3978" s="1" t="s">
        <v>35</v>
      </c>
      <c r="N3978" s="2">
        <v>44756</v>
      </c>
      <c r="O3978" s="2">
        <v>44769</v>
      </c>
      <c r="P3978" s="1">
        <v>159</v>
      </c>
      <c r="Q3978" s="1">
        <v>13.39</v>
      </c>
      <c r="R3978" s="1">
        <v>2129.0100000000002</v>
      </c>
      <c r="S3978" s="1" t="s">
        <v>20</v>
      </c>
      <c r="T3978" s="1" t="s">
        <v>36</v>
      </c>
      <c r="U3978" s="1">
        <v>170</v>
      </c>
      <c r="V3978" s="1">
        <v>88.51</v>
      </c>
      <c r="W3978" s="1">
        <v>107.75</v>
      </c>
      <c r="X3978">
        <f>MONTH(Table1[[#This Row],[Date]])</f>
        <v>8</v>
      </c>
      <c r="Y3978" t="str">
        <f>TEXT(Table1[[#This Row],[Date]],"mmm")</f>
        <v>Aug</v>
      </c>
      <c r="Z3978">
        <f>DAY(Table1[[#This Row],[Date]])</f>
        <v>10</v>
      </c>
      <c r="AA3978" t="str">
        <f>TEXT(Table1[[#This Row],[Date]],"ddd")</f>
        <v>Sun</v>
      </c>
    </row>
    <row r="3979" spans="1:27" x14ac:dyDescent="0.25">
      <c r="A3979" s="1" t="s">
        <v>55</v>
      </c>
      <c r="B3979" s="1">
        <v>687.45</v>
      </c>
      <c r="C3979" s="1">
        <v>85</v>
      </c>
      <c r="D3979" s="1" t="s">
        <v>28</v>
      </c>
      <c r="E3979" s="2">
        <v>45804</v>
      </c>
      <c r="F3979" s="1">
        <v>10</v>
      </c>
      <c r="G3979" s="1" t="s">
        <v>61</v>
      </c>
      <c r="H3979" s="1" t="s">
        <v>30</v>
      </c>
      <c r="I3979" s="1">
        <v>648.1</v>
      </c>
      <c r="J3979" s="1">
        <v>92.22</v>
      </c>
      <c r="K3979" s="1">
        <v>59767.781999999999</v>
      </c>
      <c r="L3979" s="1">
        <v>90</v>
      </c>
      <c r="M3979" s="1" t="s">
        <v>62</v>
      </c>
      <c r="N3979" s="2">
        <v>44663</v>
      </c>
      <c r="O3979" s="2">
        <v>44753</v>
      </c>
      <c r="P3979" s="1">
        <v>479</v>
      </c>
      <c r="Q3979" s="1">
        <v>93.1</v>
      </c>
      <c r="R3979" s="1">
        <v>44594.9</v>
      </c>
      <c r="S3979" s="1" t="s">
        <v>48</v>
      </c>
      <c r="T3979" s="1" t="s">
        <v>45</v>
      </c>
      <c r="U3979" s="1">
        <v>169</v>
      </c>
      <c r="V3979" s="1">
        <v>79.38</v>
      </c>
      <c r="W3979" s="1">
        <v>188.93</v>
      </c>
      <c r="X3979">
        <f>MONTH(Table1[[#This Row],[Date]])</f>
        <v>5</v>
      </c>
      <c r="Y3979" t="str">
        <f>TEXT(Table1[[#This Row],[Date]],"mmm")</f>
        <v>May</v>
      </c>
      <c r="Z3979">
        <f>DAY(Table1[[#This Row],[Date]])</f>
        <v>27</v>
      </c>
      <c r="AA3979" t="str">
        <f>TEXT(Table1[[#This Row],[Date]],"ddd")</f>
        <v>Tue</v>
      </c>
    </row>
    <row r="3980" spans="1:27" x14ac:dyDescent="0.25">
      <c r="A3980" s="1" t="s">
        <v>55</v>
      </c>
      <c r="B3980" s="1">
        <v>503.47</v>
      </c>
      <c r="C3980" s="1">
        <v>72</v>
      </c>
      <c r="D3980" s="1" t="s">
        <v>37</v>
      </c>
      <c r="E3980" s="2">
        <v>45819</v>
      </c>
      <c r="F3980" s="1">
        <v>8</v>
      </c>
      <c r="G3980" s="1" t="s">
        <v>42</v>
      </c>
      <c r="H3980" s="1" t="s">
        <v>30</v>
      </c>
      <c r="I3980" s="1">
        <v>564.28</v>
      </c>
      <c r="J3980" s="1">
        <v>74.099999999999994</v>
      </c>
      <c r="K3980" s="1">
        <v>41813.147999999899</v>
      </c>
      <c r="L3980" s="1">
        <v>10</v>
      </c>
      <c r="M3980" s="1" t="s">
        <v>35</v>
      </c>
      <c r="N3980" s="2">
        <v>44326</v>
      </c>
      <c r="O3980" s="2">
        <v>44336</v>
      </c>
      <c r="P3980" s="1">
        <v>180</v>
      </c>
      <c r="Q3980" s="1">
        <v>74.13</v>
      </c>
      <c r="R3980" s="1">
        <v>13343.4</v>
      </c>
      <c r="S3980" s="1" t="s">
        <v>54</v>
      </c>
      <c r="T3980" s="1" t="s">
        <v>36</v>
      </c>
      <c r="U3980" s="1">
        <v>384</v>
      </c>
      <c r="V3980" s="1">
        <v>59.23</v>
      </c>
      <c r="W3980" s="1">
        <v>63.63</v>
      </c>
      <c r="X3980">
        <f>MONTH(Table1[[#This Row],[Date]])</f>
        <v>6</v>
      </c>
      <c r="Y3980" t="str">
        <f>TEXT(Table1[[#This Row],[Date]],"mmm")</f>
        <v>Jun</v>
      </c>
      <c r="Z3980">
        <f>DAY(Table1[[#This Row],[Date]])</f>
        <v>11</v>
      </c>
      <c r="AA3980" t="str">
        <f>TEXT(Table1[[#This Row],[Date]],"ddd")</f>
        <v>Wed</v>
      </c>
    </row>
    <row r="3981" spans="1:27" x14ac:dyDescent="0.25">
      <c r="A3981" s="1" t="s">
        <v>48</v>
      </c>
      <c r="B3981" s="1">
        <v>60.8</v>
      </c>
      <c r="C3981" s="1">
        <v>50</v>
      </c>
      <c r="D3981" s="1" t="s">
        <v>37</v>
      </c>
      <c r="E3981" s="2">
        <v>45775</v>
      </c>
      <c r="F3981" s="1">
        <v>7</v>
      </c>
      <c r="G3981" s="1" t="s">
        <v>56</v>
      </c>
      <c r="H3981" s="1" t="s">
        <v>30</v>
      </c>
      <c r="I3981" s="1">
        <v>545.16999999999996</v>
      </c>
      <c r="J3981" s="1">
        <v>68.97</v>
      </c>
      <c r="K3981" s="1">
        <v>37600.374899999901</v>
      </c>
      <c r="L3981" s="1">
        <v>17</v>
      </c>
      <c r="M3981" s="1" t="s">
        <v>35</v>
      </c>
      <c r="N3981" s="2">
        <v>44125</v>
      </c>
      <c r="O3981" s="2">
        <v>44142</v>
      </c>
      <c r="P3981" s="1">
        <v>336</v>
      </c>
      <c r="Q3981" s="1">
        <v>71.510000000000005</v>
      </c>
      <c r="R3981" s="1">
        <v>24027.360000000001</v>
      </c>
      <c r="S3981" s="1" t="s">
        <v>48</v>
      </c>
      <c r="T3981" s="1" t="s">
        <v>45</v>
      </c>
      <c r="U3981" s="1">
        <v>209</v>
      </c>
      <c r="V3981" s="1">
        <v>87.88</v>
      </c>
      <c r="W3981" s="1">
        <v>55.82</v>
      </c>
      <c r="X3981">
        <f>MONTH(Table1[[#This Row],[Date]])</f>
        <v>4</v>
      </c>
      <c r="Y3981" t="str">
        <f>TEXT(Table1[[#This Row],[Date]],"mmm")</f>
        <v>Apr</v>
      </c>
      <c r="Z3981">
        <f>DAY(Table1[[#This Row],[Date]])</f>
        <v>28</v>
      </c>
      <c r="AA3981" t="str">
        <f>TEXT(Table1[[#This Row],[Date]],"ddd")</f>
        <v>Mon</v>
      </c>
    </row>
    <row r="3982" spans="1:27" x14ac:dyDescent="0.25">
      <c r="A3982" s="1" t="s">
        <v>25</v>
      </c>
      <c r="B3982" s="1">
        <v>122.64</v>
      </c>
      <c r="C3982" s="1">
        <v>90</v>
      </c>
      <c r="D3982" s="1" t="s">
        <v>28</v>
      </c>
      <c r="E3982" s="2">
        <v>45796</v>
      </c>
      <c r="F3982" s="1">
        <v>7</v>
      </c>
      <c r="G3982" s="1" t="s">
        <v>56</v>
      </c>
      <c r="H3982" s="1" t="s">
        <v>30</v>
      </c>
      <c r="I3982" s="1">
        <v>871.65</v>
      </c>
      <c r="J3982" s="1">
        <v>12.01</v>
      </c>
      <c r="K3982" s="1">
        <v>10468.5165</v>
      </c>
      <c r="L3982" s="1">
        <v>18</v>
      </c>
      <c r="M3982" s="1" t="s">
        <v>35</v>
      </c>
      <c r="N3982" s="2">
        <v>43910</v>
      </c>
      <c r="O3982" s="2">
        <v>43928</v>
      </c>
      <c r="P3982" s="1">
        <v>509</v>
      </c>
      <c r="Q3982" s="1">
        <v>16.18</v>
      </c>
      <c r="R3982" s="1">
        <v>8235.6200000000008</v>
      </c>
      <c r="S3982" s="1" t="s">
        <v>25</v>
      </c>
      <c r="T3982" s="1" t="s">
        <v>36</v>
      </c>
      <c r="U3982" s="1">
        <v>362</v>
      </c>
      <c r="V3982" s="1">
        <v>53</v>
      </c>
      <c r="W3982" s="1">
        <v>30.87</v>
      </c>
      <c r="X3982">
        <f>MONTH(Table1[[#This Row],[Date]])</f>
        <v>5</v>
      </c>
      <c r="Y3982" t="str">
        <f>TEXT(Table1[[#This Row],[Date]],"mmm")</f>
        <v>May</v>
      </c>
      <c r="Z3982">
        <f>DAY(Table1[[#This Row],[Date]])</f>
        <v>19</v>
      </c>
      <c r="AA3982" t="str">
        <f>TEXT(Table1[[#This Row],[Date]],"ddd")</f>
        <v>Mon</v>
      </c>
    </row>
    <row r="3983" spans="1:27" x14ac:dyDescent="0.25">
      <c r="A3983" s="1" t="s">
        <v>41</v>
      </c>
      <c r="B3983" s="1">
        <v>131.52000000000001</v>
      </c>
      <c r="C3983" s="1">
        <v>24</v>
      </c>
      <c r="D3983" s="1" t="s">
        <v>37</v>
      </c>
      <c r="E3983" s="2">
        <v>45875</v>
      </c>
      <c r="F3983" s="1">
        <v>3</v>
      </c>
      <c r="G3983" s="1" t="s">
        <v>38</v>
      </c>
      <c r="H3983" s="1" t="s">
        <v>59</v>
      </c>
      <c r="I3983" s="1">
        <v>581.67999999999995</v>
      </c>
      <c r="J3983" s="1">
        <v>28.44</v>
      </c>
      <c r="K3983" s="1">
        <v>16542.9791999999</v>
      </c>
      <c r="L3983" s="1">
        <v>63</v>
      </c>
      <c r="M3983" s="1" t="s">
        <v>24</v>
      </c>
      <c r="N3983" s="2">
        <v>45122</v>
      </c>
      <c r="O3983" s="2">
        <v>45185</v>
      </c>
      <c r="P3983" s="1">
        <v>238</v>
      </c>
      <c r="Q3983" s="1">
        <v>30.66</v>
      </c>
      <c r="R3983" s="1">
        <v>7297.08</v>
      </c>
      <c r="S3983" s="1" t="s">
        <v>51</v>
      </c>
      <c r="T3983" s="1" t="s">
        <v>45</v>
      </c>
      <c r="U3983" s="1">
        <v>343</v>
      </c>
      <c r="V3983" s="1">
        <v>28.41</v>
      </c>
      <c r="W3983" s="1">
        <v>40.85</v>
      </c>
      <c r="X3983">
        <f>MONTH(Table1[[#This Row],[Date]])</f>
        <v>8</v>
      </c>
      <c r="Y3983" t="str">
        <f>TEXT(Table1[[#This Row],[Date]],"mmm")</f>
        <v>Aug</v>
      </c>
      <c r="Z3983">
        <f>DAY(Table1[[#This Row],[Date]])</f>
        <v>6</v>
      </c>
      <c r="AA3983" t="str">
        <f>TEXT(Table1[[#This Row],[Date]],"ddd")</f>
        <v>Wed</v>
      </c>
    </row>
    <row r="3984" spans="1:27" x14ac:dyDescent="0.25">
      <c r="A3984" s="1" t="s">
        <v>25</v>
      </c>
      <c r="B3984" s="1">
        <v>96.93</v>
      </c>
      <c r="C3984" s="1">
        <v>96</v>
      </c>
      <c r="D3984" s="1" t="s">
        <v>37</v>
      </c>
      <c r="E3984" s="2">
        <v>45809</v>
      </c>
      <c r="F3984" s="1">
        <v>5</v>
      </c>
      <c r="G3984" s="1" t="s">
        <v>22</v>
      </c>
      <c r="H3984" s="1" t="s">
        <v>30</v>
      </c>
      <c r="I3984" s="1">
        <v>463.44</v>
      </c>
      <c r="J3984" s="1">
        <v>88.15</v>
      </c>
      <c r="K3984" s="1">
        <v>40852.235999999997</v>
      </c>
      <c r="L3984" s="1">
        <v>23</v>
      </c>
      <c r="M3984" s="1" t="s">
        <v>24</v>
      </c>
      <c r="N3984" s="2">
        <v>43978</v>
      </c>
      <c r="O3984" s="2">
        <v>44001</v>
      </c>
      <c r="P3984" s="1">
        <v>366</v>
      </c>
      <c r="Q3984" s="1">
        <v>86.4</v>
      </c>
      <c r="R3984" s="1">
        <v>31622.400000000001</v>
      </c>
      <c r="S3984" s="1" t="s">
        <v>48</v>
      </c>
      <c r="T3984" s="1" t="s">
        <v>45</v>
      </c>
      <c r="U3984" s="1">
        <v>97</v>
      </c>
      <c r="V3984" s="1">
        <v>86.38</v>
      </c>
      <c r="W3984" s="1">
        <v>150.01</v>
      </c>
      <c r="X3984">
        <f>MONTH(Table1[[#This Row],[Date]])</f>
        <v>6</v>
      </c>
      <c r="Y3984" t="str">
        <f>TEXT(Table1[[#This Row],[Date]],"mmm")</f>
        <v>Jun</v>
      </c>
      <c r="Z3984">
        <f>DAY(Table1[[#This Row],[Date]])</f>
        <v>1</v>
      </c>
      <c r="AA3984" t="str">
        <f>TEXT(Table1[[#This Row],[Date]],"ddd")</f>
        <v>Sun</v>
      </c>
    </row>
    <row r="3985" spans="1:27" x14ac:dyDescent="0.25">
      <c r="A3985" s="1" t="s">
        <v>53</v>
      </c>
      <c r="B3985" s="1">
        <v>765.12</v>
      </c>
      <c r="C3985" s="1">
        <v>10</v>
      </c>
      <c r="D3985" s="1" t="s">
        <v>28</v>
      </c>
      <c r="E3985" s="2">
        <v>45717</v>
      </c>
      <c r="F3985" s="1">
        <v>1</v>
      </c>
      <c r="G3985" s="1" t="s">
        <v>29</v>
      </c>
      <c r="H3985" s="1" t="s">
        <v>57</v>
      </c>
      <c r="I3985" s="1">
        <v>672.53</v>
      </c>
      <c r="J3985" s="1">
        <v>55.42</v>
      </c>
      <c r="K3985" s="1">
        <v>37271.6126</v>
      </c>
      <c r="L3985" s="1">
        <v>1</v>
      </c>
      <c r="M3985" s="1" t="s">
        <v>60</v>
      </c>
      <c r="N3985" s="2">
        <v>43862</v>
      </c>
      <c r="O3985" s="2">
        <v>43863</v>
      </c>
      <c r="P3985" s="1">
        <v>7</v>
      </c>
      <c r="Q3985" s="1">
        <v>59.62</v>
      </c>
      <c r="R3985" s="1">
        <v>417.34</v>
      </c>
      <c r="S3985" s="1" t="s">
        <v>20</v>
      </c>
      <c r="T3985" s="1" t="s">
        <v>45</v>
      </c>
      <c r="U3985" s="1">
        <v>665</v>
      </c>
      <c r="V3985" s="1">
        <v>25.47</v>
      </c>
      <c r="W3985" s="1">
        <v>31.67</v>
      </c>
      <c r="X3985">
        <f>MONTH(Table1[[#This Row],[Date]])</f>
        <v>3</v>
      </c>
      <c r="Y3985" t="str">
        <f>TEXT(Table1[[#This Row],[Date]],"mmm")</f>
        <v>Mar</v>
      </c>
      <c r="Z3985">
        <f>DAY(Table1[[#This Row],[Date]])</f>
        <v>1</v>
      </c>
      <c r="AA3985" t="str">
        <f>TEXT(Table1[[#This Row],[Date]],"ddd")</f>
        <v>Sat</v>
      </c>
    </row>
    <row r="3986" spans="1:27" x14ac:dyDescent="0.25">
      <c r="A3986" s="1" t="s">
        <v>54</v>
      </c>
      <c r="B3986" s="1">
        <v>477.22</v>
      </c>
      <c r="C3986" s="1">
        <v>39</v>
      </c>
      <c r="D3986" s="1" t="s">
        <v>37</v>
      </c>
      <c r="E3986" s="2">
        <v>45694</v>
      </c>
      <c r="F3986" s="1">
        <v>10</v>
      </c>
      <c r="G3986" s="1" t="s">
        <v>61</v>
      </c>
      <c r="H3986" s="1" t="s">
        <v>30</v>
      </c>
      <c r="I3986" s="1">
        <v>633.79999999999995</v>
      </c>
      <c r="J3986" s="1">
        <v>11.44</v>
      </c>
      <c r="K3986" s="1">
        <v>7250.6719999999996</v>
      </c>
      <c r="L3986" s="1">
        <v>131</v>
      </c>
      <c r="M3986" s="1" t="s">
        <v>62</v>
      </c>
      <c r="N3986" s="2">
        <v>44931</v>
      </c>
      <c r="O3986" s="2">
        <v>45062</v>
      </c>
      <c r="P3986" s="1">
        <v>543</v>
      </c>
      <c r="Q3986" s="1">
        <v>14.69</v>
      </c>
      <c r="R3986" s="1">
        <v>7976.67</v>
      </c>
      <c r="S3986" s="1" t="s">
        <v>41</v>
      </c>
      <c r="T3986" s="1" t="s">
        <v>36</v>
      </c>
      <c r="U3986" s="1">
        <v>90</v>
      </c>
      <c r="V3986" s="1">
        <v>33.270000000000003</v>
      </c>
      <c r="W3986" s="1">
        <v>140.68</v>
      </c>
      <c r="X3986">
        <f>MONTH(Table1[[#This Row],[Date]])</f>
        <v>2</v>
      </c>
      <c r="Y3986" t="str">
        <f>TEXT(Table1[[#This Row],[Date]],"mmm")</f>
        <v>Feb</v>
      </c>
      <c r="Z3986">
        <f>DAY(Table1[[#This Row],[Date]])</f>
        <v>6</v>
      </c>
      <c r="AA3986" t="str">
        <f>TEXT(Table1[[#This Row],[Date]],"ddd")</f>
        <v>Thu</v>
      </c>
    </row>
    <row r="3987" spans="1:27" x14ac:dyDescent="0.25">
      <c r="A3987" s="1" t="s">
        <v>44</v>
      </c>
      <c r="B3987" s="1">
        <v>727.85</v>
      </c>
      <c r="C3987" s="1">
        <v>40</v>
      </c>
      <c r="D3987" s="1" t="s">
        <v>28</v>
      </c>
      <c r="E3987" s="2">
        <v>45810</v>
      </c>
      <c r="F3987" s="1">
        <v>8</v>
      </c>
      <c r="G3987" s="1" t="s">
        <v>42</v>
      </c>
      <c r="H3987" s="1" t="s">
        <v>57</v>
      </c>
      <c r="I3987" s="1">
        <v>513.66999999999996</v>
      </c>
      <c r="J3987" s="1">
        <v>85.61</v>
      </c>
      <c r="K3987" s="1">
        <v>43975.288699999997</v>
      </c>
      <c r="L3987" s="1">
        <v>9</v>
      </c>
      <c r="M3987" s="1" t="s">
        <v>35</v>
      </c>
      <c r="N3987" s="2">
        <v>45055</v>
      </c>
      <c r="O3987" s="2">
        <v>45064</v>
      </c>
      <c r="P3987" s="1">
        <v>410</v>
      </c>
      <c r="Q3987" s="1">
        <v>90.17</v>
      </c>
      <c r="R3987" s="1">
        <v>36969.699999999997</v>
      </c>
      <c r="S3987" s="1" t="s">
        <v>48</v>
      </c>
      <c r="T3987" s="1" t="s">
        <v>26</v>
      </c>
      <c r="U3987" s="1">
        <v>103</v>
      </c>
      <c r="V3987" s="1">
        <v>98.27</v>
      </c>
      <c r="W3987" s="1">
        <v>199.77</v>
      </c>
      <c r="X3987">
        <f>MONTH(Table1[[#This Row],[Date]])</f>
        <v>6</v>
      </c>
      <c r="Y3987" t="str">
        <f>TEXT(Table1[[#This Row],[Date]],"mmm")</f>
        <v>Jun</v>
      </c>
      <c r="Z3987">
        <f>DAY(Table1[[#This Row],[Date]])</f>
        <v>2</v>
      </c>
      <c r="AA3987" t="str">
        <f>TEXT(Table1[[#This Row],[Date]],"ddd")</f>
        <v>Mon</v>
      </c>
    </row>
    <row r="3988" spans="1:27" x14ac:dyDescent="0.25">
      <c r="A3988" s="1" t="s">
        <v>32</v>
      </c>
      <c r="B3988" s="1">
        <v>811.56</v>
      </c>
      <c r="C3988" s="1">
        <v>95</v>
      </c>
      <c r="D3988" s="1" t="s">
        <v>21</v>
      </c>
      <c r="E3988" s="2">
        <v>45752</v>
      </c>
      <c r="F3988" s="1">
        <v>1</v>
      </c>
      <c r="G3988" s="1" t="s">
        <v>29</v>
      </c>
      <c r="H3988" s="1" t="s">
        <v>47</v>
      </c>
      <c r="I3988" s="1">
        <v>470.46</v>
      </c>
      <c r="J3988" s="1">
        <v>86.27</v>
      </c>
      <c r="K3988" s="1">
        <v>40586.584199999998</v>
      </c>
      <c r="L3988" s="1">
        <v>22</v>
      </c>
      <c r="M3988" s="1" t="s">
        <v>31</v>
      </c>
      <c r="N3988" s="2">
        <v>45178</v>
      </c>
      <c r="O3988" s="2">
        <v>45200</v>
      </c>
      <c r="P3988" s="1">
        <v>237</v>
      </c>
      <c r="Q3988" s="1">
        <v>85.19</v>
      </c>
      <c r="R3988" s="1">
        <v>20190.03</v>
      </c>
      <c r="S3988" s="1" t="s">
        <v>51</v>
      </c>
      <c r="T3988" s="1" t="s">
        <v>26</v>
      </c>
      <c r="U3988" s="1">
        <v>233</v>
      </c>
      <c r="V3988" s="1">
        <v>54.07</v>
      </c>
      <c r="W3988" s="1">
        <v>67.33</v>
      </c>
      <c r="X3988">
        <f>MONTH(Table1[[#This Row],[Date]])</f>
        <v>4</v>
      </c>
      <c r="Y3988" t="str">
        <f>TEXT(Table1[[#This Row],[Date]],"mmm")</f>
        <v>Apr</v>
      </c>
      <c r="Z3988">
        <f>DAY(Table1[[#This Row],[Date]])</f>
        <v>5</v>
      </c>
      <c r="AA3988" t="str">
        <f>TEXT(Table1[[#This Row],[Date]],"ddd")</f>
        <v>Sat</v>
      </c>
    </row>
    <row r="3989" spans="1:27" x14ac:dyDescent="0.25">
      <c r="A3989" s="1" t="s">
        <v>20</v>
      </c>
      <c r="B3989" s="1">
        <v>693.63</v>
      </c>
      <c r="C3989" s="1">
        <v>20</v>
      </c>
      <c r="D3989" s="1" t="s">
        <v>28</v>
      </c>
      <c r="E3989" s="2">
        <v>45834</v>
      </c>
      <c r="F3989" s="1">
        <v>9</v>
      </c>
      <c r="G3989" s="1" t="s">
        <v>52</v>
      </c>
      <c r="H3989" s="1" t="s">
        <v>43</v>
      </c>
      <c r="I3989" s="1">
        <v>568.61</v>
      </c>
      <c r="J3989" s="1">
        <v>39.81</v>
      </c>
      <c r="K3989" s="1">
        <v>22636.364099999999</v>
      </c>
      <c r="L3989" s="1">
        <v>7</v>
      </c>
      <c r="M3989" s="1" t="s">
        <v>35</v>
      </c>
      <c r="N3989" s="2">
        <v>45077</v>
      </c>
      <c r="O3989" s="2">
        <v>45084</v>
      </c>
      <c r="P3989" s="1">
        <v>28</v>
      </c>
      <c r="Q3989" s="1">
        <v>44.68</v>
      </c>
      <c r="R3989" s="1">
        <v>1251.04</v>
      </c>
      <c r="S3989" s="1" t="s">
        <v>58</v>
      </c>
      <c r="T3989" s="1" t="s">
        <v>45</v>
      </c>
      <c r="U3989" s="1">
        <v>540</v>
      </c>
      <c r="V3989" s="1">
        <v>73.61</v>
      </c>
      <c r="W3989" s="1">
        <v>76.739999999999995</v>
      </c>
      <c r="X3989">
        <f>MONTH(Table1[[#This Row],[Date]])</f>
        <v>6</v>
      </c>
      <c r="Y3989" t="str">
        <f>TEXT(Table1[[#This Row],[Date]],"mmm")</f>
        <v>Jun</v>
      </c>
      <c r="Z3989">
        <f>DAY(Table1[[#This Row],[Date]])</f>
        <v>26</v>
      </c>
      <c r="AA3989" t="str">
        <f>TEXT(Table1[[#This Row],[Date]],"ddd")</f>
        <v>Thu</v>
      </c>
    </row>
    <row r="3990" spans="1:27" x14ac:dyDescent="0.25">
      <c r="A3990" s="1" t="s">
        <v>25</v>
      </c>
      <c r="B3990" s="1">
        <v>596.11</v>
      </c>
      <c r="C3990" s="1">
        <v>86</v>
      </c>
      <c r="D3990" s="1" t="s">
        <v>37</v>
      </c>
      <c r="E3990" s="2">
        <v>45779</v>
      </c>
      <c r="F3990" s="1">
        <v>10</v>
      </c>
      <c r="G3990" s="1" t="s">
        <v>61</v>
      </c>
      <c r="H3990" s="1" t="s">
        <v>47</v>
      </c>
      <c r="I3990" s="1">
        <v>141.97999999999999</v>
      </c>
      <c r="J3990" s="1">
        <v>84.84</v>
      </c>
      <c r="K3990" s="1">
        <v>12045.583199999999</v>
      </c>
      <c r="L3990" s="1">
        <v>119</v>
      </c>
      <c r="M3990" s="1" t="s">
        <v>62</v>
      </c>
      <c r="N3990" s="2">
        <v>45011</v>
      </c>
      <c r="O3990" s="2">
        <v>45130</v>
      </c>
      <c r="P3990" s="1">
        <v>85</v>
      </c>
      <c r="Q3990" s="1">
        <v>87.83</v>
      </c>
      <c r="R3990" s="1">
        <v>7465.55</v>
      </c>
      <c r="S3990" s="1" t="s">
        <v>58</v>
      </c>
      <c r="T3990" s="1" t="s">
        <v>36</v>
      </c>
      <c r="U3990" s="1">
        <v>56</v>
      </c>
      <c r="V3990" s="1">
        <v>50.83</v>
      </c>
      <c r="W3990" s="1">
        <v>161.53</v>
      </c>
      <c r="X3990">
        <f>MONTH(Table1[[#This Row],[Date]])</f>
        <v>5</v>
      </c>
      <c r="Y3990" t="str">
        <f>TEXT(Table1[[#This Row],[Date]],"mmm")</f>
        <v>May</v>
      </c>
      <c r="Z3990">
        <f>DAY(Table1[[#This Row],[Date]])</f>
        <v>2</v>
      </c>
      <c r="AA3990" t="str">
        <f>TEXT(Table1[[#This Row],[Date]],"ddd")</f>
        <v>Fri</v>
      </c>
    </row>
    <row r="3991" spans="1:27" x14ac:dyDescent="0.25">
      <c r="A3991" s="1" t="s">
        <v>53</v>
      </c>
      <c r="B3991" s="1">
        <v>556.41</v>
      </c>
      <c r="C3991" s="1">
        <v>30</v>
      </c>
      <c r="D3991" s="1" t="s">
        <v>21</v>
      </c>
      <c r="E3991" s="2">
        <v>45907</v>
      </c>
      <c r="F3991" s="1">
        <v>4</v>
      </c>
      <c r="G3991" s="1" t="s">
        <v>34</v>
      </c>
      <c r="H3991" s="1" t="s">
        <v>30</v>
      </c>
      <c r="I3991" s="1">
        <v>311.19</v>
      </c>
      <c r="J3991" s="1">
        <v>63.35</v>
      </c>
      <c r="K3991" s="1">
        <v>19713.886500000001</v>
      </c>
      <c r="L3991" s="1">
        <v>25</v>
      </c>
      <c r="M3991" s="1" t="s">
        <v>24</v>
      </c>
      <c r="N3991" s="2">
        <v>44023</v>
      </c>
      <c r="O3991" s="2">
        <v>44048</v>
      </c>
      <c r="P3991" s="1">
        <v>97</v>
      </c>
      <c r="Q3991" s="1">
        <v>60.67</v>
      </c>
      <c r="R3991" s="1">
        <v>5884.99</v>
      </c>
      <c r="S3991" s="1" t="s">
        <v>58</v>
      </c>
      <c r="T3991" s="1" t="s">
        <v>45</v>
      </c>
      <c r="U3991" s="1">
        <v>214</v>
      </c>
      <c r="V3991" s="1">
        <v>87.26</v>
      </c>
      <c r="W3991" s="1">
        <v>60.79</v>
      </c>
      <c r="X3991">
        <f>MONTH(Table1[[#This Row],[Date]])</f>
        <v>9</v>
      </c>
      <c r="Y3991" t="str">
        <f>TEXT(Table1[[#This Row],[Date]],"mmm")</f>
        <v>Sep</v>
      </c>
      <c r="Z3991">
        <f>DAY(Table1[[#This Row],[Date]])</f>
        <v>7</v>
      </c>
      <c r="AA3991" t="str">
        <f>TEXT(Table1[[#This Row],[Date]],"ddd")</f>
        <v>Sun</v>
      </c>
    </row>
    <row r="3992" spans="1:27" x14ac:dyDescent="0.25">
      <c r="A3992" s="1" t="s">
        <v>58</v>
      </c>
      <c r="B3992" s="1">
        <v>149.97999999999999</v>
      </c>
      <c r="C3992" s="1">
        <v>74</v>
      </c>
      <c r="D3992" s="1" t="s">
        <v>37</v>
      </c>
      <c r="E3992" s="2">
        <v>45704</v>
      </c>
      <c r="F3992" s="1">
        <v>9</v>
      </c>
      <c r="G3992" s="1" t="s">
        <v>52</v>
      </c>
      <c r="H3992" s="1" t="s">
        <v>47</v>
      </c>
      <c r="I3992" s="1">
        <v>33.79</v>
      </c>
      <c r="J3992" s="1">
        <v>80.489999999999995</v>
      </c>
      <c r="K3992" s="1">
        <v>2719.7570999999998</v>
      </c>
      <c r="L3992" s="1">
        <v>10</v>
      </c>
      <c r="M3992" s="1" t="s">
        <v>35</v>
      </c>
      <c r="N3992" s="2">
        <v>44588</v>
      </c>
      <c r="O3992" s="2">
        <v>44598</v>
      </c>
      <c r="P3992" s="1">
        <v>29</v>
      </c>
      <c r="Q3992" s="1">
        <v>83.71</v>
      </c>
      <c r="R3992" s="1">
        <v>2427.59</v>
      </c>
      <c r="S3992" s="1" t="s">
        <v>55</v>
      </c>
      <c r="T3992" s="1" t="s">
        <v>36</v>
      </c>
      <c r="U3992" s="1">
        <v>4</v>
      </c>
      <c r="V3992" s="1">
        <v>83.47</v>
      </c>
      <c r="W3992" s="1">
        <v>144.30000000000001</v>
      </c>
      <c r="X3992">
        <f>MONTH(Table1[[#This Row],[Date]])</f>
        <v>2</v>
      </c>
      <c r="Y3992" t="str">
        <f>TEXT(Table1[[#This Row],[Date]],"mmm")</f>
        <v>Feb</v>
      </c>
      <c r="Z3992">
        <f>DAY(Table1[[#This Row],[Date]])</f>
        <v>16</v>
      </c>
      <c r="AA3992" t="str">
        <f>TEXT(Table1[[#This Row],[Date]],"ddd")</f>
        <v>Sun</v>
      </c>
    </row>
    <row r="3993" spans="1:27" x14ac:dyDescent="0.25">
      <c r="A3993" s="1" t="s">
        <v>40</v>
      </c>
      <c r="B3993" s="1">
        <v>20.36</v>
      </c>
      <c r="C3993" s="1">
        <v>10</v>
      </c>
      <c r="D3993" s="1" t="s">
        <v>21</v>
      </c>
      <c r="E3993" s="2">
        <v>45663</v>
      </c>
      <c r="F3993" s="1">
        <v>4</v>
      </c>
      <c r="G3993" s="1" t="s">
        <v>34</v>
      </c>
      <c r="H3993" s="1" t="s">
        <v>65</v>
      </c>
      <c r="I3993" s="1">
        <v>950.98</v>
      </c>
      <c r="J3993" s="1">
        <v>12.76</v>
      </c>
      <c r="K3993" s="1">
        <v>12134.504800000001</v>
      </c>
      <c r="L3993" s="1">
        <v>24</v>
      </c>
      <c r="M3993" s="1" t="s">
        <v>24</v>
      </c>
      <c r="N3993" s="2">
        <v>44897</v>
      </c>
      <c r="O3993" s="2">
        <v>44921</v>
      </c>
      <c r="P3993" s="1">
        <v>828</v>
      </c>
      <c r="Q3993" s="1">
        <v>7.86</v>
      </c>
      <c r="R3993" s="1">
        <v>6508.08</v>
      </c>
      <c r="S3993" s="1" t="s">
        <v>51</v>
      </c>
      <c r="T3993" s="1" t="s">
        <v>36</v>
      </c>
      <c r="U3993" s="1">
        <v>122</v>
      </c>
      <c r="V3993" s="1">
        <v>96.59</v>
      </c>
      <c r="W3993" s="1">
        <v>71.72</v>
      </c>
      <c r="X3993">
        <f>MONTH(Table1[[#This Row],[Date]])</f>
        <v>1</v>
      </c>
      <c r="Y3993" t="str">
        <f>TEXT(Table1[[#This Row],[Date]],"mmm")</f>
        <v>Jan</v>
      </c>
      <c r="Z3993">
        <f>DAY(Table1[[#This Row],[Date]])</f>
        <v>6</v>
      </c>
      <c r="AA3993" t="str">
        <f>TEXT(Table1[[#This Row],[Date]],"ddd")</f>
        <v>Mon</v>
      </c>
    </row>
    <row r="3994" spans="1:27" x14ac:dyDescent="0.25">
      <c r="A3994" s="1" t="s">
        <v>51</v>
      </c>
      <c r="B3994" s="1">
        <v>711.31</v>
      </c>
      <c r="C3994" s="1">
        <v>98</v>
      </c>
      <c r="D3994" s="1" t="s">
        <v>37</v>
      </c>
      <c r="E3994" s="2">
        <v>45737</v>
      </c>
      <c r="F3994" s="1">
        <v>9</v>
      </c>
      <c r="G3994" s="1" t="s">
        <v>52</v>
      </c>
      <c r="H3994" s="1" t="s">
        <v>30</v>
      </c>
      <c r="I3994" s="1">
        <v>450.53</v>
      </c>
      <c r="J3994" s="1">
        <v>96.56</v>
      </c>
      <c r="K3994" s="1">
        <v>43503.176800000001</v>
      </c>
      <c r="L3994" s="1">
        <v>11</v>
      </c>
      <c r="M3994" s="1" t="s">
        <v>35</v>
      </c>
      <c r="N3994" s="2">
        <v>44459</v>
      </c>
      <c r="O3994" s="2">
        <v>44470</v>
      </c>
      <c r="P3994" s="1">
        <v>18</v>
      </c>
      <c r="Q3994" s="1">
        <v>92.57</v>
      </c>
      <c r="R3994" s="1">
        <v>1666.26</v>
      </c>
      <c r="S3994" s="1" t="s">
        <v>44</v>
      </c>
      <c r="T3994" s="1" t="s">
        <v>45</v>
      </c>
      <c r="U3994" s="1">
        <v>432</v>
      </c>
      <c r="V3994" s="1">
        <v>71.37</v>
      </c>
      <c r="W3994" s="1">
        <v>120.9</v>
      </c>
      <c r="X3994">
        <f>MONTH(Table1[[#This Row],[Date]])</f>
        <v>3</v>
      </c>
      <c r="Y3994" t="str">
        <f>TEXT(Table1[[#This Row],[Date]],"mmm")</f>
        <v>Mar</v>
      </c>
      <c r="Z3994">
        <f>DAY(Table1[[#This Row],[Date]])</f>
        <v>21</v>
      </c>
      <c r="AA3994" t="str">
        <f>TEXT(Table1[[#This Row],[Date]],"ddd")</f>
        <v>Fri</v>
      </c>
    </row>
    <row r="3995" spans="1:27" x14ac:dyDescent="0.25">
      <c r="A3995" s="1" t="s">
        <v>20</v>
      </c>
      <c r="B3995" s="1">
        <v>146.47999999999999</v>
      </c>
      <c r="C3995" s="1">
        <v>28</v>
      </c>
      <c r="D3995" s="1" t="s">
        <v>37</v>
      </c>
      <c r="E3995" s="2">
        <v>45816</v>
      </c>
      <c r="F3995" s="1">
        <v>10</v>
      </c>
      <c r="G3995" s="1" t="s">
        <v>61</v>
      </c>
      <c r="H3995" s="1" t="s">
        <v>57</v>
      </c>
      <c r="I3995" s="1">
        <v>600.91</v>
      </c>
      <c r="J3995" s="1">
        <v>41.93</v>
      </c>
      <c r="K3995" s="1">
        <v>25196.156299999999</v>
      </c>
      <c r="L3995" s="1">
        <v>74</v>
      </c>
      <c r="M3995" s="1" t="s">
        <v>62</v>
      </c>
      <c r="N3995" s="2">
        <v>45040</v>
      </c>
      <c r="O3995" s="2">
        <v>45114</v>
      </c>
      <c r="P3995" s="1">
        <v>440</v>
      </c>
      <c r="Q3995" s="1">
        <v>44.5</v>
      </c>
      <c r="R3995" s="1">
        <v>19580</v>
      </c>
      <c r="S3995" s="1" t="s">
        <v>54</v>
      </c>
      <c r="T3995" s="1" t="s">
        <v>36</v>
      </c>
      <c r="U3995" s="1">
        <v>160</v>
      </c>
      <c r="V3995" s="1">
        <v>95.36</v>
      </c>
      <c r="W3995" s="1">
        <v>38.47</v>
      </c>
      <c r="X3995">
        <f>MONTH(Table1[[#This Row],[Date]])</f>
        <v>6</v>
      </c>
      <c r="Y3995" t="str">
        <f>TEXT(Table1[[#This Row],[Date]],"mmm")</f>
        <v>Jun</v>
      </c>
      <c r="Z3995">
        <f>DAY(Table1[[#This Row],[Date]])</f>
        <v>8</v>
      </c>
      <c r="AA3995" t="str">
        <f>TEXT(Table1[[#This Row],[Date]],"ddd")</f>
        <v>Sun</v>
      </c>
    </row>
    <row r="3996" spans="1:27" x14ac:dyDescent="0.25">
      <c r="A3996" s="1" t="s">
        <v>25</v>
      </c>
      <c r="B3996" s="1">
        <v>582.55999999999995</v>
      </c>
      <c r="C3996" s="1">
        <v>53</v>
      </c>
      <c r="D3996" s="1" t="s">
        <v>28</v>
      </c>
      <c r="E3996" s="2">
        <v>45814</v>
      </c>
      <c r="F3996" s="1">
        <v>2</v>
      </c>
      <c r="G3996" s="1" t="s">
        <v>63</v>
      </c>
      <c r="H3996" s="1" t="s">
        <v>66</v>
      </c>
      <c r="I3996" s="1">
        <v>310.02999999999997</v>
      </c>
      <c r="J3996" s="1">
        <v>67.290000000000006</v>
      </c>
      <c r="K3996" s="1">
        <v>20861.918699999998</v>
      </c>
      <c r="L3996" s="1">
        <v>26</v>
      </c>
      <c r="M3996" s="1" t="s">
        <v>24</v>
      </c>
      <c r="N3996" s="2">
        <v>44316</v>
      </c>
      <c r="O3996" s="2">
        <v>44342</v>
      </c>
      <c r="P3996" s="1">
        <v>90</v>
      </c>
      <c r="Q3996" s="1">
        <v>70.510000000000005</v>
      </c>
      <c r="R3996" s="1">
        <v>6345.9</v>
      </c>
      <c r="S3996" s="1" t="s">
        <v>40</v>
      </c>
      <c r="T3996" s="1" t="s">
        <v>36</v>
      </c>
      <c r="U3996" s="1">
        <v>220</v>
      </c>
      <c r="V3996" s="1">
        <v>99.4</v>
      </c>
      <c r="W3996" s="1">
        <v>178.26</v>
      </c>
      <c r="X3996">
        <f>MONTH(Table1[[#This Row],[Date]])</f>
        <v>6</v>
      </c>
      <c r="Y3996" t="str">
        <f>TEXT(Table1[[#This Row],[Date]],"mmm")</f>
        <v>Jun</v>
      </c>
      <c r="Z3996">
        <f>DAY(Table1[[#This Row],[Date]])</f>
        <v>6</v>
      </c>
      <c r="AA3996" t="str">
        <f>TEXT(Table1[[#This Row],[Date]],"ddd")</f>
        <v>Fri</v>
      </c>
    </row>
    <row r="3997" spans="1:27" x14ac:dyDescent="0.25">
      <c r="A3997" s="1" t="s">
        <v>51</v>
      </c>
      <c r="B3997" s="1">
        <v>335.69</v>
      </c>
      <c r="C3997" s="1">
        <v>90</v>
      </c>
      <c r="D3997" s="1" t="s">
        <v>28</v>
      </c>
      <c r="E3997" s="2">
        <v>45725</v>
      </c>
      <c r="F3997" s="1">
        <v>8</v>
      </c>
      <c r="G3997" s="1" t="s">
        <v>42</v>
      </c>
      <c r="H3997" s="1" t="s">
        <v>47</v>
      </c>
      <c r="I3997" s="1">
        <v>503.61</v>
      </c>
      <c r="J3997" s="1">
        <v>69.3</v>
      </c>
      <c r="K3997" s="1">
        <v>34900.173000000003</v>
      </c>
      <c r="L3997" s="1">
        <v>12</v>
      </c>
      <c r="M3997" s="1" t="s">
        <v>35</v>
      </c>
      <c r="N3997" s="2">
        <v>44585</v>
      </c>
      <c r="O3997" s="2">
        <v>44597</v>
      </c>
      <c r="P3997" s="1">
        <v>82</v>
      </c>
      <c r="Q3997" s="1">
        <v>69.459999999999994</v>
      </c>
      <c r="R3997" s="1">
        <v>5695.72</v>
      </c>
      <c r="S3997" s="1" t="s">
        <v>54</v>
      </c>
      <c r="T3997" s="1" t="s">
        <v>26</v>
      </c>
      <c r="U3997" s="1">
        <v>421</v>
      </c>
      <c r="V3997" s="1">
        <v>86.98</v>
      </c>
      <c r="W3997" s="1">
        <v>111.05</v>
      </c>
      <c r="X3997">
        <f>MONTH(Table1[[#This Row],[Date]])</f>
        <v>3</v>
      </c>
      <c r="Y3997" t="str">
        <f>TEXT(Table1[[#This Row],[Date]],"mmm")</f>
        <v>Mar</v>
      </c>
      <c r="Z3997">
        <f>DAY(Table1[[#This Row],[Date]])</f>
        <v>9</v>
      </c>
      <c r="AA3997" t="str">
        <f>TEXT(Table1[[#This Row],[Date]],"ddd")</f>
        <v>Sun</v>
      </c>
    </row>
    <row r="3998" spans="1:27" x14ac:dyDescent="0.25">
      <c r="A3998" s="1" t="s">
        <v>41</v>
      </c>
      <c r="B3998" s="1">
        <v>110.32</v>
      </c>
      <c r="C3998" s="1">
        <v>76</v>
      </c>
      <c r="D3998" s="1" t="s">
        <v>37</v>
      </c>
      <c r="E3998" s="2">
        <v>45914</v>
      </c>
      <c r="F3998" s="1">
        <v>1</v>
      </c>
      <c r="G3998" s="1" t="s">
        <v>29</v>
      </c>
      <c r="H3998" s="1" t="s">
        <v>57</v>
      </c>
      <c r="I3998" s="1">
        <v>317.51</v>
      </c>
      <c r="J3998" s="1">
        <v>97.8</v>
      </c>
      <c r="K3998" s="1">
        <v>31052.477999999999</v>
      </c>
      <c r="L3998" s="1">
        <v>2</v>
      </c>
      <c r="M3998" s="1" t="s">
        <v>60</v>
      </c>
      <c r="N3998" s="2">
        <v>44067</v>
      </c>
      <c r="O3998" s="2">
        <v>44069</v>
      </c>
      <c r="P3998" s="1">
        <v>96</v>
      </c>
      <c r="Q3998" s="1">
        <v>93.17</v>
      </c>
      <c r="R3998" s="1">
        <v>8944.32</v>
      </c>
      <c r="S3998" s="1" t="s">
        <v>20</v>
      </c>
      <c r="T3998" s="1" t="s">
        <v>36</v>
      </c>
      <c r="U3998" s="1">
        <v>221</v>
      </c>
      <c r="V3998" s="1">
        <v>58.23</v>
      </c>
      <c r="W3998" s="1">
        <v>21.05</v>
      </c>
      <c r="X3998">
        <f>MONTH(Table1[[#This Row],[Date]])</f>
        <v>9</v>
      </c>
      <c r="Y3998" t="str">
        <f>TEXT(Table1[[#This Row],[Date]],"mmm")</f>
        <v>Sep</v>
      </c>
      <c r="Z3998">
        <f>DAY(Table1[[#This Row],[Date]])</f>
        <v>14</v>
      </c>
      <c r="AA3998" t="str">
        <f>TEXT(Table1[[#This Row],[Date]],"ddd")</f>
        <v>Sun</v>
      </c>
    </row>
    <row r="3999" spans="1:27" x14ac:dyDescent="0.25">
      <c r="A3999" s="1" t="s">
        <v>55</v>
      </c>
      <c r="B3999" s="1">
        <v>848.08</v>
      </c>
      <c r="C3999" s="1">
        <v>54</v>
      </c>
      <c r="D3999" s="1" t="s">
        <v>21</v>
      </c>
      <c r="E3999" s="2">
        <v>45749</v>
      </c>
      <c r="F3999" s="1">
        <v>9</v>
      </c>
      <c r="G3999" s="1" t="s">
        <v>52</v>
      </c>
      <c r="H3999" s="1" t="s">
        <v>30</v>
      </c>
      <c r="I3999" s="1">
        <v>823.99</v>
      </c>
      <c r="J3999" s="1">
        <v>60.98</v>
      </c>
      <c r="K3999" s="1">
        <v>50246.910199999998</v>
      </c>
      <c r="L3999" s="1">
        <v>13</v>
      </c>
      <c r="M3999" s="1" t="s">
        <v>35</v>
      </c>
      <c r="N3999" s="2">
        <v>44612</v>
      </c>
      <c r="O3999" s="2">
        <v>44625</v>
      </c>
      <c r="P3999" s="1">
        <v>493</v>
      </c>
      <c r="Q3999" s="1">
        <v>57.94</v>
      </c>
      <c r="R3999" s="1">
        <v>28564.42</v>
      </c>
      <c r="S3999" s="1" t="s">
        <v>44</v>
      </c>
      <c r="T3999" s="1" t="s">
        <v>45</v>
      </c>
      <c r="U3999" s="1">
        <v>330</v>
      </c>
      <c r="V3999" s="1">
        <v>10.54</v>
      </c>
      <c r="W3999" s="1">
        <v>194.23</v>
      </c>
      <c r="X3999">
        <f>MONTH(Table1[[#This Row],[Date]])</f>
        <v>4</v>
      </c>
      <c r="Y3999" t="str">
        <f>TEXT(Table1[[#This Row],[Date]],"mmm")</f>
        <v>Apr</v>
      </c>
      <c r="Z3999">
        <f>DAY(Table1[[#This Row],[Date]])</f>
        <v>2</v>
      </c>
      <c r="AA3999" t="str">
        <f>TEXT(Table1[[#This Row],[Date]],"ddd")</f>
        <v>Wed</v>
      </c>
    </row>
    <row r="4000" spans="1:27" x14ac:dyDescent="0.25">
      <c r="A4000" s="1" t="s">
        <v>53</v>
      </c>
      <c r="B4000" s="1">
        <v>823.98</v>
      </c>
      <c r="C4000" s="1">
        <v>32</v>
      </c>
      <c r="D4000" s="1" t="s">
        <v>28</v>
      </c>
      <c r="E4000" s="2">
        <v>45786</v>
      </c>
      <c r="F4000" s="1">
        <v>1</v>
      </c>
      <c r="G4000" s="1" t="s">
        <v>29</v>
      </c>
      <c r="H4000" s="1" t="s">
        <v>47</v>
      </c>
      <c r="I4000" s="1">
        <v>840.26</v>
      </c>
      <c r="J4000" s="1">
        <v>19.22</v>
      </c>
      <c r="K4000" s="1">
        <v>16149.797199999901</v>
      </c>
      <c r="L4000" s="1">
        <v>29</v>
      </c>
      <c r="M4000" s="1" t="s">
        <v>31</v>
      </c>
      <c r="N4000" s="2">
        <v>45006</v>
      </c>
      <c r="O4000" s="2">
        <v>45035</v>
      </c>
      <c r="P4000" s="1">
        <v>586</v>
      </c>
      <c r="Q4000" s="1">
        <v>16.010000000000002</v>
      </c>
      <c r="R4000" s="1">
        <v>9381.86</v>
      </c>
      <c r="S4000" s="1" t="s">
        <v>40</v>
      </c>
      <c r="T4000" s="1" t="s">
        <v>45</v>
      </c>
      <c r="U4000" s="1">
        <v>254</v>
      </c>
      <c r="V4000" s="1">
        <v>29.42</v>
      </c>
      <c r="W4000" s="1">
        <v>168.58</v>
      </c>
      <c r="X4000">
        <f>MONTH(Table1[[#This Row],[Date]])</f>
        <v>5</v>
      </c>
      <c r="Y4000" t="str">
        <f>TEXT(Table1[[#This Row],[Date]],"mmm")</f>
        <v>May</v>
      </c>
      <c r="Z4000">
        <f>DAY(Table1[[#This Row],[Date]])</f>
        <v>9</v>
      </c>
      <c r="AA4000" t="str">
        <f>TEXT(Table1[[#This Row],[Date]],"ddd")</f>
        <v>Fri</v>
      </c>
    </row>
    <row r="4001" spans="1:27" x14ac:dyDescent="0.25">
      <c r="A4001" s="1" t="s">
        <v>49</v>
      </c>
      <c r="B4001" s="1">
        <v>421.54</v>
      </c>
      <c r="C4001" s="1">
        <v>16</v>
      </c>
      <c r="D4001" s="1" t="s">
        <v>21</v>
      </c>
      <c r="E4001" s="2">
        <v>45907</v>
      </c>
      <c r="F4001" s="1">
        <v>7</v>
      </c>
      <c r="G4001" s="1" t="s">
        <v>56</v>
      </c>
      <c r="H4001" s="1" t="s">
        <v>30</v>
      </c>
      <c r="I4001" s="1">
        <v>590.29999999999995</v>
      </c>
      <c r="J4001" s="1">
        <v>81.28</v>
      </c>
      <c r="K4001" s="1">
        <v>47979.583999999901</v>
      </c>
      <c r="L4001" s="1">
        <v>15</v>
      </c>
      <c r="M4001" s="1" t="s">
        <v>35</v>
      </c>
      <c r="N4001" s="2">
        <v>45171</v>
      </c>
      <c r="O4001" s="2">
        <v>45186</v>
      </c>
      <c r="P4001" s="1">
        <v>88</v>
      </c>
      <c r="Q4001" s="1">
        <v>83.64</v>
      </c>
      <c r="R4001" s="1">
        <v>7360.32</v>
      </c>
      <c r="S4001" s="1" t="s">
        <v>54</v>
      </c>
      <c r="T4001" s="1" t="s">
        <v>36</v>
      </c>
      <c r="U4001" s="1">
        <v>502</v>
      </c>
      <c r="V4001" s="1">
        <v>94.13</v>
      </c>
      <c r="W4001" s="1">
        <v>152.52000000000001</v>
      </c>
      <c r="X4001">
        <f>MONTH(Table1[[#This Row],[Date]])</f>
        <v>9</v>
      </c>
      <c r="Y4001" t="str">
        <f>TEXT(Table1[[#This Row],[Date]],"mmm")</f>
        <v>Sep</v>
      </c>
      <c r="Z4001">
        <f>DAY(Table1[[#This Row],[Date]])</f>
        <v>7</v>
      </c>
      <c r="AA4001" t="str">
        <f>TEXT(Table1[[#This Row],[Date]],"ddd")</f>
        <v>Sun</v>
      </c>
    </row>
    <row r="4002" spans="1:27" x14ac:dyDescent="0.25">
      <c r="A4002" s="1" t="s">
        <v>44</v>
      </c>
      <c r="B4002" s="1">
        <v>889.1</v>
      </c>
      <c r="C4002" s="1">
        <v>100</v>
      </c>
      <c r="D4002" s="1" t="s">
        <v>28</v>
      </c>
      <c r="E4002" s="2">
        <v>45825</v>
      </c>
      <c r="F4002" s="1">
        <v>1</v>
      </c>
      <c r="G4002" s="1" t="s">
        <v>29</v>
      </c>
      <c r="H4002" s="1" t="s">
        <v>30</v>
      </c>
      <c r="I4002" s="1">
        <v>356.43</v>
      </c>
      <c r="J4002" s="1">
        <v>70.69</v>
      </c>
      <c r="K4002" s="1">
        <v>25196.036700000001</v>
      </c>
      <c r="L4002" s="1">
        <v>30</v>
      </c>
      <c r="M4002" s="1" t="s">
        <v>31</v>
      </c>
      <c r="N4002" s="2">
        <v>44672</v>
      </c>
      <c r="O4002" s="2">
        <v>44702</v>
      </c>
      <c r="P4002" s="1">
        <v>311</v>
      </c>
      <c r="Q4002" s="1">
        <v>71.87</v>
      </c>
      <c r="R4002" s="1">
        <v>22351.57</v>
      </c>
      <c r="S4002" s="1" t="s">
        <v>58</v>
      </c>
      <c r="T4002" s="1" t="s">
        <v>36</v>
      </c>
      <c r="U4002" s="1">
        <v>45</v>
      </c>
      <c r="V4002" s="1">
        <v>30.15</v>
      </c>
      <c r="W4002" s="1">
        <v>195.92</v>
      </c>
      <c r="X4002">
        <f>MONTH(Table1[[#This Row],[Date]])</f>
        <v>6</v>
      </c>
      <c r="Y4002" t="str">
        <f>TEXT(Table1[[#This Row],[Date]],"mmm")</f>
        <v>Jun</v>
      </c>
      <c r="Z4002">
        <f>DAY(Table1[[#This Row],[Date]])</f>
        <v>17</v>
      </c>
      <c r="AA4002" t="str">
        <f>TEXT(Table1[[#This Row],[Date]],"ddd")</f>
        <v>Tue</v>
      </c>
    </row>
    <row r="4003" spans="1:27" x14ac:dyDescent="0.25">
      <c r="A4003" s="1" t="s">
        <v>40</v>
      </c>
      <c r="B4003" s="1">
        <v>888.92</v>
      </c>
      <c r="C4003" s="1">
        <v>55</v>
      </c>
      <c r="D4003" s="1" t="s">
        <v>37</v>
      </c>
      <c r="E4003" s="2">
        <v>45698</v>
      </c>
      <c r="F4003" s="1">
        <v>3</v>
      </c>
      <c r="G4003" s="1" t="s">
        <v>38</v>
      </c>
      <c r="H4003" s="1" t="s">
        <v>39</v>
      </c>
      <c r="I4003" s="1">
        <v>876.31</v>
      </c>
      <c r="J4003" s="1">
        <v>96.72</v>
      </c>
      <c r="K4003" s="1">
        <v>84756.703199999902</v>
      </c>
      <c r="L4003" s="1">
        <v>41</v>
      </c>
      <c r="M4003" s="1" t="s">
        <v>35</v>
      </c>
      <c r="N4003" s="2">
        <v>44555</v>
      </c>
      <c r="O4003" s="2">
        <v>44596</v>
      </c>
      <c r="P4003" s="1">
        <v>18</v>
      </c>
      <c r="Q4003" s="1">
        <v>100.49</v>
      </c>
      <c r="R4003" s="1">
        <v>1808.82</v>
      </c>
      <c r="S4003" s="1" t="s">
        <v>33</v>
      </c>
      <c r="T4003" s="1" t="s">
        <v>26</v>
      </c>
      <c r="U4003" s="1">
        <v>858</v>
      </c>
      <c r="V4003" s="1">
        <v>25.63</v>
      </c>
      <c r="W4003" s="1">
        <v>26.01</v>
      </c>
      <c r="X4003">
        <f>MONTH(Table1[[#This Row],[Date]])</f>
        <v>2</v>
      </c>
      <c r="Y4003" t="str">
        <f>TEXT(Table1[[#This Row],[Date]],"mmm")</f>
        <v>Feb</v>
      </c>
      <c r="Z4003">
        <f>DAY(Table1[[#This Row],[Date]])</f>
        <v>10</v>
      </c>
      <c r="AA4003" t="str">
        <f>TEXT(Table1[[#This Row],[Date]],"ddd")</f>
        <v>Mon</v>
      </c>
    </row>
    <row r="4004" spans="1:27" x14ac:dyDescent="0.25">
      <c r="A4004" s="1" t="s">
        <v>20</v>
      </c>
      <c r="B4004" s="1">
        <v>631.9</v>
      </c>
      <c r="C4004" s="1">
        <v>16</v>
      </c>
      <c r="D4004" s="1" t="s">
        <v>28</v>
      </c>
      <c r="E4004" s="2">
        <v>45826</v>
      </c>
      <c r="F4004" s="1">
        <v>2</v>
      </c>
      <c r="G4004" s="1" t="s">
        <v>63</v>
      </c>
      <c r="H4004" s="1" t="s">
        <v>66</v>
      </c>
      <c r="I4004" s="1">
        <v>452.38</v>
      </c>
      <c r="J4004" s="1">
        <v>88.27</v>
      </c>
      <c r="K4004" s="1">
        <v>39931.5825999999</v>
      </c>
      <c r="L4004" s="1">
        <v>37</v>
      </c>
      <c r="M4004" s="1" t="s">
        <v>24</v>
      </c>
      <c r="N4004" s="2">
        <v>43971</v>
      </c>
      <c r="O4004" s="2">
        <v>44008</v>
      </c>
      <c r="P4004" s="1">
        <v>350</v>
      </c>
      <c r="Q4004" s="1">
        <v>85.67</v>
      </c>
      <c r="R4004" s="1">
        <v>29984.5</v>
      </c>
      <c r="S4004" s="1" t="s">
        <v>51</v>
      </c>
      <c r="T4004" s="1" t="s">
        <v>26</v>
      </c>
      <c r="U4004" s="1">
        <v>102</v>
      </c>
      <c r="V4004" s="1">
        <v>12.48</v>
      </c>
      <c r="W4004" s="1">
        <v>66.86</v>
      </c>
      <c r="X4004">
        <f>MONTH(Table1[[#This Row],[Date]])</f>
        <v>6</v>
      </c>
      <c r="Y4004" t="str">
        <f>TEXT(Table1[[#This Row],[Date]],"mmm")</f>
        <v>Jun</v>
      </c>
      <c r="Z4004">
        <f>DAY(Table1[[#This Row],[Date]])</f>
        <v>18</v>
      </c>
      <c r="AA4004" t="str">
        <f>TEXT(Table1[[#This Row],[Date]],"ddd")</f>
        <v>Wed</v>
      </c>
    </row>
    <row r="4005" spans="1:27" x14ac:dyDescent="0.25">
      <c r="A4005" s="1" t="s">
        <v>53</v>
      </c>
      <c r="B4005" s="1">
        <v>535.53</v>
      </c>
      <c r="C4005" s="1">
        <v>13</v>
      </c>
      <c r="D4005" s="1" t="s">
        <v>21</v>
      </c>
      <c r="E4005" s="2">
        <v>45671</v>
      </c>
      <c r="F4005" s="1">
        <v>2</v>
      </c>
      <c r="G4005" s="1" t="s">
        <v>63</v>
      </c>
      <c r="H4005" s="1" t="s">
        <v>30</v>
      </c>
      <c r="I4005" s="1">
        <v>369.64</v>
      </c>
      <c r="J4005" s="1">
        <v>71.23</v>
      </c>
      <c r="K4005" s="1">
        <v>26329.457200000001</v>
      </c>
      <c r="L4005" s="1">
        <v>30</v>
      </c>
      <c r="M4005" s="1" t="s">
        <v>35</v>
      </c>
      <c r="N4005" s="2">
        <v>44906</v>
      </c>
      <c r="O4005" s="2">
        <v>44936</v>
      </c>
      <c r="P4005" s="1">
        <v>166</v>
      </c>
      <c r="Q4005" s="1">
        <v>73.02</v>
      </c>
      <c r="R4005" s="1">
        <v>12121.32</v>
      </c>
      <c r="S4005" s="1" t="s">
        <v>58</v>
      </c>
      <c r="T4005" s="1" t="s">
        <v>36</v>
      </c>
      <c r="U4005" s="1">
        <v>203</v>
      </c>
      <c r="V4005" s="1">
        <v>93.58</v>
      </c>
      <c r="W4005" s="1">
        <v>51.65</v>
      </c>
      <c r="X4005">
        <f>MONTH(Table1[[#This Row],[Date]])</f>
        <v>1</v>
      </c>
      <c r="Y4005" t="str">
        <f>TEXT(Table1[[#This Row],[Date]],"mmm")</f>
        <v>Jan</v>
      </c>
      <c r="Z4005">
        <f>DAY(Table1[[#This Row],[Date]])</f>
        <v>14</v>
      </c>
      <c r="AA4005" t="str">
        <f>TEXT(Table1[[#This Row],[Date]],"ddd")</f>
        <v>Tue</v>
      </c>
    </row>
    <row r="4006" spans="1:27" x14ac:dyDescent="0.25">
      <c r="A4006" s="1" t="s">
        <v>40</v>
      </c>
      <c r="B4006" s="1">
        <v>353.63</v>
      </c>
      <c r="C4006" s="1">
        <v>33</v>
      </c>
      <c r="D4006" s="1" t="s">
        <v>28</v>
      </c>
      <c r="E4006" s="2">
        <v>45673</v>
      </c>
      <c r="F4006" s="1">
        <v>1</v>
      </c>
      <c r="G4006" s="1" t="s">
        <v>29</v>
      </c>
      <c r="H4006" s="1" t="s">
        <v>30</v>
      </c>
      <c r="I4006" s="1">
        <v>204.7</v>
      </c>
      <c r="J4006" s="1">
        <v>27.94</v>
      </c>
      <c r="K4006" s="1">
        <v>5719.3180000000002</v>
      </c>
      <c r="L4006" s="1">
        <v>23</v>
      </c>
      <c r="M4006" s="1" t="s">
        <v>31</v>
      </c>
      <c r="N4006" s="2">
        <v>44923</v>
      </c>
      <c r="O4006" s="2">
        <v>44946</v>
      </c>
      <c r="P4006" s="1">
        <v>176</v>
      </c>
      <c r="Q4006" s="1">
        <v>32.270000000000003</v>
      </c>
      <c r="R4006" s="1">
        <v>5679.52</v>
      </c>
      <c r="S4006" s="1" t="s">
        <v>54</v>
      </c>
      <c r="T4006" s="1" t="s">
        <v>26</v>
      </c>
      <c r="U4006" s="1">
        <v>28</v>
      </c>
      <c r="V4006" s="1">
        <v>52.24</v>
      </c>
      <c r="W4006" s="1">
        <v>168</v>
      </c>
      <c r="X4006">
        <f>MONTH(Table1[[#This Row],[Date]])</f>
        <v>1</v>
      </c>
      <c r="Y4006" t="str">
        <f>TEXT(Table1[[#This Row],[Date]],"mmm")</f>
        <v>Jan</v>
      </c>
      <c r="Z4006">
        <f>DAY(Table1[[#This Row],[Date]])</f>
        <v>16</v>
      </c>
      <c r="AA4006" t="str">
        <f>TEXT(Table1[[#This Row],[Date]],"ddd")</f>
        <v>Thu</v>
      </c>
    </row>
    <row r="4007" spans="1:27" x14ac:dyDescent="0.25">
      <c r="A4007" s="1" t="s">
        <v>54</v>
      </c>
      <c r="B4007" s="1">
        <v>117.08</v>
      </c>
      <c r="C4007" s="1">
        <v>96</v>
      </c>
      <c r="D4007" s="1" t="s">
        <v>37</v>
      </c>
      <c r="E4007" s="2">
        <v>45718</v>
      </c>
      <c r="F4007" s="1">
        <v>4</v>
      </c>
      <c r="G4007" s="1" t="s">
        <v>34</v>
      </c>
      <c r="H4007" s="1" t="s">
        <v>43</v>
      </c>
      <c r="I4007" s="1">
        <v>62.75</v>
      </c>
      <c r="J4007" s="1">
        <v>39.58</v>
      </c>
      <c r="K4007" s="1">
        <v>2483.645</v>
      </c>
      <c r="L4007" s="1">
        <v>23</v>
      </c>
      <c r="M4007" s="1" t="s">
        <v>35</v>
      </c>
      <c r="N4007" s="2">
        <v>44050</v>
      </c>
      <c r="O4007" s="2">
        <v>44073</v>
      </c>
      <c r="P4007" s="1">
        <v>6</v>
      </c>
      <c r="Q4007" s="1">
        <v>35.04</v>
      </c>
      <c r="R4007" s="1">
        <v>210.24</v>
      </c>
      <c r="S4007" s="1" t="s">
        <v>58</v>
      </c>
      <c r="T4007" s="1" t="s">
        <v>45</v>
      </c>
      <c r="U4007" s="1">
        <v>56</v>
      </c>
      <c r="V4007" s="1">
        <v>75.17</v>
      </c>
      <c r="W4007" s="1">
        <v>137.18</v>
      </c>
      <c r="X4007">
        <f>MONTH(Table1[[#This Row],[Date]])</f>
        <v>3</v>
      </c>
      <c r="Y4007" t="str">
        <f>TEXT(Table1[[#This Row],[Date]],"mmm")</f>
        <v>Mar</v>
      </c>
      <c r="Z4007">
        <f>DAY(Table1[[#This Row],[Date]])</f>
        <v>2</v>
      </c>
      <c r="AA4007" t="str">
        <f>TEXT(Table1[[#This Row],[Date]],"ddd")</f>
        <v>Sun</v>
      </c>
    </row>
    <row r="4008" spans="1:27" x14ac:dyDescent="0.25">
      <c r="A4008" s="1" t="s">
        <v>55</v>
      </c>
      <c r="B4008" s="1">
        <v>512.54999999999995</v>
      </c>
      <c r="C4008" s="1">
        <v>11</v>
      </c>
      <c r="D4008" s="1" t="s">
        <v>37</v>
      </c>
      <c r="E4008" s="2">
        <v>45749</v>
      </c>
      <c r="F4008" s="1">
        <v>1</v>
      </c>
      <c r="G4008" s="1" t="s">
        <v>29</v>
      </c>
      <c r="H4008" s="1" t="s">
        <v>47</v>
      </c>
      <c r="I4008" s="1">
        <v>280.74</v>
      </c>
      <c r="J4008" s="1">
        <v>50.06</v>
      </c>
      <c r="K4008" s="1">
        <v>14053.8444</v>
      </c>
      <c r="L4008" s="1">
        <v>29</v>
      </c>
      <c r="M4008" s="1" t="s">
        <v>31</v>
      </c>
      <c r="N4008" s="2">
        <v>44446</v>
      </c>
      <c r="O4008" s="2">
        <v>44475</v>
      </c>
      <c r="P4008" s="1">
        <v>178</v>
      </c>
      <c r="Q4008" s="1">
        <v>50.84</v>
      </c>
      <c r="R4008" s="1">
        <v>9049.52</v>
      </c>
      <c r="S4008" s="1" t="s">
        <v>41</v>
      </c>
      <c r="T4008" s="1" t="s">
        <v>45</v>
      </c>
      <c r="U4008" s="1">
        <v>102</v>
      </c>
      <c r="V4008" s="1">
        <v>31.61</v>
      </c>
      <c r="W4008" s="1">
        <v>97.18</v>
      </c>
      <c r="X4008">
        <f>MONTH(Table1[[#This Row],[Date]])</f>
        <v>4</v>
      </c>
      <c r="Y4008" t="str">
        <f>TEXT(Table1[[#This Row],[Date]],"mmm")</f>
        <v>Apr</v>
      </c>
      <c r="Z4008">
        <f>DAY(Table1[[#This Row],[Date]])</f>
        <v>2</v>
      </c>
      <c r="AA4008" t="str">
        <f>TEXT(Table1[[#This Row],[Date]],"ddd")</f>
        <v>Wed</v>
      </c>
    </row>
    <row r="4009" spans="1:27" x14ac:dyDescent="0.25">
      <c r="A4009" s="1" t="s">
        <v>51</v>
      </c>
      <c r="B4009" s="1">
        <v>39.15</v>
      </c>
      <c r="C4009" s="1">
        <v>37</v>
      </c>
      <c r="D4009" s="1" t="s">
        <v>37</v>
      </c>
      <c r="E4009" s="2">
        <v>45704</v>
      </c>
      <c r="F4009" s="1">
        <v>7</v>
      </c>
      <c r="G4009" s="1" t="s">
        <v>56</v>
      </c>
      <c r="H4009" s="1" t="s">
        <v>30</v>
      </c>
      <c r="I4009" s="1">
        <v>173.29</v>
      </c>
      <c r="J4009" s="1">
        <v>48.23</v>
      </c>
      <c r="K4009" s="1">
        <v>8357.7766999999894</v>
      </c>
      <c r="L4009" s="1">
        <v>12</v>
      </c>
      <c r="M4009" s="1" t="s">
        <v>35</v>
      </c>
      <c r="N4009" s="2">
        <v>44586</v>
      </c>
      <c r="O4009" s="2">
        <v>44598</v>
      </c>
      <c r="P4009" s="1">
        <v>156</v>
      </c>
      <c r="Q4009" s="1">
        <v>45.11</v>
      </c>
      <c r="R4009" s="1">
        <v>7037.16</v>
      </c>
      <c r="S4009" s="1" t="s">
        <v>53</v>
      </c>
      <c r="T4009" s="1" t="s">
        <v>26</v>
      </c>
      <c r="U4009" s="1">
        <v>17</v>
      </c>
      <c r="V4009" s="1">
        <v>65.91</v>
      </c>
      <c r="W4009" s="1">
        <v>154.38999999999999</v>
      </c>
      <c r="X4009">
        <f>MONTH(Table1[[#This Row],[Date]])</f>
        <v>2</v>
      </c>
      <c r="Y4009" t="str">
        <f>TEXT(Table1[[#This Row],[Date]],"mmm")</f>
        <v>Feb</v>
      </c>
      <c r="Z4009">
        <f>DAY(Table1[[#This Row],[Date]])</f>
        <v>16</v>
      </c>
      <c r="AA4009" t="str">
        <f>TEXT(Table1[[#This Row],[Date]],"ddd")</f>
        <v>Sun</v>
      </c>
    </row>
    <row r="4010" spans="1:27" x14ac:dyDescent="0.25">
      <c r="A4010" s="1" t="s">
        <v>44</v>
      </c>
      <c r="B4010" s="1">
        <v>285.83</v>
      </c>
      <c r="C4010" s="1">
        <v>97</v>
      </c>
      <c r="D4010" s="1" t="s">
        <v>28</v>
      </c>
      <c r="E4010" s="2">
        <v>45830</v>
      </c>
      <c r="F4010" s="1">
        <v>2</v>
      </c>
      <c r="G4010" s="1" t="s">
        <v>63</v>
      </c>
      <c r="H4010" s="1" t="s">
        <v>66</v>
      </c>
      <c r="I4010" s="1">
        <v>587.79999999999995</v>
      </c>
      <c r="J4010" s="1">
        <v>42.02</v>
      </c>
      <c r="K4010" s="1">
        <v>24699.356</v>
      </c>
      <c r="L4010" s="1">
        <v>34</v>
      </c>
      <c r="M4010" s="1" t="s">
        <v>24</v>
      </c>
      <c r="N4010" s="2">
        <v>44328</v>
      </c>
      <c r="O4010" s="2">
        <v>44362</v>
      </c>
      <c r="P4010" s="1">
        <v>343</v>
      </c>
      <c r="Q4010" s="1">
        <v>45.02</v>
      </c>
      <c r="R4010" s="1">
        <v>15441.86</v>
      </c>
      <c r="S4010" s="1" t="s">
        <v>55</v>
      </c>
      <c r="T4010" s="1" t="s">
        <v>45</v>
      </c>
      <c r="U4010" s="1">
        <v>244</v>
      </c>
      <c r="V4010" s="1">
        <v>64.14</v>
      </c>
      <c r="W4010" s="1">
        <v>26.16</v>
      </c>
      <c r="X4010">
        <f>MONTH(Table1[[#This Row],[Date]])</f>
        <v>6</v>
      </c>
      <c r="Y4010" t="str">
        <f>TEXT(Table1[[#This Row],[Date]],"mmm")</f>
        <v>Jun</v>
      </c>
      <c r="Z4010">
        <f>DAY(Table1[[#This Row],[Date]])</f>
        <v>22</v>
      </c>
      <c r="AA4010" t="str">
        <f>TEXT(Table1[[#This Row],[Date]],"ddd")</f>
        <v>Sun</v>
      </c>
    </row>
    <row r="4011" spans="1:27" x14ac:dyDescent="0.25">
      <c r="A4011" s="1" t="s">
        <v>44</v>
      </c>
      <c r="B4011" s="1">
        <v>131.51</v>
      </c>
      <c r="C4011" s="1">
        <v>54</v>
      </c>
      <c r="D4011" s="1" t="s">
        <v>21</v>
      </c>
      <c r="E4011" s="2">
        <v>45849</v>
      </c>
      <c r="F4011" s="1">
        <v>5</v>
      </c>
      <c r="G4011" s="1" t="s">
        <v>22</v>
      </c>
      <c r="H4011" s="1" t="s">
        <v>23</v>
      </c>
      <c r="I4011" s="1">
        <v>489.96</v>
      </c>
      <c r="J4011" s="1">
        <v>32.85</v>
      </c>
      <c r="K4011" s="1">
        <v>16095.186</v>
      </c>
      <c r="L4011" s="1">
        <v>28</v>
      </c>
      <c r="M4011" s="1" t="s">
        <v>24</v>
      </c>
      <c r="N4011" s="2">
        <v>44736</v>
      </c>
      <c r="O4011" s="2">
        <v>44764</v>
      </c>
      <c r="P4011" s="1">
        <v>258</v>
      </c>
      <c r="Q4011" s="1">
        <v>30.57</v>
      </c>
      <c r="R4011" s="1">
        <v>7887.06</v>
      </c>
      <c r="S4011" s="1" t="s">
        <v>32</v>
      </c>
      <c r="T4011" s="1" t="s">
        <v>36</v>
      </c>
      <c r="U4011" s="1">
        <v>231</v>
      </c>
      <c r="V4011" s="1">
        <v>84.26</v>
      </c>
      <c r="W4011" s="1">
        <v>145.33000000000001</v>
      </c>
      <c r="X4011">
        <f>MONTH(Table1[[#This Row],[Date]])</f>
        <v>7</v>
      </c>
      <c r="Y4011" t="str">
        <f>TEXT(Table1[[#This Row],[Date]],"mmm")</f>
        <v>Jul</v>
      </c>
      <c r="Z4011">
        <f>DAY(Table1[[#This Row],[Date]])</f>
        <v>11</v>
      </c>
      <c r="AA4011" t="str">
        <f>TEXT(Table1[[#This Row],[Date]],"ddd")</f>
        <v>Fri</v>
      </c>
    </row>
    <row r="4012" spans="1:27" x14ac:dyDescent="0.25">
      <c r="A4012" s="1" t="s">
        <v>58</v>
      </c>
      <c r="B4012" s="1">
        <v>897.65</v>
      </c>
      <c r="C4012" s="1">
        <v>23</v>
      </c>
      <c r="D4012" s="1" t="s">
        <v>37</v>
      </c>
      <c r="E4012" s="2">
        <v>45718</v>
      </c>
      <c r="F4012" s="1">
        <v>7</v>
      </c>
      <c r="G4012" s="1" t="s">
        <v>56</v>
      </c>
      <c r="H4012" s="1" t="s">
        <v>30</v>
      </c>
      <c r="I4012" s="1">
        <v>915.38</v>
      </c>
      <c r="J4012" s="1">
        <v>47.59</v>
      </c>
      <c r="K4012" s="1">
        <v>43562.934200000003</v>
      </c>
      <c r="L4012" s="1">
        <v>13</v>
      </c>
      <c r="M4012" s="1" t="s">
        <v>35</v>
      </c>
      <c r="N4012" s="2">
        <v>44600</v>
      </c>
      <c r="O4012" s="2">
        <v>44613</v>
      </c>
      <c r="P4012" s="1">
        <v>297</v>
      </c>
      <c r="Q4012" s="1">
        <v>50.04</v>
      </c>
      <c r="R4012" s="1">
        <v>14861.88</v>
      </c>
      <c r="S4012" s="1" t="s">
        <v>48</v>
      </c>
      <c r="T4012" s="1" t="s">
        <v>45</v>
      </c>
      <c r="U4012" s="1">
        <v>618</v>
      </c>
      <c r="V4012" s="1">
        <v>38.65</v>
      </c>
      <c r="W4012" s="1">
        <v>105.97</v>
      </c>
      <c r="X4012">
        <f>MONTH(Table1[[#This Row],[Date]])</f>
        <v>3</v>
      </c>
      <c r="Y4012" t="str">
        <f>TEXT(Table1[[#This Row],[Date]],"mmm")</f>
        <v>Mar</v>
      </c>
      <c r="Z4012">
        <f>DAY(Table1[[#This Row],[Date]])</f>
        <v>2</v>
      </c>
      <c r="AA4012" t="str">
        <f>TEXT(Table1[[#This Row],[Date]],"ddd")</f>
        <v>Sun</v>
      </c>
    </row>
    <row r="4013" spans="1:27" x14ac:dyDescent="0.25">
      <c r="A4013" s="1" t="s">
        <v>55</v>
      </c>
      <c r="B4013" s="1">
        <v>731.65</v>
      </c>
      <c r="C4013" s="1">
        <v>42</v>
      </c>
      <c r="D4013" s="1" t="s">
        <v>28</v>
      </c>
      <c r="E4013" s="2">
        <v>45758</v>
      </c>
      <c r="F4013" s="1">
        <v>9</v>
      </c>
      <c r="G4013" s="1" t="s">
        <v>52</v>
      </c>
      <c r="H4013" s="1" t="s">
        <v>57</v>
      </c>
      <c r="I4013" s="1">
        <v>489.54</v>
      </c>
      <c r="J4013" s="1">
        <v>68.16</v>
      </c>
      <c r="K4013" s="1">
        <v>33367.046399999999</v>
      </c>
      <c r="L4013" s="1">
        <v>10</v>
      </c>
      <c r="M4013" s="1" t="s">
        <v>35</v>
      </c>
      <c r="N4013" s="2">
        <v>44824</v>
      </c>
      <c r="O4013" s="2">
        <v>44834</v>
      </c>
      <c r="P4013" s="1">
        <v>179</v>
      </c>
      <c r="Q4013" s="1">
        <v>65.58</v>
      </c>
      <c r="R4013" s="1">
        <v>11738.82</v>
      </c>
      <c r="S4013" s="1" t="s">
        <v>58</v>
      </c>
      <c r="T4013" s="1" t="s">
        <v>36</v>
      </c>
      <c r="U4013" s="1">
        <v>310</v>
      </c>
      <c r="V4013" s="1">
        <v>81.87</v>
      </c>
      <c r="W4013" s="1">
        <v>26.06</v>
      </c>
      <c r="X4013">
        <f>MONTH(Table1[[#This Row],[Date]])</f>
        <v>4</v>
      </c>
      <c r="Y4013" t="str">
        <f>TEXT(Table1[[#This Row],[Date]],"mmm")</f>
        <v>Apr</v>
      </c>
      <c r="Z4013">
        <f>DAY(Table1[[#This Row],[Date]])</f>
        <v>11</v>
      </c>
      <c r="AA4013" t="str">
        <f>TEXT(Table1[[#This Row],[Date]],"ddd")</f>
        <v>Fri</v>
      </c>
    </row>
    <row r="4014" spans="1:27" x14ac:dyDescent="0.25">
      <c r="A4014" s="1" t="s">
        <v>44</v>
      </c>
      <c r="B4014" s="1">
        <v>736.23</v>
      </c>
      <c r="C4014" s="1">
        <v>27</v>
      </c>
      <c r="D4014" s="1" t="s">
        <v>28</v>
      </c>
      <c r="E4014" s="2">
        <v>45875</v>
      </c>
      <c r="F4014" s="1">
        <v>6</v>
      </c>
      <c r="G4014" s="1" t="s">
        <v>46</v>
      </c>
      <c r="H4014" s="1" t="s">
        <v>47</v>
      </c>
      <c r="I4014" s="1">
        <v>858.4</v>
      </c>
      <c r="J4014" s="1">
        <v>57.08</v>
      </c>
      <c r="K4014" s="1">
        <v>48997.4719999999</v>
      </c>
      <c r="L4014" s="1">
        <v>7</v>
      </c>
      <c r="M4014" s="1" t="s">
        <v>35</v>
      </c>
      <c r="N4014" s="2">
        <v>44002</v>
      </c>
      <c r="O4014" s="2">
        <v>44009</v>
      </c>
      <c r="P4014" s="1">
        <v>835</v>
      </c>
      <c r="Q4014" s="1">
        <v>59.92</v>
      </c>
      <c r="R4014" s="1">
        <v>50033.2</v>
      </c>
      <c r="S4014" s="1" t="s">
        <v>20</v>
      </c>
      <c r="T4014" s="1" t="s">
        <v>45</v>
      </c>
      <c r="U4014" s="1">
        <v>23</v>
      </c>
      <c r="V4014" s="1">
        <v>72.97</v>
      </c>
      <c r="W4014" s="1">
        <v>103.73</v>
      </c>
      <c r="X4014">
        <f>MONTH(Table1[[#This Row],[Date]])</f>
        <v>8</v>
      </c>
      <c r="Y4014" t="str">
        <f>TEXT(Table1[[#This Row],[Date]],"mmm")</f>
        <v>Aug</v>
      </c>
      <c r="Z4014">
        <f>DAY(Table1[[#This Row],[Date]])</f>
        <v>6</v>
      </c>
      <c r="AA4014" t="str">
        <f>TEXT(Table1[[#This Row],[Date]],"ddd")</f>
        <v>Wed</v>
      </c>
    </row>
    <row r="4015" spans="1:27" x14ac:dyDescent="0.25">
      <c r="A4015" s="1" t="s">
        <v>58</v>
      </c>
      <c r="B4015" s="1">
        <v>120.01</v>
      </c>
      <c r="C4015" s="1">
        <v>15</v>
      </c>
      <c r="D4015" s="1" t="s">
        <v>37</v>
      </c>
      <c r="E4015" s="2">
        <v>45674</v>
      </c>
      <c r="F4015" s="1">
        <v>7</v>
      </c>
      <c r="G4015" s="1" t="s">
        <v>56</v>
      </c>
      <c r="H4015" s="1" t="s">
        <v>47</v>
      </c>
      <c r="I4015" s="1">
        <v>473.39</v>
      </c>
      <c r="J4015" s="1">
        <v>79.790000000000006</v>
      </c>
      <c r="K4015" s="1">
        <v>37771.788099999998</v>
      </c>
      <c r="L4015" s="1">
        <v>15</v>
      </c>
      <c r="M4015" s="1" t="s">
        <v>35</v>
      </c>
      <c r="N4015" s="2">
        <v>44561</v>
      </c>
      <c r="O4015" s="2">
        <v>44576</v>
      </c>
      <c r="P4015" s="1">
        <v>88</v>
      </c>
      <c r="Q4015" s="1">
        <v>77.67</v>
      </c>
      <c r="R4015" s="1">
        <v>6834.96</v>
      </c>
      <c r="S4015" s="1" t="s">
        <v>41</v>
      </c>
      <c r="T4015" s="1" t="s">
        <v>26</v>
      </c>
      <c r="U4015" s="1">
        <v>385</v>
      </c>
      <c r="V4015" s="1">
        <v>80.8</v>
      </c>
      <c r="W4015" s="1">
        <v>181.52</v>
      </c>
      <c r="X4015">
        <f>MONTH(Table1[[#This Row],[Date]])</f>
        <v>1</v>
      </c>
      <c r="Y4015" t="str">
        <f>TEXT(Table1[[#This Row],[Date]],"mmm")</f>
        <v>Jan</v>
      </c>
      <c r="Z4015">
        <f>DAY(Table1[[#This Row],[Date]])</f>
        <v>17</v>
      </c>
      <c r="AA4015" t="str">
        <f>TEXT(Table1[[#This Row],[Date]],"ddd")</f>
        <v>Fri</v>
      </c>
    </row>
    <row r="4016" spans="1:27" x14ac:dyDescent="0.25">
      <c r="A4016" s="1" t="s">
        <v>53</v>
      </c>
      <c r="B4016" s="1">
        <v>359.74</v>
      </c>
      <c r="C4016" s="1">
        <v>72</v>
      </c>
      <c r="D4016" s="1" t="s">
        <v>37</v>
      </c>
      <c r="E4016" s="2">
        <v>45917</v>
      </c>
      <c r="F4016" s="1">
        <v>7</v>
      </c>
      <c r="G4016" s="1" t="s">
        <v>56</v>
      </c>
      <c r="H4016" s="1" t="s">
        <v>57</v>
      </c>
      <c r="I4016" s="1">
        <v>370.27</v>
      </c>
      <c r="J4016" s="1">
        <v>40.159999999999997</v>
      </c>
      <c r="K4016" s="1">
        <v>14870.0431999999</v>
      </c>
      <c r="L4016" s="1">
        <v>16</v>
      </c>
      <c r="M4016" s="1" t="s">
        <v>35</v>
      </c>
      <c r="N4016" s="2">
        <v>44443</v>
      </c>
      <c r="O4016" s="2">
        <v>44459</v>
      </c>
      <c r="P4016" s="1">
        <v>183</v>
      </c>
      <c r="Q4016" s="1">
        <v>40.99</v>
      </c>
      <c r="R4016" s="1">
        <v>7501.17</v>
      </c>
      <c r="S4016" s="1" t="s">
        <v>48</v>
      </c>
      <c r="T4016" s="1" t="s">
        <v>45</v>
      </c>
      <c r="U4016" s="1">
        <v>187</v>
      </c>
      <c r="V4016" s="1">
        <v>70.25</v>
      </c>
      <c r="W4016" s="1">
        <v>172.29</v>
      </c>
      <c r="X4016">
        <f>MONTH(Table1[[#This Row],[Date]])</f>
        <v>9</v>
      </c>
      <c r="Y4016" t="str">
        <f>TEXT(Table1[[#This Row],[Date]],"mmm")</f>
        <v>Sep</v>
      </c>
      <c r="Z4016">
        <f>DAY(Table1[[#This Row],[Date]])</f>
        <v>17</v>
      </c>
      <c r="AA4016" t="str">
        <f>TEXT(Table1[[#This Row],[Date]],"ddd")</f>
        <v>Wed</v>
      </c>
    </row>
    <row r="4017" spans="1:27" x14ac:dyDescent="0.25">
      <c r="A4017" s="1" t="s">
        <v>20</v>
      </c>
      <c r="B4017" s="1">
        <v>105.66</v>
      </c>
      <c r="C4017" s="1">
        <v>50</v>
      </c>
      <c r="D4017" s="1" t="s">
        <v>37</v>
      </c>
      <c r="E4017" s="2">
        <v>45860</v>
      </c>
      <c r="F4017" s="1">
        <v>4</v>
      </c>
      <c r="G4017" s="1" t="s">
        <v>34</v>
      </c>
      <c r="H4017" s="1" t="s">
        <v>43</v>
      </c>
      <c r="I4017" s="1">
        <v>429.46</v>
      </c>
      <c r="J4017" s="1">
        <v>87.84</v>
      </c>
      <c r="K4017" s="1">
        <v>37723.7664</v>
      </c>
      <c r="L4017" s="1">
        <v>22</v>
      </c>
      <c r="M4017" s="1" t="s">
        <v>24</v>
      </c>
      <c r="N4017" s="2">
        <v>44382</v>
      </c>
      <c r="O4017" s="2">
        <v>44404</v>
      </c>
      <c r="P4017" s="1">
        <v>218</v>
      </c>
      <c r="Q4017" s="1">
        <v>83.23</v>
      </c>
      <c r="R4017" s="1">
        <v>18144.14</v>
      </c>
      <c r="S4017" s="1" t="s">
        <v>33</v>
      </c>
      <c r="T4017" s="1" t="s">
        <v>26</v>
      </c>
      <c r="U4017" s="1">
        <v>211</v>
      </c>
      <c r="V4017" s="1">
        <v>86.85</v>
      </c>
      <c r="W4017" s="1">
        <v>79.45</v>
      </c>
      <c r="X4017">
        <f>MONTH(Table1[[#This Row],[Date]])</f>
        <v>7</v>
      </c>
      <c r="Y4017" t="str">
        <f>TEXT(Table1[[#This Row],[Date]],"mmm")</f>
        <v>Jul</v>
      </c>
      <c r="Z4017">
        <f>DAY(Table1[[#This Row],[Date]])</f>
        <v>22</v>
      </c>
      <c r="AA4017" t="str">
        <f>TEXT(Table1[[#This Row],[Date]],"ddd")</f>
        <v>Tue</v>
      </c>
    </row>
    <row r="4018" spans="1:27" x14ac:dyDescent="0.25">
      <c r="A4018" s="1" t="s">
        <v>32</v>
      </c>
      <c r="B4018" s="1">
        <v>624.04999999999995</v>
      </c>
      <c r="C4018" s="1">
        <v>79</v>
      </c>
      <c r="D4018" s="1" t="s">
        <v>21</v>
      </c>
      <c r="E4018" s="2">
        <v>45729</v>
      </c>
      <c r="F4018" s="1">
        <v>7</v>
      </c>
      <c r="G4018" s="1" t="s">
        <v>56</v>
      </c>
      <c r="H4018" s="1" t="s">
        <v>47</v>
      </c>
      <c r="I4018" s="1">
        <v>981.29</v>
      </c>
      <c r="J4018" s="1">
        <v>60.83</v>
      </c>
      <c r="K4018" s="1">
        <v>59691.870699999999</v>
      </c>
      <c r="L4018" s="1">
        <v>14</v>
      </c>
      <c r="M4018" s="1" t="s">
        <v>35</v>
      </c>
      <c r="N4018" s="2">
        <v>44477</v>
      </c>
      <c r="O4018" s="2">
        <v>44491</v>
      </c>
      <c r="P4018" s="1">
        <v>779</v>
      </c>
      <c r="Q4018" s="1">
        <v>65.209999999999994</v>
      </c>
      <c r="R4018" s="1">
        <v>50798.59</v>
      </c>
      <c r="S4018" s="1" t="s">
        <v>27</v>
      </c>
      <c r="T4018" s="1" t="s">
        <v>26</v>
      </c>
      <c r="U4018" s="1">
        <v>202</v>
      </c>
      <c r="V4018" s="1">
        <v>27.79</v>
      </c>
      <c r="W4018" s="1">
        <v>122.23</v>
      </c>
      <c r="X4018">
        <f>MONTH(Table1[[#This Row],[Date]])</f>
        <v>3</v>
      </c>
      <c r="Y4018" t="str">
        <f>TEXT(Table1[[#This Row],[Date]],"mmm")</f>
        <v>Mar</v>
      </c>
      <c r="Z4018">
        <f>DAY(Table1[[#This Row],[Date]])</f>
        <v>13</v>
      </c>
      <c r="AA4018" t="str">
        <f>TEXT(Table1[[#This Row],[Date]],"ddd")</f>
        <v>Thu</v>
      </c>
    </row>
    <row r="4019" spans="1:27" x14ac:dyDescent="0.25">
      <c r="A4019" s="1" t="s">
        <v>55</v>
      </c>
      <c r="B4019" s="1">
        <v>720.86</v>
      </c>
      <c r="C4019" s="1">
        <v>54</v>
      </c>
      <c r="D4019" s="1" t="s">
        <v>37</v>
      </c>
      <c r="E4019" s="2">
        <v>45773</v>
      </c>
      <c r="F4019" s="1">
        <v>1</v>
      </c>
      <c r="G4019" s="1" t="s">
        <v>29</v>
      </c>
      <c r="H4019" s="1" t="s">
        <v>30</v>
      </c>
      <c r="I4019" s="1">
        <v>698.51</v>
      </c>
      <c r="J4019" s="1">
        <v>71.69</v>
      </c>
      <c r="K4019" s="1">
        <v>50076.181899999901</v>
      </c>
      <c r="L4019" s="1">
        <v>1</v>
      </c>
      <c r="M4019" s="1" t="s">
        <v>60</v>
      </c>
      <c r="N4019" s="2">
        <v>44491</v>
      </c>
      <c r="O4019" s="2">
        <v>44492</v>
      </c>
      <c r="P4019" s="1">
        <v>88</v>
      </c>
      <c r="Q4019" s="1">
        <v>69.23</v>
      </c>
      <c r="R4019" s="1">
        <v>6092.24</v>
      </c>
      <c r="S4019" s="1" t="s">
        <v>40</v>
      </c>
      <c r="T4019" s="1" t="s">
        <v>26</v>
      </c>
      <c r="U4019" s="1">
        <v>610</v>
      </c>
      <c r="V4019" s="1">
        <v>21.3</v>
      </c>
      <c r="W4019" s="1">
        <v>150.59</v>
      </c>
      <c r="X4019">
        <f>MONTH(Table1[[#This Row],[Date]])</f>
        <v>4</v>
      </c>
      <c r="Y4019" t="str">
        <f>TEXT(Table1[[#This Row],[Date]],"mmm")</f>
        <v>Apr</v>
      </c>
      <c r="Z4019">
        <f>DAY(Table1[[#This Row],[Date]])</f>
        <v>26</v>
      </c>
      <c r="AA4019" t="str">
        <f>TEXT(Table1[[#This Row],[Date]],"ddd")</f>
        <v>Sat</v>
      </c>
    </row>
    <row r="4020" spans="1:27" x14ac:dyDescent="0.25">
      <c r="A4020" s="1" t="s">
        <v>27</v>
      </c>
      <c r="B4020" s="1">
        <v>770.83</v>
      </c>
      <c r="C4020" s="1">
        <v>54</v>
      </c>
      <c r="D4020" s="1" t="s">
        <v>28</v>
      </c>
      <c r="E4020" s="2">
        <v>45658</v>
      </c>
      <c r="F4020" s="1">
        <v>3</v>
      </c>
      <c r="G4020" s="1" t="s">
        <v>38</v>
      </c>
      <c r="H4020" s="1" t="s">
        <v>59</v>
      </c>
      <c r="I4020" s="1">
        <v>912.29</v>
      </c>
      <c r="J4020" s="1">
        <v>42.86</v>
      </c>
      <c r="K4020" s="1">
        <v>39100.749400000001</v>
      </c>
      <c r="L4020" s="1">
        <v>60</v>
      </c>
      <c r="M4020" s="1" t="s">
        <v>24</v>
      </c>
      <c r="N4020" s="2">
        <v>44154</v>
      </c>
      <c r="O4020" s="2">
        <v>44214</v>
      </c>
      <c r="P4020" s="1">
        <v>173</v>
      </c>
      <c r="Q4020" s="1">
        <v>43.98</v>
      </c>
      <c r="R4020" s="1">
        <v>7608.54</v>
      </c>
      <c r="S4020" s="1" t="s">
        <v>25</v>
      </c>
      <c r="T4020" s="1" t="s">
        <v>26</v>
      </c>
      <c r="U4020" s="1">
        <v>739</v>
      </c>
      <c r="V4020" s="1">
        <v>61.03</v>
      </c>
      <c r="W4020" s="1">
        <v>78.06</v>
      </c>
      <c r="X4020">
        <f>MONTH(Table1[[#This Row],[Date]])</f>
        <v>1</v>
      </c>
      <c r="Y4020" t="str">
        <f>TEXT(Table1[[#This Row],[Date]],"mmm")</f>
        <v>Jan</v>
      </c>
      <c r="Z4020">
        <f>DAY(Table1[[#This Row],[Date]])</f>
        <v>1</v>
      </c>
      <c r="AA4020" t="str">
        <f>TEXT(Table1[[#This Row],[Date]],"ddd")</f>
        <v>Wed</v>
      </c>
    </row>
    <row r="4021" spans="1:27" x14ac:dyDescent="0.25">
      <c r="A4021" s="1" t="s">
        <v>53</v>
      </c>
      <c r="B4021" s="1">
        <v>580.37</v>
      </c>
      <c r="C4021" s="1">
        <v>70</v>
      </c>
      <c r="D4021" s="1" t="s">
        <v>28</v>
      </c>
      <c r="E4021" s="2">
        <v>45752</v>
      </c>
      <c r="F4021" s="1">
        <v>8</v>
      </c>
      <c r="G4021" s="1" t="s">
        <v>42</v>
      </c>
      <c r="H4021" s="1" t="s">
        <v>57</v>
      </c>
      <c r="I4021" s="1">
        <v>850.3</v>
      </c>
      <c r="J4021" s="1">
        <v>58.45</v>
      </c>
      <c r="K4021" s="1">
        <v>49700.034999999902</v>
      </c>
      <c r="L4021" s="1">
        <v>11</v>
      </c>
      <c r="M4021" s="1" t="s">
        <v>35</v>
      </c>
      <c r="N4021" s="2">
        <v>44237</v>
      </c>
      <c r="O4021" s="2">
        <v>44248</v>
      </c>
      <c r="P4021" s="1">
        <v>56</v>
      </c>
      <c r="Q4021" s="1">
        <v>62.58</v>
      </c>
      <c r="R4021" s="1">
        <v>3504.48</v>
      </c>
      <c r="S4021" s="1" t="s">
        <v>58</v>
      </c>
      <c r="T4021" s="1" t="s">
        <v>26</v>
      </c>
      <c r="U4021" s="1">
        <v>794</v>
      </c>
      <c r="V4021" s="1">
        <v>41.4</v>
      </c>
      <c r="W4021" s="1">
        <v>68.17</v>
      </c>
      <c r="X4021">
        <f>MONTH(Table1[[#This Row],[Date]])</f>
        <v>4</v>
      </c>
      <c r="Y4021" t="str">
        <f>TEXT(Table1[[#This Row],[Date]],"mmm")</f>
        <v>Apr</v>
      </c>
      <c r="Z4021">
        <f>DAY(Table1[[#This Row],[Date]])</f>
        <v>5</v>
      </c>
      <c r="AA4021" t="str">
        <f>TEXT(Table1[[#This Row],[Date]],"ddd")</f>
        <v>Sat</v>
      </c>
    </row>
    <row r="4022" spans="1:27" x14ac:dyDescent="0.25">
      <c r="A4022" s="1" t="s">
        <v>48</v>
      </c>
      <c r="B4022" s="1">
        <v>954.24</v>
      </c>
      <c r="C4022" s="1">
        <v>95</v>
      </c>
      <c r="D4022" s="1" t="s">
        <v>21</v>
      </c>
      <c r="E4022" s="2">
        <v>45764</v>
      </c>
      <c r="F4022" s="1">
        <v>4</v>
      </c>
      <c r="G4022" s="1" t="s">
        <v>34</v>
      </c>
      <c r="H4022" s="1" t="s">
        <v>65</v>
      </c>
      <c r="I4022" s="1">
        <v>542.63</v>
      </c>
      <c r="J4022" s="1">
        <v>93.54</v>
      </c>
      <c r="K4022" s="1">
        <v>50757.610200000003</v>
      </c>
      <c r="L4022" s="1">
        <v>23</v>
      </c>
      <c r="M4022" s="1" t="s">
        <v>35</v>
      </c>
      <c r="N4022" s="2">
        <v>45005</v>
      </c>
      <c r="O4022" s="2">
        <v>45028</v>
      </c>
      <c r="P4022" s="1">
        <v>94</v>
      </c>
      <c r="Q4022" s="1">
        <v>93.48</v>
      </c>
      <c r="R4022" s="1">
        <v>8787.1200000000008</v>
      </c>
      <c r="S4022" s="1" t="s">
        <v>58</v>
      </c>
      <c r="T4022" s="1" t="s">
        <v>26</v>
      </c>
      <c r="U4022" s="1">
        <v>448</v>
      </c>
      <c r="V4022" s="1">
        <v>77.150000000000006</v>
      </c>
      <c r="W4022" s="1">
        <v>197.15</v>
      </c>
      <c r="X4022">
        <f>MONTH(Table1[[#This Row],[Date]])</f>
        <v>4</v>
      </c>
      <c r="Y4022" t="str">
        <f>TEXT(Table1[[#This Row],[Date]],"mmm")</f>
        <v>Apr</v>
      </c>
      <c r="Z4022">
        <f>DAY(Table1[[#This Row],[Date]])</f>
        <v>17</v>
      </c>
      <c r="AA4022" t="str">
        <f>TEXT(Table1[[#This Row],[Date]],"ddd")</f>
        <v>Thu</v>
      </c>
    </row>
    <row r="4023" spans="1:27" x14ac:dyDescent="0.25">
      <c r="A4023" s="1" t="s">
        <v>48</v>
      </c>
      <c r="B4023" s="1">
        <v>598.28</v>
      </c>
      <c r="C4023" s="1">
        <v>42</v>
      </c>
      <c r="D4023" s="1" t="s">
        <v>37</v>
      </c>
      <c r="E4023" s="2">
        <v>45709</v>
      </c>
      <c r="F4023" s="1">
        <v>3</v>
      </c>
      <c r="G4023" s="1" t="s">
        <v>38</v>
      </c>
      <c r="H4023" s="1" t="s">
        <v>39</v>
      </c>
      <c r="I4023" s="1">
        <v>898.96</v>
      </c>
      <c r="J4023" s="1">
        <v>27</v>
      </c>
      <c r="K4023" s="1">
        <v>24271.919999999998</v>
      </c>
      <c r="L4023" s="1">
        <v>83</v>
      </c>
      <c r="M4023" s="1" t="s">
        <v>24</v>
      </c>
      <c r="N4023" s="2">
        <v>44241</v>
      </c>
      <c r="O4023" s="2">
        <v>44323</v>
      </c>
      <c r="P4023" s="1">
        <v>23</v>
      </c>
      <c r="Q4023" s="1">
        <v>22.91</v>
      </c>
      <c r="R4023" s="1">
        <v>526.92999999999995</v>
      </c>
      <c r="S4023" s="1" t="s">
        <v>27</v>
      </c>
      <c r="T4023" s="1" t="s">
        <v>36</v>
      </c>
      <c r="U4023" s="1">
        <v>875</v>
      </c>
      <c r="V4023" s="1">
        <v>28.81</v>
      </c>
      <c r="W4023" s="1">
        <v>65.95</v>
      </c>
      <c r="X4023">
        <f>MONTH(Table1[[#This Row],[Date]])</f>
        <v>2</v>
      </c>
      <c r="Y4023" t="str">
        <f>TEXT(Table1[[#This Row],[Date]],"mmm")</f>
        <v>Feb</v>
      </c>
      <c r="Z4023">
        <f>DAY(Table1[[#This Row],[Date]])</f>
        <v>21</v>
      </c>
      <c r="AA4023" t="str">
        <f>TEXT(Table1[[#This Row],[Date]],"ddd")</f>
        <v>Fri</v>
      </c>
    </row>
    <row r="4024" spans="1:27" x14ac:dyDescent="0.25">
      <c r="A4024" s="1" t="s">
        <v>32</v>
      </c>
      <c r="B4024" s="1">
        <v>18.05</v>
      </c>
      <c r="C4024" s="1">
        <v>36</v>
      </c>
      <c r="D4024" s="1" t="s">
        <v>28</v>
      </c>
      <c r="E4024" s="2">
        <v>45923</v>
      </c>
      <c r="F4024" s="1">
        <v>8</v>
      </c>
      <c r="G4024" s="1" t="s">
        <v>42</v>
      </c>
      <c r="H4024" s="1" t="s">
        <v>30</v>
      </c>
      <c r="I4024" s="1">
        <v>204.77</v>
      </c>
      <c r="J4024" s="1">
        <v>52.59</v>
      </c>
      <c r="K4024" s="1">
        <v>10768.854300000001</v>
      </c>
      <c r="L4024" s="1">
        <v>12</v>
      </c>
      <c r="M4024" s="1" t="s">
        <v>35</v>
      </c>
      <c r="N4024" s="2">
        <v>44040</v>
      </c>
      <c r="O4024" s="2">
        <v>44052</v>
      </c>
      <c r="P4024" s="1">
        <v>47</v>
      </c>
      <c r="Q4024" s="1">
        <v>53.98</v>
      </c>
      <c r="R4024" s="1">
        <v>2537.06</v>
      </c>
      <c r="S4024" s="1" t="s">
        <v>49</v>
      </c>
      <c r="T4024" s="1" t="s">
        <v>45</v>
      </c>
      <c r="U4024" s="1">
        <v>157</v>
      </c>
      <c r="V4024" s="1">
        <v>63.07</v>
      </c>
      <c r="W4024" s="1">
        <v>103.76</v>
      </c>
      <c r="X4024">
        <f>MONTH(Table1[[#This Row],[Date]])</f>
        <v>9</v>
      </c>
      <c r="Y4024" t="str">
        <f>TEXT(Table1[[#This Row],[Date]],"mmm")</f>
        <v>Sep</v>
      </c>
      <c r="Z4024">
        <f>DAY(Table1[[#This Row],[Date]])</f>
        <v>23</v>
      </c>
      <c r="AA4024" t="str">
        <f>TEXT(Table1[[#This Row],[Date]],"ddd")</f>
        <v>Tue</v>
      </c>
    </row>
    <row r="4025" spans="1:27" x14ac:dyDescent="0.25">
      <c r="A4025" s="1" t="s">
        <v>58</v>
      </c>
      <c r="B4025" s="1">
        <v>57.52</v>
      </c>
      <c r="C4025" s="1">
        <v>14</v>
      </c>
      <c r="D4025" s="1" t="s">
        <v>37</v>
      </c>
      <c r="E4025" s="2">
        <v>45735</v>
      </c>
      <c r="F4025" s="1">
        <v>4</v>
      </c>
      <c r="G4025" s="1" t="s">
        <v>34</v>
      </c>
      <c r="H4025" s="1" t="s">
        <v>43</v>
      </c>
      <c r="I4025" s="1">
        <v>946.01</v>
      </c>
      <c r="J4025" s="1">
        <v>24.29</v>
      </c>
      <c r="K4025" s="1">
        <v>22978.582899999899</v>
      </c>
      <c r="L4025" s="1">
        <v>28</v>
      </c>
      <c r="M4025" s="1" t="s">
        <v>35</v>
      </c>
      <c r="N4025" s="2">
        <v>44093</v>
      </c>
      <c r="O4025" s="2">
        <v>44121</v>
      </c>
      <c r="P4025" s="1">
        <v>291</v>
      </c>
      <c r="Q4025" s="1">
        <v>21.99</v>
      </c>
      <c r="R4025" s="1">
        <v>6399.09</v>
      </c>
      <c r="S4025" s="1" t="s">
        <v>48</v>
      </c>
      <c r="T4025" s="1" t="s">
        <v>45</v>
      </c>
      <c r="U4025" s="1">
        <v>655</v>
      </c>
      <c r="V4025" s="1">
        <v>99.88</v>
      </c>
      <c r="W4025" s="1">
        <v>156.76</v>
      </c>
      <c r="X4025">
        <f>MONTH(Table1[[#This Row],[Date]])</f>
        <v>3</v>
      </c>
      <c r="Y4025" t="str">
        <f>TEXT(Table1[[#This Row],[Date]],"mmm")</f>
        <v>Mar</v>
      </c>
      <c r="Z4025">
        <f>DAY(Table1[[#This Row],[Date]])</f>
        <v>19</v>
      </c>
      <c r="AA4025" t="str">
        <f>TEXT(Table1[[#This Row],[Date]],"ddd")</f>
        <v>Wed</v>
      </c>
    </row>
    <row r="4026" spans="1:27" x14ac:dyDescent="0.25">
      <c r="A4026" s="1" t="s">
        <v>55</v>
      </c>
      <c r="B4026" s="1">
        <v>712.77</v>
      </c>
      <c r="C4026" s="1">
        <v>47</v>
      </c>
      <c r="D4026" s="1" t="s">
        <v>37</v>
      </c>
      <c r="E4026" s="2">
        <v>45716</v>
      </c>
      <c r="F4026" s="1">
        <v>1</v>
      </c>
      <c r="G4026" s="1" t="s">
        <v>29</v>
      </c>
      <c r="H4026" s="1" t="s">
        <v>30</v>
      </c>
      <c r="I4026" s="1">
        <v>403.96</v>
      </c>
      <c r="J4026" s="1">
        <v>43.68</v>
      </c>
      <c r="K4026" s="1">
        <v>17644.9728</v>
      </c>
      <c r="L4026" s="1">
        <v>25</v>
      </c>
      <c r="M4026" s="1" t="s">
        <v>31</v>
      </c>
      <c r="N4026" s="2">
        <v>44611</v>
      </c>
      <c r="O4026" s="2">
        <v>44636</v>
      </c>
      <c r="P4026" s="1">
        <v>288</v>
      </c>
      <c r="Q4026" s="1">
        <v>38.99</v>
      </c>
      <c r="R4026" s="1">
        <v>11229.12</v>
      </c>
      <c r="S4026" s="1" t="s">
        <v>25</v>
      </c>
      <c r="T4026" s="1" t="s">
        <v>36</v>
      </c>
      <c r="U4026" s="1">
        <v>115</v>
      </c>
      <c r="V4026" s="1">
        <v>88.04</v>
      </c>
      <c r="W4026" s="1">
        <v>190.07</v>
      </c>
      <c r="X4026">
        <f>MONTH(Table1[[#This Row],[Date]])</f>
        <v>2</v>
      </c>
      <c r="Y4026" t="str">
        <f>TEXT(Table1[[#This Row],[Date]],"mmm")</f>
        <v>Feb</v>
      </c>
      <c r="Z4026">
        <f>DAY(Table1[[#This Row],[Date]])</f>
        <v>28</v>
      </c>
      <c r="AA4026" t="str">
        <f>TEXT(Table1[[#This Row],[Date]],"ddd")</f>
        <v>Fri</v>
      </c>
    </row>
    <row r="4027" spans="1:27" x14ac:dyDescent="0.25">
      <c r="A4027" s="1" t="s">
        <v>51</v>
      </c>
      <c r="B4027" s="1">
        <v>482.99</v>
      </c>
      <c r="C4027" s="1">
        <v>35</v>
      </c>
      <c r="D4027" s="1" t="s">
        <v>28</v>
      </c>
      <c r="E4027" s="2">
        <v>45667</v>
      </c>
      <c r="F4027" s="1">
        <v>9</v>
      </c>
      <c r="G4027" s="1" t="s">
        <v>52</v>
      </c>
      <c r="H4027" s="1" t="s">
        <v>43</v>
      </c>
      <c r="I4027" s="1">
        <v>284.75</v>
      </c>
      <c r="J4027" s="1">
        <v>72.14</v>
      </c>
      <c r="K4027" s="1">
        <v>20541.865000000002</v>
      </c>
      <c r="L4027" s="1">
        <v>13</v>
      </c>
      <c r="M4027" s="1" t="s">
        <v>35</v>
      </c>
      <c r="N4027" s="2">
        <v>44864</v>
      </c>
      <c r="O4027" s="2">
        <v>44877</v>
      </c>
      <c r="P4027" s="1">
        <v>73</v>
      </c>
      <c r="Q4027" s="1">
        <v>69.91</v>
      </c>
      <c r="R4027" s="1">
        <v>5103.43</v>
      </c>
      <c r="S4027" s="1" t="s">
        <v>48</v>
      </c>
      <c r="T4027" s="1" t="s">
        <v>45</v>
      </c>
      <c r="U4027" s="1">
        <v>211</v>
      </c>
      <c r="V4027" s="1">
        <v>20.92</v>
      </c>
      <c r="W4027" s="1">
        <v>173.25</v>
      </c>
      <c r="X4027">
        <f>MONTH(Table1[[#This Row],[Date]])</f>
        <v>1</v>
      </c>
      <c r="Y4027" t="str">
        <f>TEXT(Table1[[#This Row],[Date]],"mmm")</f>
        <v>Jan</v>
      </c>
      <c r="Z4027">
        <f>DAY(Table1[[#This Row],[Date]])</f>
        <v>10</v>
      </c>
      <c r="AA4027" t="str">
        <f>TEXT(Table1[[#This Row],[Date]],"ddd")</f>
        <v>Fri</v>
      </c>
    </row>
    <row r="4028" spans="1:27" x14ac:dyDescent="0.25">
      <c r="A4028" s="1" t="s">
        <v>40</v>
      </c>
      <c r="B4028" s="1">
        <v>731.52</v>
      </c>
      <c r="C4028" s="1">
        <v>71</v>
      </c>
      <c r="D4028" s="1" t="s">
        <v>28</v>
      </c>
      <c r="E4028" s="2">
        <v>45738</v>
      </c>
      <c r="F4028" s="1">
        <v>7</v>
      </c>
      <c r="G4028" s="1" t="s">
        <v>56</v>
      </c>
      <c r="H4028" s="1" t="s">
        <v>30</v>
      </c>
      <c r="I4028" s="1">
        <v>794.19</v>
      </c>
      <c r="J4028" s="1">
        <v>64.14</v>
      </c>
      <c r="K4028" s="1">
        <v>50939.346599999997</v>
      </c>
      <c r="L4028" s="1">
        <v>16</v>
      </c>
      <c r="M4028" s="1" t="s">
        <v>35</v>
      </c>
      <c r="N4028" s="2">
        <v>44273</v>
      </c>
      <c r="O4028" s="2">
        <v>44289</v>
      </c>
      <c r="P4028" s="1">
        <v>461</v>
      </c>
      <c r="Q4028" s="1">
        <v>63</v>
      </c>
      <c r="R4028" s="1">
        <v>29043</v>
      </c>
      <c r="S4028" s="1" t="s">
        <v>25</v>
      </c>
      <c r="T4028" s="1" t="s">
        <v>26</v>
      </c>
      <c r="U4028" s="1">
        <v>333</v>
      </c>
      <c r="V4028" s="1">
        <v>81.06</v>
      </c>
      <c r="W4028" s="1">
        <v>129.16</v>
      </c>
      <c r="X4028">
        <f>MONTH(Table1[[#This Row],[Date]])</f>
        <v>3</v>
      </c>
      <c r="Y4028" t="str">
        <f>TEXT(Table1[[#This Row],[Date]],"mmm")</f>
        <v>Mar</v>
      </c>
      <c r="Z4028">
        <f>DAY(Table1[[#This Row],[Date]])</f>
        <v>22</v>
      </c>
      <c r="AA4028" t="str">
        <f>TEXT(Table1[[#This Row],[Date]],"ddd")</f>
        <v>Sat</v>
      </c>
    </row>
    <row r="4029" spans="1:27" x14ac:dyDescent="0.25">
      <c r="A4029" s="1" t="s">
        <v>58</v>
      </c>
      <c r="B4029" s="1">
        <v>182.65</v>
      </c>
      <c r="C4029" s="1">
        <v>42</v>
      </c>
      <c r="D4029" s="1" t="s">
        <v>21</v>
      </c>
      <c r="E4029" s="2">
        <v>45701</v>
      </c>
      <c r="F4029" s="1">
        <v>1</v>
      </c>
      <c r="G4029" s="1" t="s">
        <v>29</v>
      </c>
      <c r="H4029" s="1" t="s">
        <v>30</v>
      </c>
      <c r="I4029" s="1">
        <v>960</v>
      </c>
      <c r="J4029" s="1">
        <v>56.6</v>
      </c>
      <c r="K4029" s="1">
        <v>54336</v>
      </c>
      <c r="L4029" s="1">
        <v>25</v>
      </c>
      <c r="M4029" s="1" t="s">
        <v>31</v>
      </c>
      <c r="N4029" s="2">
        <v>44213</v>
      </c>
      <c r="O4029" s="2">
        <v>44238</v>
      </c>
      <c r="P4029" s="1">
        <v>481</v>
      </c>
      <c r="Q4029" s="1">
        <v>61.43</v>
      </c>
      <c r="R4029" s="1">
        <v>29547.83</v>
      </c>
      <c r="S4029" s="1" t="s">
        <v>58</v>
      </c>
      <c r="T4029" s="1" t="s">
        <v>36</v>
      </c>
      <c r="U4029" s="1">
        <v>479</v>
      </c>
      <c r="V4029" s="1">
        <v>85.57</v>
      </c>
      <c r="W4029" s="1">
        <v>26.29</v>
      </c>
      <c r="X4029">
        <f>MONTH(Table1[[#This Row],[Date]])</f>
        <v>2</v>
      </c>
      <c r="Y4029" t="str">
        <f>TEXT(Table1[[#This Row],[Date]],"mmm")</f>
        <v>Feb</v>
      </c>
      <c r="Z4029">
        <f>DAY(Table1[[#This Row],[Date]])</f>
        <v>13</v>
      </c>
      <c r="AA4029" t="str">
        <f>TEXT(Table1[[#This Row],[Date]],"ddd")</f>
        <v>Thu</v>
      </c>
    </row>
    <row r="4030" spans="1:27" x14ac:dyDescent="0.25">
      <c r="A4030" s="1" t="s">
        <v>58</v>
      </c>
      <c r="B4030" s="1">
        <v>317.19</v>
      </c>
      <c r="C4030" s="1">
        <v>18</v>
      </c>
      <c r="D4030" s="1" t="s">
        <v>37</v>
      </c>
      <c r="E4030" s="2">
        <v>45839</v>
      </c>
      <c r="F4030" s="1">
        <v>1</v>
      </c>
      <c r="G4030" s="1" t="s">
        <v>29</v>
      </c>
      <c r="H4030" s="1" t="s">
        <v>57</v>
      </c>
      <c r="I4030" s="1">
        <v>738.05</v>
      </c>
      <c r="J4030" s="1">
        <v>45.58</v>
      </c>
      <c r="K4030" s="1">
        <v>33640.318999999901</v>
      </c>
      <c r="L4030" s="1">
        <v>24</v>
      </c>
      <c r="M4030" s="1" t="s">
        <v>31</v>
      </c>
      <c r="N4030" s="2">
        <v>44730</v>
      </c>
      <c r="O4030" s="2">
        <v>44754</v>
      </c>
      <c r="P4030" s="1">
        <v>331</v>
      </c>
      <c r="Q4030" s="1">
        <v>46.17</v>
      </c>
      <c r="R4030" s="1">
        <v>15282.27</v>
      </c>
      <c r="S4030" s="1" t="s">
        <v>33</v>
      </c>
      <c r="T4030" s="1" t="s">
        <v>45</v>
      </c>
      <c r="U4030" s="1">
        <v>407</v>
      </c>
      <c r="V4030" s="1">
        <v>32.450000000000003</v>
      </c>
      <c r="W4030" s="1">
        <v>20.41</v>
      </c>
      <c r="X4030">
        <f>MONTH(Table1[[#This Row],[Date]])</f>
        <v>7</v>
      </c>
      <c r="Y4030" t="str">
        <f>TEXT(Table1[[#This Row],[Date]],"mmm")</f>
        <v>Jul</v>
      </c>
      <c r="Z4030">
        <f>DAY(Table1[[#This Row],[Date]])</f>
        <v>1</v>
      </c>
      <c r="AA4030" t="str">
        <f>TEXT(Table1[[#This Row],[Date]],"ddd")</f>
        <v>Tue</v>
      </c>
    </row>
    <row r="4031" spans="1:27" x14ac:dyDescent="0.25">
      <c r="A4031" s="1" t="s">
        <v>44</v>
      </c>
      <c r="B4031" s="1">
        <v>940.94</v>
      </c>
      <c r="C4031" s="1">
        <v>14</v>
      </c>
      <c r="D4031" s="1" t="s">
        <v>37</v>
      </c>
      <c r="E4031" s="2">
        <v>45799</v>
      </c>
      <c r="F4031" s="1">
        <v>4</v>
      </c>
      <c r="G4031" s="1" t="s">
        <v>34</v>
      </c>
      <c r="H4031" s="1" t="s">
        <v>30</v>
      </c>
      <c r="I4031" s="1">
        <v>259.35000000000002</v>
      </c>
      <c r="J4031" s="1">
        <v>61.36</v>
      </c>
      <c r="K4031" s="1">
        <v>15913.716</v>
      </c>
      <c r="L4031" s="1">
        <v>21</v>
      </c>
      <c r="M4031" s="1" t="s">
        <v>24</v>
      </c>
      <c r="N4031" s="2">
        <v>43930</v>
      </c>
      <c r="O4031" s="2">
        <v>43951</v>
      </c>
      <c r="P4031" s="1">
        <v>57</v>
      </c>
      <c r="Q4031" s="1">
        <v>65.56</v>
      </c>
      <c r="R4031" s="1">
        <v>3736.92</v>
      </c>
      <c r="S4031" s="1" t="s">
        <v>51</v>
      </c>
      <c r="T4031" s="1" t="s">
        <v>26</v>
      </c>
      <c r="U4031" s="1">
        <v>202</v>
      </c>
      <c r="V4031" s="1">
        <v>88.4</v>
      </c>
      <c r="W4031" s="1">
        <v>74.819999999999993</v>
      </c>
      <c r="X4031">
        <f>MONTH(Table1[[#This Row],[Date]])</f>
        <v>5</v>
      </c>
      <c r="Y4031" t="str">
        <f>TEXT(Table1[[#This Row],[Date]],"mmm")</f>
        <v>May</v>
      </c>
      <c r="Z4031">
        <f>DAY(Table1[[#This Row],[Date]])</f>
        <v>22</v>
      </c>
      <c r="AA4031" t="str">
        <f>TEXT(Table1[[#This Row],[Date]],"ddd")</f>
        <v>Thu</v>
      </c>
    </row>
    <row r="4032" spans="1:27" x14ac:dyDescent="0.25">
      <c r="A4032" s="1" t="s">
        <v>40</v>
      </c>
      <c r="B4032" s="1">
        <v>452.53</v>
      </c>
      <c r="C4032" s="1">
        <v>70</v>
      </c>
      <c r="D4032" s="1" t="s">
        <v>28</v>
      </c>
      <c r="E4032" s="2">
        <v>45696</v>
      </c>
      <c r="F4032" s="1">
        <v>9</v>
      </c>
      <c r="G4032" s="1" t="s">
        <v>52</v>
      </c>
      <c r="H4032" s="1" t="s">
        <v>30</v>
      </c>
      <c r="I4032" s="1">
        <v>973.2</v>
      </c>
      <c r="J4032" s="1">
        <v>14.55</v>
      </c>
      <c r="K4032" s="1">
        <v>14160.06</v>
      </c>
      <c r="L4032" s="1">
        <v>8</v>
      </c>
      <c r="M4032" s="1" t="s">
        <v>35</v>
      </c>
      <c r="N4032" s="2">
        <v>44203</v>
      </c>
      <c r="O4032" s="2">
        <v>44211</v>
      </c>
      <c r="P4032" s="1">
        <v>187</v>
      </c>
      <c r="Q4032" s="1">
        <v>13.43</v>
      </c>
      <c r="R4032" s="1">
        <v>2511.41</v>
      </c>
      <c r="S4032" s="1" t="s">
        <v>40</v>
      </c>
      <c r="T4032" s="1" t="s">
        <v>45</v>
      </c>
      <c r="U4032" s="1">
        <v>786</v>
      </c>
      <c r="V4032" s="1">
        <v>32.090000000000003</v>
      </c>
      <c r="W4032" s="1">
        <v>156.88999999999999</v>
      </c>
      <c r="X4032">
        <f>MONTH(Table1[[#This Row],[Date]])</f>
        <v>2</v>
      </c>
      <c r="Y4032" t="str">
        <f>TEXT(Table1[[#This Row],[Date]],"mmm")</f>
        <v>Feb</v>
      </c>
      <c r="Z4032">
        <f>DAY(Table1[[#This Row],[Date]])</f>
        <v>8</v>
      </c>
      <c r="AA4032" t="str">
        <f>TEXT(Table1[[#This Row],[Date]],"ddd")</f>
        <v>Sat</v>
      </c>
    </row>
    <row r="4033" spans="1:27" x14ac:dyDescent="0.25">
      <c r="A4033" s="1" t="s">
        <v>55</v>
      </c>
      <c r="B4033" s="1">
        <v>220.35</v>
      </c>
      <c r="C4033" s="1">
        <v>17</v>
      </c>
      <c r="D4033" s="1" t="s">
        <v>28</v>
      </c>
      <c r="E4033" s="2">
        <v>45750</v>
      </c>
      <c r="F4033" s="1">
        <v>4</v>
      </c>
      <c r="G4033" s="1" t="s">
        <v>34</v>
      </c>
      <c r="H4033" s="1" t="s">
        <v>30</v>
      </c>
      <c r="I4033" s="1">
        <v>868.44</v>
      </c>
      <c r="J4033" s="1">
        <v>74.84</v>
      </c>
      <c r="K4033" s="1">
        <v>64994.049599999998</v>
      </c>
      <c r="L4033" s="1">
        <v>23</v>
      </c>
      <c r="M4033" s="1" t="s">
        <v>24</v>
      </c>
      <c r="N4033" s="2">
        <v>44287</v>
      </c>
      <c r="O4033" s="2">
        <v>44310</v>
      </c>
      <c r="P4033" s="1">
        <v>93</v>
      </c>
      <c r="Q4033" s="1">
        <v>77.23</v>
      </c>
      <c r="R4033" s="1">
        <v>7182.39</v>
      </c>
      <c r="S4033" s="1" t="s">
        <v>40</v>
      </c>
      <c r="T4033" s="1" t="s">
        <v>45</v>
      </c>
      <c r="U4033" s="1">
        <v>775</v>
      </c>
      <c r="V4033" s="1">
        <v>74.430000000000007</v>
      </c>
      <c r="W4033" s="1">
        <v>78.08</v>
      </c>
      <c r="X4033">
        <f>MONTH(Table1[[#This Row],[Date]])</f>
        <v>4</v>
      </c>
      <c r="Y4033" t="str">
        <f>TEXT(Table1[[#This Row],[Date]],"mmm")</f>
        <v>Apr</v>
      </c>
      <c r="Z4033">
        <f>DAY(Table1[[#This Row],[Date]])</f>
        <v>3</v>
      </c>
      <c r="AA4033" t="str">
        <f>TEXT(Table1[[#This Row],[Date]],"ddd")</f>
        <v>Thu</v>
      </c>
    </row>
    <row r="4034" spans="1:27" x14ac:dyDescent="0.25">
      <c r="A4034" s="1" t="s">
        <v>49</v>
      </c>
      <c r="B4034" s="1">
        <v>291.32</v>
      </c>
      <c r="C4034" s="1">
        <v>45</v>
      </c>
      <c r="D4034" s="1" t="s">
        <v>21</v>
      </c>
      <c r="E4034" s="2">
        <v>45680</v>
      </c>
      <c r="F4034" s="1">
        <v>10</v>
      </c>
      <c r="G4034" s="1" t="s">
        <v>61</v>
      </c>
      <c r="H4034" s="1" t="s">
        <v>43</v>
      </c>
      <c r="I4034" s="1">
        <v>590.09</v>
      </c>
      <c r="J4034" s="1">
        <v>86.15</v>
      </c>
      <c r="K4034" s="1">
        <v>50836.253499999999</v>
      </c>
      <c r="L4034" s="1">
        <v>78</v>
      </c>
      <c r="M4034" s="1" t="s">
        <v>62</v>
      </c>
      <c r="N4034" s="2">
        <v>45271</v>
      </c>
      <c r="O4034" s="2">
        <v>45349</v>
      </c>
      <c r="P4034" s="1">
        <v>351</v>
      </c>
      <c r="Q4034" s="1">
        <v>83.13</v>
      </c>
      <c r="R4034" s="1">
        <v>29178.63</v>
      </c>
      <c r="S4034" s="1" t="s">
        <v>25</v>
      </c>
      <c r="T4034" s="1" t="s">
        <v>26</v>
      </c>
      <c r="U4034" s="1">
        <v>239</v>
      </c>
      <c r="V4034" s="1">
        <v>41.91</v>
      </c>
      <c r="W4034" s="1">
        <v>23.16</v>
      </c>
      <c r="X4034">
        <f>MONTH(Table1[[#This Row],[Date]])</f>
        <v>1</v>
      </c>
      <c r="Y4034" t="str">
        <f>TEXT(Table1[[#This Row],[Date]],"mmm")</f>
        <v>Jan</v>
      </c>
      <c r="Z4034">
        <f>DAY(Table1[[#This Row],[Date]])</f>
        <v>23</v>
      </c>
      <c r="AA4034" t="str">
        <f>TEXT(Table1[[#This Row],[Date]],"ddd")</f>
        <v>Thu</v>
      </c>
    </row>
    <row r="4035" spans="1:27" x14ac:dyDescent="0.25">
      <c r="A4035" s="1" t="s">
        <v>51</v>
      </c>
      <c r="B4035" s="1">
        <v>125.06</v>
      </c>
      <c r="C4035" s="1">
        <v>92</v>
      </c>
      <c r="D4035" s="1" t="s">
        <v>28</v>
      </c>
      <c r="E4035" s="2">
        <v>45901</v>
      </c>
      <c r="F4035" s="1">
        <v>2</v>
      </c>
      <c r="G4035" s="1" t="s">
        <v>63</v>
      </c>
      <c r="H4035" s="1" t="s">
        <v>66</v>
      </c>
      <c r="I4035" s="1">
        <v>748.85</v>
      </c>
      <c r="J4035" s="1">
        <v>32.909999999999997</v>
      </c>
      <c r="K4035" s="1">
        <v>24644.653499999898</v>
      </c>
      <c r="L4035" s="1">
        <v>36</v>
      </c>
      <c r="M4035" s="1" t="s">
        <v>35</v>
      </c>
      <c r="N4035" s="2">
        <v>44800</v>
      </c>
      <c r="O4035" s="2">
        <v>44838</v>
      </c>
      <c r="P4035" s="1">
        <v>678</v>
      </c>
      <c r="Q4035" s="1">
        <v>37.43</v>
      </c>
      <c r="R4035" s="1">
        <v>25377.54</v>
      </c>
      <c r="S4035" s="1" t="s">
        <v>49</v>
      </c>
      <c r="T4035" s="1" t="s">
        <v>26</v>
      </c>
      <c r="U4035" s="1">
        <v>70</v>
      </c>
      <c r="V4035" s="1">
        <v>37.479999999999997</v>
      </c>
      <c r="W4035" s="1">
        <v>39.549999999999997</v>
      </c>
      <c r="X4035">
        <f>MONTH(Table1[[#This Row],[Date]])</f>
        <v>9</v>
      </c>
      <c r="Y4035" t="str">
        <f>TEXT(Table1[[#This Row],[Date]],"mmm")</f>
        <v>Sep</v>
      </c>
      <c r="Z4035">
        <f>DAY(Table1[[#This Row],[Date]])</f>
        <v>1</v>
      </c>
      <c r="AA4035" t="str">
        <f>TEXT(Table1[[#This Row],[Date]],"ddd")</f>
        <v>Mon</v>
      </c>
    </row>
    <row r="4036" spans="1:27" x14ac:dyDescent="0.25">
      <c r="A4036" s="1" t="s">
        <v>55</v>
      </c>
      <c r="B4036" s="1">
        <v>485.15</v>
      </c>
      <c r="C4036" s="1">
        <v>17</v>
      </c>
      <c r="D4036" s="1" t="s">
        <v>21</v>
      </c>
      <c r="E4036" s="2">
        <v>45675</v>
      </c>
      <c r="F4036" s="1">
        <v>7</v>
      </c>
      <c r="G4036" s="1" t="s">
        <v>56</v>
      </c>
      <c r="H4036" s="1" t="s">
        <v>47</v>
      </c>
      <c r="I4036" s="1">
        <v>496.82</v>
      </c>
      <c r="J4036" s="1">
        <v>42.61</v>
      </c>
      <c r="K4036" s="1">
        <v>21169.500199999999</v>
      </c>
      <c r="L4036" s="1">
        <v>18</v>
      </c>
      <c r="M4036" s="1" t="s">
        <v>35</v>
      </c>
      <c r="N4036" s="2">
        <v>44170</v>
      </c>
      <c r="O4036" s="2">
        <v>44188</v>
      </c>
      <c r="P4036" s="1">
        <v>270</v>
      </c>
      <c r="Q4036" s="1">
        <v>47.19</v>
      </c>
      <c r="R4036" s="1">
        <v>12741.3</v>
      </c>
      <c r="S4036" s="1" t="s">
        <v>58</v>
      </c>
      <c r="T4036" s="1" t="s">
        <v>45</v>
      </c>
      <c r="U4036" s="1">
        <v>226</v>
      </c>
      <c r="V4036" s="1">
        <v>52.55</v>
      </c>
      <c r="W4036" s="1">
        <v>101.38</v>
      </c>
      <c r="X4036">
        <f>MONTH(Table1[[#This Row],[Date]])</f>
        <v>1</v>
      </c>
      <c r="Y4036" t="str">
        <f>TEXT(Table1[[#This Row],[Date]],"mmm")</f>
        <v>Jan</v>
      </c>
      <c r="Z4036">
        <f>DAY(Table1[[#This Row],[Date]])</f>
        <v>18</v>
      </c>
      <c r="AA4036" t="str">
        <f>TEXT(Table1[[#This Row],[Date]],"ddd")</f>
        <v>Sat</v>
      </c>
    </row>
    <row r="4037" spans="1:27" x14ac:dyDescent="0.25">
      <c r="A4037" s="1" t="s">
        <v>20</v>
      </c>
      <c r="B4037" s="1">
        <v>15.99</v>
      </c>
      <c r="C4037" s="1">
        <v>81</v>
      </c>
      <c r="D4037" s="1" t="s">
        <v>37</v>
      </c>
      <c r="E4037" s="2">
        <v>45765</v>
      </c>
      <c r="F4037" s="1">
        <v>5</v>
      </c>
      <c r="G4037" s="1" t="s">
        <v>22</v>
      </c>
      <c r="H4037" s="1" t="s">
        <v>23</v>
      </c>
      <c r="I4037" s="1">
        <v>993.05</v>
      </c>
      <c r="J4037" s="1">
        <v>53.45</v>
      </c>
      <c r="K4037" s="1">
        <v>53078.522499999999</v>
      </c>
      <c r="L4037" s="1">
        <v>23</v>
      </c>
      <c r="M4037" s="1" t="s">
        <v>24</v>
      </c>
      <c r="N4037" s="2">
        <v>44481</v>
      </c>
      <c r="O4037" s="2">
        <v>44504</v>
      </c>
      <c r="P4037" s="1">
        <v>182</v>
      </c>
      <c r="Q4037" s="1">
        <v>56.92</v>
      </c>
      <c r="R4037" s="1">
        <v>10359.44</v>
      </c>
      <c r="S4037" s="1" t="s">
        <v>48</v>
      </c>
      <c r="T4037" s="1" t="s">
        <v>36</v>
      </c>
      <c r="U4037" s="1">
        <v>811</v>
      </c>
      <c r="V4037" s="1">
        <v>83.34</v>
      </c>
      <c r="W4037" s="1">
        <v>100.62</v>
      </c>
      <c r="X4037">
        <f>MONTH(Table1[[#This Row],[Date]])</f>
        <v>4</v>
      </c>
      <c r="Y4037" t="str">
        <f>TEXT(Table1[[#This Row],[Date]],"mmm")</f>
        <v>Apr</v>
      </c>
      <c r="Z4037">
        <f>DAY(Table1[[#This Row],[Date]])</f>
        <v>18</v>
      </c>
      <c r="AA4037" t="str">
        <f>TEXT(Table1[[#This Row],[Date]],"ddd")</f>
        <v>Fri</v>
      </c>
    </row>
    <row r="4038" spans="1:27" x14ac:dyDescent="0.25">
      <c r="A4038" s="1" t="s">
        <v>55</v>
      </c>
      <c r="B4038" s="1">
        <v>43.77</v>
      </c>
      <c r="C4038" s="1">
        <v>21</v>
      </c>
      <c r="D4038" s="1" t="s">
        <v>28</v>
      </c>
      <c r="E4038" s="2">
        <v>45717</v>
      </c>
      <c r="F4038" s="1">
        <v>10</v>
      </c>
      <c r="G4038" s="1" t="s">
        <v>61</v>
      </c>
      <c r="H4038" s="1" t="s">
        <v>57</v>
      </c>
      <c r="I4038" s="1">
        <v>834.89</v>
      </c>
      <c r="J4038" s="1">
        <v>67.34</v>
      </c>
      <c r="K4038" s="1">
        <v>56221.492599999998</v>
      </c>
      <c r="L4038" s="1">
        <v>76</v>
      </c>
      <c r="M4038" s="1" t="s">
        <v>62</v>
      </c>
      <c r="N4038" s="2">
        <v>45180</v>
      </c>
      <c r="O4038" s="2">
        <v>45256</v>
      </c>
      <c r="P4038" s="1">
        <v>475</v>
      </c>
      <c r="Q4038" s="1">
        <v>71.760000000000005</v>
      </c>
      <c r="R4038" s="1">
        <v>34086</v>
      </c>
      <c r="S4038" s="1" t="s">
        <v>40</v>
      </c>
      <c r="T4038" s="1" t="s">
        <v>45</v>
      </c>
      <c r="U4038" s="1">
        <v>359</v>
      </c>
      <c r="V4038" s="1">
        <v>54.5</v>
      </c>
      <c r="W4038" s="1">
        <v>39.58</v>
      </c>
      <c r="X4038">
        <f>MONTH(Table1[[#This Row],[Date]])</f>
        <v>3</v>
      </c>
      <c r="Y4038" t="str">
        <f>TEXT(Table1[[#This Row],[Date]],"mmm")</f>
        <v>Mar</v>
      </c>
      <c r="Z4038">
        <f>DAY(Table1[[#This Row],[Date]])</f>
        <v>1</v>
      </c>
      <c r="AA4038" t="str">
        <f>TEXT(Table1[[#This Row],[Date]],"ddd")</f>
        <v>Sat</v>
      </c>
    </row>
    <row r="4039" spans="1:27" x14ac:dyDescent="0.25">
      <c r="A4039" s="1" t="s">
        <v>58</v>
      </c>
      <c r="B4039" s="1">
        <v>208.57</v>
      </c>
      <c r="C4039" s="1">
        <v>22</v>
      </c>
      <c r="D4039" s="1" t="s">
        <v>21</v>
      </c>
      <c r="E4039" s="2">
        <v>45866</v>
      </c>
      <c r="F4039" s="1">
        <v>8</v>
      </c>
      <c r="G4039" s="1" t="s">
        <v>42</v>
      </c>
      <c r="H4039" s="1" t="s">
        <v>43</v>
      </c>
      <c r="I4039" s="1">
        <v>490.88</v>
      </c>
      <c r="J4039" s="1">
        <v>60.64</v>
      </c>
      <c r="K4039" s="1">
        <v>29766.963199999998</v>
      </c>
      <c r="L4039" s="1">
        <v>9</v>
      </c>
      <c r="M4039" s="1" t="s">
        <v>35</v>
      </c>
      <c r="N4039" s="2">
        <v>44765</v>
      </c>
      <c r="O4039" s="2">
        <v>44774</v>
      </c>
      <c r="P4039" s="1">
        <v>154</v>
      </c>
      <c r="Q4039" s="1">
        <v>58.8</v>
      </c>
      <c r="R4039" s="1">
        <v>9055.2000000000007</v>
      </c>
      <c r="S4039" s="1" t="s">
        <v>48</v>
      </c>
      <c r="T4039" s="1" t="s">
        <v>45</v>
      </c>
      <c r="U4039" s="1">
        <v>336</v>
      </c>
      <c r="V4039" s="1">
        <v>51.07</v>
      </c>
      <c r="W4039" s="1">
        <v>102.07</v>
      </c>
      <c r="X4039">
        <f>MONTH(Table1[[#This Row],[Date]])</f>
        <v>7</v>
      </c>
      <c r="Y4039" t="str">
        <f>TEXT(Table1[[#This Row],[Date]],"mmm")</f>
        <v>Jul</v>
      </c>
      <c r="Z4039">
        <f>DAY(Table1[[#This Row],[Date]])</f>
        <v>28</v>
      </c>
      <c r="AA4039" t="str">
        <f>TEXT(Table1[[#This Row],[Date]],"ddd")</f>
        <v>Mon</v>
      </c>
    </row>
    <row r="4040" spans="1:27" x14ac:dyDescent="0.25">
      <c r="A4040" s="1" t="s">
        <v>33</v>
      </c>
      <c r="B4040" s="1">
        <v>544.03</v>
      </c>
      <c r="C4040" s="1">
        <v>61</v>
      </c>
      <c r="D4040" s="1" t="s">
        <v>37</v>
      </c>
      <c r="E4040" s="2">
        <v>45727</v>
      </c>
      <c r="F4040" s="1">
        <v>7</v>
      </c>
      <c r="G4040" s="1" t="s">
        <v>56</v>
      </c>
      <c r="H4040" s="1" t="s">
        <v>30</v>
      </c>
      <c r="I4040" s="1">
        <v>529.52</v>
      </c>
      <c r="J4040" s="1">
        <v>13.73</v>
      </c>
      <c r="K4040" s="1">
        <v>7270.3095999999996</v>
      </c>
      <c r="L4040" s="1">
        <v>15</v>
      </c>
      <c r="M4040" s="1" t="s">
        <v>35</v>
      </c>
      <c r="N4040" s="2">
        <v>44583</v>
      </c>
      <c r="O4040" s="2">
        <v>44598</v>
      </c>
      <c r="P4040" s="1">
        <v>356</v>
      </c>
      <c r="Q4040" s="1">
        <v>13.68</v>
      </c>
      <c r="R4040" s="1">
        <v>4870.08</v>
      </c>
      <c r="S4040" s="1" t="s">
        <v>58</v>
      </c>
      <c r="T4040" s="1" t="s">
        <v>26</v>
      </c>
      <c r="U4040" s="1">
        <v>173</v>
      </c>
      <c r="V4040" s="1">
        <v>47.2</v>
      </c>
      <c r="W4040" s="1">
        <v>120.5</v>
      </c>
      <c r="X4040">
        <f>MONTH(Table1[[#This Row],[Date]])</f>
        <v>3</v>
      </c>
      <c r="Y4040" t="str">
        <f>TEXT(Table1[[#This Row],[Date]],"mmm")</f>
        <v>Mar</v>
      </c>
      <c r="Z4040">
        <f>DAY(Table1[[#This Row],[Date]])</f>
        <v>11</v>
      </c>
      <c r="AA4040" t="str">
        <f>TEXT(Table1[[#This Row],[Date]],"ddd")</f>
        <v>Tue</v>
      </c>
    </row>
    <row r="4041" spans="1:27" x14ac:dyDescent="0.25">
      <c r="A4041" s="1" t="s">
        <v>48</v>
      </c>
      <c r="B4041" s="1">
        <v>982.66</v>
      </c>
      <c r="C4041" s="1">
        <v>14</v>
      </c>
      <c r="D4041" s="1" t="s">
        <v>28</v>
      </c>
      <c r="E4041" s="2">
        <v>45895</v>
      </c>
      <c r="F4041" s="1">
        <v>9</v>
      </c>
      <c r="G4041" s="1" t="s">
        <v>52</v>
      </c>
      <c r="H4041" s="1" t="s">
        <v>47</v>
      </c>
      <c r="I4041" s="1">
        <v>932.17</v>
      </c>
      <c r="J4041" s="1">
        <v>64.260000000000005</v>
      </c>
      <c r="K4041" s="1">
        <v>59901.244200000001</v>
      </c>
      <c r="L4041" s="1">
        <v>7</v>
      </c>
      <c r="M4041" s="1" t="s">
        <v>35</v>
      </c>
      <c r="N4041" s="2">
        <v>44386</v>
      </c>
      <c r="O4041" s="2">
        <v>44393</v>
      </c>
      <c r="P4041" s="1">
        <v>413</v>
      </c>
      <c r="Q4041" s="1">
        <v>65.510000000000005</v>
      </c>
      <c r="R4041" s="1">
        <v>27055.63</v>
      </c>
      <c r="S4041" s="1" t="s">
        <v>51</v>
      </c>
      <c r="T4041" s="1" t="s">
        <v>26</v>
      </c>
      <c r="U4041" s="1">
        <v>519</v>
      </c>
      <c r="V4041" s="1">
        <v>58.44</v>
      </c>
      <c r="W4041" s="1">
        <v>183.3</v>
      </c>
      <c r="X4041">
        <f>MONTH(Table1[[#This Row],[Date]])</f>
        <v>8</v>
      </c>
      <c r="Y4041" t="str">
        <f>TEXT(Table1[[#This Row],[Date]],"mmm")</f>
        <v>Aug</v>
      </c>
      <c r="Z4041">
        <f>DAY(Table1[[#This Row],[Date]])</f>
        <v>26</v>
      </c>
      <c r="AA4041" t="str">
        <f>TEXT(Table1[[#This Row],[Date]],"ddd")</f>
        <v>Tue</v>
      </c>
    </row>
    <row r="4042" spans="1:27" x14ac:dyDescent="0.25">
      <c r="A4042" s="1" t="s">
        <v>51</v>
      </c>
      <c r="B4042" s="1">
        <v>704.22</v>
      </c>
      <c r="C4042" s="1">
        <v>95</v>
      </c>
      <c r="D4042" s="1" t="s">
        <v>21</v>
      </c>
      <c r="E4042" s="2">
        <v>45674</v>
      </c>
      <c r="F4042" s="1">
        <v>9</v>
      </c>
      <c r="G4042" s="1" t="s">
        <v>52</v>
      </c>
      <c r="H4042" s="1" t="s">
        <v>47</v>
      </c>
      <c r="I4042" s="1">
        <v>797.5</v>
      </c>
      <c r="J4042" s="1">
        <v>97.48</v>
      </c>
      <c r="K4042" s="1">
        <v>77740.3</v>
      </c>
      <c r="L4042" s="1">
        <v>11</v>
      </c>
      <c r="M4042" s="1" t="s">
        <v>35</v>
      </c>
      <c r="N4042" s="2">
        <v>44166</v>
      </c>
      <c r="O4042" s="2">
        <v>44177</v>
      </c>
      <c r="P4042" s="1">
        <v>723</v>
      </c>
      <c r="Q4042" s="1">
        <v>98.27</v>
      </c>
      <c r="R4042" s="1">
        <v>71049.210000000006</v>
      </c>
      <c r="S4042" s="1" t="s">
        <v>49</v>
      </c>
      <c r="T4042" s="1" t="s">
        <v>45</v>
      </c>
      <c r="U4042" s="1">
        <v>74</v>
      </c>
      <c r="V4042" s="1">
        <v>34.9</v>
      </c>
      <c r="W4042" s="1">
        <v>175.51</v>
      </c>
      <c r="X4042">
        <f>MONTH(Table1[[#This Row],[Date]])</f>
        <v>1</v>
      </c>
      <c r="Y4042" t="str">
        <f>TEXT(Table1[[#This Row],[Date]],"mmm")</f>
        <v>Jan</v>
      </c>
      <c r="Z4042">
        <f>DAY(Table1[[#This Row],[Date]])</f>
        <v>17</v>
      </c>
      <c r="AA4042" t="str">
        <f>TEXT(Table1[[#This Row],[Date]],"ddd")</f>
        <v>Fri</v>
      </c>
    </row>
    <row r="4043" spans="1:27" x14ac:dyDescent="0.25">
      <c r="A4043" s="1" t="s">
        <v>20</v>
      </c>
      <c r="B4043" s="1">
        <v>718.48</v>
      </c>
      <c r="C4043" s="1">
        <v>91</v>
      </c>
      <c r="D4043" s="1" t="s">
        <v>37</v>
      </c>
      <c r="E4043" s="2">
        <v>45669</v>
      </c>
      <c r="F4043" s="1">
        <v>6</v>
      </c>
      <c r="G4043" s="1" t="s">
        <v>46</v>
      </c>
      <c r="H4043" s="1" t="s">
        <v>43</v>
      </c>
      <c r="I4043" s="1">
        <v>9.25</v>
      </c>
      <c r="J4043" s="1">
        <v>56.07</v>
      </c>
      <c r="K4043" s="1">
        <v>518.64750000000004</v>
      </c>
      <c r="L4043" s="1">
        <v>7</v>
      </c>
      <c r="M4043" s="1" t="s">
        <v>35</v>
      </c>
      <c r="N4043" s="2">
        <v>45263</v>
      </c>
      <c r="O4043" s="2">
        <v>45270</v>
      </c>
      <c r="P4043" s="1">
        <v>1</v>
      </c>
      <c r="Q4043" s="1">
        <v>59.14</v>
      </c>
      <c r="R4043" s="1">
        <v>59.14</v>
      </c>
      <c r="S4043" s="1" t="s">
        <v>20</v>
      </c>
      <c r="T4043" s="1" t="s">
        <v>45</v>
      </c>
      <c r="U4043" s="1">
        <v>8</v>
      </c>
      <c r="V4043" s="1">
        <v>65.25</v>
      </c>
      <c r="W4043" s="1">
        <v>43.26</v>
      </c>
      <c r="X4043">
        <f>MONTH(Table1[[#This Row],[Date]])</f>
        <v>1</v>
      </c>
      <c r="Y4043" t="str">
        <f>TEXT(Table1[[#This Row],[Date]],"mmm")</f>
        <v>Jan</v>
      </c>
      <c r="Z4043">
        <f>DAY(Table1[[#This Row],[Date]])</f>
        <v>12</v>
      </c>
      <c r="AA4043" t="str">
        <f>TEXT(Table1[[#This Row],[Date]],"ddd")</f>
        <v>Sun</v>
      </c>
    </row>
    <row r="4044" spans="1:27" x14ac:dyDescent="0.25">
      <c r="A4044" s="1" t="s">
        <v>51</v>
      </c>
      <c r="B4044" s="1">
        <v>293.19</v>
      </c>
      <c r="C4044" s="1">
        <v>67</v>
      </c>
      <c r="D4044" s="1" t="s">
        <v>28</v>
      </c>
      <c r="E4044" s="2">
        <v>45680</v>
      </c>
      <c r="F4044" s="1">
        <v>10</v>
      </c>
      <c r="G4044" s="1" t="s">
        <v>61</v>
      </c>
      <c r="H4044" s="1" t="s">
        <v>57</v>
      </c>
      <c r="I4044" s="1">
        <v>447.91</v>
      </c>
      <c r="J4044" s="1">
        <v>37.49</v>
      </c>
      <c r="K4044" s="1">
        <v>16792.1459</v>
      </c>
      <c r="L4044" s="1">
        <v>130</v>
      </c>
      <c r="M4044" s="1" t="s">
        <v>62</v>
      </c>
      <c r="N4044" s="2">
        <v>44549</v>
      </c>
      <c r="O4044" s="2">
        <v>44679</v>
      </c>
      <c r="P4044" s="1">
        <v>373</v>
      </c>
      <c r="Q4044" s="1">
        <v>39.82</v>
      </c>
      <c r="R4044" s="1">
        <v>14852.86</v>
      </c>
      <c r="S4044" s="1" t="s">
        <v>20</v>
      </c>
      <c r="T4044" s="1" t="s">
        <v>26</v>
      </c>
      <c r="U4044" s="1">
        <v>74</v>
      </c>
      <c r="V4044" s="1">
        <v>17.79</v>
      </c>
      <c r="W4044" s="1">
        <v>136.55000000000001</v>
      </c>
      <c r="X4044">
        <f>MONTH(Table1[[#This Row],[Date]])</f>
        <v>1</v>
      </c>
      <c r="Y4044" t="str">
        <f>TEXT(Table1[[#This Row],[Date]],"mmm")</f>
        <v>Jan</v>
      </c>
      <c r="Z4044">
        <f>DAY(Table1[[#This Row],[Date]])</f>
        <v>23</v>
      </c>
      <c r="AA4044" t="str">
        <f>TEXT(Table1[[#This Row],[Date]],"ddd")</f>
        <v>Thu</v>
      </c>
    </row>
    <row r="4045" spans="1:27" x14ac:dyDescent="0.25">
      <c r="A4045" s="1" t="s">
        <v>41</v>
      </c>
      <c r="B4045" s="1">
        <v>848.78</v>
      </c>
      <c r="C4045" s="1">
        <v>43</v>
      </c>
      <c r="D4045" s="1" t="s">
        <v>28</v>
      </c>
      <c r="E4045" s="2">
        <v>45682</v>
      </c>
      <c r="F4045" s="1">
        <v>3</v>
      </c>
      <c r="G4045" s="1" t="s">
        <v>38</v>
      </c>
      <c r="H4045" s="1" t="s">
        <v>59</v>
      </c>
      <c r="I4045" s="1">
        <v>233.78</v>
      </c>
      <c r="J4045" s="1">
        <v>60.15</v>
      </c>
      <c r="K4045" s="1">
        <v>14061.867</v>
      </c>
      <c r="L4045" s="1">
        <v>52</v>
      </c>
      <c r="M4045" s="1" t="s">
        <v>35</v>
      </c>
      <c r="N4045" s="2">
        <v>45226</v>
      </c>
      <c r="O4045" s="2">
        <v>45280</v>
      </c>
      <c r="P4045" s="1">
        <v>5</v>
      </c>
      <c r="Q4045" s="1">
        <v>55.24</v>
      </c>
      <c r="R4045" s="1">
        <v>276.2</v>
      </c>
      <c r="S4045" s="1" t="s">
        <v>27</v>
      </c>
      <c r="T4045" s="1" t="s">
        <v>36</v>
      </c>
      <c r="U4045" s="1">
        <v>228</v>
      </c>
      <c r="V4045" s="1">
        <v>12.61</v>
      </c>
      <c r="W4045" s="1">
        <v>56.28</v>
      </c>
      <c r="X4045">
        <f>MONTH(Table1[[#This Row],[Date]])</f>
        <v>1</v>
      </c>
      <c r="Y4045" t="str">
        <f>TEXT(Table1[[#This Row],[Date]],"mmm")</f>
        <v>Jan</v>
      </c>
      <c r="Z4045">
        <f>DAY(Table1[[#This Row],[Date]])</f>
        <v>25</v>
      </c>
      <c r="AA4045" t="str">
        <f>TEXT(Table1[[#This Row],[Date]],"ddd")</f>
        <v>Sat</v>
      </c>
    </row>
    <row r="4046" spans="1:27" x14ac:dyDescent="0.25">
      <c r="A4046" s="1" t="s">
        <v>32</v>
      </c>
      <c r="B4046" s="1">
        <v>320.55</v>
      </c>
      <c r="C4046" s="1">
        <v>39</v>
      </c>
      <c r="D4046" s="1" t="s">
        <v>28</v>
      </c>
      <c r="E4046" s="2">
        <v>45833</v>
      </c>
      <c r="F4046" s="1">
        <v>5</v>
      </c>
      <c r="G4046" s="1" t="s">
        <v>22</v>
      </c>
      <c r="H4046" s="1" t="s">
        <v>23</v>
      </c>
      <c r="I4046" s="1">
        <v>296.77999999999997</v>
      </c>
      <c r="J4046" s="1">
        <v>82.62</v>
      </c>
      <c r="K4046" s="1">
        <v>24519.963599999999</v>
      </c>
      <c r="L4046" s="1">
        <v>23</v>
      </c>
      <c r="M4046" s="1" t="s">
        <v>24</v>
      </c>
      <c r="N4046" s="2">
        <v>44356</v>
      </c>
      <c r="O4046" s="2">
        <v>44379</v>
      </c>
      <c r="P4046" s="1">
        <v>199</v>
      </c>
      <c r="Q4046" s="1">
        <v>80.349999999999994</v>
      </c>
      <c r="R4046" s="1">
        <v>15989.65</v>
      </c>
      <c r="S4046" s="1" t="s">
        <v>55</v>
      </c>
      <c r="T4046" s="1" t="s">
        <v>45</v>
      </c>
      <c r="U4046" s="1">
        <v>97</v>
      </c>
      <c r="V4046" s="1">
        <v>80.040000000000006</v>
      </c>
      <c r="W4046" s="1">
        <v>82.26</v>
      </c>
      <c r="X4046">
        <f>MONTH(Table1[[#This Row],[Date]])</f>
        <v>6</v>
      </c>
      <c r="Y4046" t="str">
        <f>TEXT(Table1[[#This Row],[Date]],"mmm")</f>
        <v>Jun</v>
      </c>
      <c r="Z4046">
        <f>DAY(Table1[[#This Row],[Date]])</f>
        <v>25</v>
      </c>
      <c r="AA4046" t="str">
        <f>TEXT(Table1[[#This Row],[Date]],"ddd")</f>
        <v>Wed</v>
      </c>
    </row>
    <row r="4047" spans="1:27" x14ac:dyDescent="0.25">
      <c r="A4047" s="1" t="s">
        <v>55</v>
      </c>
      <c r="B4047" s="1">
        <v>375.44</v>
      </c>
      <c r="C4047" s="1">
        <v>30</v>
      </c>
      <c r="D4047" s="1" t="s">
        <v>28</v>
      </c>
      <c r="E4047" s="2">
        <v>45884</v>
      </c>
      <c r="F4047" s="1">
        <v>6</v>
      </c>
      <c r="G4047" s="1" t="s">
        <v>46</v>
      </c>
      <c r="H4047" s="1" t="s">
        <v>30</v>
      </c>
      <c r="I4047" s="1">
        <v>905.93</v>
      </c>
      <c r="J4047" s="1">
        <v>82.55</v>
      </c>
      <c r="K4047" s="1">
        <v>74784.521499999901</v>
      </c>
      <c r="L4047" s="1">
        <v>7</v>
      </c>
      <c r="M4047" s="1" t="s">
        <v>35</v>
      </c>
      <c r="N4047" s="2">
        <v>44737</v>
      </c>
      <c r="O4047" s="2">
        <v>44744</v>
      </c>
      <c r="P4047" s="1">
        <v>795</v>
      </c>
      <c r="Q4047" s="1">
        <v>85.68</v>
      </c>
      <c r="R4047" s="1">
        <v>68115.600000000006</v>
      </c>
      <c r="S4047" s="1" t="s">
        <v>32</v>
      </c>
      <c r="T4047" s="1" t="s">
        <v>45</v>
      </c>
      <c r="U4047" s="1">
        <v>110</v>
      </c>
      <c r="V4047" s="1">
        <v>84.8</v>
      </c>
      <c r="W4047" s="1">
        <v>105.63</v>
      </c>
      <c r="X4047">
        <f>MONTH(Table1[[#This Row],[Date]])</f>
        <v>8</v>
      </c>
      <c r="Y4047" t="str">
        <f>TEXT(Table1[[#This Row],[Date]],"mmm")</f>
        <v>Aug</v>
      </c>
      <c r="Z4047">
        <f>DAY(Table1[[#This Row],[Date]])</f>
        <v>15</v>
      </c>
      <c r="AA4047" t="str">
        <f>TEXT(Table1[[#This Row],[Date]],"ddd")</f>
        <v>Fri</v>
      </c>
    </row>
    <row r="4048" spans="1:27" x14ac:dyDescent="0.25">
      <c r="A4048" s="1" t="s">
        <v>58</v>
      </c>
      <c r="B4048" s="1">
        <v>936.84</v>
      </c>
      <c r="C4048" s="1">
        <v>78</v>
      </c>
      <c r="D4048" s="1" t="s">
        <v>28</v>
      </c>
      <c r="E4048" s="2">
        <v>45928</v>
      </c>
      <c r="F4048" s="1">
        <v>4</v>
      </c>
      <c r="G4048" s="1" t="s">
        <v>34</v>
      </c>
      <c r="H4048" s="1" t="s">
        <v>30</v>
      </c>
      <c r="I4048" s="1">
        <v>28.45</v>
      </c>
      <c r="J4048" s="1">
        <v>83.07</v>
      </c>
      <c r="K4048" s="1">
        <v>2363.34149999999</v>
      </c>
      <c r="L4048" s="1">
        <v>23</v>
      </c>
      <c r="M4048" s="1" t="s">
        <v>24</v>
      </c>
      <c r="N4048" s="2">
        <v>44084</v>
      </c>
      <c r="O4048" s="2">
        <v>44107</v>
      </c>
      <c r="P4048" s="1">
        <v>4</v>
      </c>
      <c r="Q4048" s="1">
        <v>81.41</v>
      </c>
      <c r="R4048" s="1">
        <v>325.64</v>
      </c>
      <c r="S4048" s="1" t="s">
        <v>40</v>
      </c>
      <c r="T4048" s="1" t="s">
        <v>36</v>
      </c>
      <c r="U4048" s="1">
        <v>24</v>
      </c>
      <c r="V4048" s="1">
        <v>31.33</v>
      </c>
      <c r="W4048" s="1">
        <v>78.17</v>
      </c>
      <c r="X4048">
        <f>MONTH(Table1[[#This Row],[Date]])</f>
        <v>9</v>
      </c>
      <c r="Y4048" t="str">
        <f>TEXT(Table1[[#This Row],[Date]],"mmm")</f>
        <v>Sep</v>
      </c>
      <c r="Z4048">
        <f>DAY(Table1[[#This Row],[Date]])</f>
        <v>28</v>
      </c>
      <c r="AA4048" t="str">
        <f>TEXT(Table1[[#This Row],[Date]],"ddd")</f>
        <v>Sun</v>
      </c>
    </row>
    <row r="4049" spans="1:27" x14ac:dyDescent="0.25">
      <c r="A4049" s="1" t="s">
        <v>58</v>
      </c>
      <c r="B4049" s="1">
        <v>880.07</v>
      </c>
      <c r="C4049" s="1">
        <v>25</v>
      </c>
      <c r="D4049" s="1" t="s">
        <v>21</v>
      </c>
      <c r="E4049" s="2">
        <v>45762</v>
      </c>
      <c r="F4049" s="1">
        <v>8</v>
      </c>
      <c r="G4049" s="1" t="s">
        <v>42</v>
      </c>
      <c r="H4049" s="1" t="s">
        <v>43</v>
      </c>
      <c r="I4049" s="1">
        <v>232.78</v>
      </c>
      <c r="J4049" s="1">
        <v>29.94</v>
      </c>
      <c r="K4049" s="1">
        <v>6969.4332000000004</v>
      </c>
      <c r="L4049" s="1">
        <v>8</v>
      </c>
      <c r="M4049" s="1" t="s">
        <v>35</v>
      </c>
      <c r="N4049" s="2">
        <v>44995</v>
      </c>
      <c r="O4049" s="2">
        <v>45003</v>
      </c>
      <c r="P4049" s="1">
        <v>60</v>
      </c>
      <c r="Q4049" s="1">
        <v>32.43</v>
      </c>
      <c r="R4049" s="1">
        <v>1945.8</v>
      </c>
      <c r="S4049" s="1" t="s">
        <v>32</v>
      </c>
      <c r="T4049" s="1" t="s">
        <v>26</v>
      </c>
      <c r="U4049" s="1">
        <v>172</v>
      </c>
      <c r="V4049" s="1">
        <v>33.79</v>
      </c>
      <c r="W4049" s="1">
        <v>156.58000000000001</v>
      </c>
      <c r="X4049">
        <f>MONTH(Table1[[#This Row],[Date]])</f>
        <v>4</v>
      </c>
      <c r="Y4049" t="str">
        <f>TEXT(Table1[[#This Row],[Date]],"mmm")</f>
        <v>Apr</v>
      </c>
      <c r="Z4049">
        <f>DAY(Table1[[#This Row],[Date]])</f>
        <v>15</v>
      </c>
      <c r="AA4049" t="str">
        <f>TEXT(Table1[[#This Row],[Date]],"ddd")</f>
        <v>Tue</v>
      </c>
    </row>
    <row r="4050" spans="1:27" x14ac:dyDescent="0.25">
      <c r="A4050" s="1" t="s">
        <v>49</v>
      </c>
      <c r="B4050" s="1">
        <v>79.5</v>
      </c>
      <c r="C4050" s="1">
        <v>56</v>
      </c>
      <c r="D4050" s="1" t="s">
        <v>21</v>
      </c>
      <c r="E4050" s="2">
        <v>45790</v>
      </c>
      <c r="F4050" s="1">
        <v>3</v>
      </c>
      <c r="G4050" s="1" t="s">
        <v>38</v>
      </c>
      <c r="H4050" s="1" t="s">
        <v>39</v>
      </c>
      <c r="I4050" s="1">
        <v>738.32</v>
      </c>
      <c r="J4050" s="1">
        <v>53.06</v>
      </c>
      <c r="K4050" s="1">
        <v>39175.2592</v>
      </c>
      <c r="L4050" s="1">
        <v>26</v>
      </c>
      <c r="M4050" s="1" t="s">
        <v>24</v>
      </c>
      <c r="N4050" s="2">
        <v>43918</v>
      </c>
      <c r="O4050" s="2">
        <v>43944</v>
      </c>
      <c r="P4050" s="1">
        <v>371</v>
      </c>
      <c r="Q4050" s="1">
        <v>49.54</v>
      </c>
      <c r="R4050" s="1">
        <v>18379.34</v>
      </c>
      <c r="S4050" s="1" t="s">
        <v>41</v>
      </c>
      <c r="T4050" s="1" t="s">
        <v>36</v>
      </c>
      <c r="U4050" s="1">
        <v>367</v>
      </c>
      <c r="V4050" s="1">
        <v>64.14</v>
      </c>
      <c r="W4050" s="1">
        <v>55.45</v>
      </c>
      <c r="X4050">
        <f>MONTH(Table1[[#This Row],[Date]])</f>
        <v>5</v>
      </c>
      <c r="Y4050" t="str">
        <f>TEXT(Table1[[#This Row],[Date]],"mmm")</f>
        <v>May</v>
      </c>
      <c r="Z4050">
        <f>DAY(Table1[[#This Row],[Date]])</f>
        <v>13</v>
      </c>
      <c r="AA4050" t="str">
        <f>TEXT(Table1[[#This Row],[Date]],"ddd")</f>
        <v>Tue</v>
      </c>
    </row>
    <row r="4051" spans="1:27" x14ac:dyDescent="0.25">
      <c r="A4051" s="1" t="s">
        <v>44</v>
      </c>
      <c r="B4051" s="1">
        <v>494.06</v>
      </c>
      <c r="C4051" s="1">
        <v>59</v>
      </c>
      <c r="D4051" s="1" t="s">
        <v>21</v>
      </c>
      <c r="E4051" s="2">
        <v>45677</v>
      </c>
      <c r="F4051" s="1">
        <v>9</v>
      </c>
      <c r="G4051" s="1" t="s">
        <v>52</v>
      </c>
      <c r="H4051" s="1" t="s">
        <v>57</v>
      </c>
      <c r="I4051" s="1">
        <v>885.25</v>
      </c>
      <c r="J4051" s="1">
        <v>57.41</v>
      </c>
      <c r="K4051" s="1">
        <v>50822.202499999999</v>
      </c>
      <c r="L4051" s="1">
        <v>11</v>
      </c>
      <c r="M4051" s="1" t="s">
        <v>35</v>
      </c>
      <c r="N4051" s="2">
        <v>44909</v>
      </c>
      <c r="O4051" s="2">
        <v>44920</v>
      </c>
      <c r="P4051" s="1">
        <v>686</v>
      </c>
      <c r="Q4051" s="1">
        <v>54.85</v>
      </c>
      <c r="R4051" s="1">
        <v>37627.1</v>
      </c>
      <c r="S4051" s="1" t="s">
        <v>44</v>
      </c>
      <c r="T4051" s="1" t="s">
        <v>45</v>
      </c>
      <c r="U4051" s="1">
        <v>199</v>
      </c>
      <c r="V4051" s="1">
        <v>16.829999999999998</v>
      </c>
      <c r="W4051" s="1">
        <v>134.1</v>
      </c>
      <c r="X4051">
        <f>MONTH(Table1[[#This Row],[Date]])</f>
        <v>1</v>
      </c>
      <c r="Y4051" t="str">
        <f>TEXT(Table1[[#This Row],[Date]],"mmm")</f>
        <v>Jan</v>
      </c>
      <c r="Z4051">
        <f>DAY(Table1[[#This Row],[Date]])</f>
        <v>20</v>
      </c>
      <c r="AA4051" t="str">
        <f>TEXT(Table1[[#This Row],[Date]],"ddd")</f>
        <v>Mon</v>
      </c>
    </row>
    <row r="4052" spans="1:27" x14ac:dyDescent="0.25">
      <c r="A4052" s="1" t="s">
        <v>40</v>
      </c>
      <c r="B4052" s="1">
        <v>81.31</v>
      </c>
      <c r="C4052" s="1">
        <v>57</v>
      </c>
      <c r="D4052" s="1" t="s">
        <v>28</v>
      </c>
      <c r="E4052" s="2">
        <v>45927</v>
      </c>
      <c r="F4052" s="1">
        <v>2</v>
      </c>
      <c r="G4052" s="1" t="s">
        <v>63</v>
      </c>
      <c r="H4052" s="1" t="s">
        <v>30</v>
      </c>
      <c r="I4052" s="1">
        <v>787.75</v>
      </c>
      <c r="J4052" s="1">
        <v>51.33</v>
      </c>
      <c r="K4052" s="1">
        <v>40435.207499999997</v>
      </c>
      <c r="L4052" s="1">
        <v>25</v>
      </c>
      <c r="M4052" s="1" t="s">
        <v>24</v>
      </c>
      <c r="N4052" s="2">
        <v>45151</v>
      </c>
      <c r="O4052" s="2">
        <v>45176</v>
      </c>
      <c r="P4052" s="1">
        <v>361</v>
      </c>
      <c r="Q4052" s="1">
        <v>50.37</v>
      </c>
      <c r="R4052" s="1">
        <v>18183.57</v>
      </c>
      <c r="S4052" s="1" t="s">
        <v>55</v>
      </c>
      <c r="T4052" s="1" t="s">
        <v>26</v>
      </c>
      <c r="U4052" s="1">
        <v>426</v>
      </c>
      <c r="V4052" s="1">
        <v>92.7</v>
      </c>
      <c r="W4052" s="1">
        <v>145.22999999999999</v>
      </c>
      <c r="X4052">
        <f>MONTH(Table1[[#This Row],[Date]])</f>
        <v>9</v>
      </c>
      <c r="Y4052" t="str">
        <f>TEXT(Table1[[#This Row],[Date]],"mmm")</f>
        <v>Sep</v>
      </c>
      <c r="Z4052">
        <f>DAY(Table1[[#This Row],[Date]])</f>
        <v>27</v>
      </c>
      <c r="AA4052" t="str">
        <f>TEXT(Table1[[#This Row],[Date]],"ddd")</f>
        <v>Sat</v>
      </c>
    </row>
    <row r="4053" spans="1:27" x14ac:dyDescent="0.25">
      <c r="A4053" s="1" t="s">
        <v>40</v>
      </c>
      <c r="B4053" s="1">
        <v>629.71</v>
      </c>
      <c r="C4053" s="1">
        <v>44</v>
      </c>
      <c r="D4053" s="1" t="s">
        <v>28</v>
      </c>
      <c r="E4053" s="2">
        <v>45827</v>
      </c>
      <c r="F4053" s="1">
        <v>1</v>
      </c>
      <c r="G4053" s="1" t="s">
        <v>29</v>
      </c>
      <c r="H4053" s="1" t="s">
        <v>43</v>
      </c>
      <c r="I4053" s="1">
        <v>586.16</v>
      </c>
      <c r="J4053" s="1">
        <v>75.41</v>
      </c>
      <c r="K4053" s="1">
        <v>44202.325599999996</v>
      </c>
      <c r="L4053" s="1">
        <v>2</v>
      </c>
      <c r="M4053" s="1" t="s">
        <v>60</v>
      </c>
      <c r="N4053" s="2">
        <v>44708</v>
      </c>
      <c r="O4053" s="2">
        <v>44709</v>
      </c>
      <c r="P4053" s="1">
        <v>273</v>
      </c>
      <c r="Q4053" s="1">
        <v>76.959999999999994</v>
      </c>
      <c r="R4053" s="1">
        <v>21010.080000000002</v>
      </c>
      <c r="S4053" s="1" t="s">
        <v>51</v>
      </c>
      <c r="T4053" s="1" t="s">
        <v>26</v>
      </c>
      <c r="U4053" s="1">
        <v>313</v>
      </c>
      <c r="V4053" s="1">
        <v>45.18</v>
      </c>
      <c r="W4053" s="1">
        <v>120.79</v>
      </c>
      <c r="X4053">
        <f>MONTH(Table1[[#This Row],[Date]])</f>
        <v>6</v>
      </c>
      <c r="Y4053" t="str">
        <f>TEXT(Table1[[#This Row],[Date]],"mmm")</f>
        <v>Jun</v>
      </c>
      <c r="Z4053">
        <f>DAY(Table1[[#This Row],[Date]])</f>
        <v>19</v>
      </c>
      <c r="AA4053" t="str">
        <f>TEXT(Table1[[#This Row],[Date]],"ddd")</f>
        <v>Thu</v>
      </c>
    </row>
    <row r="4054" spans="1:27" x14ac:dyDescent="0.25">
      <c r="A4054" s="1" t="s">
        <v>44</v>
      </c>
      <c r="B4054" s="1">
        <v>410.84</v>
      </c>
      <c r="C4054" s="1">
        <v>31</v>
      </c>
      <c r="D4054" s="1" t="s">
        <v>37</v>
      </c>
      <c r="E4054" s="2">
        <v>45703</v>
      </c>
      <c r="F4054" s="1">
        <v>9</v>
      </c>
      <c r="G4054" s="1" t="s">
        <v>52</v>
      </c>
      <c r="H4054" s="1" t="s">
        <v>47</v>
      </c>
      <c r="I4054" s="1">
        <v>241.4</v>
      </c>
      <c r="J4054" s="1">
        <v>89.6</v>
      </c>
      <c r="K4054" s="1">
        <v>21629.439999999999</v>
      </c>
      <c r="L4054" s="1">
        <v>14</v>
      </c>
      <c r="M4054" s="1" t="s">
        <v>35</v>
      </c>
      <c r="N4054" s="2">
        <v>44942</v>
      </c>
      <c r="O4054" s="2">
        <v>44956</v>
      </c>
      <c r="P4054" s="1">
        <v>216</v>
      </c>
      <c r="Q4054" s="1">
        <v>89.73</v>
      </c>
      <c r="R4054" s="1">
        <v>19381.68</v>
      </c>
      <c r="S4054" s="1" t="s">
        <v>54</v>
      </c>
      <c r="T4054" s="1" t="s">
        <v>26</v>
      </c>
      <c r="U4054" s="1">
        <v>25</v>
      </c>
      <c r="V4054" s="1">
        <v>79.77</v>
      </c>
      <c r="W4054" s="1">
        <v>129.30000000000001</v>
      </c>
      <c r="X4054">
        <f>MONTH(Table1[[#This Row],[Date]])</f>
        <v>2</v>
      </c>
      <c r="Y4054" t="str">
        <f>TEXT(Table1[[#This Row],[Date]],"mmm")</f>
        <v>Feb</v>
      </c>
      <c r="Z4054">
        <f>DAY(Table1[[#This Row],[Date]])</f>
        <v>15</v>
      </c>
      <c r="AA4054" t="str">
        <f>TEXT(Table1[[#This Row],[Date]],"ddd")</f>
        <v>Sat</v>
      </c>
    </row>
    <row r="4055" spans="1:27" x14ac:dyDescent="0.25">
      <c r="A4055" s="1" t="s">
        <v>54</v>
      </c>
      <c r="B4055" s="1">
        <v>41.56</v>
      </c>
      <c r="C4055" s="1">
        <v>42</v>
      </c>
      <c r="D4055" s="1" t="s">
        <v>21</v>
      </c>
      <c r="E4055" s="2">
        <v>45839</v>
      </c>
      <c r="F4055" s="1">
        <v>6</v>
      </c>
      <c r="G4055" s="1" t="s">
        <v>46</v>
      </c>
      <c r="H4055" s="1" t="s">
        <v>57</v>
      </c>
      <c r="I4055" s="1">
        <v>963.66</v>
      </c>
      <c r="J4055" s="1">
        <v>32.14</v>
      </c>
      <c r="K4055" s="1">
        <v>30972.0324</v>
      </c>
      <c r="L4055" s="1">
        <v>5</v>
      </c>
      <c r="M4055" s="1" t="s">
        <v>35</v>
      </c>
      <c r="N4055" s="2">
        <v>43999</v>
      </c>
      <c r="O4055" s="2">
        <v>44004</v>
      </c>
      <c r="P4055" s="1">
        <v>8</v>
      </c>
      <c r="Q4055" s="1">
        <v>34.880000000000003</v>
      </c>
      <c r="R4055" s="1">
        <v>279.04000000000002</v>
      </c>
      <c r="S4055" s="1" t="s">
        <v>58</v>
      </c>
      <c r="T4055" s="1" t="s">
        <v>45</v>
      </c>
      <c r="U4055" s="1">
        <v>955</v>
      </c>
      <c r="V4055" s="1">
        <v>83.97</v>
      </c>
      <c r="W4055" s="1">
        <v>131.08000000000001</v>
      </c>
      <c r="X4055">
        <f>MONTH(Table1[[#This Row],[Date]])</f>
        <v>7</v>
      </c>
      <c r="Y4055" t="str">
        <f>TEXT(Table1[[#This Row],[Date]],"mmm")</f>
        <v>Jul</v>
      </c>
      <c r="Z4055">
        <f>DAY(Table1[[#This Row],[Date]])</f>
        <v>1</v>
      </c>
      <c r="AA4055" t="str">
        <f>TEXT(Table1[[#This Row],[Date]],"ddd")</f>
        <v>Tue</v>
      </c>
    </row>
    <row r="4056" spans="1:27" x14ac:dyDescent="0.25">
      <c r="A4056" s="1" t="s">
        <v>55</v>
      </c>
      <c r="B4056" s="1">
        <v>980.71</v>
      </c>
      <c r="C4056" s="1">
        <v>77</v>
      </c>
      <c r="D4056" s="1" t="s">
        <v>21</v>
      </c>
      <c r="E4056" s="2">
        <v>45836</v>
      </c>
      <c r="F4056" s="1">
        <v>6</v>
      </c>
      <c r="G4056" s="1" t="s">
        <v>46</v>
      </c>
      <c r="H4056" s="1" t="s">
        <v>43</v>
      </c>
      <c r="I4056" s="1">
        <v>803.05</v>
      </c>
      <c r="J4056" s="1">
        <v>73.819999999999993</v>
      </c>
      <c r="K4056" s="1">
        <v>59281.150999999903</v>
      </c>
      <c r="L4056" s="1">
        <v>6</v>
      </c>
      <c r="M4056" s="1" t="s">
        <v>35</v>
      </c>
      <c r="N4056" s="2">
        <v>44009</v>
      </c>
      <c r="O4056" s="2">
        <v>44015</v>
      </c>
      <c r="P4056" s="1">
        <v>704</v>
      </c>
      <c r="Q4056" s="1">
        <v>70.61</v>
      </c>
      <c r="R4056" s="1">
        <v>49709.440000000002</v>
      </c>
      <c r="S4056" s="1" t="s">
        <v>49</v>
      </c>
      <c r="T4056" s="1" t="s">
        <v>36</v>
      </c>
      <c r="U4056" s="1">
        <v>99</v>
      </c>
      <c r="V4056" s="1">
        <v>93.71</v>
      </c>
      <c r="W4056" s="1">
        <v>173.49</v>
      </c>
      <c r="X4056">
        <f>MONTH(Table1[[#This Row],[Date]])</f>
        <v>6</v>
      </c>
      <c r="Y4056" t="str">
        <f>TEXT(Table1[[#This Row],[Date]],"mmm")</f>
        <v>Jun</v>
      </c>
      <c r="Z4056">
        <f>DAY(Table1[[#This Row],[Date]])</f>
        <v>28</v>
      </c>
      <c r="AA4056" t="str">
        <f>TEXT(Table1[[#This Row],[Date]],"ddd")</f>
        <v>Sat</v>
      </c>
    </row>
    <row r="4057" spans="1:27" x14ac:dyDescent="0.25">
      <c r="A4057" s="1" t="s">
        <v>58</v>
      </c>
      <c r="B4057" s="1">
        <v>865.76</v>
      </c>
      <c r="C4057" s="1">
        <v>44</v>
      </c>
      <c r="D4057" s="1" t="s">
        <v>21</v>
      </c>
      <c r="E4057" s="2">
        <v>45849</v>
      </c>
      <c r="F4057" s="1">
        <v>9</v>
      </c>
      <c r="G4057" s="1" t="s">
        <v>52</v>
      </c>
      <c r="H4057" s="1" t="s">
        <v>30</v>
      </c>
      <c r="I4057" s="1">
        <v>340.44</v>
      </c>
      <c r="J4057" s="1">
        <v>90.64</v>
      </c>
      <c r="K4057" s="1">
        <v>30857.481599999999</v>
      </c>
      <c r="L4057" s="1">
        <v>12</v>
      </c>
      <c r="M4057" s="1" t="s">
        <v>35</v>
      </c>
      <c r="N4057" s="2">
        <v>44726</v>
      </c>
      <c r="O4057" s="2">
        <v>44738</v>
      </c>
      <c r="P4057" s="1">
        <v>59</v>
      </c>
      <c r="Q4057" s="1">
        <v>89</v>
      </c>
      <c r="R4057" s="1">
        <v>5251</v>
      </c>
      <c r="S4057" s="1" t="s">
        <v>48</v>
      </c>
      <c r="T4057" s="1" t="s">
        <v>26</v>
      </c>
      <c r="U4057" s="1">
        <v>281</v>
      </c>
      <c r="V4057" s="1">
        <v>27.52</v>
      </c>
      <c r="W4057" s="1">
        <v>113.34</v>
      </c>
      <c r="X4057">
        <f>MONTH(Table1[[#This Row],[Date]])</f>
        <v>7</v>
      </c>
      <c r="Y4057" t="str">
        <f>TEXT(Table1[[#This Row],[Date]],"mmm")</f>
        <v>Jul</v>
      </c>
      <c r="Z4057">
        <f>DAY(Table1[[#This Row],[Date]])</f>
        <v>11</v>
      </c>
      <c r="AA4057" t="str">
        <f>TEXT(Table1[[#This Row],[Date]],"ddd")</f>
        <v>Fri</v>
      </c>
    </row>
    <row r="4058" spans="1:27" x14ac:dyDescent="0.25">
      <c r="A4058" s="1" t="s">
        <v>55</v>
      </c>
      <c r="B4058" s="1">
        <v>704.66</v>
      </c>
      <c r="C4058" s="1">
        <v>96</v>
      </c>
      <c r="D4058" s="1" t="s">
        <v>28</v>
      </c>
      <c r="E4058" s="2">
        <v>45790</v>
      </c>
      <c r="F4058" s="1">
        <v>2</v>
      </c>
      <c r="G4058" s="1" t="s">
        <v>63</v>
      </c>
      <c r="H4058" s="1" t="s">
        <v>66</v>
      </c>
      <c r="I4058" s="1">
        <v>26.42</v>
      </c>
      <c r="J4058" s="1">
        <v>96.2</v>
      </c>
      <c r="K4058" s="1">
        <v>2541.6039999999998</v>
      </c>
      <c r="L4058" s="1">
        <v>40</v>
      </c>
      <c r="M4058" s="1" t="s">
        <v>35</v>
      </c>
      <c r="N4058" s="2">
        <v>44659</v>
      </c>
      <c r="O4058" s="2">
        <v>44699</v>
      </c>
      <c r="P4058" s="1">
        <v>19</v>
      </c>
      <c r="Q4058" s="1">
        <v>91.63</v>
      </c>
      <c r="R4058" s="1">
        <v>1740.97</v>
      </c>
      <c r="S4058" s="1" t="s">
        <v>55</v>
      </c>
      <c r="T4058" s="1" t="s">
        <v>26</v>
      </c>
      <c r="U4058" s="1">
        <v>7</v>
      </c>
      <c r="V4058" s="1">
        <v>80.94</v>
      </c>
      <c r="W4058" s="1">
        <v>87.43</v>
      </c>
      <c r="X4058">
        <f>MONTH(Table1[[#This Row],[Date]])</f>
        <v>5</v>
      </c>
      <c r="Y4058" t="str">
        <f>TEXT(Table1[[#This Row],[Date]],"mmm")</f>
        <v>May</v>
      </c>
      <c r="Z4058">
        <f>DAY(Table1[[#This Row],[Date]])</f>
        <v>13</v>
      </c>
      <c r="AA4058" t="str">
        <f>TEXT(Table1[[#This Row],[Date]],"ddd")</f>
        <v>Tue</v>
      </c>
    </row>
    <row r="4059" spans="1:27" x14ac:dyDescent="0.25">
      <c r="A4059" s="1" t="s">
        <v>55</v>
      </c>
      <c r="B4059" s="1">
        <v>843.65</v>
      </c>
      <c r="C4059" s="1">
        <v>96</v>
      </c>
      <c r="D4059" s="1" t="s">
        <v>37</v>
      </c>
      <c r="E4059" s="2">
        <v>45860</v>
      </c>
      <c r="F4059" s="1">
        <v>8</v>
      </c>
      <c r="G4059" s="1" t="s">
        <v>42</v>
      </c>
      <c r="H4059" s="1" t="s">
        <v>47</v>
      </c>
      <c r="I4059" s="1">
        <v>604.64</v>
      </c>
      <c r="J4059" s="1">
        <v>52.12</v>
      </c>
      <c r="K4059" s="1">
        <v>31513.836799999899</v>
      </c>
      <c r="L4059" s="1">
        <v>14</v>
      </c>
      <c r="M4059" s="1" t="s">
        <v>35</v>
      </c>
      <c r="N4059" s="2">
        <v>45079</v>
      </c>
      <c r="O4059" s="2">
        <v>45093</v>
      </c>
      <c r="P4059" s="1">
        <v>371</v>
      </c>
      <c r="Q4059" s="1">
        <v>53.8</v>
      </c>
      <c r="R4059" s="1">
        <v>19959.8</v>
      </c>
      <c r="S4059" s="1" t="s">
        <v>32</v>
      </c>
      <c r="T4059" s="1" t="s">
        <v>26</v>
      </c>
      <c r="U4059" s="1">
        <v>233</v>
      </c>
      <c r="V4059" s="1">
        <v>78.680000000000007</v>
      </c>
      <c r="W4059" s="1">
        <v>100.36</v>
      </c>
      <c r="X4059">
        <f>MONTH(Table1[[#This Row],[Date]])</f>
        <v>7</v>
      </c>
      <c r="Y4059" t="str">
        <f>TEXT(Table1[[#This Row],[Date]],"mmm")</f>
        <v>Jul</v>
      </c>
      <c r="Z4059">
        <f>DAY(Table1[[#This Row],[Date]])</f>
        <v>22</v>
      </c>
      <c r="AA4059" t="str">
        <f>TEXT(Table1[[#This Row],[Date]],"ddd")</f>
        <v>Tue</v>
      </c>
    </row>
    <row r="4060" spans="1:27" x14ac:dyDescent="0.25">
      <c r="A4060" s="1" t="s">
        <v>41</v>
      </c>
      <c r="B4060" s="1">
        <v>55.38</v>
      </c>
      <c r="C4060" s="1">
        <v>42</v>
      </c>
      <c r="D4060" s="1" t="s">
        <v>37</v>
      </c>
      <c r="E4060" s="2">
        <v>45721</v>
      </c>
      <c r="F4060" s="1">
        <v>7</v>
      </c>
      <c r="G4060" s="1" t="s">
        <v>56</v>
      </c>
      <c r="H4060" s="1" t="s">
        <v>30</v>
      </c>
      <c r="I4060" s="1">
        <v>878.13</v>
      </c>
      <c r="J4060" s="1">
        <v>19.899999999999999</v>
      </c>
      <c r="K4060" s="1">
        <v>17474.787</v>
      </c>
      <c r="L4060" s="1">
        <v>14</v>
      </c>
      <c r="M4060" s="1" t="s">
        <v>35</v>
      </c>
      <c r="N4060" s="2">
        <v>44799</v>
      </c>
      <c r="O4060" s="2">
        <v>44813</v>
      </c>
      <c r="P4060" s="1">
        <v>748</v>
      </c>
      <c r="Q4060" s="1">
        <v>24.13</v>
      </c>
      <c r="R4060" s="1">
        <v>18049.240000000002</v>
      </c>
      <c r="S4060" s="1" t="s">
        <v>25</v>
      </c>
      <c r="T4060" s="1" t="s">
        <v>26</v>
      </c>
      <c r="U4060" s="1">
        <v>130</v>
      </c>
      <c r="V4060" s="1">
        <v>26.54</v>
      </c>
      <c r="W4060" s="1">
        <v>81.790000000000006</v>
      </c>
      <c r="X4060">
        <f>MONTH(Table1[[#This Row],[Date]])</f>
        <v>3</v>
      </c>
      <c r="Y4060" t="str">
        <f>TEXT(Table1[[#This Row],[Date]],"mmm")</f>
        <v>Mar</v>
      </c>
      <c r="Z4060">
        <f>DAY(Table1[[#This Row],[Date]])</f>
        <v>5</v>
      </c>
      <c r="AA4060" t="str">
        <f>TEXT(Table1[[#This Row],[Date]],"ddd")</f>
        <v>Wed</v>
      </c>
    </row>
    <row r="4061" spans="1:27" x14ac:dyDescent="0.25">
      <c r="A4061" s="1" t="s">
        <v>33</v>
      </c>
      <c r="B4061" s="1">
        <v>533.28</v>
      </c>
      <c r="C4061" s="1">
        <v>48</v>
      </c>
      <c r="D4061" s="1" t="s">
        <v>21</v>
      </c>
      <c r="E4061" s="2">
        <v>45788</v>
      </c>
      <c r="F4061" s="1">
        <v>3</v>
      </c>
      <c r="G4061" s="1" t="s">
        <v>38</v>
      </c>
      <c r="H4061" s="1" t="s">
        <v>59</v>
      </c>
      <c r="I4061" s="1">
        <v>169.48</v>
      </c>
      <c r="J4061" s="1">
        <v>81.61</v>
      </c>
      <c r="K4061" s="1">
        <v>13831.2627999999</v>
      </c>
      <c r="L4061" s="1">
        <v>28</v>
      </c>
      <c r="M4061" s="1" t="s">
        <v>24</v>
      </c>
      <c r="N4061" s="2">
        <v>44271</v>
      </c>
      <c r="O4061" s="2">
        <v>44299</v>
      </c>
      <c r="P4061" s="1">
        <v>5</v>
      </c>
      <c r="Q4061" s="1">
        <v>80.67</v>
      </c>
      <c r="R4061" s="1">
        <v>403.35</v>
      </c>
      <c r="S4061" s="1" t="s">
        <v>55</v>
      </c>
      <c r="T4061" s="1" t="s">
        <v>45</v>
      </c>
      <c r="U4061" s="1">
        <v>164</v>
      </c>
      <c r="V4061" s="1">
        <v>53.94</v>
      </c>
      <c r="W4061" s="1">
        <v>186.68</v>
      </c>
      <c r="X4061">
        <f>MONTH(Table1[[#This Row],[Date]])</f>
        <v>5</v>
      </c>
      <c r="Y4061" t="str">
        <f>TEXT(Table1[[#This Row],[Date]],"mmm")</f>
        <v>May</v>
      </c>
      <c r="Z4061">
        <f>DAY(Table1[[#This Row],[Date]])</f>
        <v>11</v>
      </c>
      <c r="AA4061" t="str">
        <f>TEXT(Table1[[#This Row],[Date]],"ddd")</f>
        <v>Sun</v>
      </c>
    </row>
    <row r="4062" spans="1:27" x14ac:dyDescent="0.25">
      <c r="A4062" s="1" t="s">
        <v>27</v>
      </c>
      <c r="B4062" s="1">
        <v>679.17</v>
      </c>
      <c r="C4062" s="1">
        <v>11</v>
      </c>
      <c r="D4062" s="1" t="s">
        <v>37</v>
      </c>
      <c r="E4062" s="2">
        <v>45887</v>
      </c>
      <c r="F4062" s="1">
        <v>5</v>
      </c>
      <c r="G4062" s="1" t="s">
        <v>22</v>
      </c>
      <c r="H4062" s="1" t="s">
        <v>23</v>
      </c>
      <c r="I4062" s="1">
        <v>688.41</v>
      </c>
      <c r="J4062" s="1">
        <v>42.82</v>
      </c>
      <c r="K4062" s="1">
        <v>29477.716199999999</v>
      </c>
      <c r="L4062" s="1">
        <v>22</v>
      </c>
      <c r="M4062" s="1" t="s">
        <v>24</v>
      </c>
      <c r="N4062" s="2">
        <v>44389</v>
      </c>
      <c r="O4062" s="2">
        <v>44411</v>
      </c>
      <c r="P4062" s="1">
        <v>245</v>
      </c>
      <c r="Q4062" s="1">
        <v>38.58</v>
      </c>
      <c r="R4062" s="1">
        <v>9452.1</v>
      </c>
      <c r="S4062" s="1" t="s">
        <v>55</v>
      </c>
      <c r="T4062" s="1" t="s">
        <v>45</v>
      </c>
      <c r="U4062" s="1">
        <v>443</v>
      </c>
      <c r="V4062" s="1">
        <v>85.13</v>
      </c>
      <c r="W4062" s="1">
        <v>195.48</v>
      </c>
      <c r="X4062">
        <f>MONTH(Table1[[#This Row],[Date]])</f>
        <v>8</v>
      </c>
      <c r="Y4062" t="str">
        <f>TEXT(Table1[[#This Row],[Date]],"mmm")</f>
        <v>Aug</v>
      </c>
      <c r="Z4062">
        <f>DAY(Table1[[#This Row],[Date]])</f>
        <v>18</v>
      </c>
      <c r="AA4062" t="str">
        <f>TEXT(Table1[[#This Row],[Date]],"ddd")</f>
        <v>Mon</v>
      </c>
    </row>
    <row r="4063" spans="1:27" x14ac:dyDescent="0.25">
      <c r="A4063" s="1" t="s">
        <v>33</v>
      </c>
      <c r="B4063" s="1">
        <v>591.72</v>
      </c>
      <c r="C4063" s="1">
        <v>67</v>
      </c>
      <c r="D4063" s="1" t="s">
        <v>37</v>
      </c>
      <c r="E4063" s="2">
        <v>45847</v>
      </c>
      <c r="F4063" s="1">
        <v>3</v>
      </c>
      <c r="G4063" s="1" t="s">
        <v>38</v>
      </c>
      <c r="H4063" s="1" t="s">
        <v>30</v>
      </c>
      <c r="I4063" s="1">
        <v>920.29</v>
      </c>
      <c r="J4063" s="1">
        <v>70.069999999999993</v>
      </c>
      <c r="K4063" s="1">
        <v>64484.720299999899</v>
      </c>
      <c r="L4063" s="1">
        <v>88</v>
      </c>
      <c r="M4063" s="1" t="s">
        <v>35</v>
      </c>
      <c r="N4063" s="2">
        <v>44353</v>
      </c>
      <c r="O4063" s="2">
        <v>44441</v>
      </c>
      <c r="P4063" s="1">
        <v>283</v>
      </c>
      <c r="Q4063" s="1">
        <v>66.34</v>
      </c>
      <c r="R4063" s="1">
        <v>18774.22</v>
      </c>
      <c r="S4063" s="1" t="s">
        <v>33</v>
      </c>
      <c r="T4063" s="1" t="s">
        <v>36</v>
      </c>
      <c r="U4063" s="1">
        <v>637</v>
      </c>
      <c r="V4063" s="1">
        <v>86.71</v>
      </c>
      <c r="W4063" s="1">
        <v>133.22999999999999</v>
      </c>
      <c r="X4063">
        <f>MONTH(Table1[[#This Row],[Date]])</f>
        <v>7</v>
      </c>
      <c r="Y4063" t="str">
        <f>TEXT(Table1[[#This Row],[Date]],"mmm")</f>
        <v>Jul</v>
      </c>
      <c r="Z4063">
        <f>DAY(Table1[[#This Row],[Date]])</f>
        <v>9</v>
      </c>
      <c r="AA4063" t="str">
        <f>TEXT(Table1[[#This Row],[Date]],"ddd")</f>
        <v>Wed</v>
      </c>
    </row>
    <row r="4064" spans="1:27" x14ac:dyDescent="0.25">
      <c r="A4064" s="1" t="s">
        <v>27</v>
      </c>
      <c r="B4064" s="1">
        <v>705.47</v>
      </c>
      <c r="C4064" s="1">
        <v>32</v>
      </c>
      <c r="D4064" s="1" t="s">
        <v>21</v>
      </c>
      <c r="E4064" s="2">
        <v>45740</v>
      </c>
      <c r="F4064" s="1">
        <v>5</v>
      </c>
      <c r="G4064" s="1" t="s">
        <v>22</v>
      </c>
      <c r="H4064" s="1" t="s">
        <v>43</v>
      </c>
      <c r="I4064" s="1">
        <v>504.12</v>
      </c>
      <c r="J4064" s="1">
        <v>55.42</v>
      </c>
      <c r="K4064" s="1">
        <v>27938.330399999999</v>
      </c>
      <c r="L4064" s="1">
        <v>29</v>
      </c>
      <c r="M4064" s="1" t="s">
        <v>24</v>
      </c>
      <c r="N4064" s="2">
        <v>44596</v>
      </c>
      <c r="O4064" s="2">
        <v>44625</v>
      </c>
      <c r="P4064" s="1">
        <v>176</v>
      </c>
      <c r="Q4064" s="1">
        <v>50.95</v>
      </c>
      <c r="R4064" s="1">
        <v>8967.2000000000007</v>
      </c>
      <c r="S4064" s="1" t="s">
        <v>25</v>
      </c>
      <c r="T4064" s="1" t="s">
        <v>26</v>
      </c>
      <c r="U4064" s="1">
        <v>328</v>
      </c>
      <c r="V4064" s="1">
        <v>21.71</v>
      </c>
      <c r="W4064" s="1">
        <v>96.97</v>
      </c>
      <c r="X4064">
        <f>MONTH(Table1[[#This Row],[Date]])</f>
        <v>3</v>
      </c>
      <c r="Y4064" t="str">
        <f>TEXT(Table1[[#This Row],[Date]],"mmm")</f>
        <v>Mar</v>
      </c>
      <c r="Z4064">
        <f>DAY(Table1[[#This Row],[Date]])</f>
        <v>24</v>
      </c>
      <c r="AA4064" t="str">
        <f>TEXT(Table1[[#This Row],[Date]],"ddd")</f>
        <v>Mon</v>
      </c>
    </row>
    <row r="4065" spans="1:27" x14ac:dyDescent="0.25">
      <c r="A4065" s="1" t="s">
        <v>55</v>
      </c>
      <c r="B4065" s="1">
        <v>824.62</v>
      </c>
      <c r="C4065" s="1">
        <v>15</v>
      </c>
      <c r="D4065" s="1" t="s">
        <v>28</v>
      </c>
      <c r="E4065" s="2">
        <v>45833</v>
      </c>
      <c r="F4065" s="1">
        <v>9</v>
      </c>
      <c r="G4065" s="1" t="s">
        <v>52</v>
      </c>
      <c r="H4065" s="1" t="s">
        <v>30</v>
      </c>
      <c r="I4065" s="1">
        <v>683.8</v>
      </c>
      <c r="J4065" s="1">
        <v>14.32</v>
      </c>
      <c r="K4065" s="1">
        <v>9792.0159999999996</v>
      </c>
      <c r="L4065" s="1">
        <v>13</v>
      </c>
      <c r="M4065" s="1" t="s">
        <v>35</v>
      </c>
      <c r="N4065" s="2">
        <v>45049</v>
      </c>
      <c r="O4065" s="2">
        <v>45062</v>
      </c>
      <c r="P4065" s="1">
        <v>481</v>
      </c>
      <c r="Q4065" s="1">
        <v>12.4</v>
      </c>
      <c r="R4065" s="1">
        <v>5964.4</v>
      </c>
      <c r="S4065" s="1" t="s">
        <v>58</v>
      </c>
      <c r="T4065" s="1" t="s">
        <v>45</v>
      </c>
      <c r="U4065" s="1">
        <v>202</v>
      </c>
      <c r="V4065" s="1">
        <v>83.19</v>
      </c>
      <c r="W4065" s="1">
        <v>96.16</v>
      </c>
      <c r="X4065">
        <f>MONTH(Table1[[#This Row],[Date]])</f>
        <v>6</v>
      </c>
      <c r="Y4065" t="str">
        <f>TEXT(Table1[[#This Row],[Date]],"mmm")</f>
        <v>Jun</v>
      </c>
      <c r="Z4065">
        <f>DAY(Table1[[#This Row],[Date]])</f>
        <v>25</v>
      </c>
      <c r="AA4065" t="str">
        <f>TEXT(Table1[[#This Row],[Date]],"ddd")</f>
        <v>Wed</v>
      </c>
    </row>
    <row r="4066" spans="1:27" x14ac:dyDescent="0.25">
      <c r="A4066" s="1" t="s">
        <v>44</v>
      </c>
      <c r="B4066" s="1">
        <v>495.13</v>
      </c>
      <c r="C4066" s="1">
        <v>88</v>
      </c>
      <c r="D4066" s="1" t="s">
        <v>21</v>
      </c>
      <c r="E4066" s="2">
        <v>45879</v>
      </c>
      <c r="F4066" s="1">
        <v>5</v>
      </c>
      <c r="G4066" s="1" t="s">
        <v>22</v>
      </c>
      <c r="H4066" s="1" t="s">
        <v>65</v>
      </c>
      <c r="I4066" s="1">
        <v>383.3</v>
      </c>
      <c r="J4066" s="1">
        <v>38.380000000000003</v>
      </c>
      <c r="K4066" s="1">
        <v>14711.054</v>
      </c>
      <c r="L4066" s="1">
        <v>30</v>
      </c>
      <c r="M4066" s="1" t="s">
        <v>24</v>
      </c>
      <c r="N4066" s="2">
        <v>44014</v>
      </c>
      <c r="O4066" s="2">
        <v>44044</v>
      </c>
      <c r="P4066" s="1">
        <v>159</v>
      </c>
      <c r="Q4066" s="1">
        <v>40.69</v>
      </c>
      <c r="R4066" s="1">
        <v>6469.71</v>
      </c>
      <c r="S4066" s="1" t="s">
        <v>27</v>
      </c>
      <c r="T4066" s="1" t="s">
        <v>36</v>
      </c>
      <c r="U4066" s="1">
        <v>224</v>
      </c>
      <c r="V4066" s="1">
        <v>58.01</v>
      </c>
      <c r="W4066" s="1">
        <v>148.55000000000001</v>
      </c>
      <c r="X4066">
        <f>MONTH(Table1[[#This Row],[Date]])</f>
        <v>8</v>
      </c>
      <c r="Y4066" t="str">
        <f>TEXT(Table1[[#This Row],[Date]],"mmm")</f>
        <v>Aug</v>
      </c>
      <c r="Z4066">
        <f>DAY(Table1[[#This Row],[Date]])</f>
        <v>10</v>
      </c>
      <c r="AA4066" t="str">
        <f>TEXT(Table1[[#This Row],[Date]],"ddd")</f>
        <v>Sun</v>
      </c>
    </row>
    <row r="4067" spans="1:27" x14ac:dyDescent="0.25">
      <c r="A4067" s="1" t="s">
        <v>25</v>
      </c>
      <c r="B4067" s="1">
        <v>991.6</v>
      </c>
      <c r="C4067" s="1">
        <v>79</v>
      </c>
      <c r="D4067" s="1" t="s">
        <v>37</v>
      </c>
      <c r="E4067" s="2">
        <v>45836</v>
      </c>
      <c r="F4067" s="1">
        <v>8</v>
      </c>
      <c r="G4067" s="1" t="s">
        <v>42</v>
      </c>
      <c r="H4067" s="1" t="s">
        <v>57</v>
      </c>
      <c r="I4067" s="1">
        <v>952.87</v>
      </c>
      <c r="J4067" s="1">
        <v>30.04</v>
      </c>
      <c r="K4067" s="1">
        <v>28624.2147999999</v>
      </c>
      <c r="L4067" s="1">
        <v>7</v>
      </c>
      <c r="M4067" s="1" t="s">
        <v>35</v>
      </c>
      <c r="N4067" s="2">
        <v>44729</v>
      </c>
      <c r="O4067" s="2">
        <v>44736</v>
      </c>
      <c r="P4067" s="1">
        <v>486</v>
      </c>
      <c r="Q4067" s="1">
        <v>27.79</v>
      </c>
      <c r="R4067" s="1">
        <v>13505.94</v>
      </c>
      <c r="S4067" s="1" t="s">
        <v>25</v>
      </c>
      <c r="T4067" s="1" t="s">
        <v>36</v>
      </c>
      <c r="U4067" s="1">
        <v>466</v>
      </c>
      <c r="V4067" s="1">
        <v>50.06</v>
      </c>
      <c r="W4067" s="1">
        <v>161.81</v>
      </c>
      <c r="X4067">
        <f>MONTH(Table1[[#This Row],[Date]])</f>
        <v>6</v>
      </c>
      <c r="Y4067" t="str">
        <f>TEXT(Table1[[#This Row],[Date]],"mmm")</f>
        <v>Jun</v>
      </c>
      <c r="Z4067">
        <f>DAY(Table1[[#This Row],[Date]])</f>
        <v>28</v>
      </c>
      <c r="AA4067" t="str">
        <f>TEXT(Table1[[#This Row],[Date]],"ddd")</f>
        <v>Sat</v>
      </c>
    </row>
    <row r="4068" spans="1:27" x14ac:dyDescent="0.25">
      <c r="A4068" s="1" t="s">
        <v>54</v>
      </c>
      <c r="B4068" s="1">
        <v>393.5</v>
      </c>
      <c r="C4068" s="1">
        <v>53</v>
      </c>
      <c r="D4068" s="1" t="s">
        <v>28</v>
      </c>
      <c r="E4068" s="2">
        <v>45726</v>
      </c>
      <c r="F4068" s="1">
        <v>6</v>
      </c>
      <c r="G4068" s="1" t="s">
        <v>46</v>
      </c>
      <c r="H4068" s="1" t="s">
        <v>43</v>
      </c>
      <c r="I4068" s="1">
        <v>607.16999999999996</v>
      </c>
      <c r="J4068" s="1">
        <v>93.64</v>
      </c>
      <c r="K4068" s="1">
        <v>56855.398799999901</v>
      </c>
      <c r="L4068" s="1">
        <v>7</v>
      </c>
      <c r="M4068" s="1" t="s">
        <v>35</v>
      </c>
      <c r="N4068" s="2">
        <v>44208</v>
      </c>
      <c r="O4068" s="2">
        <v>44215</v>
      </c>
      <c r="P4068" s="1">
        <v>574</v>
      </c>
      <c r="Q4068" s="1">
        <v>93.46</v>
      </c>
      <c r="R4068" s="1">
        <v>53646.04</v>
      </c>
      <c r="S4068" s="1" t="s">
        <v>41</v>
      </c>
      <c r="T4068" s="1" t="s">
        <v>45</v>
      </c>
      <c r="U4068" s="1">
        <v>33</v>
      </c>
      <c r="V4068" s="1">
        <v>53.21</v>
      </c>
      <c r="W4068" s="1">
        <v>51.29</v>
      </c>
      <c r="X4068">
        <f>MONTH(Table1[[#This Row],[Date]])</f>
        <v>3</v>
      </c>
      <c r="Y4068" t="str">
        <f>TEXT(Table1[[#This Row],[Date]],"mmm")</f>
        <v>Mar</v>
      </c>
      <c r="Z4068">
        <f>DAY(Table1[[#This Row],[Date]])</f>
        <v>10</v>
      </c>
      <c r="AA4068" t="str">
        <f>TEXT(Table1[[#This Row],[Date]],"ddd")</f>
        <v>Mon</v>
      </c>
    </row>
    <row r="4069" spans="1:27" x14ac:dyDescent="0.25">
      <c r="A4069" s="1" t="s">
        <v>48</v>
      </c>
      <c r="B4069" s="1">
        <v>731.74</v>
      </c>
      <c r="C4069" s="1">
        <v>55</v>
      </c>
      <c r="D4069" s="1" t="s">
        <v>28</v>
      </c>
      <c r="E4069" s="2">
        <v>45673</v>
      </c>
      <c r="F4069" s="1">
        <v>1</v>
      </c>
      <c r="G4069" s="1" t="s">
        <v>29</v>
      </c>
      <c r="H4069" s="1" t="s">
        <v>43</v>
      </c>
      <c r="I4069" s="1">
        <v>616.52</v>
      </c>
      <c r="J4069" s="1">
        <v>84.29</v>
      </c>
      <c r="K4069" s="1">
        <v>51966.470800000003</v>
      </c>
      <c r="L4069" s="1">
        <v>1</v>
      </c>
      <c r="M4069" s="1" t="s">
        <v>60</v>
      </c>
      <c r="N4069" s="2">
        <v>44170</v>
      </c>
      <c r="O4069" s="2">
        <v>44171</v>
      </c>
      <c r="P4069" s="1">
        <v>524</v>
      </c>
      <c r="Q4069" s="1">
        <v>88.73</v>
      </c>
      <c r="R4069" s="1">
        <v>46494.52</v>
      </c>
      <c r="S4069" s="1" t="s">
        <v>27</v>
      </c>
      <c r="T4069" s="1" t="s">
        <v>26</v>
      </c>
      <c r="U4069" s="1">
        <v>92</v>
      </c>
      <c r="V4069" s="1">
        <v>58.69</v>
      </c>
      <c r="W4069" s="1">
        <v>41.82</v>
      </c>
      <c r="X4069">
        <f>MONTH(Table1[[#This Row],[Date]])</f>
        <v>1</v>
      </c>
      <c r="Y4069" t="str">
        <f>TEXT(Table1[[#This Row],[Date]],"mmm")</f>
        <v>Jan</v>
      </c>
      <c r="Z4069">
        <f>DAY(Table1[[#This Row],[Date]])</f>
        <v>16</v>
      </c>
      <c r="AA4069" t="str">
        <f>TEXT(Table1[[#This Row],[Date]],"ddd")</f>
        <v>Thu</v>
      </c>
    </row>
    <row r="4070" spans="1:27" x14ac:dyDescent="0.25">
      <c r="A4070" s="1" t="s">
        <v>33</v>
      </c>
      <c r="B4070" s="1">
        <v>631.52</v>
      </c>
      <c r="C4070" s="1">
        <v>66</v>
      </c>
      <c r="D4070" s="1" t="s">
        <v>21</v>
      </c>
      <c r="E4070" s="2">
        <v>45678</v>
      </c>
      <c r="F4070" s="1">
        <v>1</v>
      </c>
      <c r="G4070" s="1" t="s">
        <v>29</v>
      </c>
      <c r="H4070" s="1" t="s">
        <v>47</v>
      </c>
      <c r="I4070" s="1">
        <v>318.29000000000002</v>
      </c>
      <c r="J4070" s="1">
        <v>49.68</v>
      </c>
      <c r="K4070" s="1">
        <v>15812.647199999999</v>
      </c>
      <c r="L4070" s="1">
        <v>2</v>
      </c>
      <c r="M4070" s="1" t="s">
        <v>60</v>
      </c>
      <c r="N4070" s="2">
        <v>43807</v>
      </c>
      <c r="O4070" s="2">
        <v>43809</v>
      </c>
      <c r="P4070" s="1">
        <v>292</v>
      </c>
      <c r="Q4070" s="1">
        <v>51.65</v>
      </c>
      <c r="R4070" s="1">
        <v>15081.8</v>
      </c>
      <c r="S4070" s="1" t="s">
        <v>48</v>
      </c>
      <c r="T4070" s="1" t="s">
        <v>26</v>
      </c>
      <c r="U4070" s="1">
        <v>26</v>
      </c>
      <c r="V4070" s="1">
        <v>95.38</v>
      </c>
      <c r="W4070" s="1">
        <v>26.79</v>
      </c>
      <c r="X4070">
        <f>MONTH(Table1[[#This Row],[Date]])</f>
        <v>1</v>
      </c>
      <c r="Y4070" t="str">
        <f>TEXT(Table1[[#This Row],[Date]],"mmm")</f>
        <v>Jan</v>
      </c>
      <c r="Z4070">
        <f>DAY(Table1[[#This Row],[Date]])</f>
        <v>21</v>
      </c>
      <c r="AA4070" t="str">
        <f>TEXT(Table1[[#This Row],[Date]],"ddd")</f>
        <v>Tue</v>
      </c>
    </row>
    <row r="4071" spans="1:27" x14ac:dyDescent="0.25">
      <c r="A4071" s="1" t="s">
        <v>58</v>
      </c>
      <c r="B4071" s="1">
        <v>968.44</v>
      </c>
      <c r="C4071" s="1">
        <v>34</v>
      </c>
      <c r="D4071" s="1" t="s">
        <v>28</v>
      </c>
      <c r="E4071" s="2">
        <v>45923</v>
      </c>
      <c r="F4071" s="1">
        <v>5</v>
      </c>
      <c r="G4071" s="1" t="s">
        <v>22</v>
      </c>
      <c r="H4071" s="1" t="s">
        <v>43</v>
      </c>
      <c r="I4071" s="1">
        <v>233.71</v>
      </c>
      <c r="J4071" s="1">
        <v>10.17</v>
      </c>
      <c r="K4071" s="1">
        <v>2376.8307</v>
      </c>
      <c r="L4071" s="1">
        <v>23</v>
      </c>
      <c r="M4071" s="1" t="s">
        <v>24</v>
      </c>
      <c r="N4071" s="2">
        <v>44440</v>
      </c>
      <c r="O4071" s="2">
        <v>44463</v>
      </c>
      <c r="P4071" s="1">
        <v>193</v>
      </c>
      <c r="Q4071" s="1">
        <v>7.26</v>
      </c>
      <c r="R4071" s="1">
        <v>1401.18</v>
      </c>
      <c r="S4071" s="1" t="s">
        <v>51</v>
      </c>
      <c r="T4071" s="1" t="s">
        <v>26</v>
      </c>
      <c r="U4071" s="1">
        <v>40</v>
      </c>
      <c r="V4071" s="1">
        <v>56.08</v>
      </c>
      <c r="W4071" s="1">
        <v>195.99</v>
      </c>
      <c r="X4071">
        <f>MONTH(Table1[[#This Row],[Date]])</f>
        <v>9</v>
      </c>
      <c r="Y4071" t="str">
        <f>TEXT(Table1[[#This Row],[Date]],"mmm")</f>
        <v>Sep</v>
      </c>
      <c r="Z4071">
        <f>DAY(Table1[[#This Row],[Date]])</f>
        <v>23</v>
      </c>
      <c r="AA4071" t="str">
        <f>TEXT(Table1[[#This Row],[Date]],"ddd")</f>
        <v>Tue</v>
      </c>
    </row>
    <row r="4072" spans="1:27" x14ac:dyDescent="0.25">
      <c r="A4072" s="1" t="s">
        <v>25</v>
      </c>
      <c r="B4072" s="1">
        <v>161.97999999999999</v>
      </c>
      <c r="C4072" s="1">
        <v>12</v>
      </c>
      <c r="D4072" s="1" t="s">
        <v>37</v>
      </c>
      <c r="E4072" s="2">
        <v>45860</v>
      </c>
      <c r="F4072" s="1">
        <v>10</v>
      </c>
      <c r="G4072" s="1" t="s">
        <v>61</v>
      </c>
      <c r="H4072" s="1" t="s">
        <v>43</v>
      </c>
      <c r="I4072" s="1">
        <v>299.81</v>
      </c>
      <c r="J4072" s="1">
        <v>24.51</v>
      </c>
      <c r="K4072" s="1">
        <v>7348.3431</v>
      </c>
      <c r="L4072" s="1">
        <v>111</v>
      </c>
      <c r="M4072" s="1" t="s">
        <v>62</v>
      </c>
      <c r="N4072" s="2">
        <v>44716</v>
      </c>
      <c r="O4072" s="2">
        <v>44827</v>
      </c>
      <c r="P4072" s="1">
        <v>9</v>
      </c>
      <c r="Q4072" s="1">
        <v>19.95</v>
      </c>
      <c r="R4072" s="1">
        <v>179.55</v>
      </c>
      <c r="S4072" s="1" t="s">
        <v>20</v>
      </c>
      <c r="T4072" s="1" t="s">
        <v>26</v>
      </c>
      <c r="U4072" s="1">
        <v>290</v>
      </c>
      <c r="V4072" s="1">
        <v>13.86</v>
      </c>
      <c r="W4072" s="1">
        <v>156.11000000000001</v>
      </c>
      <c r="X4072">
        <f>MONTH(Table1[[#This Row],[Date]])</f>
        <v>7</v>
      </c>
      <c r="Y4072" t="str">
        <f>TEXT(Table1[[#This Row],[Date]],"mmm")</f>
        <v>Jul</v>
      </c>
      <c r="Z4072">
        <f>DAY(Table1[[#This Row],[Date]])</f>
        <v>22</v>
      </c>
      <c r="AA4072" t="str">
        <f>TEXT(Table1[[#This Row],[Date]],"ddd")</f>
        <v>Tue</v>
      </c>
    </row>
    <row r="4073" spans="1:27" x14ac:dyDescent="0.25">
      <c r="A4073" s="1" t="s">
        <v>32</v>
      </c>
      <c r="B4073" s="1">
        <v>446.41</v>
      </c>
      <c r="C4073" s="1">
        <v>18</v>
      </c>
      <c r="D4073" s="1" t="s">
        <v>21</v>
      </c>
      <c r="E4073" s="2">
        <v>45724</v>
      </c>
      <c r="F4073" s="1">
        <v>5</v>
      </c>
      <c r="G4073" s="1" t="s">
        <v>22</v>
      </c>
      <c r="H4073" s="1" t="s">
        <v>65</v>
      </c>
      <c r="I4073" s="1">
        <v>593.51</v>
      </c>
      <c r="J4073" s="1">
        <v>45.16</v>
      </c>
      <c r="K4073" s="1">
        <v>26802.911599999901</v>
      </c>
      <c r="L4073" s="1">
        <v>28</v>
      </c>
      <c r="M4073" s="1" t="s">
        <v>24</v>
      </c>
      <c r="N4073" s="2">
        <v>44983</v>
      </c>
      <c r="O4073" s="2">
        <v>45011</v>
      </c>
      <c r="P4073" s="1">
        <v>161</v>
      </c>
      <c r="Q4073" s="1">
        <v>49.25</v>
      </c>
      <c r="R4073" s="1">
        <v>7929.25</v>
      </c>
      <c r="S4073" s="1" t="s">
        <v>55</v>
      </c>
      <c r="T4073" s="1" t="s">
        <v>26</v>
      </c>
      <c r="U4073" s="1">
        <v>432</v>
      </c>
      <c r="V4073" s="1">
        <v>45.57</v>
      </c>
      <c r="W4073" s="1">
        <v>36.950000000000003</v>
      </c>
      <c r="X4073">
        <f>MONTH(Table1[[#This Row],[Date]])</f>
        <v>3</v>
      </c>
      <c r="Y4073" t="str">
        <f>TEXT(Table1[[#This Row],[Date]],"mmm")</f>
        <v>Mar</v>
      </c>
      <c r="Z4073">
        <f>DAY(Table1[[#This Row],[Date]])</f>
        <v>8</v>
      </c>
      <c r="AA4073" t="str">
        <f>TEXT(Table1[[#This Row],[Date]],"ddd")</f>
        <v>Sat</v>
      </c>
    </row>
    <row r="4074" spans="1:27" x14ac:dyDescent="0.25">
      <c r="A4074" s="1" t="s">
        <v>55</v>
      </c>
      <c r="B4074" s="1">
        <v>639.49</v>
      </c>
      <c r="C4074" s="1">
        <v>49</v>
      </c>
      <c r="D4074" s="1" t="s">
        <v>21</v>
      </c>
      <c r="E4074" s="2">
        <v>45723</v>
      </c>
      <c r="F4074" s="1">
        <v>10</v>
      </c>
      <c r="G4074" s="1" t="s">
        <v>61</v>
      </c>
      <c r="H4074" s="1" t="s">
        <v>30</v>
      </c>
      <c r="I4074" s="1">
        <v>180.65</v>
      </c>
      <c r="J4074" s="1">
        <v>32.020000000000003</v>
      </c>
      <c r="K4074" s="1">
        <v>5784.4129999999996</v>
      </c>
      <c r="L4074" s="1">
        <v>148</v>
      </c>
      <c r="M4074" s="1" t="s">
        <v>62</v>
      </c>
      <c r="N4074" s="2">
        <v>44985</v>
      </c>
      <c r="O4074" s="2">
        <v>45133</v>
      </c>
      <c r="P4074" s="1">
        <v>134</v>
      </c>
      <c r="Q4074" s="1">
        <v>33.6</v>
      </c>
      <c r="R4074" s="1">
        <v>4502.3999999999996</v>
      </c>
      <c r="S4074" s="1" t="s">
        <v>33</v>
      </c>
      <c r="T4074" s="1" t="s">
        <v>36</v>
      </c>
      <c r="U4074" s="1">
        <v>46</v>
      </c>
      <c r="V4074" s="1">
        <v>97.01</v>
      </c>
      <c r="W4074" s="1">
        <v>160.57</v>
      </c>
      <c r="X4074">
        <f>MONTH(Table1[[#This Row],[Date]])</f>
        <v>3</v>
      </c>
      <c r="Y4074" t="str">
        <f>TEXT(Table1[[#This Row],[Date]],"mmm")</f>
        <v>Mar</v>
      </c>
      <c r="Z4074">
        <f>DAY(Table1[[#This Row],[Date]])</f>
        <v>7</v>
      </c>
      <c r="AA4074" t="str">
        <f>TEXT(Table1[[#This Row],[Date]],"ddd")</f>
        <v>Fri</v>
      </c>
    </row>
    <row r="4075" spans="1:27" x14ac:dyDescent="0.25">
      <c r="A4075" s="1" t="s">
        <v>32</v>
      </c>
      <c r="B4075" s="1">
        <v>122.63</v>
      </c>
      <c r="C4075" s="1">
        <v>58</v>
      </c>
      <c r="D4075" s="1" t="s">
        <v>28</v>
      </c>
      <c r="E4075" s="2">
        <v>45668</v>
      </c>
      <c r="F4075" s="1">
        <v>5</v>
      </c>
      <c r="G4075" s="1" t="s">
        <v>22</v>
      </c>
      <c r="H4075" s="1" t="s">
        <v>65</v>
      </c>
      <c r="I4075" s="1">
        <v>403.99</v>
      </c>
      <c r="J4075" s="1">
        <v>79.53</v>
      </c>
      <c r="K4075" s="1">
        <v>32129.324700000001</v>
      </c>
      <c r="L4075" s="1">
        <v>30</v>
      </c>
      <c r="M4075" s="1" t="s">
        <v>24</v>
      </c>
      <c r="N4075" s="2">
        <v>44167</v>
      </c>
      <c r="O4075" s="2">
        <v>44197</v>
      </c>
      <c r="P4075" s="1">
        <v>65</v>
      </c>
      <c r="Q4075" s="1">
        <v>82.52</v>
      </c>
      <c r="R4075" s="1">
        <v>5363.8</v>
      </c>
      <c r="S4075" s="1" t="s">
        <v>55</v>
      </c>
      <c r="T4075" s="1" t="s">
        <v>45</v>
      </c>
      <c r="U4075" s="1">
        <v>338</v>
      </c>
      <c r="V4075" s="1">
        <v>69.59</v>
      </c>
      <c r="W4075" s="1">
        <v>115.66</v>
      </c>
      <c r="X4075">
        <f>MONTH(Table1[[#This Row],[Date]])</f>
        <v>1</v>
      </c>
      <c r="Y4075" t="str">
        <f>TEXT(Table1[[#This Row],[Date]],"mmm")</f>
        <v>Jan</v>
      </c>
      <c r="Z4075">
        <f>DAY(Table1[[#This Row],[Date]])</f>
        <v>11</v>
      </c>
      <c r="AA4075" t="str">
        <f>TEXT(Table1[[#This Row],[Date]],"ddd")</f>
        <v>Sat</v>
      </c>
    </row>
    <row r="4076" spans="1:27" x14ac:dyDescent="0.25">
      <c r="A4076" s="1" t="s">
        <v>33</v>
      </c>
      <c r="B4076" s="1">
        <v>511.19</v>
      </c>
      <c r="C4076" s="1">
        <v>64</v>
      </c>
      <c r="D4076" s="1" t="s">
        <v>28</v>
      </c>
      <c r="E4076" s="2">
        <v>45926</v>
      </c>
      <c r="F4076" s="1">
        <v>1</v>
      </c>
      <c r="G4076" s="1" t="s">
        <v>29</v>
      </c>
      <c r="H4076" s="1" t="s">
        <v>57</v>
      </c>
      <c r="I4076" s="1">
        <v>10.67</v>
      </c>
      <c r="J4076" s="1">
        <v>51.43</v>
      </c>
      <c r="K4076" s="1">
        <v>548.75810000000001</v>
      </c>
      <c r="L4076" s="1">
        <v>24</v>
      </c>
      <c r="M4076" s="1" t="s">
        <v>31</v>
      </c>
      <c r="N4076" s="2">
        <v>44807</v>
      </c>
      <c r="O4076" s="2">
        <v>44831</v>
      </c>
      <c r="P4076" s="1">
        <v>2</v>
      </c>
      <c r="Q4076" s="1">
        <v>49.31</v>
      </c>
      <c r="R4076" s="1">
        <v>98.62</v>
      </c>
      <c r="S4076" s="1" t="s">
        <v>54</v>
      </c>
      <c r="T4076" s="1" t="s">
        <v>26</v>
      </c>
      <c r="U4076" s="1">
        <v>8</v>
      </c>
      <c r="V4076" s="1">
        <v>10.66</v>
      </c>
      <c r="W4076" s="1">
        <v>55.71</v>
      </c>
      <c r="X4076">
        <f>MONTH(Table1[[#This Row],[Date]])</f>
        <v>9</v>
      </c>
      <c r="Y4076" t="str">
        <f>TEXT(Table1[[#This Row],[Date]],"mmm")</f>
        <v>Sep</v>
      </c>
      <c r="Z4076">
        <f>DAY(Table1[[#This Row],[Date]])</f>
        <v>26</v>
      </c>
      <c r="AA4076" t="str">
        <f>TEXT(Table1[[#This Row],[Date]],"ddd")</f>
        <v>Fri</v>
      </c>
    </row>
    <row r="4077" spans="1:27" x14ac:dyDescent="0.25">
      <c r="A4077" s="1" t="s">
        <v>51</v>
      </c>
      <c r="B4077" s="1">
        <v>746.22</v>
      </c>
      <c r="C4077" s="1">
        <v>61</v>
      </c>
      <c r="D4077" s="1" t="s">
        <v>28</v>
      </c>
      <c r="E4077" s="2">
        <v>45663</v>
      </c>
      <c r="F4077" s="1">
        <v>7</v>
      </c>
      <c r="G4077" s="1" t="s">
        <v>56</v>
      </c>
      <c r="H4077" s="1" t="s">
        <v>30</v>
      </c>
      <c r="I4077" s="1">
        <v>138.51</v>
      </c>
      <c r="J4077" s="1">
        <v>74.900000000000006</v>
      </c>
      <c r="K4077" s="1">
        <v>10374.398999999999</v>
      </c>
      <c r="L4077" s="1">
        <v>17</v>
      </c>
      <c r="M4077" s="1" t="s">
        <v>35</v>
      </c>
      <c r="N4077" s="2">
        <v>44145</v>
      </c>
      <c r="O4077" s="2">
        <v>44162</v>
      </c>
      <c r="P4077" s="1">
        <v>125</v>
      </c>
      <c r="Q4077" s="1">
        <v>70.849999999999994</v>
      </c>
      <c r="R4077" s="1">
        <v>8856.25</v>
      </c>
      <c r="S4077" s="1" t="s">
        <v>33</v>
      </c>
      <c r="T4077" s="1" t="s">
        <v>36</v>
      </c>
      <c r="U4077" s="1">
        <v>13</v>
      </c>
      <c r="V4077" s="1">
        <v>96.18</v>
      </c>
      <c r="W4077" s="1">
        <v>152.22</v>
      </c>
      <c r="X4077">
        <f>MONTH(Table1[[#This Row],[Date]])</f>
        <v>1</v>
      </c>
      <c r="Y4077" t="str">
        <f>TEXT(Table1[[#This Row],[Date]],"mmm")</f>
        <v>Jan</v>
      </c>
      <c r="Z4077">
        <f>DAY(Table1[[#This Row],[Date]])</f>
        <v>6</v>
      </c>
      <c r="AA4077" t="str">
        <f>TEXT(Table1[[#This Row],[Date]],"ddd")</f>
        <v>Mon</v>
      </c>
    </row>
    <row r="4078" spans="1:27" x14ac:dyDescent="0.25">
      <c r="A4078" s="1" t="s">
        <v>58</v>
      </c>
      <c r="B4078" s="1">
        <v>69.84</v>
      </c>
      <c r="C4078" s="1">
        <v>63</v>
      </c>
      <c r="D4078" s="1" t="s">
        <v>37</v>
      </c>
      <c r="E4078" s="2">
        <v>45719</v>
      </c>
      <c r="F4078" s="1">
        <v>6</v>
      </c>
      <c r="G4078" s="1" t="s">
        <v>46</v>
      </c>
      <c r="H4078" s="1" t="s">
        <v>47</v>
      </c>
      <c r="I4078" s="1">
        <v>785.69</v>
      </c>
      <c r="J4078" s="1">
        <v>65.28</v>
      </c>
      <c r="K4078" s="1">
        <v>51289.843200000003</v>
      </c>
      <c r="L4078" s="1">
        <v>6</v>
      </c>
      <c r="M4078" s="1" t="s">
        <v>35</v>
      </c>
      <c r="N4078" s="2">
        <v>44610</v>
      </c>
      <c r="O4078" s="2">
        <v>44616</v>
      </c>
      <c r="P4078" s="1">
        <v>66</v>
      </c>
      <c r="Q4078" s="1">
        <v>63.07</v>
      </c>
      <c r="R4078" s="1">
        <v>4162.62</v>
      </c>
      <c r="S4078" s="1" t="s">
        <v>54</v>
      </c>
      <c r="T4078" s="1" t="s">
        <v>26</v>
      </c>
      <c r="U4078" s="1">
        <v>719</v>
      </c>
      <c r="V4078" s="1">
        <v>76.19</v>
      </c>
      <c r="W4078" s="1">
        <v>97.8</v>
      </c>
      <c r="X4078">
        <f>MONTH(Table1[[#This Row],[Date]])</f>
        <v>3</v>
      </c>
      <c r="Y4078" t="str">
        <f>TEXT(Table1[[#This Row],[Date]],"mmm")</f>
        <v>Mar</v>
      </c>
      <c r="Z4078">
        <f>DAY(Table1[[#This Row],[Date]])</f>
        <v>3</v>
      </c>
      <c r="AA4078" t="str">
        <f>TEXT(Table1[[#This Row],[Date]],"ddd")</f>
        <v>Mon</v>
      </c>
    </row>
    <row r="4079" spans="1:27" x14ac:dyDescent="0.25">
      <c r="A4079" s="1" t="s">
        <v>44</v>
      </c>
      <c r="B4079" s="1">
        <v>863.23</v>
      </c>
      <c r="C4079" s="1">
        <v>79</v>
      </c>
      <c r="D4079" s="1" t="s">
        <v>21</v>
      </c>
      <c r="E4079" s="2">
        <v>45738</v>
      </c>
      <c r="F4079" s="1">
        <v>6</v>
      </c>
      <c r="G4079" s="1" t="s">
        <v>46</v>
      </c>
      <c r="H4079" s="1" t="s">
        <v>57</v>
      </c>
      <c r="I4079" s="1">
        <v>922.69</v>
      </c>
      <c r="J4079" s="1">
        <v>86.74</v>
      </c>
      <c r="K4079" s="1">
        <v>80034.130600000004</v>
      </c>
      <c r="L4079" s="1">
        <v>5</v>
      </c>
      <c r="M4079" s="1" t="s">
        <v>35</v>
      </c>
      <c r="N4079" s="2">
        <v>43905</v>
      </c>
      <c r="O4079" s="2">
        <v>43910</v>
      </c>
      <c r="P4079" s="1">
        <v>272</v>
      </c>
      <c r="Q4079" s="1">
        <v>84.61</v>
      </c>
      <c r="R4079" s="1">
        <v>23013.919999999998</v>
      </c>
      <c r="S4079" s="1" t="s">
        <v>51</v>
      </c>
      <c r="T4079" s="1" t="s">
        <v>26</v>
      </c>
      <c r="U4079" s="1">
        <v>650</v>
      </c>
      <c r="V4079" s="1">
        <v>27.34</v>
      </c>
      <c r="W4079" s="1">
        <v>151.38999999999999</v>
      </c>
      <c r="X4079">
        <f>MONTH(Table1[[#This Row],[Date]])</f>
        <v>3</v>
      </c>
      <c r="Y4079" t="str">
        <f>TEXT(Table1[[#This Row],[Date]],"mmm")</f>
        <v>Mar</v>
      </c>
      <c r="Z4079">
        <f>DAY(Table1[[#This Row],[Date]])</f>
        <v>22</v>
      </c>
      <c r="AA4079" t="str">
        <f>TEXT(Table1[[#This Row],[Date]],"ddd")</f>
        <v>Sat</v>
      </c>
    </row>
    <row r="4080" spans="1:27" x14ac:dyDescent="0.25">
      <c r="A4080" s="1" t="s">
        <v>58</v>
      </c>
      <c r="B4080" s="1">
        <v>292.08</v>
      </c>
      <c r="C4080" s="1">
        <v>68</v>
      </c>
      <c r="D4080" s="1" t="s">
        <v>28</v>
      </c>
      <c r="E4080" s="2">
        <v>45783</v>
      </c>
      <c r="F4080" s="1">
        <v>8</v>
      </c>
      <c r="G4080" s="1" t="s">
        <v>42</v>
      </c>
      <c r="H4080" s="1" t="s">
        <v>57</v>
      </c>
      <c r="I4080" s="1">
        <v>60.17</v>
      </c>
      <c r="J4080" s="1">
        <v>16.79</v>
      </c>
      <c r="K4080" s="1">
        <v>1010.2542999999999</v>
      </c>
      <c r="L4080" s="1">
        <v>7</v>
      </c>
      <c r="M4080" s="1" t="s">
        <v>35</v>
      </c>
      <c r="N4080" s="2">
        <v>43925</v>
      </c>
      <c r="O4080" s="2">
        <v>43932</v>
      </c>
      <c r="P4080" s="1">
        <v>10</v>
      </c>
      <c r="Q4080" s="1">
        <v>19.07</v>
      </c>
      <c r="R4080" s="1">
        <v>190.7</v>
      </c>
      <c r="S4080" s="1" t="s">
        <v>58</v>
      </c>
      <c r="T4080" s="1" t="s">
        <v>45</v>
      </c>
      <c r="U4080" s="1">
        <v>50</v>
      </c>
      <c r="V4080" s="1">
        <v>73.95</v>
      </c>
      <c r="W4080" s="1">
        <v>82.7</v>
      </c>
      <c r="X4080">
        <f>MONTH(Table1[[#This Row],[Date]])</f>
        <v>5</v>
      </c>
      <c r="Y4080" t="str">
        <f>TEXT(Table1[[#This Row],[Date]],"mmm")</f>
        <v>May</v>
      </c>
      <c r="Z4080">
        <f>DAY(Table1[[#This Row],[Date]])</f>
        <v>6</v>
      </c>
      <c r="AA4080" t="str">
        <f>TEXT(Table1[[#This Row],[Date]],"ddd")</f>
        <v>Tue</v>
      </c>
    </row>
    <row r="4081" spans="1:27" x14ac:dyDescent="0.25">
      <c r="A4081" s="1" t="s">
        <v>27</v>
      </c>
      <c r="B4081" s="1">
        <v>760.21</v>
      </c>
      <c r="C4081" s="1">
        <v>29</v>
      </c>
      <c r="D4081" s="1" t="s">
        <v>28</v>
      </c>
      <c r="E4081" s="2">
        <v>45704</v>
      </c>
      <c r="F4081" s="1">
        <v>10</v>
      </c>
      <c r="G4081" s="1" t="s">
        <v>61</v>
      </c>
      <c r="H4081" s="1" t="s">
        <v>43</v>
      </c>
      <c r="I4081" s="1">
        <v>883.05</v>
      </c>
      <c r="J4081" s="1">
        <v>53.82</v>
      </c>
      <c r="K4081" s="1">
        <v>47525.750999999997</v>
      </c>
      <c r="L4081" s="1">
        <v>104</v>
      </c>
      <c r="M4081" s="1" t="s">
        <v>62</v>
      </c>
      <c r="N4081" s="2">
        <v>44918</v>
      </c>
      <c r="O4081" s="2">
        <v>45022</v>
      </c>
      <c r="P4081" s="1">
        <v>534</v>
      </c>
      <c r="Q4081" s="1">
        <v>54.83</v>
      </c>
      <c r="R4081" s="1">
        <v>29279.22</v>
      </c>
      <c r="S4081" s="1" t="s">
        <v>51</v>
      </c>
      <c r="T4081" s="1" t="s">
        <v>45</v>
      </c>
      <c r="U4081" s="1">
        <v>349</v>
      </c>
      <c r="V4081" s="1">
        <v>99.16</v>
      </c>
      <c r="W4081" s="1">
        <v>20.41</v>
      </c>
      <c r="X4081">
        <f>MONTH(Table1[[#This Row],[Date]])</f>
        <v>2</v>
      </c>
      <c r="Y4081" t="str">
        <f>TEXT(Table1[[#This Row],[Date]],"mmm")</f>
        <v>Feb</v>
      </c>
      <c r="Z4081">
        <f>DAY(Table1[[#This Row],[Date]])</f>
        <v>16</v>
      </c>
      <c r="AA4081" t="str">
        <f>TEXT(Table1[[#This Row],[Date]],"ddd")</f>
        <v>Sun</v>
      </c>
    </row>
    <row r="4082" spans="1:27" x14ac:dyDescent="0.25">
      <c r="A4082" s="1" t="s">
        <v>53</v>
      </c>
      <c r="B4082" s="1">
        <v>905.56</v>
      </c>
      <c r="C4082" s="1">
        <v>25</v>
      </c>
      <c r="D4082" s="1" t="s">
        <v>28</v>
      </c>
      <c r="E4082" s="2">
        <v>45706</v>
      </c>
      <c r="F4082" s="1">
        <v>1</v>
      </c>
      <c r="G4082" s="1" t="s">
        <v>29</v>
      </c>
      <c r="H4082" s="1" t="s">
        <v>30</v>
      </c>
      <c r="I4082" s="1">
        <v>216.88</v>
      </c>
      <c r="J4082" s="1">
        <v>60.63</v>
      </c>
      <c r="K4082" s="1">
        <v>13149.4344</v>
      </c>
      <c r="L4082" s="1">
        <v>1</v>
      </c>
      <c r="M4082" s="1" t="s">
        <v>60</v>
      </c>
      <c r="N4082" s="2">
        <v>44557</v>
      </c>
      <c r="O4082" s="2">
        <v>44558</v>
      </c>
      <c r="P4082" s="1">
        <v>191</v>
      </c>
      <c r="Q4082" s="1">
        <v>59.46</v>
      </c>
      <c r="R4082" s="1">
        <v>11356.86</v>
      </c>
      <c r="S4082" s="1" t="s">
        <v>58</v>
      </c>
      <c r="T4082" s="1" t="s">
        <v>36</v>
      </c>
      <c r="U4082" s="1">
        <v>25</v>
      </c>
      <c r="V4082" s="1">
        <v>12.18</v>
      </c>
      <c r="W4082" s="1">
        <v>187.34</v>
      </c>
      <c r="X4082">
        <f>MONTH(Table1[[#This Row],[Date]])</f>
        <v>2</v>
      </c>
      <c r="Y4082" t="str">
        <f>TEXT(Table1[[#This Row],[Date]],"mmm")</f>
        <v>Feb</v>
      </c>
      <c r="Z4082">
        <f>DAY(Table1[[#This Row],[Date]])</f>
        <v>18</v>
      </c>
      <c r="AA4082" t="str">
        <f>TEXT(Table1[[#This Row],[Date]],"ddd")</f>
        <v>Tue</v>
      </c>
    </row>
    <row r="4083" spans="1:27" x14ac:dyDescent="0.25">
      <c r="A4083" s="1" t="s">
        <v>27</v>
      </c>
      <c r="B4083" s="1">
        <v>450.35</v>
      </c>
      <c r="C4083" s="1">
        <v>66</v>
      </c>
      <c r="D4083" s="1" t="s">
        <v>28</v>
      </c>
      <c r="E4083" s="2">
        <v>45841</v>
      </c>
      <c r="F4083" s="1">
        <v>7</v>
      </c>
      <c r="G4083" s="1" t="s">
        <v>56</v>
      </c>
      <c r="H4083" s="1" t="s">
        <v>43</v>
      </c>
      <c r="I4083" s="1">
        <v>501.23</v>
      </c>
      <c r="J4083" s="1">
        <v>36.53</v>
      </c>
      <c r="K4083" s="1">
        <v>18309.9319</v>
      </c>
      <c r="L4083" s="1">
        <v>12</v>
      </c>
      <c r="M4083" s="1" t="s">
        <v>35</v>
      </c>
      <c r="N4083" s="2">
        <v>44343</v>
      </c>
      <c r="O4083" s="2">
        <v>44357</v>
      </c>
      <c r="P4083" s="1">
        <v>19</v>
      </c>
      <c r="Q4083" s="1">
        <v>32.51</v>
      </c>
      <c r="R4083" s="1">
        <v>617.69000000000005</v>
      </c>
      <c r="S4083" s="1" t="s">
        <v>58</v>
      </c>
      <c r="T4083" s="1" t="s">
        <v>45</v>
      </c>
      <c r="U4083" s="1">
        <v>482</v>
      </c>
      <c r="V4083" s="1">
        <v>13.32</v>
      </c>
      <c r="W4083" s="1">
        <v>101.74</v>
      </c>
      <c r="X4083">
        <f>MONTH(Table1[[#This Row],[Date]])</f>
        <v>7</v>
      </c>
      <c r="Y4083" t="str">
        <f>TEXT(Table1[[#This Row],[Date]],"mmm")</f>
        <v>Jul</v>
      </c>
      <c r="Z4083">
        <f>DAY(Table1[[#This Row],[Date]])</f>
        <v>3</v>
      </c>
      <c r="AA4083" t="str">
        <f>TEXT(Table1[[#This Row],[Date]],"ddd")</f>
        <v>Thu</v>
      </c>
    </row>
    <row r="4084" spans="1:27" x14ac:dyDescent="0.25">
      <c r="A4084" s="1" t="s">
        <v>53</v>
      </c>
      <c r="B4084" s="1">
        <v>441.79</v>
      </c>
      <c r="C4084" s="1">
        <v>37</v>
      </c>
      <c r="D4084" s="1" t="s">
        <v>28</v>
      </c>
      <c r="E4084" s="2">
        <v>45781</v>
      </c>
      <c r="F4084" s="1">
        <v>10</v>
      </c>
      <c r="G4084" s="1" t="s">
        <v>61</v>
      </c>
      <c r="H4084" s="1" t="s">
        <v>57</v>
      </c>
      <c r="I4084" s="1">
        <v>544.35</v>
      </c>
      <c r="J4084" s="1">
        <v>86.78</v>
      </c>
      <c r="K4084" s="1">
        <v>47238.692999999999</v>
      </c>
      <c r="L4084" s="1">
        <v>93</v>
      </c>
      <c r="M4084" s="1" t="s">
        <v>62</v>
      </c>
      <c r="N4084" s="2">
        <v>44625</v>
      </c>
      <c r="O4084" s="2">
        <v>44718</v>
      </c>
      <c r="P4084" s="1">
        <v>33</v>
      </c>
      <c r="Q4084" s="1">
        <v>83.09</v>
      </c>
      <c r="R4084" s="1">
        <v>2741.97</v>
      </c>
      <c r="S4084" s="1" t="s">
        <v>40</v>
      </c>
      <c r="T4084" s="1" t="s">
        <v>26</v>
      </c>
      <c r="U4084" s="1">
        <v>511</v>
      </c>
      <c r="V4084" s="1">
        <v>61.96</v>
      </c>
      <c r="W4084" s="1">
        <v>188.75</v>
      </c>
      <c r="X4084">
        <f>MONTH(Table1[[#This Row],[Date]])</f>
        <v>5</v>
      </c>
      <c r="Y4084" t="str">
        <f>TEXT(Table1[[#This Row],[Date]],"mmm")</f>
        <v>May</v>
      </c>
      <c r="Z4084">
        <f>DAY(Table1[[#This Row],[Date]])</f>
        <v>4</v>
      </c>
      <c r="AA4084" t="str">
        <f>TEXT(Table1[[#This Row],[Date]],"ddd")</f>
        <v>Sun</v>
      </c>
    </row>
    <row r="4085" spans="1:27" x14ac:dyDescent="0.25">
      <c r="A4085" s="1" t="s">
        <v>58</v>
      </c>
      <c r="B4085" s="1">
        <v>723.61</v>
      </c>
      <c r="C4085" s="1">
        <v>30</v>
      </c>
      <c r="D4085" s="1" t="s">
        <v>28</v>
      </c>
      <c r="E4085" s="2">
        <v>45706</v>
      </c>
      <c r="F4085" s="1">
        <v>4</v>
      </c>
      <c r="G4085" s="1" t="s">
        <v>34</v>
      </c>
      <c r="H4085" s="1" t="s">
        <v>30</v>
      </c>
      <c r="I4085" s="1">
        <v>876.06</v>
      </c>
      <c r="J4085" s="1">
        <v>35.97</v>
      </c>
      <c r="K4085" s="1">
        <v>31511.878199999901</v>
      </c>
      <c r="L4085" s="1">
        <v>29</v>
      </c>
      <c r="M4085" s="1" t="s">
        <v>24</v>
      </c>
      <c r="N4085" s="2">
        <v>44233</v>
      </c>
      <c r="O4085" s="2">
        <v>44261</v>
      </c>
      <c r="P4085" s="1">
        <v>36</v>
      </c>
      <c r="Q4085" s="1">
        <v>40.869999999999997</v>
      </c>
      <c r="R4085" s="1">
        <v>1471.32</v>
      </c>
      <c r="S4085" s="1" t="s">
        <v>55</v>
      </c>
      <c r="T4085" s="1" t="s">
        <v>45</v>
      </c>
      <c r="U4085" s="1">
        <v>840</v>
      </c>
      <c r="V4085" s="1">
        <v>58.79</v>
      </c>
      <c r="W4085" s="1">
        <v>47.88</v>
      </c>
      <c r="X4085">
        <f>MONTH(Table1[[#This Row],[Date]])</f>
        <v>2</v>
      </c>
      <c r="Y4085" t="str">
        <f>TEXT(Table1[[#This Row],[Date]],"mmm")</f>
        <v>Feb</v>
      </c>
      <c r="Z4085">
        <f>DAY(Table1[[#This Row],[Date]])</f>
        <v>18</v>
      </c>
      <c r="AA4085" t="str">
        <f>TEXT(Table1[[#This Row],[Date]],"ddd")</f>
        <v>Tue</v>
      </c>
    </row>
    <row r="4086" spans="1:27" x14ac:dyDescent="0.25">
      <c r="A4086" s="1" t="s">
        <v>48</v>
      </c>
      <c r="B4086" s="1">
        <v>184.38</v>
      </c>
      <c r="C4086" s="1">
        <v>12</v>
      </c>
      <c r="D4086" s="1" t="s">
        <v>21</v>
      </c>
      <c r="E4086" s="2">
        <v>45710</v>
      </c>
      <c r="F4086" s="1">
        <v>6</v>
      </c>
      <c r="G4086" s="1" t="s">
        <v>46</v>
      </c>
      <c r="H4086" s="1" t="s">
        <v>30</v>
      </c>
      <c r="I4086" s="1">
        <v>842.68</v>
      </c>
      <c r="J4086" s="1">
        <v>76.400000000000006</v>
      </c>
      <c r="K4086" s="1">
        <v>64380.752</v>
      </c>
      <c r="L4086" s="1">
        <v>6</v>
      </c>
      <c r="M4086" s="1" t="s">
        <v>35</v>
      </c>
      <c r="N4086" s="2">
        <v>44212</v>
      </c>
      <c r="O4086" s="2">
        <v>44218</v>
      </c>
      <c r="P4086" s="1">
        <v>280</v>
      </c>
      <c r="Q4086" s="1">
        <v>78.819999999999993</v>
      </c>
      <c r="R4086" s="1">
        <v>22069.599999999999</v>
      </c>
      <c r="S4086" s="1" t="s">
        <v>55</v>
      </c>
      <c r="T4086" s="1" t="s">
        <v>36</v>
      </c>
      <c r="U4086" s="1">
        <v>562</v>
      </c>
      <c r="V4086" s="1">
        <v>44.3</v>
      </c>
      <c r="W4086" s="1">
        <v>186.57</v>
      </c>
      <c r="X4086">
        <f>MONTH(Table1[[#This Row],[Date]])</f>
        <v>2</v>
      </c>
      <c r="Y4086" t="str">
        <f>TEXT(Table1[[#This Row],[Date]],"mmm")</f>
        <v>Feb</v>
      </c>
      <c r="Z4086">
        <f>DAY(Table1[[#This Row],[Date]])</f>
        <v>22</v>
      </c>
      <c r="AA4086" t="str">
        <f>TEXT(Table1[[#This Row],[Date]],"ddd")</f>
        <v>Sat</v>
      </c>
    </row>
    <row r="4087" spans="1:27" x14ac:dyDescent="0.25">
      <c r="A4087" s="1" t="s">
        <v>25</v>
      </c>
      <c r="B4087" s="1">
        <v>492.51</v>
      </c>
      <c r="C4087" s="1">
        <v>77</v>
      </c>
      <c r="D4087" s="1" t="s">
        <v>28</v>
      </c>
      <c r="E4087" s="2">
        <v>45827</v>
      </c>
      <c r="F4087" s="1">
        <v>6</v>
      </c>
      <c r="G4087" s="1" t="s">
        <v>46</v>
      </c>
      <c r="H4087" s="1" t="s">
        <v>47</v>
      </c>
      <c r="I4087" s="1">
        <v>471.65</v>
      </c>
      <c r="J4087" s="1">
        <v>35.9</v>
      </c>
      <c r="K4087" s="1">
        <v>16932.234999999899</v>
      </c>
      <c r="L4087" s="1">
        <v>6</v>
      </c>
      <c r="M4087" s="1" t="s">
        <v>35</v>
      </c>
      <c r="N4087" s="2">
        <v>44727</v>
      </c>
      <c r="O4087" s="2">
        <v>44733</v>
      </c>
      <c r="P4087" s="1">
        <v>168</v>
      </c>
      <c r="Q4087" s="1">
        <v>31.2</v>
      </c>
      <c r="R4087" s="1">
        <v>5241.6000000000004</v>
      </c>
      <c r="S4087" s="1" t="s">
        <v>20</v>
      </c>
      <c r="T4087" s="1" t="s">
        <v>26</v>
      </c>
      <c r="U4087" s="1">
        <v>303</v>
      </c>
      <c r="V4087" s="1">
        <v>90.28</v>
      </c>
      <c r="W4087" s="1">
        <v>79.98</v>
      </c>
      <c r="X4087">
        <f>MONTH(Table1[[#This Row],[Date]])</f>
        <v>6</v>
      </c>
      <c r="Y4087" t="str">
        <f>TEXT(Table1[[#This Row],[Date]],"mmm")</f>
        <v>Jun</v>
      </c>
      <c r="Z4087">
        <f>DAY(Table1[[#This Row],[Date]])</f>
        <v>19</v>
      </c>
      <c r="AA4087" t="str">
        <f>TEXT(Table1[[#This Row],[Date]],"ddd")</f>
        <v>Thu</v>
      </c>
    </row>
    <row r="4088" spans="1:27" x14ac:dyDescent="0.25">
      <c r="A4088" s="1" t="s">
        <v>58</v>
      </c>
      <c r="B4088" s="1">
        <v>506.76</v>
      </c>
      <c r="C4088" s="1">
        <v>87</v>
      </c>
      <c r="D4088" s="1" t="s">
        <v>21</v>
      </c>
      <c r="E4088" s="2">
        <v>45727</v>
      </c>
      <c r="F4088" s="1">
        <v>6</v>
      </c>
      <c r="G4088" s="1" t="s">
        <v>46</v>
      </c>
      <c r="H4088" s="1" t="s">
        <v>47</v>
      </c>
      <c r="I4088" s="1">
        <v>876.38</v>
      </c>
      <c r="J4088" s="1">
        <v>90.19</v>
      </c>
      <c r="K4088" s="1">
        <v>79040.712199999994</v>
      </c>
      <c r="L4088" s="1">
        <v>6</v>
      </c>
      <c r="M4088" s="1" t="s">
        <v>35</v>
      </c>
      <c r="N4088" s="2">
        <v>44977</v>
      </c>
      <c r="O4088" s="2">
        <v>44983</v>
      </c>
      <c r="P4088" s="1">
        <v>102</v>
      </c>
      <c r="Q4088" s="1">
        <v>90.97</v>
      </c>
      <c r="R4088" s="1">
        <v>9278.94</v>
      </c>
      <c r="S4088" s="1" t="s">
        <v>55</v>
      </c>
      <c r="T4088" s="1" t="s">
        <v>36</v>
      </c>
      <c r="U4088" s="1">
        <v>774</v>
      </c>
      <c r="V4088" s="1">
        <v>57</v>
      </c>
      <c r="W4088" s="1">
        <v>116.14</v>
      </c>
      <c r="X4088">
        <f>MONTH(Table1[[#This Row],[Date]])</f>
        <v>3</v>
      </c>
      <c r="Y4088" t="str">
        <f>TEXT(Table1[[#This Row],[Date]],"mmm")</f>
        <v>Mar</v>
      </c>
      <c r="Z4088">
        <f>DAY(Table1[[#This Row],[Date]])</f>
        <v>11</v>
      </c>
      <c r="AA4088" t="str">
        <f>TEXT(Table1[[#This Row],[Date]],"ddd")</f>
        <v>Tue</v>
      </c>
    </row>
    <row r="4089" spans="1:27" x14ac:dyDescent="0.25">
      <c r="A4089" s="1" t="s">
        <v>58</v>
      </c>
      <c r="B4089" s="1">
        <v>23.34</v>
      </c>
      <c r="C4089" s="1">
        <v>96</v>
      </c>
      <c r="D4089" s="1" t="s">
        <v>21</v>
      </c>
      <c r="E4089" s="2">
        <v>45906</v>
      </c>
      <c r="F4089" s="1">
        <v>5</v>
      </c>
      <c r="G4089" s="1" t="s">
        <v>22</v>
      </c>
      <c r="H4089" s="1" t="s">
        <v>65</v>
      </c>
      <c r="I4089" s="1">
        <v>727.64</v>
      </c>
      <c r="J4089" s="1">
        <v>14.41</v>
      </c>
      <c r="K4089" s="1">
        <v>10485.2924</v>
      </c>
      <c r="L4089" s="1">
        <v>25</v>
      </c>
      <c r="M4089" s="1" t="s">
        <v>24</v>
      </c>
      <c r="N4089" s="2">
        <v>44752</v>
      </c>
      <c r="O4089" s="2">
        <v>44777</v>
      </c>
      <c r="P4089" s="1">
        <v>632</v>
      </c>
      <c r="Q4089" s="1">
        <v>14.3</v>
      </c>
      <c r="R4089" s="1">
        <v>9037.6</v>
      </c>
      <c r="S4089" s="1" t="s">
        <v>41</v>
      </c>
      <c r="T4089" s="1" t="s">
        <v>36</v>
      </c>
      <c r="U4089" s="1">
        <v>95</v>
      </c>
      <c r="V4089" s="1">
        <v>73.08</v>
      </c>
      <c r="W4089" s="1">
        <v>77.16</v>
      </c>
      <c r="X4089">
        <f>MONTH(Table1[[#This Row],[Date]])</f>
        <v>9</v>
      </c>
      <c r="Y4089" t="str">
        <f>TEXT(Table1[[#This Row],[Date]],"mmm")</f>
        <v>Sep</v>
      </c>
      <c r="Z4089">
        <f>DAY(Table1[[#This Row],[Date]])</f>
        <v>6</v>
      </c>
      <c r="AA4089" t="str">
        <f>TEXT(Table1[[#This Row],[Date]],"ddd")</f>
        <v>Sat</v>
      </c>
    </row>
    <row r="4090" spans="1:27" x14ac:dyDescent="0.25">
      <c r="A4090" s="1" t="s">
        <v>58</v>
      </c>
      <c r="B4090" s="1">
        <v>614.74</v>
      </c>
      <c r="C4090" s="1">
        <v>58</v>
      </c>
      <c r="D4090" s="1" t="s">
        <v>37</v>
      </c>
      <c r="E4090" s="2">
        <v>45874</v>
      </c>
      <c r="F4090" s="1">
        <v>2</v>
      </c>
      <c r="G4090" s="1" t="s">
        <v>63</v>
      </c>
      <c r="H4090" s="1" t="s">
        <v>43</v>
      </c>
      <c r="I4090" s="1">
        <v>779.19</v>
      </c>
      <c r="J4090" s="1">
        <v>26.41</v>
      </c>
      <c r="K4090" s="1">
        <v>20578.407899999998</v>
      </c>
      <c r="L4090" s="1">
        <v>26</v>
      </c>
      <c r="M4090" s="1" t="s">
        <v>35</v>
      </c>
      <c r="N4090" s="2">
        <v>44405</v>
      </c>
      <c r="O4090" s="2">
        <v>44431</v>
      </c>
      <c r="P4090" s="1">
        <v>465</v>
      </c>
      <c r="Q4090" s="1">
        <v>30.88</v>
      </c>
      <c r="R4090" s="1">
        <v>14359.2</v>
      </c>
      <c r="S4090" s="1" t="s">
        <v>58</v>
      </c>
      <c r="T4090" s="1" t="s">
        <v>26</v>
      </c>
      <c r="U4090" s="1">
        <v>314</v>
      </c>
      <c r="V4090" s="1">
        <v>38.380000000000003</v>
      </c>
      <c r="W4090" s="1">
        <v>87.05</v>
      </c>
      <c r="X4090">
        <f>MONTH(Table1[[#This Row],[Date]])</f>
        <v>8</v>
      </c>
      <c r="Y4090" t="str">
        <f>TEXT(Table1[[#This Row],[Date]],"mmm")</f>
        <v>Aug</v>
      </c>
      <c r="Z4090">
        <f>DAY(Table1[[#This Row],[Date]])</f>
        <v>5</v>
      </c>
      <c r="AA4090" t="str">
        <f>TEXT(Table1[[#This Row],[Date]],"ddd")</f>
        <v>Tue</v>
      </c>
    </row>
    <row r="4091" spans="1:27" x14ac:dyDescent="0.25">
      <c r="A4091" s="1" t="s">
        <v>58</v>
      </c>
      <c r="B4091" s="1">
        <v>630.64</v>
      </c>
      <c r="C4091" s="1">
        <v>38</v>
      </c>
      <c r="D4091" s="1" t="s">
        <v>28</v>
      </c>
      <c r="E4091" s="2">
        <v>45760</v>
      </c>
      <c r="F4091" s="1">
        <v>7</v>
      </c>
      <c r="G4091" s="1" t="s">
        <v>56</v>
      </c>
      <c r="H4091" s="1" t="s">
        <v>57</v>
      </c>
      <c r="I4091" s="1">
        <v>700.15</v>
      </c>
      <c r="J4091" s="1">
        <v>34.85</v>
      </c>
      <c r="K4091" s="1">
        <v>24400.227500000001</v>
      </c>
      <c r="L4091" s="1">
        <v>13</v>
      </c>
      <c r="M4091" s="1" t="s">
        <v>35</v>
      </c>
      <c r="N4091" s="2">
        <v>44247</v>
      </c>
      <c r="O4091" s="2">
        <v>44259</v>
      </c>
      <c r="P4091" s="1">
        <v>548</v>
      </c>
      <c r="Q4091" s="1">
        <v>35.69</v>
      </c>
      <c r="R4091" s="1">
        <v>19558.12</v>
      </c>
      <c r="S4091" s="1" t="s">
        <v>58</v>
      </c>
      <c r="T4091" s="1" t="s">
        <v>36</v>
      </c>
      <c r="U4091" s="1">
        <v>152</v>
      </c>
      <c r="V4091" s="1">
        <v>13.76</v>
      </c>
      <c r="W4091" s="1">
        <v>73.2</v>
      </c>
      <c r="X4091">
        <f>MONTH(Table1[[#This Row],[Date]])</f>
        <v>4</v>
      </c>
      <c r="Y4091" t="str">
        <f>TEXT(Table1[[#This Row],[Date]],"mmm")</f>
        <v>Apr</v>
      </c>
      <c r="Z4091">
        <f>DAY(Table1[[#This Row],[Date]])</f>
        <v>13</v>
      </c>
      <c r="AA4091" t="str">
        <f>TEXT(Table1[[#This Row],[Date]],"ddd")</f>
        <v>Sun</v>
      </c>
    </row>
    <row r="4092" spans="1:27" x14ac:dyDescent="0.25">
      <c r="A4092" s="1" t="s">
        <v>25</v>
      </c>
      <c r="B4092" s="1">
        <v>611.66</v>
      </c>
      <c r="C4092" s="1">
        <v>45</v>
      </c>
      <c r="D4092" s="1" t="s">
        <v>28</v>
      </c>
      <c r="E4092" s="2">
        <v>45774</v>
      </c>
      <c r="F4092" s="1">
        <v>6</v>
      </c>
      <c r="G4092" s="1" t="s">
        <v>46</v>
      </c>
      <c r="H4092" s="1" t="s">
        <v>57</v>
      </c>
      <c r="I4092" s="1">
        <v>947.57</v>
      </c>
      <c r="J4092" s="1">
        <v>98.9</v>
      </c>
      <c r="K4092" s="1">
        <v>93714.672999999995</v>
      </c>
      <c r="L4092" s="1">
        <v>5</v>
      </c>
      <c r="M4092" s="1" t="s">
        <v>35</v>
      </c>
      <c r="N4092" s="2">
        <v>45234</v>
      </c>
      <c r="O4092" s="2">
        <v>45239</v>
      </c>
      <c r="P4092" s="1">
        <v>79</v>
      </c>
      <c r="Q4092" s="1">
        <v>97.9</v>
      </c>
      <c r="R4092" s="1">
        <v>7734.1</v>
      </c>
      <c r="S4092" s="1" t="s">
        <v>51</v>
      </c>
      <c r="T4092" s="1" t="s">
        <v>26</v>
      </c>
      <c r="U4092" s="1">
        <v>868</v>
      </c>
      <c r="V4092" s="1">
        <v>63.11</v>
      </c>
      <c r="W4092" s="1">
        <v>33.04</v>
      </c>
      <c r="X4092">
        <f>MONTH(Table1[[#This Row],[Date]])</f>
        <v>4</v>
      </c>
      <c r="Y4092" t="str">
        <f>TEXT(Table1[[#This Row],[Date]],"mmm")</f>
        <v>Apr</v>
      </c>
      <c r="Z4092">
        <f>DAY(Table1[[#This Row],[Date]])</f>
        <v>27</v>
      </c>
      <c r="AA4092" t="str">
        <f>TEXT(Table1[[#This Row],[Date]],"ddd")</f>
        <v>Sun</v>
      </c>
    </row>
    <row r="4093" spans="1:27" x14ac:dyDescent="0.25">
      <c r="A4093" s="1" t="s">
        <v>48</v>
      </c>
      <c r="B4093" s="1">
        <v>871.58</v>
      </c>
      <c r="C4093" s="1">
        <v>53</v>
      </c>
      <c r="D4093" s="1" t="s">
        <v>21</v>
      </c>
      <c r="E4093" s="2">
        <v>45925</v>
      </c>
      <c r="F4093" s="1">
        <v>6</v>
      </c>
      <c r="G4093" s="1" t="s">
        <v>46</v>
      </c>
      <c r="H4093" s="1" t="s">
        <v>57</v>
      </c>
      <c r="I4093" s="1">
        <v>458.65</v>
      </c>
      <c r="J4093" s="1">
        <v>51.95</v>
      </c>
      <c r="K4093" s="1">
        <v>23826.8675</v>
      </c>
      <c r="L4093" s="1">
        <v>7</v>
      </c>
      <c r="M4093" s="1" t="s">
        <v>35</v>
      </c>
      <c r="N4093" s="2">
        <v>45166</v>
      </c>
      <c r="O4093" s="2">
        <v>45173</v>
      </c>
      <c r="P4093" s="1">
        <v>321</v>
      </c>
      <c r="Q4093" s="1">
        <v>51.58</v>
      </c>
      <c r="R4093" s="1">
        <v>16557.18</v>
      </c>
      <c r="S4093" s="1" t="s">
        <v>25</v>
      </c>
      <c r="T4093" s="1" t="s">
        <v>45</v>
      </c>
      <c r="U4093" s="1">
        <v>137</v>
      </c>
      <c r="V4093" s="1">
        <v>90.33</v>
      </c>
      <c r="W4093" s="1">
        <v>72.23</v>
      </c>
      <c r="X4093">
        <f>MONTH(Table1[[#This Row],[Date]])</f>
        <v>9</v>
      </c>
      <c r="Y4093" t="str">
        <f>TEXT(Table1[[#This Row],[Date]],"mmm")</f>
        <v>Sep</v>
      </c>
      <c r="Z4093">
        <f>DAY(Table1[[#This Row],[Date]])</f>
        <v>25</v>
      </c>
      <c r="AA4093" t="str">
        <f>TEXT(Table1[[#This Row],[Date]],"ddd")</f>
        <v>Thu</v>
      </c>
    </row>
    <row r="4094" spans="1:27" x14ac:dyDescent="0.25">
      <c r="A4094" s="1" t="s">
        <v>58</v>
      </c>
      <c r="B4094" s="1">
        <v>995.96</v>
      </c>
      <c r="C4094" s="1">
        <v>43</v>
      </c>
      <c r="D4094" s="1" t="s">
        <v>28</v>
      </c>
      <c r="E4094" s="2">
        <v>45661</v>
      </c>
      <c r="F4094" s="1">
        <v>4</v>
      </c>
      <c r="G4094" s="1" t="s">
        <v>34</v>
      </c>
      <c r="H4094" s="1" t="s">
        <v>30</v>
      </c>
      <c r="I4094" s="1">
        <v>72.2</v>
      </c>
      <c r="J4094" s="1">
        <v>42.09</v>
      </c>
      <c r="K4094" s="1">
        <v>3038.8980000000001</v>
      </c>
      <c r="L4094" s="1">
        <v>26</v>
      </c>
      <c r="M4094" s="1" t="s">
        <v>24</v>
      </c>
      <c r="N4094" s="2">
        <v>44545</v>
      </c>
      <c r="O4094" s="2">
        <v>44571</v>
      </c>
      <c r="P4094" s="1">
        <v>6</v>
      </c>
      <c r="Q4094" s="1">
        <v>45.82</v>
      </c>
      <c r="R4094" s="1">
        <v>274.92</v>
      </c>
      <c r="S4094" s="1" t="s">
        <v>41</v>
      </c>
      <c r="T4094" s="1" t="s">
        <v>45</v>
      </c>
      <c r="U4094" s="1">
        <v>66</v>
      </c>
      <c r="V4094" s="1">
        <v>77.319999999999993</v>
      </c>
      <c r="W4094" s="1">
        <v>73.06</v>
      </c>
      <c r="X4094">
        <f>MONTH(Table1[[#This Row],[Date]])</f>
        <v>1</v>
      </c>
      <c r="Y4094" t="str">
        <f>TEXT(Table1[[#This Row],[Date]],"mmm")</f>
        <v>Jan</v>
      </c>
      <c r="Z4094">
        <f>DAY(Table1[[#This Row],[Date]])</f>
        <v>4</v>
      </c>
      <c r="AA4094" t="str">
        <f>TEXT(Table1[[#This Row],[Date]],"ddd")</f>
        <v>Sat</v>
      </c>
    </row>
    <row r="4095" spans="1:27" x14ac:dyDescent="0.25">
      <c r="A4095" s="1" t="s">
        <v>40</v>
      </c>
      <c r="B4095" s="1">
        <v>834.85</v>
      </c>
      <c r="C4095" s="1">
        <v>93</v>
      </c>
      <c r="D4095" s="1" t="s">
        <v>28</v>
      </c>
      <c r="E4095" s="2">
        <v>45718</v>
      </c>
      <c r="F4095" s="1">
        <v>2</v>
      </c>
      <c r="G4095" s="1" t="s">
        <v>63</v>
      </c>
      <c r="H4095" s="1" t="s">
        <v>43</v>
      </c>
      <c r="I4095" s="1">
        <v>838.39</v>
      </c>
      <c r="J4095" s="1">
        <v>34.229999999999997</v>
      </c>
      <c r="K4095" s="1">
        <v>28698.089699999899</v>
      </c>
      <c r="L4095" s="1">
        <v>39</v>
      </c>
      <c r="M4095" s="1" t="s">
        <v>24</v>
      </c>
      <c r="N4095" s="2">
        <v>44200</v>
      </c>
      <c r="O4095" s="2">
        <v>44239</v>
      </c>
      <c r="P4095" s="1">
        <v>185</v>
      </c>
      <c r="Q4095" s="1">
        <v>33.65</v>
      </c>
      <c r="R4095" s="1">
        <v>6225.25</v>
      </c>
      <c r="S4095" s="1" t="s">
        <v>54</v>
      </c>
      <c r="T4095" s="1" t="s">
        <v>36</v>
      </c>
      <c r="U4095" s="1">
        <v>653</v>
      </c>
      <c r="V4095" s="1">
        <v>55.87</v>
      </c>
      <c r="W4095" s="1">
        <v>82.41</v>
      </c>
      <c r="X4095">
        <f>MONTH(Table1[[#This Row],[Date]])</f>
        <v>3</v>
      </c>
      <c r="Y4095" t="str">
        <f>TEXT(Table1[[#This Row],[Date]],"mmm")</f>
        <v>Mar</v>
      </c>
      <c r="Z4095">
        <f>DAY(Table1[[#This Row],[Date]])</f>
        <v>2</v>
      </c>
      <c r="AA4095" t="str">
        <f>TEXT(Table1[[#This Row],[Date]],"ddd")</f>
        <v>Sun</v>
      </c>
    </row>
    <row r="4096" spans="1:27" x14ac:dyDescent="0.25">
      <c r="A4096" s="1" t="s">
        <v>49</v>
      </c>
      <c r="B4096" s="1">
        <v>195.39</v>
      </c>
      <c r="C4096" s="1">
        <v>92</v>
      </c>
      <c r="D4096" s="1" t="s">
        <v>21</v>
      </c>
      <c r="E4096" s="2">
        <v>45763</v>
      </c>
      <c r="F4096" s="1">
        <v>6</v>
      </c>
      <c r="G4096" s="1" t="s">
        <v>46</v>
      </c>
      <c r="H4096" s="1" t="s">
        <v>30</v>
      </c>
      <c r="I4096" s="1">
        <v>136.21</v>
      </c>
      <c r="J4096" s="1">
        <v>87.24</v>
      </c>
      <c r="K4096" s="1">
        <v>11882.9604</v>
      </c>
      <c r="L4096" s="1">
        <v>5</v>
      </c>
      <c r="M4096" s="1" t="s">
        <v>35</v>
      </c>
      <c r="N4096" s="2">
        <v>44872</v>
      </c>
      <c r="O4096" s="2">
        <v>44877</v>
      </c>
      <c r="P4096" s="1">
        <v>102</v>
      </c>
      <c r="Q4096" s="1">
        <v>88.08</v>
      </c>
      <c r="R4096" s="1">
        <v>8984.16</v>
      </c>
      <c r="S4096" s="1" t="s">
        <v>49</v>
      </c>
      <c r="T4096" s="1" t="s">
        <v>36</v>
      </c>
      <c r="U4096" s="1">
        <v>34</v>
      </c>
      <c r="V4096" s="1">
        <v>73.099999999999994</v>
      </c>
      <c r="W4096" s="1">
        <v>27.39</v>
      </c>
      <c r="X4096">
        <f>MONTH(Table1[[#This Row],[Date]])</f>
        <v>4</v>
      </c>
      <c r="Y4096" t="str">
        <f>TEXT(Table1[[#This Row],[Date]],"mmm")</f>
        <v>Apr</v>
      </c>
      <c r="Z4096">
        <f>DAY(Table1[[#This Row],[Date]])</f>
        <v>16</v>
      </c>
      <c r="AA4096" t="str">
        <f>TEXT(Table1[[#This Row],[Date]],"ddd")</f>
        <v>Wed</v>
      </c>
    </row>
    <row r="4097" spans="1:27" x14ac:dyDescent="0.25">
      <c r="A4097" s="1" t="s">
        <v>58</v>
      </c>
      <c r="B4097" s="1">
        <v>931.09</v>
      </c>
      <c r="C4097" s="1">
        <v>73</v>
      </c>
      <c r="D4097" s="1" t="s">
        <v>37</v>
      </c>
      <c r="E4097" s="2">
        <v>45876</v>
      </c>
      <c r="F4097" s="1">
        <v>1</v>
      </c>
      <c r="G4097" s="1" t="s">
        <v>29</v>
      </c>
      <c r="H4097" s="1" t="s">
        <v>30</v>
      </c>
      <c r="I4097" s="1">
        <v>601.45000000000005</v>
      </c>
      <c r="J4097" s="1">
        <v>72.75</v>
      </c>
      <c r="K4097" s="1">
        <v>43755.487500000003</v>
      </c>
      <c r="L4097" s="1">
        <v>25</v>
      </c>
      <c r="M4097" s="1" t="s">
        <v>31</v>
      </c>
      <c r="N4097" s="2">
        <v>45114</v>
      </c>
      <c r="O4097" s="2">
        <v>45139</v>
      </c>
      <c r="P4097" s="1">
        <v>50</v>
      </c>
      <c r="Q4097" s="1">
        <v>73.900000000000006</v>
      </c>
      <c r="R4097" s="1">
        <v>3695</v>
      </c>
      <c r="S4097" s="1" t="s">
        <v>41</v>
      </c>
      <c r="T4097" s="1" t="s">
        <v>26</v>
      </c>
      <c r="U4097" s="1">
        <v>551</v>
      </c>
      <c r="V4097" s="1">
        <v>71.89</v>
      </c>
      <c r="W4097" s="1">
        <v>87.54</v>
      </c>
      <c r="X4097">
        <f>MONTH(Table1[[#This Row],[Date]])</f>
        <v>8</v>
      </c>
      <c r="Y4097" t="str">
        <f>TEXT(Table1[[#This Row],[Date]],"mmm")</f>
        <v>Aug</v>
      </c>
      <c r="Z4097">
        <f>DAY(Table1[[#This Row],[Date]])</f>
        <v>7</v>
      </c>
      <c r="AA4097" t="str">
        <f>TEXT(Table1[[#This Row],[Date]],"ddd")</f>
        <v>Thu</v>
      </c>
    </row>
    <row r="4098" spans="1:27" x14ac:dyDescent="0.25">
      <c r="A4098" s="1" t="s">
        <v>33</v>
      </c>
      <c r="B4098" s="1">
        <v>710.46</v>
      </c>
      <c r="C4098" s="1">
        <v>12</v>
      </c>
      <c r="D4098" s="1" t="s">
        <v>21</v>
      </c>
      <c r="E4098" s="2">
        <v>45712</v>
      </c>
      <c r="F4098" s="1">
        <v>4</v>
      </c>
      <c r="G4098" s="1" t="s">
        <v>34</v>
      </c>
      <c r="H4098" s="1" t="s">
        <v>65</v>
      </c>
      <c r="I4098" s="1">
        <v>420.2</v>
      </c>
      <c r="J4098" s="1">
        <v>42.66</v>
      </c>
      <c r="K4098" s="1">
        <v>17925.731999999902</v>
      </c>
      <c r="L4098" s="1">
        <v>24</v>
      </c>
      <c r="M4098" s="1" t="s">
        <v>35</v>
      </c>
      <c r="N4098" s="2">
        <v>44602</v>
      </c>
      <c r="O4098" s="2">
        <v>44626</v>
      </c>
      <c r="P4098" s="1">
        <v>46</v>
      </c>
      <c r="Q4098" s="1">
        <v>38.29</v>
      </c>
      <c r="R4098" s="1">
        <v>1761.34</v>
      </c>
      <c r="S4098" s="1" t="s">
        <v>54</v>
      </c>
      <c r="T4098" s="1" t="s">
        <v>26</v>
      </c>
      <c r="U4098" s="1">
        <v>374</v>
      </c>
      <c r="V4098" s="1">
        <v>57.39</v>
      </c>
      <c r="W4098" s="1">
        <v>166.91</v>
      </c>
      <c r="X4098">
        <f>MONTH(Table1[[#This Row],[Date]])</f>
        <v>2</v>
      </c>
      <c r="Y4098" t="str">
        <f>TEXT(Table1[[#This Row],[Date]],"mmm")</f>
        <v>Feb</v>
      </c>
      <c r="Z4098">
        <f>DAY(Table1[[#This Row],[Date]])</f>
        <v>24</v>
      </c>
      <c r="AA4098" t="str">
        <f>TEXT(Table1[[#This Row],[Date]],"ddd")</f>
        <v>Mon</v>
      </c>
    </row>
    <row r="4099" spans="1:27" x14ac:dyDescent="0.25">
      <c r="A4099" s="1" t="s">
        <v>20</v>
      </c>
      <c r="B4099" s="1">
        <v>819.02</v>
      </c>
      <c r="C4099" s="1">
        <v>95</v>
      </c>
      <c r="D4099" s="1" t="s">
        <v>21</v>
      </c>
      <c r="E4099" s="2">
        <v>45768</v>
      </c>
      <c r="F4099" s="1">
        <v>7</v>
      </c>
      <c r="G4099" s="1" t="s">
        <v>56</v>
      </c>
      <c r="H4099" s="1" t="s">
        <v>43</v>
      </c>
      <c r="I4099" s="1">
        <v>621.20000000000005</v>
      </c>
      <c r="J4099" s="1">
        <v>65.89</v>
      </c>
      <c r="K4099" s="1">
        <v>40930.868000000002</v>
      </c>
      <c r="L4099" s="1">
        <v>12</v>
      </c>
      <c r="M4099" s="1" t="s">
        <v>35</v>
      </c>
      <c r="N4099" s="2">
        <v>44286</v>
      </c>
      <c r="O4099" s="2">
        <v>44298</v>
      </c>
      <c r="P4099" s="1">
        <v>290</v>
      </c>
      <c r="Q4099" s="1">
        <v>70.319999999999993</v>
      </c>
      <c r="R4099" s="1">
        <v>20392.8</v>
      </c>
      <c r="S4099" s="1" t="s">
        <v>44</v>
      </c>
      <c r="T4099" s="1" t="s">
        <v>26</v>
      </c>
      <c r="U4099" s="1">
        <v>331</v>
      </c>
      <c r="V4099" s="1">
        <v>18.36</v>
      </c>
      <c r="W4099" s="1">
        <v>182.57</v>
      </c>
      <c r="X4099">
        <f>MONTH(Table1[[#This Row],[Date]])</f>
        <v>4</v>
      </c>
      <c r="Y4099" t="str">
        <f>TEXT(Table1[[#This Row],[Date]],"mmm")</f>
        <v>Apr</v>
      </c>
      <c r="Z4099">
        <f>DAY(Table1[[#This Row],[Date]])</f>
        <v>21</v>
      </c>
      <c r="AA4099" t="str">
        <f>TEXT(Table1[[#This Row],[Date]],"ddd")</f>
        <v>Mon</v>
      </c>
    </row>
    <row r="4100" spans="1:27" x14ac:dyDescent="0.25">
      <c r="A4100" s="1" t="s">
        <v>33</v>
      </c>
      <c r="B4100" s="1">
        <v>209.6</v>
      </c>
      <c r="C4100" s="1">
        <v>76</v>
      </c>
      <c r="D4100" s="1" t="s">
        <v>21</v>
      </c>
      <c r="E4100" s="2">
        <v>45924</v>
      </c>
      <c r="F4100" s="1">
        <v>7</v>
      </c>
      <c r="G4100" s="1" t="s">
        <v>56</v>
      </c>
      <c r="H4100" s="1" t="s">
        <v>47</v>
      </c>
      <c r="I4100" s="1">
        <v>64.77</v>
      </c>
      <c r="J4100" s="1">
        <v>77.37</v>
      </c>
      <c r="K4100" s="1">
        <v>5011.2548999999999</v>
      </c>
      <c r="L4100" s="1">
        <v>18</v>
      </c>
      <c r="M4100" s="1" t="s">
        <v>35</v>
      </c>
      <c r="N4100" s="2">
        <v>44808</v>
      </c>
      <c r="O4100" s="2">
        <v>44826</v>
      </c>
      <c r="P4100" s="1">
        <v>54</v>
      </c>
      <c r="Q4100" s="1">
        <v>82.31</v>
      </c>
      <c r="R4100" s="1">
        <v>4444.74</v>
      </c>
      <c r="S4100" s="1" t="s">
        <v>55</v>
      </c>
      <c r="T4100" s="1" t="s">
        <v>45</v>
      </c>
      <c r="U4100" s="1">
        <v>10</v>
      </c>
      <c r="V4100" s="1">
        <v>76.77</v>
      </c>
      <c r="W4100" s="1">
        <v>191.7</v>
      </c>
      <c r="X4100">
        <f>MONTH(Table1[[#This Row],[Date]])</f>
        <v>9</v>
      </c>
      <c r="Y4100" t="str">
        <f>TEXT(Table1[[#This Row],[Date]],"mmm")</f>
        <v>Sep</v>
      </c>
      <c r="Z4100">
        <f>DAY(Table1[[#This Row],[Date]])</f>
        <v>24</v>
      </c>
      <c r="AA4100" t="str">
        <f>TEXT(Table1[[#This Row],[Date]],"ddd")</f>
        <v>Wed</v>
      </c>
    </row>
    <row r="4101" spans="1:27" x14ac:dyDescent="0.25">
      <c r="A4101" s="1" t="s">
        <v>44</v>
      </c>
      <c r="B4101" s="1">
        <v>777.4</v>
      </c>
      <c r="C4101" s="1">
        <v>53</v>
      </c>
      <c r="D4101" s="1" t="s">
        <v>21</v>
      </c>
      <c r="E4101" s="2">
        <v>45658</v>
      </c>
      <c r="F4101" s="1">
        <v>4</v>
      </c>
      <c r="G4101" s="1" t="s">
        <v>34</v>
      </c>
      <c r="H4101" s="1" t="s">
        <v>23</v>
      </c>
      <c r="I4101" s="1">
        <v>215.36</v>
      </c>
      <c r="J4101" s="1">
        <v>97.02</v>
      </c>
      <c r="K4101" s="1">
        <v>20894.227200000001</v>
      </c>
      <c r="L4101" s="1">
        <v>24</v>
      </c>
      <c r="M4101" s="1" t="s">
        <v>24</v>
      </c>
      <c r="N4101" s="2">
        <v>44522</v>
      </c>
      <c r="O4101" s="2">
        <v>44546</v>
      </c>
      <c r="P4101" s="1">
        <v>90</v>
      </c>
      <c r="Q4101" s="1">
        <v>99.56</v>
      </c>
      <c r="R4101" s="1">
        <v>8960.4</v>
      </c>
      <c r="S4101" s="1" t="s">
        <v>51</v>
      </c>
      <c r="T4101" s="1" t="s">
        <v>26</v>
      </c>
      <c r="U4101" s="1">
        <v>125</v>
      </c>
      <c r="V4101" s="1">
        <v>88.15</v>
      </c>
      <c r="W4101" s="1">
        <v>74.44</v>
      </c>
      <c r="X4101">
        <f>MONTH(Table1[[#This Row],[Date]])</f>
        <v>1</v>
      </c>
      <c r="Y4101" t="str">
        <f>TEXT(Table1[[#This Row],[Date]],"mmm")</f>
        <v>Jan</v>
      </c>
      <c r="Z4101">
        <f>DAY(Table1[[#This Row],[Date]])</f>
        <v>1</v>
      </c>
      <c r="AA4101" t="str">
        <f>TEXT(Table1[[#This Row],[Date]],"ddd")</f>
        <v>Wed</v>
      </c>
    </row>
    <row r="4102" spans="1:27" x14ac:dyDescent="0.25">
      <c r="A4102" s="1" t="s">
        <v>53</v>
      </c>
      <c r="B4102" s="1">
        <v>915.1</v>
      </c>
      <c r="C4102" s="1">
        <v>14</v>
      </c>
      <c r="D4102" s="1" t="s">
        <v>21</v>
      </c>
      <c r="E4102" s="2">
        <v>45748</v>
      </c>
      <c r="F4102" s="1">
        <v>6</v>
      </c>
      <c r="G4102" s="1" t="s">
        <v>46</v>
      </c>
      <c r="H4102" s="1" t="s">
        <v>47</v>
      </c>
      <c r="I4102" s="1">
        <v>505.01</v>
      </c>
      <c r="J4102" s="1">
        <v>19.63</v>
      </c>
      <c r="K4102" s="1">
        <v>9913.3462999999992</v>
      </c>
      <c r="L4102" s="1">
        <v>7</v>
      </c>
      <c r="M4102" s="1" t="s">
        <v>35</v>
      </c>
      <c r="N4102" s="2">
        <v>44841</v>
      </c>
      <c r="O4102" s="2">
        <v>44848</v>
      </c>
      <c r="P4102" s="1">
        <v>400</v>
      </c>
      <c r="Q4102" s="1">
        <v>19.149999999999999</v>
      </c>
      <c r="R4102" s="1">
        <v>7660</v>
      </c>
      <c r="S4102" s="1" t="s">
        <v>49</v>
      </c>
      <c r="T4102" s="1" t="s">
        <v>45</v>
      </c>
      <c r="U4102" s="1">
        <v>105</v>
      </c>
      <c r="V4102" s="1">
        <v>75.64</v>
      </c>
      <c r="W4102" s="1">
        <v>128.79</v>
      </c>
      <c r="X4102">
        <f>MONTH(Table1[[#This Row],[Date]])</f>
        <v>4</v>
      </c>
      <c r="Y4102" t="str">
        <f>TEXT(Table1[[#This Row],[Date]],"mmm")</f>
        <v>Apr</v>
      </c>
      <c r="Z4102">
        <f>DAY(Table1[[#This Row],[Date]])</f>
        <v>1</v>
      </c>
      <c r="AA4102" t="str">
        <f>TEXT(Table1[[#This Row],[Date]],"ddd")</f>
        <v>Tue</v>
      </c>
    </row>
    <row r="4103" spans="1:27" x14ac:dyDescent="0.25">
      <c r="A4103" s="1" t="s">
        <v>53</v>
      </c>
      <c r="B4103" s="1">
        <v>369.61</v>
      </c>
      <c r="C4103" s="1">
        <v>12</v>
      </c>
      <c r="D4103" s="1" t="s">
        <v>28</v>
      </c>
      <c r="E4103" s="2">
        <v>45748</v>
      </c>
      <c r="F4103" s="1">
        <v>9</v>
      </c>
      <c r="G4103" s="1" t="s">
        <v>52</v>
      </c>
      <c r="H4103" s="1" t="s">
        <v>47</v>
      </c>
      <c r="I4103" s="1">
        <v>865.34</v>
      </c>
      <c r="J4103" s="1">
        <v>99.05</v>
      </c>
      <c r="K4103" s="1">
        <v>85711.926999999996</v>
      </c>
      <c r="L4103" s="1">
        <v>10</v>
      </c>
      <c r="M4103" s="1" t="s">
        <v>35</v>
      </c>
      <c r="N4103" s="2">
        <v>45226</v>
      </c>
      <c r="O4103" s="2">
        <v>45236</v>
      </c>
      <c r="P4103" s="1">
        <v>660</v>
      </c>
      <c r="Q4103" s="1">
        <v>102.42</v>
      </c>
      <c r="R4103" s="1">
        <v>67597.2</v>
      </c>
      <c r="S4103" s="1" t="s">
        <v>41</v>
      </c>
      <c r="T4103" s="1" t="s">
        <v>26</v>
      </c>
      <c r="U4103" s="1">
        <v>205</v>
      </c>
      <c r="V4103" s="1">
        <v>24.64</v>
      </c>
      <c r="W4103" s="1">
        <v>28.84</v>
      </c>
      <c r="X4103">
        <f>MONTH(Table1[[#This Row],[Date]])</f>
        <v>4</v>
      </c>
      <c r="Y4103" t="str">
        <f>TEXT(Table1[[#This Row],[Date]],"mmm")</f>
        <v>Apr</v>
      </c>
      <c r="Z4103">
        <f>DAY(Table1[[#This Row],[Date]])</f>
        <v>1</v>
      </c>
      <c r="AA4103" t="str">
        <f>TEXT(Table1[[#This Row],[Date]],"ddd")</f>
        <v>Tue</v>
      </c>
    </row>
    <row r="4104" spans="1:27" x14ac:dyDescent="0.25">
      <c r="A4104" s="1" t="s">
        <v>54</v>
      </c>
      <c r="B4104" s="1">
        <v>362.59</v>
      </c>
      <c r="C4104" s="1">
        <v>57</v>
      </c>
      <c r="D4104" s="1" t="s">
        <v>21</v>
      </c>
      <c r="E4104" s="2">
        <v>45672</v>
      </c>
      <c r="F4104" s="1">
        <v>7</v>
      </c>
      <c r="G4104" s="1" t="s">
        <v>56</v>
      </c>
      <c r="H4104" s="1" t="s">
        <v>43</v>
      </c>
      <c r="I4104" s="1">
        <v>894.77</v>
      </c>
      <c r="J4104" s="1">
        <v>67.290000000000006</v>
      </c>
      <c r="K4104" s="1">
        <v>60209.073299999996</v>
      </c>
      <c r="L4104" s="1">
        <v>18</v>
      </c>
      <c r="M4104" s="1" t="s">
        <v>35</v>
      </c>
      <c r="N4104" s="2">
        <v>44882</v>
      </c>
      <c r="O4104" s="2">
        <v>44900</v>
      </c>
      <c r="P4104" s="1">
        <v>333</v>
      </c>
      <c r="Q4104" s="1">
        <v>68.010000000000005</v>
      </c>
      <c r="R4104" s="1">
        <v>22647.33</v>
      </c>
      <c r="S4104" s="1" t="s">
        <v>55</v>
      </c>
      <c r="T4104" s="1" t="s">
        <v>36</v>
      </c>
      <c r="U4104" s="1">
        <v>561</v>
      </c>
      <c r="V4104" s="1">
        <v>62.71</v>
      </c>
      <c r="W4104" s="1">
        <v>163.33000000000001</v>
      </c>
      <c r="X4104">
        <f>MONTH(Table1[[#This Row],[Date]])</f>
        <v>1</v>
      </c>
      <c r="Y4104" t="str">
        <f>TEXT(Table1[[#This Row],[Date]],"mmm")</f>
        <v>Jan</v>
      </c>
      <c r="Z4104">
        <f>DAY(Table1[[#This Row],[Date]])</f>
        <v>15</v>
      </c>
      <c r="AA4104" t="str">
        <f>TEXT(Table1[[#This Row],[Date]],"ddd")</f>
        <v>Wed</v>
      </c>
    </row>
    <row r="4105" spans="1:27" x14ac:dyDescent="0.25">
      <c r="A4105" s="1" t="s">
        <v>25</v>
      </c>
      <c r="B4105" s="1">
        <v>842.9</v>
      </c>
      <c r="C4105" s="1">
        <v>67</v>
      </c>
      <c r="D4105" s="1" t="s">
        <v>28</v>
      </c>
      <c r="E4105" s="2">
        <v>45775</v>
      </c>
      <c r="F4105" s="1">
        <v>10</v>
      </c>
      <c r="G4105" s="1" t="s">
        <v>61</v>
      </c>
      <c r="H4105" s="1" t="s">
        <v>30</v>
      </c>
      <c r="I4105" s="1">
        <v>516.11</v>
      </c>
      <c r="J4105" s="1">
        <v>87.08</v>
      </c>
      <c r="K4105" s="1">
        <v>44942.858800000002</v>
      </c>
      <c r="L4105" s="1">
        <v>75</v>
      </c>
      <c r="M4105" s="1" t="s">
        <v>62</v>
      </c>
      <c r="N4105" s="2">
        <v>44888</v>
      </c>
      <c r="O4105" s="2">
        <v>44963</v>
      </c>
      <c r="P4105" s="1">
        <v>438</v>
      </c>
      <c r="Q4105" s="1">
        <v>87.79</v>
      </c>
      <c r="R4105" s="1">
        <v>38452.019999999997</v>
      </c>
      <c r="S4105" s="1" t="s">
        <v>40</v>
      </c>
      <c r="T4105" s="1" t="s">
        <v>26</v>
      </c>
      <c r="U4105" s="1">
        <v>78</v>
      </c>
      <c r="V4105" s="1">
        <v>15.11</v>
      </c>
      <c r="W4105" s="1">
        <v>151.37</v>
      </c>
      <c r="X4105">
        <f>MONTH(Table1[[#This Row],[Date]])</f>
        <v>4</v>
      </c>
      <c r="Y4105" t="str">
        <f>TEXT(Table1[[#This Row],[Date]],"mmm")</f>
        <v>Apr</v>
      </c>
      <c r="Z4105">
        <f>DAY(Table1[[#This Row],[Date]])</f>
        <v>28</v>
      </c>
      <c r="AA4105" t="str">
        <f>TEXT(Table1[[#This Row],[Date]],"ddd")</f>
        <v>Mon</v>
      </c>
    </row>
    <row r="4106" spans="1:27" x14ac:dyDescent="0.25">
      <c r="A4106" s="1" t="s">
        <v>53</v>
      </c>
      <c r="B4106" s="1">
        <v>536.15</v>
      </c>
      <c r="C4106" s="1">
        <v>59</v>
      </c>
      <c r="D4106" s="1" t="s">
        <v>28</v>
      </c>
      <c r="E4106" s="2">
        <v>45743</v>
      </c>
      <c r="F4106" s="1">
        <v>9</v>
      </c>
      <c r="G4106" s="1" t="s">
        <v>52</v>
      </c>
      <c r="H4106" s="1" t="s">
        <v>47</v>
      </c>
      <c r="I4106" s="1">
        <v>423.6</v>
      </c>
      <c r="J4106" s="1">
        <v>14.77</v>
      </c>
      <c r="K4106" s="1">
        <v>6256.5720000000001</v>
      </c>
      <c r="L4106" s="1">
        <v>11</v>
      </c>
      <c r="M4106" s="1" t="s">
        <v>35</v>
      </c>
      <c r="N4106" s="2">
        <v>44629</v>
      </c>
      <c r="O4106" s="2">
        <v>44640</v>
      </c>
      <c r="P4106" s="1">
        <v>241</v>
      </c>
      <c r="Q4106" s="1">
        <v>19.739999999999998</v>
      </c>
      <c r="R4106" s="1">
        <v>4757.34</v>
      </c>
      <c r="S4106" s="1" t="s">
        <v>49</v>
      </c>
      <c r="T4106" s="1" t="s">
        <v>45</v>
      </c>
      <c r="U4106" s="1">
        <v>182</v>
      </c>
      <c r="V4106" s="1">
        <v>50.62</v>
      </c>
      <c r="W4106" s="1">
        <v>97.1</v>
      </c>
      <c r="X4106">
        <f>MONTH(Table1[[#This Row],[Date]])</f>
        <v>3</v>
      </c>
      <c r="Y4106" t="str">
        <f>TEXT(Table1[[#This Row],[Date]],"mmm")</f>
        <v>Mar</v>
      </c>
      <c r="Z4106">
        <f>DAY(Table1[[#This Row],[Date]])</f>
        <v>27</v>
      </c>
      <c r="AA4106" t="str">
        <f>TEXT(Table1[[#This Row],[Date]],"ddd")</f>
        <v>Thu</v>
      </c>
    </row>
    <row r="4107" spans="1:27" x14ac:dyDescent="0.25">
      <c r="A4107" s="1" t="s">
        <v>58</v>
      </c>
      <c r="B4107" s="1">
        <v>927.08</v>
      </c>
      <c r="C4107" s="1">
        <v>38</v>
      </c>
      <c r="D4107" s="1" t="s">
        <v>28</v>
      </c>
      <c r="E4107" s="2">
        <v>45913</v>
      </c>
      <c r="F4107" s="1">
        <v>8</v>
      </c>
      <c r="G4107" s="1" t="s">
        <v>42</v>
      </c>
      <c r="H4107" s="1" t="s">
        <v>47</v>
      </c>
      <c r="I4107" s="1">
        <v>628.16999999999996</v>
      </c>
      <c r="J4107" s="1">
        <v>54.77</v>
      </c>
      <c r="K4107" s="1">
        <v>34404.870900000002</v>
      </c>
      <c r="L4107" s="1">
        <v>11</v>
      </c>
      <c r="M4107" s="1" t="s">
        <v>35</v>
      </c>
      <c r="N4107" s="2">
        <v>45133</v>
      </c>
      <c r="O4107" s="2">
        <v>45144</v>
      </c>
      <c r="P4107" s="1">
        <v>365</v>
      </c>
      <c r="Q4107" s="1">
        <v>54.14</v>
      </c>
      <c r="R4107" s="1">
        <v>19761.099999999999</v>
      </c>
      <c r="S4107" s="1" t="s">
        <v>58</v>
      </c>
      <c r="T4107" s="1" t="s">
        <v>36</v>
      </c>
      <c r="U4107" s="1">
        <v>263</v>
      </c>
      <c r="V4107" s="1">
        <v>43.23</v>
      </c>
      <c r="W4107" s="1">
        <v>153</v>
      </c>
      <c r="X4107">
        <f>MONTH(Table1[[#This Row],[Date]])</f>
        <v>9</v>
      </c>
      <c r="Y4107" t="str">
        <f>TEXT(Table1[[#This Row],[Date]],"mmm")</f>
        <v>Sep</v>
      </c>
      <c r="Z4107">
        <f>DAY(Table1[[#This Row],[Date]])</f>
        <v>13</v>
      </c>
      <c r="AA4107" t="str">
        <f>TEXT(Table1[[#This Row],[Date]],"ddd")</f>
        <v>Sat</v>
      </c>
    </row>
    <row r="4108" spans="1:27" x14ac:dyDescent="0.25">
      <c r="A4108" s="1" t="s">
        <v>54</v>
      </c>
      <c r="B4108" s="1">
        <v>302.86</v>
      </c>
      <c r="C4108" s="1">
        <v>14</v>
      </c>
      <c r="D4108" s="1" t="s">
        <v>28</v>
      </c>
      <c r="E4108" s="2">
        <v>45876</v>
      </c>
      <c r="F4108" s="1">
        <v>4</v>
      </c>
      <c r="G4108" s="1" t="s">
        <v>34</v>
      </c>
      <c r="H4108" s="1" t="s">
        <v>43</v>
      </c>
      <c r="I4108" s="1">
        <v>693.88</v>
      </c>
      <c r="J4108" s="1">
        <v>74.78</v>
      </c>
      <c r="K4108" s="1">
        <v>51888.346400000002</v>
      </c>
      <c r="L4108" s="1">
        <v>28</v>
      </c>
      <c r="M4108" s="1" t="s">
        <v>35</v>
      </c>
      <c r="N4108" s="2">
        <v>43996</v>
      </c>
      <c r="O4108" s="2">
        <v>44024</v>
      </c>
      <c r="P4108" s="1">
        <v>340</v>
      </c>
      <c r="Q4108" s="1">
        <v>76</v>
      </c>
      <c r="R4108" s="1">
        <v>25840</v>
      </c>
      <c r="S4108" s="1" t="s">
        <v>33</v>
      </c>
      <c r="T4108" s="1" t="s">
        <v>26</v>
      </c>
      <c r="U4108" s="1">
        <v>353</v>
      </c>
      <c r="V4108" s="1">
        <v>87.19</v>
      </c>
      <c r="W4108" s="1">
        <v>92.27</v>
      </c>
      <c r="X4108">
        <f>MONTH(Table1[[#This Row],[Date]])</f>
        <v>8</v>
      </c>
      <c r="Y4108" t="str">
        <f>TEXT(Table1[[#This Row],[Date]],"mmm")</f>
        <v>Aug</v>
      </c>
      <c r="Z4108">
        <f>DAY(Table1[[#This Row],[Date]])</f>
        <v>7</v>
      </c>
      <c r="AA4108" t="str">
        <f>TEXT(Table1[[#This Row],[Date]],"ddd")</f>
        <v>Thu</v>
      </c>
    </row>
    <row r="4109" spans="1:27" x14ac:dyDescent="0.25">
      <c r="A4109" s="1" t="s">
        <v>40</v>
      </c>
      <c r="B4109" s="1">
        <v>939.31</v>
      </c>
      <c r="C4109" s="1">
        <v>90</v>
      </c>
      <c r="D4109" s="1" t="s">
        <v>28</v>
      </c>
      <c r="E4109" s="2">
        <v>45830</v>
      </c>
      <c r="F4109" s="1">
        <v>9</v>
      </c>
      <c r="G4109" s="1" t="s">
        <v>52</v>
      </c>
      <c r="H4109" s="1" t="s">
        <v>43</v>
      </c>
      <c r="I4109" s="1">
        <v>546.57000000000005</v>
      </c>
      <c r="J4109" s="1">
        <v>56.27</v>
      </c>
      <c r="K4109" s="1">
        <v>30755.493900000001</v>
      </c>
      <c r="L4109" s="1">
        <v>13</v>
      </c>
      <c r="M4109" s="1" t="s">
        <v>35</v>
      </c>
      <c r="N4109" s="2">
        <v>44327</v>
      </c>
      <c r="O4109" s="2">
        <v>44340</v>
      </c>
      <c r="P4109" s="1">
        <v>421</v>
      </c>
      <c r="Q4109" s="1">
        <v>51.69</v>
      </c>
      <c r="R4109" s="1">
        <v>21761.49</v>
      </c>
      <c r="S4109" s="1" t="s">
        <v>48</v>
      </c>
      <c r="T4109" s="1" t="s">
        <v>45</v>
      </c>
      <c r="U4109" s="1">
        <v>125</v>
      </c>
      <c r="V4109" s="1">
        <v>49.47</v>
      </c>
      <c r="W4109" s="1">
        <v>197.11</v>
      </c>
      <c r="X4109">
        <f>MONTH(Table1[[#This Row],[Date]])</f>
        <v>6</v>
      </c>
      <c r="Y4109" t="str">
        <f>TEXT(Table1[[#This Row],[Date]],"mmm")</f>
        <v>Jun</v>
      </c>
      <c r="Z4109">
        <f>DAY(Table1[[#This Row],[Date]])</f>
        <v>22</v>
      </c>
      <c r="AA4109" t="str">
        <f>TEXT(Table1[[#This Row],[Date]],"ddd")</f>
        <v>Sun</v>
      </c>
    </row>
    <row r="4110" spans="1:27" x14ac:dyDescent="0.25">
      <c r="A4110" s="1" t="s">
        <v>58</v>
      </c>
      <c r="B4110" s="1">
        <v>839.82</v>
      </c>
      <c r="C4110" s="1">
        <v>53</v>
      </c>
      <c r="D4110" s="1" t="s">
        <v>28</v>
      </c>
      <c r="E4110" s="2">
        <v>45669</v>
      </c>
      <c r="F4110" s="1">
        <v>8</v>
      </c>
      <c r="G4110" s="1" t="s">
        <v>42</v>
      </c>
      <c r="H4110" s="1" t="s">
        <v>43</v>
      </c>
      <c r="I4110" s="1">
        <v>446.57</v>
      </c>
      <c r="J4110" s="1">
        <v>58.4</v>
      </c>
      <c r="K4110" s="1">
        <v>26079.687999999998</v>
      </c>
      <c r="L4110" s="1">
        <v>14</v>
      </c>
      <c r="M4110" s="1" t="s">
        <v>35</v>
      </c>
      <c r="N4110" s="2">
        <v>44181</v>
      </c>
      <c r="O4110" s="2">
        <v>44195</v>
      </c>
      <c r="P4110" s="1">
        <v>329</v>
      </c>
      <c r="Q4110" s="1">
        <v>54.83</v>
      </c>
      <c r="R4110" s="1">
        <v>18039.07</v>
      </c>
      <c r="S4110" s="1" t="s">
        <v>54</v>
      </c>
      <c r="T4110" s="1" t="s">
        <v>45</v>
      </c>
      <c r="U4110" s="1">
        <v>117</v>
      </c>
      <c r="V4110" s="1">
        <v>52.38</v>
      </c>
      <c r="W4110" s="1">
        <v>85.21</v>
      </c>
      <c r="X4110">
        <f>MONTH(Table1[[#This Row],[Date]])</f>
        <v>1</v>
      </c>
      <c r="Y4110" t="str">
        <f>TEXT(Table1[[#This Row],[Date]],"mmm")</f>
        <v>Jan</v>
      </c>
      <c r="Z4110">
        <f>DAY(Table1[[#This Row],[Date]])</f>
        <v>12</v>
      </c>
      <c r="AA4110" t="str">
        <f>TEXT(Table1[[#This Row],[Date]],"ddd")</f>
        <v>Sun</v>
      </c>
    </row>
    <row r="4111" spans="1:27" x14ac:dyDescent="0.25">
      <c r="A4111" s="1" t="s">
        <v>54</v>
      </c>
      <c r="B4111" s="1">
        <v>703.23</v>
      </c>
      <c r="C4111" s="1">
        <v>75</v>
      </c>
      <c r="D4111" s="1" t="s">
        <v>28</v>
      </c>
      <c r="E4111" s="2">
        <v>45758</v>
      </c>
      <c r="F4111" s="1">
        <v>4</v>
      </c>
      <c r="G4111" s="1" t="s">
        <v>34</v>
      </c>
      <c r="H4111" s="1" t="s">
        <v>23</v>
      </c>
      <c r="I4111" s="1">
        <v>97.9</v>
      </c>
      <c r="J4111" s="1">
        <v>58.56</v>
      </c>
      <c r="K4111" s="1">
        <v>5733.0240000000003</v>
      </c>
      <c r="L4111" s="1">
        <v>24</v>
      </c>
      <c r="M4111" s="1" t="s">
        <v>35</v>
      </c>
      <c r="N4111" s="2">
        <v>44661</v>
      </c>
      <c r="O4111" s="2">
        <v>44685</v>
      </c>
      <c r="P4111" s="1">
        <v>54</v>
      </c>
      <c r="Q4111" s="1">
        <v>61.62</v>
      </c>
      <c r="R4111" s="1">
        <v>3327.48</v>
      </c>
      <c r="S4111" s="1" t="s">
        <v>27</v>
      </c>
      <c r="T4111" s="1" t="s">
        <v>45</v>
      </c>
      <c r="U4111" s="1">
        <v>43</v>
      </c>
      <c r="V4111" s="1">
        <v>44.32</v>
      </c>
      <c r="W4111" s="1">
        <v>75.430000000000007</v>
      </c>
      <c r="X4111">
        <f>MONTH(Table1[[#This Row],[Date]])</f>
        <v>4</v>
      </c>
      <c r="Y4111" t="str">
        <f>TEXT(Table1[[#This Row],[Date]],"mmm")</f>
        <v>Apr</v>
      </c>
      <c r="Z4111">
        <f>DAY(Table1[[#This Row],[Date]])</f>
        <v>11</v>
      </c>
      <c r="AA4111" t="str">
        <f>TEXT(Table1[[#This Row],[Date]],"ddd")</f>
        <v>Fri</v>
      </c>
    </row>
    <row r="4112" spans="1:27" x14ac:dyDescent="0.25">
      <c r="A4112" s="1" t="s">
        <v>20</v>
      </c>
      <c r="B4112" s="1">
        <v>966.22</v>
      </c>
      <c r="C4112" s="1">
        <v>79</v>
      </c>
      <c r="D4112" s="1" t="s">
        <v>28</v>
      </c>
      <c r="E4112" s="2">
        <v>45754</v>
      </c>
      <c r="F4112" s="1">
        <v>8</v>
      </c>
      <c r="G4112" s="1" t="s">
        <v>42</v>
      </c>
      <c r="H4112" s="1" t="s">
        <v>43</v>
      </c>
      <c r="I4112" s="1">
        <v>608.85</v>
      </c>
      <c r="J4112" s="1">
        <v>76.09</v>
      </c>
      <c r="K4112" s="1">
        <v>46327.396500000003</v>
      </c>
      <c r="L4112" s="1">
        <v>8</v>
      </c>
      <c r="M4112" s="1" t="s">
        <v>35</v>
      </c>
      <c r="N4112" s="2">
        <v>45199</v>
      </c>
      <c r="O4112" s="2">
        <v>45207</v>
      </c>
      <c r="P4112" s="1">
        <v>398</v>
      </c>
      <c r="Q4112" s="1">
        <v>79.23</v>
      </c>
      <c r="R4112" s="1">
        <v>31533.54</v>
      </c>
      <c r="S4112" s="1" t="s">
        <v>33</v>
      </c>
      <c r="T4112" s="1" t="s">
        <v>26</v>
      </c>
      <c r="U4112" s="1">
        <v>210</v>
      </c>
      <c r="V4112" s="1">
        <v>59.43</v>
      </c>
      <c r="W4112" s="1">
        <v>50.83</v>
      </c>
      <c r="X4112">
        <f>MONTH(Table1[[#This Row],[Date]])</f>
        <v>4</v>
      </c>
      <c r="Y4112" t="str">
        <f>TEXT(Table1[[#This Row],[Date]],"mmm")</f>
        <v>Apr</v>
      </c>
      <c r="Z4112">
        <f>DAY(Table1[[#This Row],[Date]])</f>
        <v>7</v>
      </c>
      <c r="AA4112" t="str">
        <f>TEXT(Table1[[#This Row],[Date]],"ddd")</f>
        <v>Mon</v>
      </c>
    </row>
    <row r="4113" spans="1:27" x14ac:dyDescent="0.25">
      <c r="A4113" s="1" t="s">
        <v>55</v>
      </c>
      <c r="B4113" s="1">
        <v>494.96</v>
      </c>
      <c r="C4113" s="1">
        <v>31</v>
      </c>
      <c r="D4113" s="1" t="s">
        <v>37</v>
      </c>
      <c r="E4113" s="2">
        <v>45815</v>
      </c>
      <c r="F4113" s="1">
        <v>8</v>
      </c>
      <c r="G4113" s="1" t="s">
        <v>42</v>
      </c>
      <c r="H4113" s="1" t="s">
        <v>47</v>
      </c>
      <c r="I4113" s="1">
        <v>927.77</v>
      </c>
      <c r="J4113" s="1">
        <v>84.84</v>
      </c>
      <c r="K4113" s="1">
        <v>78712.006800000003</v>
      </c>
      <c r="L4113" s="1">
        <v>10</v>
      </c>
      <c r="M4113" s="1" t="s">
        <v>35</v>
      </c>
      <c r="N4113" s="2">
        <v>45043</v>
      </c>
      <c r="O4113" s="2">
        <v>45053</v>
      </c>
      <c r="P4113" s="1">
        <v>147</v>
      </c>
      <c r="Q4113" s="1">
        <v>88.78</v>
      </c>
      <c r="R4113" s="1">
        <v>13050.66</v>
      </c>
      <c r="S4113" s="1" t="s">
        <v>32</v>
      </c>
      <c r="T4113" s="1" t="s">
        <v>36</v>
      </c>
      <c r="U4113" s="1">
        <v>780</v>
      </c>
      <c r="V4113" s="1">
        <v>21.77</v>
      </c>
      <c r="W4113" s="1">
        <v>176.91</v>
      </c>
      <c r="X4113">
        <f>MONTH(Table1[[#This Row],[Date]])</f>
        <v>6</v>
      </c>
      <c r="Y4113" t="str">
        <f>TEXT(Table1[[#This Row],[Date]],"mmm")</f>
        <v>Jun</v>
      </c>
      <c r="Z4113">
        <f>DAY(Table1[[#This Row],[Date]])</f>
        <v>7</v>
      </c>
      <c r="AA4113" t="str">
        <f>TEXT(Table1[[#This Row],[Date]],"ddd")</f>
        <v>Sat</v>
      </c>
    </row>
    <row r="4114" spans="1:27" x14ac:dyDescent="0.25">
      <c r="A4114" s="1" t="s">
        <v>32</v>
      </c>
      <c r="B4114" s="1">
        <v>605.04999999999995</v>
      </c>
      <c r="C4114" s="1">
        <v>46</v>
      </c>
      <c r="D4114" s="1" t="s">
        <v>37</v>
      </c>
      <c r="E4114" s="2">
        <v>45911</v>
      </c>
      <c r="F4114" s="1">
        <v>10</v>
      </c>
      <c r="G4114" s="1" t="s">
        <v>61</v>
      </c>
      <c r="H4114" s="1" t="s">
        <v>47</v>
      </c>
      <c r="I4114" s="1">
        <v>127.93</v>
      </c>
      <c r="J4114" s="1">
        <v>82.36</v>
      </c>
      <c r="K4114" s="1">
        <v>10536.3148</v>
      </c>
      <c r="L4114" s="1">
        <v>90</v>
      </c>
      <c r="M4114" s="1" t="s">
        <v>62</v>
      </c>
      <c r="N4114" s="2">
        <v>45171</v>
      </c>
      <c r="O4114" s="2">
        <v>45261</v>
      </c>
      <c r="P4114" s="1">
        <v>107</v>
      </c>
      <c r="Q4114" s="1">
        <v>78.64</v>
      </c>
      <c r="R4114" s="1">
        <v>8414.48</v>
      </c>
      <c r="S4114" s="1" t="s">
        <v>48</v>
      </c>
      <c r="T4114" s="1" t="s">
        <v>26</v>
      </c>
      <c r="U4114" s="1">
        <v>20</v>
      </c>
      <c r="V4114" s="1">
        <v>21.85</v>
      </c>
      <c r="W4114" s="1">
        <v>101.47</v>
      </c>
      <c r="X4114">
        <f>MONTH(Table1[[#This Row],[Date]])</f>
        <v>9</v>
      </c>
      <c r="Y4114" t="str">
        <f>TEXT(Table1[[#This Row],[Date]],"mmm")</f>
        <v>Sep</v>
      </c>
      <c r="Z4114">
        <f>DAY(Table1[[#This Row],[Date]])</f>
        <v>11</v>
      </c>
      <c r="AA4114" t="str">
        <f>TEXT(Table1[[#This Row],[Date]],"ddd")</f>
        <v>Thu</v>
      </c>
    </row>
    <row r="4115" spans="1:27" x14ac:dyDescent="0.25">
      <c r="A4115" s="1" t="s">
        <v>55</v>
      </c>
      <c r="B4115" s="1">
        <v>608.39</v>
      </c>
      <c r="C4115" s="1">
        <v>24</v>
      </c>
      <c r="D4115" s="1" t="s">
        <v>28</v>
      </c>
      <c r="E4115" s="2">
        <v>45723</v>
      </c>
      <c r="F4115" s="1">
        <v>8</v>
      </c>
      <c r="G4115" s="1" t="s">
        <v>42</v>
      </c>
      <c r="H4115" s="1" t="s">
        <v>57</v>
      </c>
      <c r="I4115" s="1">
        <v>216.32</v>
      </c>
      <c r="J4115" s="1">
        <v>61.97</v>
      </c>
      <c r="K4115" s="1">
        <v>13405.350399999999</v>
      </c>
      <c r="L4115" s="1">
        <v>11</v>
      </c>
      <c r="M4115" s="1" t="s">
        <v>35</v>
      </c>
      <c r="N4115" s="2">
        <v>44953</v>
      </c>
      <c r="O4115" s="2">
        <v>44964</v>
      </c>
      <c r="P4115" s="1">
        <v>39</v>
      </c>
      <c r="Q4115" s="1">
        <v>65.430000000000007</v>
      </c>
      <c r="R4115" s="1">
        <v>2551.77</v>
      </c>
      <c r="S4115" s="1" t="s">
        <v>27</v>
      </c>
      <c r="T4115" s="1" t="s">
        <v>36</v>
      </c>
      <c r="U4115" s="1">
        <v>177</v>
      </c>
      <c r="V4115" s="1">
        <v>50.26</v>
      </c>
      <c r="W4115" s="1">
        <v>155</v>
      </c>
      <c r="X4115">
        <f>MONTH(Table1[[#This Row],[Date]])</f>
        <v>3</v>
      </c>
      <c r="Y4115" t="str">
        <f>TEXT(Table1[[#This Row],[Date]],"mmm")</f>
        <v>Mar</v>
      </c>
      <c r="Z4115">
        <f>DAY(Table1[[#This Row],[Date]])</f>
        <v>7</v>
      </c>
      <c r="AA4115" t="str">
        <f>TEXT(Table1[[#This Row],[Date]],"ddd")</f>
        <v>Fri</v>
      </c>
    </row>
    <row r="4116" spans="1:27" x14ac:dyDescent="0.25">
      <c r="A4116" s="1" t="s">
        <v>55</v>
      </c>
      <c r="B4116" s="1">
        <v>578.36</v>
      </c>
      <c r="C4116" s="1">
        <v>34</v>
      </c>
      <c r="D4116" s="1" t="s">
        <v>28</v>
      </c>
      <c r="E4116" s="2">
        <v>45771</v>
      </c>
      <c r="F4116" s="1">
        <v>5</v>
      </c>
      <c r="G4116" s="1" t="s">
        <v>22</v>
      </c>
      <c r="H4116" s="1" t="s">
        <v>23</v>
      </c>
      <c r="I4116" s="1">
        <v>802.15</v>
      </c>
      <c r="J4116" s="1">
        <v>41.41</v>
      </c>
      <c r="K4116" s="1">
        <v>33217.031499999997</v>
      </c>
      <c r="L4116" s="1">
        <v>23</v>
      </c>
      <c r="M4116" s="1" t="s">
        <v>24</v>
      </c>
      <c r="N4116" s="2">
        <v>43892</v>
      </c>
      <c r="O4116" s="2">
        <v>43915</v>
      </c>
      <c r="P4116" s="1">
        <v>79</v>
      </c>
      <c r="Q4116" s="1">
        <v>40.25</v>
      </c>
      <c r="R4116" s="1">
        <v>3179.75</v>
      </c>
      <c r="S4116" s="1" t="s">
        <v>41</v>
      </c>
      <c r="T4116" s="1" t="s">
        <v>36</v>
      </c>
      <c r="U4116" s="1">
        <v>723</v>
      </c>
      <c r="V4116" s="1">
        <v>14.85</v>
      </c>
      <c r="W4116" s="1">
        <v>97.47</v>
      </c>
      <c r="X4116">
        <f>MONTH(Table1[[#This Row],[Date]])</f>
        <v>4</v>
      </c>
      <c r="Y4116" t="str">
        <f>TEXT(Table1[[#This Row],[Date]],"mmm")</f>
        <v>Apr</v>
      </c>
      <c r="Z4116">
        <f>DAY(Table1[[#This Row],[Date]])</f>
        <v>24</v>
      </c>
      <c r="AA4116" t="str">
        <f>TEXT(Table1[[#This Row],[Date]],"ddd")</f>
        <v>Thu</v>
      </c>
    </row>
    <row r="4117" spans="1:27" x14ac:dyDescent="0.25">
      <c r="A4117" s="1" t="s">
        <v>53</v>
      </c>
      <c r="B4117" s="1">
        <v>930.56</v>
      </c>
      <c r="C4117" s="1">
        <v>100</v>
      </c>
      <c r="D4117" s="1" t="s">
        <v>37</v>
      </c>
      <c r="E4117" s="2">
        <v>45728</v>
      </c>
      <c r="F4117" s="1">
        <v>8</v>
      </c>
      <c r="G4117" s="1" t="s">
        <v>42</v>
      </c>
      <c r="H4117" s="1" t="s">
        <v>57</v>
      </c>
      <c r="I4117" s="1">
        <v>673.11</v>
      </c>
      <c r="J4117" s="1">
        <v>46.12</v>
      </c>
      <c r="K4117" s="1">
        <v>31043.833199999899</v>
      </c>
      <c r="L4117" s="1">
        <v>12</v>
      </c>
      <c r="M4117" s="1" t="s">
        <v>35</v>
      </c>
      <c r="N4117" s="2">
        <v>44972</v>
      </c>
      <c r="O4117" s="2">
        <v>44984</v>
      </c>
      <c r="P4117" s="1">
        <v>151</v>
      </c>
      <c r="Q4117" s="1">
        <v>44.11</v>
      </c>
      <c r="R4117" s="1">
        <v>6660.61</v>
      </c>
      <c r="S4117" s="1" t="s">
        <v>55</v>
      </c>
      <c r="T4117" s="1" t="s">
        <v>26</v>
      </c>
      <c r="U4117" s="1">
        <v>522</v>
      </c>
      <c r="V4117" s="1">
        <v>27.64</v>
      </c>
      <c r="W4117" s="1">
        <v>167.6</v>
      </c>
      <c r="X4117">
        <f>MONTH(Table1[[#This Row],[Date]])</f>
        <v>3</v>
      </c>
      <c r="Y4117" t="str">
        <f>TEXT(Table1[[#This Row],[Date]],"mmm")</f>
        <v>Mar</v>
      </c>
      <c r="Z4117">
        <f>DAY(Table1[[#This Row],[Date]])</f>
        <v>12</v>
      </c>
      <c r="AA4117" t="str">
        <f>TEXT(Table1[[#This Row],[Date]],"ddd")</f>
        <v>Wed</v>
      </c>
    </row>
    <row r="4118" spans="1:27" x14ac:dyDescent="0.25">
      <c r="A4118" s="1" t="s">
        <v>44</v>
      </c>
      <c r="B4118" s="1">
        <v>304.32</v>
      </c>
      <c r="C4118" s="1">
        <v>30</v>
      </c>
      <c r="D4118" s="1" t="s">
        <v>28</v>
      </c>
      <c r="E4118" s="2">
        <v>45708</v>
      </c>
      <c r="F4118" s="1">
        <v>1</v>
      </c>
      <c r="G4118" s="1" t="s">
        <v>29</v>
      </c>
      <c r="H4118" s="1" t="s">
        <v>57</v>
      </c>
      <c r="I4118" s="1">
        <v>206.57</v>
      </c>
      <c r="J4118" s="1">
        <v>62.33</v>
      </c>
      <c r="K4118" s="1">
        <v>12875.508099999999</v>
      </c>
      <c r="L4118" s="1">
        <v>29</v>
      </c>
      <c r="M4118" s="1" t="s">
        <v>31</v>
      </c>
      <c r="N4118" s="2">
        <v>43857</v>
      </c>
      <c r="O4118" s="2">
        <v>43886</v>
      </c>
      <c r="P4118" s="1">
        <v>53</v>
      </c>
      <c r="Q4118" s="1">
        <v>61.41</v>
      </c>
      <c r="R4118" s="1">
        <v>3254.73</v>
      </c>
      <c r="S4118" s="1" t="s">
        <v>54</v>
      </c>
      <c r="T4118" s="1" t="s">
        <v>45</v>
      </c>
      <c r="U4118" s="1">
        <v>153</v>
      </c>
      <c r="V4118" s="1">
        <v>36.43</v>
      </c>
      <c r="W4118" s="1">
        <v>31.5</v>
      </c>
      <c r="X4118">
        <f>MONTH(Table1[[#This Row],[Date]])</f>
        <v>2</v>
      </c>
      <c r="Y4118" t="str">
        <f>TEXT(Table1[[#This Row],[Date]],"mmm")</f>
        <v>Feb</v>
      </c>
      <c r="Z4118">
        <f>DAY(Table1[[#This Row],[Date]])</f>
        <v>20</v>
      </c>
      <c r="AA4118" t="str">
        <f>TEXT(Table1[[#This Row],[Date]],"ddd")</f>
        <v>Thu</v>
      </c>
    </row>
    <row r="4119" spans="1:27" x14ac:dyDescent="0.25">
      <c r="A4119" s="1" t="s">
        <v>58</v>
      </c>
      <c r="B4119" s="1">
        <v>18.149999999999999</v>
      </c>
      <c r="C4119" s="1">
        <v>73</v>
      </c>
      <c r="D4119" s="1" t="s">
        <v>21</v>
      </c>
      <c r="E4119" s="2">
        <v>45773</v>
      </c>
      <c r="F4119" s="1">
        <v>9</v>
      </c>
      <c r="G4119" s="1" t="s">
        <v>52</v>
      </c>
      <c r="H4119" s="1" t="s">
        <v>30</v>
      </c>
      <c r="I4119" s="1">
        <v>174.62</v>
      </c>
      <c r="J4119" s="1">
        <v>55.41</v>
      </c>
      <c r="K4119" s="1">
        <v>9675.6941999999999</v>
      </c>
      <c r="L4119" s="1">
        <v>10</v>
      </c>
      <c r="M4119" s="1" t="s">
        <v>35</v>
      </c>
      <c r="N4119" s="2">
        <v>44109</v>
      </c>
      <c r="O4119" s="2">
        <v>44119</v>
      </c>
      <c r="P4119" s="1">
        <v>144</v>
      </c>
      <c r="Q4119" s="1">
        <v>57.2</v>
      </c>
      <c r="R4119" s="1">
        <v>8236.7999999999993</v>
      </c>
      <c r="S4119" s="1" t="s">
        <v>58</v>
      </c>
      <c r="T4119" s="1" t="s">
        <v>26</v>
      </c>
      <c r="U4119" s="1">
        <v>30</v>
      </c>
      <c r="V4119" s="1">
        <v>96.31</v>
      </c>
      <c r="W4119" s="1">
        <v>90.01</v>
      </c>
      <c r="X4119">
        <f>MONTH(Table1[[#This Row],[Date]])</f>
        <v>4</v>
      </c>
      <c r="Y4119" t="str">
        <f>TEXT(Table1[[#This Row],[Date]],"mmm")</f>
        <v>Apr</v>
      </c>
      <c r="Z4119">
        <f>DAY(Table1[[#This Row],[Date]])</f>
        <v>26</v>
      </c>
      <c r="AA4119" t="str">
        <f>TEXT(Table1[[#This Row],[Date]],"ddd")</f>
        <v>Sat</v>
      </c>
    </row>
    <row r="4120" spans="1:27" x14ac:dyDescent="0.25">
      <c r="A4120" s="1" t="s">
        <v>41</v>
      </c>
      <c r="B4120" s="1">
        <v>656.16</v>
      </c>
      <c r="C4120" s="1">
        <v>73</v>
      </c>
      <c r="D4120" s="1" t="s">
        <v>21</v>
      </c>
      <c r="E4120" s="2">
        <v>45778</v>
      </c>
      <c r="F4120" s="1">
        <v>8</v>
      </c>
      <c r="G4120" s="1" t="s">
        <v>42</v>
      </c>
      <c r="H4120" s="1" t="s">
        <v>47</v>
      </c>
      <c r="I4120" s="1">
        <v>566.91</v>
      </c>
      <c r="J4120" s="1">
        <v>44.72</v>
      </c>
      <c r="K4120" s="1">
        <v>25352.215199999999</v>
      </c>
      <c r="L4120" s="1">
        <v>13</v>
      </c>
      <c r="M4120" s="1" t="s">
        <v>35</v>
      </c>
      <c r="N4120" s="2">
        <v>44998</v>
      </c>
      <c r="O4120" s="2">
        <v>45011</v>
      </c>
      <c r="P4120" s="1">
        <v>310</v>
      </c>
      <c r="Q4120" s="1">
        <v>43.11</v>
      </c>
      <c r="R4120" s="1">
        <v>13364.1</v>
      </c>
      <c r="S4120" s="1" t="s">
        <v>32</v>
      </c>
      <c r="T4120" s="1" t="s">
        <v>26</v>
      </c>
      <c r="U4120" s="1">
        <v>256</v>
      </c>
      <c r="V4120" s="1">
        <v>94.81</v>
      </c>
      <c r="W4120" s="1">
        <v>35.119999999999997</v>
      </c>
      <c r="X4120">
        <f>MONTH(Table1[[#This Row],[Date]])</f>
        <v>5</v>
      </c>
      <c r="Y4120" t="str">
        <f>TEXT(Table1[[#This Row],[Date]],"mmm")</f>
        <v>May</v>
      </c>
      <c r="Z4120">
        <f>DAY(Table1[[#This Row],[Date]])</f>
        <v>1</v>
      </c>
      <c r="AA4120" t="str">
        <f>TEXT(Table1[[#This Row],[Date]],"ddd")</f>
        <v>Thu</v>
      </c>
    </row>
    <row r="4121" spans="1:27" x14ac:dyDescent="0.25">
      <c r="A4121" s="1" t="s">
        <v>51</v>
      </c>
      <c r="B4121" s="1">
        <v>846.03</v>
      </c>
      <c r="C4121" s="1">
        <v>81</v>
      </c>
      <c r="D4121" s="1" t="s">
        <v>37</v>
      </c>
      <c r="E4121" s="2">
        <v>45836</v>
      </c>
      <c r="F4121" s="1">
        <v>6</v>
      </c>
      <c r="G4121" s="1" t="s">
        <v>46</v>
      </c>
      <c r="H4121" s="1" t="s">
        <v>57</v>
      </c>
      <c r="I4121" s="1">
        <v>430.85</v>
      </c>
      <c r="J4121" s="1">
        <v>26.01</v>
      </c>
      <c r="K4121" s="1">
        <v>11206.4085</v>
      </c>
      <c r="L4121" s="1">
        <v>6</v>
      </c>
      <c r="M4121" s="1" t="s">
        <v>35</v>
      </c>
      <c r="N4121" s="2">
        <v>44318</v>
      </c>
      <c r="O4121" s="2">
        <v>44324</v>
      </c>
      <c r="P4121" s="1">
        <v>227</v>
      </c>
      <c r="Q4121" s="1">
        <v>30.3</v>
      </c>
      <c r="R4121" s="1">
        <v>6878.1</v>
      </c>
      <c r="S4121" s="1" t="s">
        <v>48</v>
      </c>
      <c r="T4121" s="1" t="s">
        <v>36</v>
      </c>
      <c r="U4121" s="1">
        <v>203</v>
      </c>
      <c r="V4121" s="1">
        <v>71.45</v>
      </c>
      <c r="W4121" s="1">
        <v>163.24</v>
      </c>
      <c r="X4121">
        <f>MONTH(Table1[[#This Row],[Date]])</f>
        <v>6</v>
      </c>
      <c r="Y4121" t="str">
        <f>TEXT(Table1[[#This Row],[Date]],"mmm")</f>
        <v>Jun</v>
      </c>
      <c r="Z4121">
        <f>DAY(Table1[[#This Row],[Date]])</f>
        <v>28</v>
      </c>
      <c r="AA4121" t="str">
        <f>TEXT(Table1[[#This Row],[Date]],"ddd")</f>
        <v>Sat</v>
      </c>
    </row>
    <row r="4122" spans="1:27" x14ac:dyDescent="0.25">
      <c r="A4122" s="1" t="s">
        <v>51</v>
      </c>
      <c r="B4122" s="1">
        <v>606.67999999999995</v>
      </c>
      <c r="C4122" s="1">
        <v>22</v>
      </c>
      <c r="D4122" s="1" t="s">
        <v>21</v>
      </c>
      <c r="E4122" s="2">
        <v>45685</v>
      </c>
      <c r="F4122" s="1">
        <v>6</v>
      </c>
      <c r="G4122" s="1" t="s">
        <v>46</v>
      </c>
      <c r="H4122" s="1" t="s">
        <v>30</v>
      </c>
      <c r="I4122" s="1">
        <v>903.38</v>
      </c>
      <c r="J4122" s="1">
        <v>78.52</v>
      </c>
      <c r="K4122" s="1">
        <v>70933.397599999997</v>
      </c>
      <c r="L4122" s="1">
        <v>6</v>
      </c>
      <c r="M4122" s="1" t="s">
        <v>35</v>
      </c>
      <c r="N4122" s="2">
        <v>44905</v>
      </c>
      <c r="O4122" s="2">
        <v>44911</v>
      </c>
      <c r="P4122" s="1">
        <v>752</v>
      </c>
      <c r="Q4122" s="1">
        <v>83.5</v>
      </c>
      <c r="R4122" s="1">
        <v>62792</v>
      </c>
      <c r="S4122" s="1" t="s">
        <v>27</v>
      </c>
      <c r="T4122" s="1" t="s">
        <v>36</v>
      </c>
      <c r="U4122" s="1">
        <v>151</v>
      </c>
      <c r="V4122" s="1">
        <v>70.510000000000005</v>
      </c>
      <c r="W4122" s="1">
        <v>30.92</v>
      </c>
      <c r="X4122">
        <f>MONTH(Table1[[#This Row],[Date]])</f>
        <v>1</v>
      </c>
      <c r="Y4122" t="str">
        <f>TEXT(Table1[[#This Row],[Date]],"mmm")</f>
        <v>Jan</v>
      </c>
      <c r="Z4122">
        <f>DAY(Table1[[#This Row],[Date]])</f>
        <v>28</v>
      </c>
      <c r="AA4122" t="str">
        <f>TEXT(Table1[[#This Row],[Date]],"ddd")</f>
        <v>Tue</v>
      </c>
    </row>
    <row r="4123" spans="1:27" x14ac:dyDescent="0.25">
      <c r="A4123" s="1" t="s">
        <v>54</v>
      </c>
      <c r="B4123" s="1">
        <v>55.96</v>
      </c>
      <c r="C4123" s="1">
        <v>78</v>
      </c>
      <c r="D4123" s="1" t="s">
        <v>37</v>
      </c>
      <c r="E4123" s="2">
        <v>45784</v>
      </c>
      <c r="F4123" s="1">
        <v>10</v>
      </c>
      <c r="G4123" s="1" t="s">
        <v>61</v>
      </c>
      <c r="H4123" s="1" t="s">
        <v>43</v>
      </c>
      <c r="I4123" s="1">
        <v>665.03</v>
      </c>
      <c r="J4123" s="1">
        <v>92.88</v>
      </c>
      <c r="K4123" s="1">
        <v>61767.9863999999</v>
      </c>
      <c r="L4123" s="1">
        <v>113</v>
      </c>
      <c r="M4123" s="1" t="s">
        <v>62</v>
      </c>
      <c r="N4123" s="2">
        <v>43943</v>
      </c>
      <c r="O4123" s="2">
        <v>44056</v>
      </c>
      <c r="P4123" s="1">
        <v>60</v>
      </c>
      <c r="Q4123" s="1">
        <v>93.87</v>
      </c>
      <c r="R4123" s="1">
        <v>5632.2</v>
      </c>
      <c r="S4123" s="1" t="s">
        <v>33</v>
      </c>
      <c r="T4123" s="1" t="s">
        <v>26</v>
      </c>
      <c r="U4123" s="1">
        <v>605</v>
      </c>
      <c r="V4123" s="1">
        <v>32.729999999999997</v>
      </c>
      <c r="W4123" s="1">
        <v>35.64</v>
      </c>
      <c r="X4123">
        <f>MONTH(Table1[[#This Row],[Date]])</f>
        <v>5</v>
      </c>
      <c r="Y4123" t="str">
        <f>TEXT(Table1[[#This Row],[Date]],"mmm")</f>
        <v>May</v>
      </c>
      <c r="Z4123">
        <f>DAY(Table1[[#This Row],[Date]])</f>
        <v>7</v>
      </c>
      <c r="AA4123" t="str">
        <f>TEXT(Table1[[#This Row],[Date]],"ddd")</f>
        <v>Wed</v>
      </c>
    </row>
    <row r="4124" spans="1:27" x14ac:dyDescent="0.25">
      <c r="A4124" s="1" t="s">
        <v>33</v>
      </c>
      <c r="B4124" s="1">
        <v>581.84</v>
      </c>
      <c r="C4124" s="1">
        <v>62</v>
      </c>
      <c r="D4124" s="1" t="s">
        <v>21</v>
      </c>
      <c r="E4124" s="2">
        <v>45720</v>
      </c>
      <c r="F4124" s="1">
        <v>5</v>
      </c>
      <c r="G4124" s="1" t="s">
        <v>22</v>
      </c>
      <c r="H4124" s="1" t="s">
        <v>23</v>
      </c>
      <c r="I4124" s="1">
        <v>96.02</v>
      </c>
      <c r="J4124" s="1">
        <v>15.31</v>
      </c>
      <c r="K4124" s="1">
        <v>1470.0662</v>
      </c>
      <c r="L4124" s="1">
        <v>29</v>
      </c>
      <c r="M4124" s="1" t="s">
        <v>24</v>
      </c>
      <c r="N4124" s="2">
        <v>44978</v>
      </c>
      <c r="O4124" s="2">
        <v>45007</v>
      </c>
      <c r="P4124" s="1">
        <v>48</v>
      </c>
      <c r="Q4124" s="1">
        <v>14.99</v>
      </c>
      <c r="R4124" s="1">
        <v>719.52</v>
      </c>
      <c r="S4124" s="1" t="s">
        <v>44</v>
      </c>
      <c r="T4124" s="1" t="s">
        <v>36</v>
      </c>
      <c r="U4124" s="1">
        <v>48</v>
      </c>
      <c r="V4124" s="1">
        <v>65.180000000000007</v>
      </c>
      <c r="W4124" s="1">
        <v>41.55</v>
      </c>
      <c r="X4124">
        <f>MONTH(Table1[[#This Row],[Date]])</f>
        <v>3</v>
      </c>
      <c r="Y4124" t="str">
        <f>TEXT(Table1[[#This Row],[Date]],"mmm")</f>
        <v>Mar</v>
      </c>
      <c r="Z4124">
        <f>DAY(Table1[[#This Row],[Date]])</f>
        <v>4</v>
      </c>
      <c r="AA4124" t="str">
        <f>TEXT(Table1[[#This Row],[Date]],"ddd")</f>
        <v>Tue</v>
      </c>
    </row>
    <row r="4125" spans="1:27" x14ac:dyDescent="0.25">
      <c r="A4125" s="1" t="s">
        <v>20</v>
      </c>
      <c r="B4125" s="1">
        <v>681.39</v>
      </c>
      <c r="C4125" s="1">
        <v>32</v>
      </c>
      <c r="D4125" s="1" t="s">
        <v>28</v>
      </c>
      <c r="E4125" s="2">
        <v>45730</v>
      </c>
      <c r="F4125" s="1">
        <v>6</v>
      </c>
      <c r="G4125" s="1" t="s">
        <v>46</v>
      </c>
      <c r="H4125" s="1" t="s">
        <v>43</v>
      </c>
      <c r="I4125" s="1">
        <v>418.84</v>
      </c>
      <c r="J4125" s="1">
        <v>52.97</v>
      </c>
      <c r="K4125" s="1">
        <v>22185.9548</v>
      </c>
      <c r="L4125" s="1">
        <v>6</v>
      </c>
      <c r="M4125" s="1" t="s">
        <v>35</v>
      </c>
      <c r="N4125" s="2">
        <v>44792</v>
      </c>
      <c r="O4125" s="2">
        <v>44798</v>
      </c>
      <c r="P4125" s="1">
        <v>345</v>
      </c>
      <c r="Q4125" s="1">
        <v>51.34</v>
      </c>
      <c r="R4125" s="1">
        <v>17712.3</v>
      </c>
      <c r="S4125" s="1" t="s">
        <v>33</v>
      </c>
      <c r="T4125" s="1" t="s">
        <v>26</v>
      </c>
      <c r="U4125" s="1">
        <v>73</v>
      </c>
      <c r="V4125" s="1">
        <v>95.5</v>
      </c>
      <c r="W4125" s="1">
        <v>79.33</v>
      </c>
      <c r="X4125">
        <f>MONTH(Table1[[#This Row],[Date]])</f>
        <v>3</v>
      </c>
      <c r="Y4125" t="str">
        <f>TEXT(Table1[[#This Row],[Date]],"mmm")</f>
        <v>Mar</v>
      </c>
      <c r="Z4125">
        <f>DAY(Table1[[#This Row],[Date]])</f>
        <v>14</v>
      </c>
      <c r="AA4125" t="str">
        <f>TEXT(Table1[[#This Row],[Date]],"ddd")</f>
        <v>Fri</v>
      </c>
    </row>
    <row r="4126" spans="1:27" x14ac:dyDescent="0.25">
      <c r="A4126" s="1" t="s">
        <v>55</v>
      </c>
      <c r="B4126" s="1">
        <v>388.76</v>
      </c>
      <c r="C4126" s="1">
        <v>75</v>
      </c>
      <c r="D4126" s="1" t="s">
        <v>21</v>
      </c>
      <c r="E4126" s="2">
        <v>45750</v>
      </c>
      <c r="F4126" s="1">
        <v>7</v>
      </c>
      <c r="G4126" s="1" t="s">
        <v>56</v>
      </c>
      <c r="H4126" s="1" t="s">
        <v>47</v>
      </c>
      <c r="I4126" s="1">
        <v>396.79</v>
      </c>
      <c r="J4126" s="1">
        <v>36.72</v>
      </c>
      <c r="K4126" s="1">
        <v>14570.1288</v>
      </c>
      <c r="L4126" s="1">
        <v>17</v>
      </c>
      <c r="M4126" s="1" t="s">
        <v>35</v>
      </c>
      <c r="N4126" s="2">
        <v>44848</v>
      </c>
      <c r="O4126" s="2">
        <v>44865</v>
      </c>
      <c r="P4126" s="1">
        <v>394</v>
      </c>
      <c r="Q4126" s="1">
        <v>41.24</v>
      </c>
      <c r="R4126" s="1">
        <v>16248.56</v>
      </c>
      <c r="S4126" s="1" t="s">
        <v>58</v>
      </c>
      <c r="T4126" s="1" t="s">
        <v>26</v>
      </c>
      <c r="U4126" s="1">
        <v>2</v>
      </c>
      <c r="V4126" s="1">
        <v>88.64</v>
      </c>
      <c r="W4126" s="1">
        <v>62.01</v>
      </c>
      <c r="X4126">
        <f>MONTH(Table1[[#This Row],[Date]])</f>
        <v>4</v>
      </c>
      <c r="Y4126" t="str">
        <f>TEXT(Table1[[#This Row],[Date]],"mmm")</f>
        <v>Apr</v>
      </c>
      <c r="Z4126">
        <f>DAY(Table1[[#This Row],[Date]])</f>
        <v>3</v>
      </c>
      <c r="AA4126" t="str">
        <f>TEXT(Table1[[#This Row],[Date]],"ddd")</f>
        <v>Thu</v>
      </c>
    </row>
    <row r="4127" spans="1:27" x14ac:dyDescent="0.25">
      <c r="A4127" s="1" t="s">
        <v>55</v>
      </c>
      <c r="B4127" s="1">
        <v>449.77</v>
      </c>
      <c r="C4127" s="1">
        <v>62</v>
      </c>
      <c r="D4127" s="1" t="s">
        <v>28</v>
      </c>
      <c r="E4127" s="2">
        <v>45794</v>
      </c>
      <c r="F4127" s="1">
        <v>5</v>
      </c>
      <c r="G4127" s="1" t="s">
        <v>22</v>
      </c>
      <c r="H4127" s="1" t="s">
        <v>65</v>
      </c>
      <c r="I4127" s="1">
        <v>611.6</v>
      </c>
      <c r="J4127" s="1">
        <v>68</v>
      </c>
      <c r="K4127" s="1">
        <v>41588.800000000003</v>
      </c>
      <c r="L4127" s="1">
        <v>30</v>
      </c>
      <c r="M4127" s="1" t="s">
        <v>24</v>
      </c>
      <c r="N4127" s="2">
        <v>43916</v>
      </c>
      <c r="O4127" s="2">
        <v>43946</v>
      </c>
      <c r="P4127" s="1">
        <v>348</v>
      </c>
      <c r="Q4127" s="1">
        <v>69.010000000000005</v>
      </c>
      <c r="R4127" s="1">
        <v>24015.48</v>
      </c>
      <c r="S4127" s="1" t="s">
        <v>44</v>
      </c>
      <c r="T4127" s="1" t="s">
        <v>26</v>
      </c>
      <c r="U4127" s="1">
        <v>263</v>
      </c>
      <c r="V4127" s="1">
        <v>14.31</v>
      </c>
      <c r="W4127" s="1">
        <v>139.86000000000001</v>
      </c>
      <c r="X4127">
        <f>MONTH(Table1[[#This Row],[Date]])</f>
        <v>5</v>
      </c>
      <c r="Y4127" t="str">
        <f>TEXT(Table1[[#This Row],[Date]],"mmm")</f>
        <v>May</v>
      </c>
      <c r="Z4127">
        <f>DAY(Table1[[#This Row],[Date]])</f>
        <v>17</v>
      </c>
      <c r="AA4127" t="str">
        <f>TEXT(Table1[[#This Row],[Date]],"ddd")</f>
        <v>Sat</v>
      </c>
    </row>
    <row r="4128" spans="1:27" x14ac:dyDescent="0.25">
      <c r="A4128" s="1" t="s">
        <v>58</v>
      </c>
      <c r="B4128" s="1">
        <v>762.77</v>
      </c>
      <c r="C4128" s="1">
        <v>14</v>
      </c>
      <c r="D4128" s="1" t="s">
        <v>21</v>
      </c>
      <c r="E4128" s="2">
        <v>45729</v>
      </c>
      <c r="F4128" s="1">
        <v>6</v>
      </c>
      <c r="G4128" s="1" t="s">
        <v>46</v>
      </c>
      <c r="H4128" s="1" t="s">
        <v>47</v>
      </c>
      <c r="I4128" s="1">
        <v>342.96</v>
      </c>
      <c r="J4128" s="1">
        <v>66.25</v>
      </c>
      <c r="K4128" s="1">
        <v>22721.1</v>
      </c>
      <c r="L4128" s="1">
        <v>5</v>
      </c>
      <c r="M4128" s="1" t="s">
        <v>35</v>
      </c>
      <c r="N4128" s="2">
        <v>45152</v>
      </c>
      <c r="O4128" s="2">
        <v>45157</v>
      </c>
      <c r="P4128" s="1">
        <v>306</v>
      </c>
      <c r="Q4128" s="1">
        <v>66.709999999999994</v>
      </c>
      <c r="R4128" s="1">
        <v>20413.259999999998</v>
      </c>
      <c r="S4128" s="1" t="s">
        <v>20</v>
      </c>
      <c r="T4128" s="1" t="s">
        <v>45</v>
      </c>
      <c r="U4128" s="1">
        <v>36</v>
      </c>
      <c r="V4128" s="1">
        <v>25.16</v>
      </c>
      <c r="W4128" s="1">
        <v>75.84</v>
      </c>
      <c r="X4128">
        <f>MONTH(Table1[[#This Row],[Date]])</f>
        <v>3</v>
      </c>
      <c r="Y4128" t="str">
        <f>TEXT(Table1[[#This Row],[Date]],"mmm")</f>
        <v>Mar</v>
      </c>
      <c r="Z4128">
        <f>DAY(Table1[[#This Row],[Date]])</f>
        <v>13</v>
      </c>
      <c r="AA4128" t="str">
        <f>TEXT(Table1[[#This Row],[Date]],"ddd")</f>
        <v>Thu</v>
      </c>
    </row>
    <row r="4129" spans="1:27" x14ac:dyDescent="0.25">
      <c r="A4129" s="1" t="s">
        <v>58</v>
      </c>
      <c r="B4129" s="1">
        <v>809.69</v>
      </c>
      <c r="C4129" s="1">
        <v>87</v>
      </c>
      <c r="D4129" s="1" t="s">
        <v>37</v>
      </c>
      <c r="E4129" s="2">
        <v>45768</v>
      </c>
      <c r="F4129" s="1">
        <v>10</v>
      </c>
      <c r="G4129" s="1" t="s">
        <v>61</v>
      </c>
      <c r="H4129" s="1" t="s">
        <v>43</v>
      </c>
      <c r="I4129" s="1">
        <v>940.91</v>
      </c>
      <c r="J4129" s="1">
        <v>33.729999999999997</v>
      </c>
      <c r="K4129" s="1">
        <v>31736.894299999902</v>
      </c>
      <c r="L4129" s="1">
        <v>138</v>
      </c>
      <c r="M4129" s="1" t="s">
        <v>62</v>
      </c>
      <c r="N4129" s="2">
        <v>44994</v>
      </c>
      <c r="O4129" s="2">
        <v>45132</v>
      </c>
      <c r="P4129" s="1">
        <v>656</v>
      </c>
      <c r="Q4129" s="1">
        <v>29.05</v>
      </c>
      <c r="R4129" s="1">
        <v>19056.8</v>
      </c>
      <c r="S4129" s="1" t="s">
        <v>58</v>
      </c>
      <c r="T4129" s="1" t="s">
        <v>36</v>
      </c>
      <c r="U4129" s="1">
        <v>284</v>
      </c>
      <c r="V4129" s="1">
        <v>77.510000000000005</v>
      </c>
      <c r="W4129" s="1">
        <v>133.9</v>
      </c>
      <c r="X4129">
        <f>MONTH(Table1[[#This Row],[Date]])</f>
        <v>4</v>
      </c>
      <c r="Y4129" t="str">
        <f>TEXT(Table1[[#This Row],[Date]],"mmm")</f>
        <v>Apr</v>
      </c>
      <c r="Z4129">
        <f>DAY(Table1[[#This Row],[Date]])</f>
        <v>21</v>
      </c>
      <c r="AA4129" t="str">
        <f>TEXT(Table1[[#This Row],[Date]],"ddd")</f>
        <v>Mon</v>
      </c>
    </row>
    <row r="4130" spans="1:27" x14ac:dyDescent="0.25">
      <c r="A4130" s="1" t="s">
        <v>55</v>
      </c>
      <c r="B4130" s="1">
        <v>602.22</v>
      </c>
      <c r="C4130" s="1">
        <v>71</v>
      </c>
      <c r="D4130" s="1" t="s">
        <v>21</v>
      </c>
      <c r="E4130" s="2">
        <v>45767</v>
      </c>
      <c r="F4130" s="1">
        <v>4</v>
      </c>
      <c r="G4130" s="1" t="s">
        <v>34</v>
      </c>
      <c r="H4130" s="1" t="s">
        <v>23</v>
      </c>
      <c r="I4130" s="1">
        <v>485.65</v>
      </c>
      <c r="J4130" s="1">
        <v>27.69</v>
      </c>
      <c r="K4130" s="1">
        <v>13447.648499999999</v>
      </c>
      <c r="L4130" s="1">
        <v>24</v>
      </c>
      <c r="M4130" s="1" t="s">
        <v>24</v>
      </c>
      <c r="N4130" s="2">
        <v>44109</v>
      </c>
      <c r="O4130" s="2">
        <v>44132</v>
      </c>
      <c r="P4130" s="1">
        <v>64</v>
      </c>
      <c r="Q4130" s="1">
        <v>25.05</v>
      </c>
      <c r="R4130" s="1">
        <v>1603.2</v>
      </c>
      <c r="S4130" s="1" t="s">
        <v>54</v>
      </c>
      <c r="T4130" s="1" t="s">
        <v>26</v>
      </c>
      <c r="U4130" s="1">
        <v>421</v>
      </c>
      <c r="V4130" s="1">
        <v>41.14</v>
      </c>
      <c r="W4130" s="1">
        <v>110.11</v>
      </c>
      <c r="X4130">
        <f>MONTH(Table1[[#This Row],[Date]])</f>
        <v>4</v>
      </c>
      <c r="Y4130" t="str">
        <f>TEXT(Table1[[#This Row],[Date]],"mmm")</f>
        <v>Apr</v>
      </c>
      <c r="Z4130">
        <f>DAY(Table1[[#This Row],[Date]])</f>
        <v>20</v>
      </c>
      <c r="AA4130" t="str">
        <f>TEXT(Table1[[#This Row],[Date]],"ddd")</f>
        <v>Sun</v>
      </c>
    </row>
    <row r="4131" spans="1:27" x14ac:dyDescent="0.25">
      <c r="A4131" s="1" t="s">
        <v>27</v>
      </c>
      <c r="B4131" s="1">
        <v>989.65</v>
      </c>
      <c r="C4131" s="1">
        <v>93</v>
      </c>
      <c r="D4131" s="1" t="s">
        <v>21</v>
      </c>
      <c r="E4131" s="2">
        <v>45740</v>
      </c>
      <c r="F4131" s="1">
        <v>10</v>
      </c>
      <c r="G4131" s="1" t="s">
        <v>61</v>
      </c>
      <c r="H4131" s="1" t="s">
        <v>57</v>
      </c>
      <c r="I4131" s="1">
        <v>223.88</v>
      </c>
      <c r="J4131" s="1">
        <v>80.03</v>
      </c>
      <c r="K4131" s="1">
        <v>17917.116399999999</v>
      </c>
      <c r="L4131" s="1">
        <v>128</v>
      </c>
      <c r="M4131" s="1" t="s">
        <v>62</v>
      </c>
      <c r="N4131" s="2">
        <v>44263</v>
      </c>
      <c r="O4131" s="2">
        <v>44391</v>
      </c>
      <c r="P4131" s="1">
        <v>62</v>
      </c>
      <c r="Q4131" s="1">
        <v>80.37</v>
      </c>
      <c r="R4131" s="1">
        <v>4982.9399999999996</v>
      </c>
      <c r="S4131" s="1" t="s">
        <v>51</v>
      </c>
      <c r="T4131" s="1" t="s">
        <v>26</v>
      </c>
      <c r="U4131" s="1">
        <v>161</v>
      </c>
      <c r="V4131" s="1">
        <v>50.74</v>
      </c>
      <c r="W4131" s="1">
        <v>92.67</v>
      </c>
      <c r="X4131">
        <f>MONTH(Table1[[#This Row],[Date]])</f>
        <v>3</v>
      </c>
      <c r="Y4131" t="str">
        <f>TEXT(Table1[[#This Row],[Date]],"mmm")</f>
        <v>Mar</v>
      </c>
      <c r="Z4131">
        <f>DAY(Table1[[#This Row],[Date]])</f>
        <v>24</v>
      </c>
      <c r="AA4131" t="str">
        <f>TEXT(Table1[[#This Row],[Date]],"ddd")</f>
        <v>Mon</v>
      </c>
    </row>
    <row r="4132" spans="1:27" x14ac:dyDescent="0.25">
      <c r="A4132" s="1" t="s">
        <v>54</v>
      </c>
      <c r="B4132" s="1">
        <v>629.58000000000004</v>
      </c>
      <c r="C4132" s="1">
        <v>12</v>
      </c>
      <c r="D4132" s="1" t="s">
        <v>37</v>
      </c>
      <c r="E4132" s="2">
        <v>45928</v>
      </c>
      <c r="F4132" s="1">
        <v>4</v>
      </c>
      <c r="G4132" s="1" t="s">
        <v>34</v>
      </c>
      <c r="H4132" s="1" t="s">
        <v>30</v>
      </c>
      <c r="I4132" s="1">
        <v>171.99</v>
      </c>
      <c r="J4132" s="1">
        <v>94.51</v>
      </c>
      <c r="K4132" s="1">
        <v>16254.7749</v>
      </c>
      <c r="L4132" s="1">
        <v>25</v>
      </c>
      <c r="M4132" s="1" t="s">
        <v>24</v>
      </c>
      <c r="N4132" s="2">
        <v>44803</v>
      </c>
      <c r="O4132" s="2">
        <v>44828</v>
      </c>
      <c r="P4132" s="1">
        <v>166</v>
      </c>
      <c r="Q4132" s="1">
        <v>95.05</v>
      </c>
      <c r="R4132" s="1">
        <v>15778.3</v>
      </c>
      <c r="S4132" s="1" t="s">
        <v>55</v>
      </c>
      <c r="T4132" s="1" t="s">
        <v>45</v>
      </c>
      <c r="U4132" s="1">
        <v>5</v>
      </c>
      <c r="V4132" s="1">
        <v>43.13</v>
      </c>
      <c r="W4132" s="1">
        <v>173.77</v>
      </c>
      <c r="X4132">
        <f>MONTH(Table1[[#This Row],[Date]])</f>
        <v>9</v>
      </c>
      <c r="Y4132" t="str">
        <f>TEXT(Table1[[#This Row],[Date]],"mmm")</f>
        <v>Sep</v>
      </c>
      <c r="Z4132">
        <f>DAY(Table1[[#This Row],[Date]])</f>
        <v>28</v>
      </c>
      <c r="AA4132" t="str">
        <f>TEXT(Table1[[#This Row],[Date]],"ddd")</f>
        <v>Sun</v>
      </c>
    </row>
    <row r="4133" spans="1:27" x14ac:dyDescent="0.25">
      <c r="A4133" s="1" t="s">
        <v>51</v>
      </c>
      <c r="B4133" s="1">
        <v>698.24</v>
      </c>
      <c r="C4133" s="1">
        <v>62</v>
      </c>
      <c r="D4133" s="1" t="s">
        <v>28</v>
      </c>
      <c r="E4133" s="2">
        <v>45767</v>
      </c>
      <c r="F4133" s="1">
        <v>2</v>
      </c>
      <c r="G4133" s="1" t="s">
        <v>63</v>
      </c>
      <c r="H4133" s="1" t="s">
        <v>43</v>
      </c>
      <c r="I4133" s="1">
        <v>301.02999999999997</v>
      </c>
      <c r="J4133" s="1">
        <v>97.9</v>
      </c>
      <c r="K4133" s="1">
        <v>29470.837</v>
      </c>
      <c r="L4133" s="1">
        <v>37</v>
      </c>
      <c r="M4133" s="1" t="s">
        <v>35</v>
      </c>
      <c r="N4133" s="2">
        <v>44277</v>
      </c>
      <c r="O4133" s="2">
        <v>44314</v>
      </c>
      <c r="P4133" s="1">
        <v>52</v>
      </c>
      <c r="Q4133" s="1">
        <v>100.21</v>
      </c>
      <c r="R4133" s="1">
        <v>5210.92</v>
      </c>
      <c r="S4133" s="1" t="s">
        <v>44</v>
      </c>
      <c r="T4133" s="1" t="s">
        <v>36</v>
      </c>
      <c r="U4133" s="1">
        <v>249</v>
      </c>
      <c r="V4133" s="1">
        <v>43.86</v>
      </c>
      <c r="W4133" s="1">
        <v>160.56</v>
      </c>
      <c r="X4133">
        <f>MONTH(Table1[[#This Row],[Date]])</f>
        <v>4</v>
      </c>
      <c r="Y4133" t="str">
        <f>TEXT(Table1[[#This Row],[Date]],"mmm")</f>
        <v>Apr</v>
      </c>
      <c r="Z4133">
        <f>DAY(Table1[[#This Row],[Date]])</f>
        <v>20</v>
      </c>
      <c r="AA4133" t="str">
        <f>TEXT(Table1[[#This Row],[Date]],"ddd")</f>
        <v>Sun</v>
      </c>
    </row>
    <row r="4134" spans="1:27" x14ac:dyDescent="0.25">
      <c r="A4134" s="1" t="s">
        <v>41</v>
      </c>
      <c r="B4134" s="1">
        <v>728.33</v>
      </c>
      <c r="C4134" s="1">
        <v>48</v>
      </c>
      <c r="D4134" s="1" t="s">
        <v>21</v>
      </c>
      <c r="E4134" s="2">
        <v>45693</v>
      </c>
      <c r="F4134" s="1">
        <v>10</v>
      </c>
      <c r="G4134" s="1" t="s">
        <v>61</v>
      </c>
      <c r="H4134" s="1" t="s">
        <v>57</v>
      </c>
      <c r="I4134" s="1">
        <v>509.99</v>
      </c>
      <c r="J4134" s="1">
        <v>19.79</v>
      </c>
      <c r="K4134" s="1">
        <v>10092.7021</v>
      </c>
      <c r="L4134" s="1">
        <v>110</v>
      </c>
      <c r="M4134" s="1" t="s">
        <v>62</v>
      </c>
      <c r="N4134" s="2">
        <v>44903</v>
      </c>
      <c r="O4134" s="2">
        <v>45013</v>
      </c>
      <c r="P4134" s="1">
        <v>276</v>
      </c>
      <c r="Q4134" s="1">
        <v>22.09</v>
      </c>
      <c r="R4134" s="1">
        <v>6096.84</v>
      </c>
      <c r="S4134" s="1" t="s">
        <v>58</v>
      </c>
      <c r="T4134" s="1" t="s">
        <v>45</v>
      </c>
      <c r="U4134" s="1">
        <v>233</v>
      </c>
      <c r="V4134" s="1">
        <v>10.84</v>
      </c>
      <c r="W4134" s="1">
        <v>101.55</v>
      </c>
      <c r="X4134">
        <f>MONTH(Table1[[#This Row],[Date]])</f>
        <v>2</v>
      </c>
      <c r="Y4134" t="str">
        <f>TEXT(Table1[[#This Row],[Date]],"mmm")</f>
        <v>Feb</v>
      </c>
      <c r="Z4134">
        <f>DAY(Table1[[#This Row],[Date]])</f>
        <v>5</v>
      </c>
      <c r="AA4134" t="str">
        <f>TEXT(Table1[[#This Row],[Date]],"ddd")</f>
        <v>Wed</v>
      </c>
    </row>
    <row r="4135" spans="1:27" x14ac:dyDescent="0.25">
      <c r="A4135" s="1" t="s">
        <v>58</v>
      </c>
      <c r="B4135" s="1">
        <v>994.13</v>
      </c>
      <c r="C4135" s="1">
        <v>16</v>
      </c>
      <c r="D4135" s="1" t="s">
        <v>21</v>
      </c>
      <c r="E4135" s="2">
        <v>45829</v>
      </c>
      <c r="F4135" s="1">
        <v>2</v>
      </c>
      <c r="G4135" s="1" t="s">
        <v>63</v>
      </c>
      <c r="H4135" s="1" t="s">
        <v>43</v>
      </c>
      <c r="I4135" s="1">
        <v>547.47</v>
      </c>
      <c r="J4135" s="1">
        <v>52.38</v>
      </c>
      <c r="K4135" s="1">
        <v>28676.478599999999</v>
      </c>
      <c r="L4135" s="1">
        <v>36</v>
      </c>
      <c r="M4135" s="1" t="s">
        <v>35</v>
      </c>
      <c r="N4135" s="2">
        <v>43994</v>
      </c>
      <c r="O4135" s="2">
        <v>44030</v>
      </c>
      <c r="P4135" s="1">
        <v>338</v>
      </c>
      <c r="Q4135" s="1">
        <v>47.68</v>
      </c>
      <c r="R4135" s="1">
        <v>16115.84</v>
      </c>
      <c r="S4135" s="1" t="s">
        <v>51</v>
      </c>
      <c r="T4135" s="1" t="s">
        <v>26</v>
      </c>
      <c r="U4135" s="1">
        <v>209</v>
      </c>
      <c r="V4135" s="1">
        <v>72.790000000000006</v>
      </c>
      <c r="W4135" s="1">
        <v>141.72</v>
      </c>
      <c r="X4135">
        <f>MONTH(Table1[[#This Row],[Date]])</f>
        <v>6</v>
      </c>
      <c r="Y4135" t="str">
        <f>TEXT(Table1[[#This Row],[Date]],"mmm")</f>
        <v>Jun</v>
      </c>
      <c r="Z4135">
        <f>DAY(Table1[[#This Row],[Date]])</f>
        <v>21</v>
      </c>
      <c r="AA4135" t="str">
        <f>TEXT(Table1[[#This Row],[Date]],"ddd")</f>
        <v>Sat</v>
      </c>
    </row>
    <row r="4136" spans="1:27" x14ac:dyDescent="0.25">
      <c r="A4136" s="1" t="s">
        <v>58</v>
      </c>
      <c r="B4136" s="1">
        <v>467.65</v>
      </c>
      <c r="C4136" s="1">
        <v>99</v>
      </c>
      <c r="D4136" s="1" t="s">
        <v>37</v>
      </c>
      <c r="E4136" s="2">
        <v>45784</v>
      </c>
      <c r="F4136" s="1">
        <v>3</v>
      </c>
      <c r="G4136" s="1" t="s">
        <v>38</v>
      </c>
      <c r="H4136" s="1" t="s">
        <v>59</v>
      </c>
      <c r="I4136" s="1">
        <v>782.5</v>
      </c>
      <c r="J4136" s="1">
        <v>20.43</v>
      </c>
      <c r="K4136" s="1">
        <v>15986.475</v>
      </c>
      <c r="L4136" s="1">
        <v>85</v>
      </c>
      <c r="M4136" s="1" t="s">
        <v>24</v>
      </c>
      <c r="N4136" s="2">
        <v>43929</v>
      </c>
      <c r="O4136" s="2">
        <v>44014</v>
      </c>
      <c r="P4136" s="1">
        <v>718</v>
      </c>
      <c r="Q4136" s="1">
        <v>23.63</v>
      </c>
      <c r="R4136" s="1">
        <v>16966.34</v>
      </c>
      <c r="S4136" s="1" t="s">
        <v>20</v>
      </c>
      <c r="T4136" s="1" t="s">
        <v>45</v>
      </c>
      <c r="U4136" s="1">
        <v>64</v>
      </c>
      <c r="V4136" s="1">
        <v>75.13</v>
      </c>
      <c r="W4136" s="1">
        <v>155.11000000000001</v>
      </c>
      <c r="X4136">
        <f>MONTH(Table1[[#This Row],[Date]])</f>
        <v>5</v>
      </c>
      <c r="Y4136" t="str">
        <f>TEXT(Table1[[#This Row],[Date]],"mmm")</f>
        <v>May</v>
      </c>
      <c r="Z4136">
        <f>DAY(Table1[[#This Row],[Date]])</f>
        <v>7</v>
      </c>
      <c r="AA4136" t="str">
        <f>TEXT(Table1[[#This Row],[Date]],"ddd")</f>
        <v>Wed</v>
      </c>
    </row>
    <row r="4137" spans="1:27" x14ac:dyDescent="0.25">
      <c r="A4137" s="1" t="s">
        <v>25</v>
      </c>
      <c r="B4137" s="1">
        <v>862.27</v>
      </c>
      <c r="C4137" s="1">
        <v>62</v>
      </c>
      <c r="D4137" s="1" t="s">
        <v>37</v>
      </c>
      <c r="E4137" s="2">
        <v>45918</v>
      </c>
      <c r="F4137" s="1">
        <v>4</v>
      </c>
      <c r="G4137" s="1" t="s">
        <v>34</v>
      </c>
      <c r="H4137" s="1" t="s">
        <v>65</v>
      </c>
      <c r="I4137" s="1">
        <v>538.84</v>
      </c>
      <c r="J4137" s="1">
        <v>78.650000000000006</v>
      </c>
      <c r="K4137" s="1">
        <v>42379.766000000003</v>
      </c>
      <c r="L4137" s="1">
        <v>26</v>
      </c>
      <c r="M4137" s="1" t="s">
        <v>35</v>
      </c>
      <c r="N4137" s="2">
        <v>44055</v>
      </c>
      <c r="O4137" s="2">
        <v>44081</v>
      </c>
      <c r="P4137" s="1">
        <v>317</v>
      </c>
      <c r="Q4137" s="1">
        <v>76.260000000000005</v>
      </c>
      <c r="R4137" s="1">
        <v>24174.42</v>
      </c>
      <c r="S4137" s="1" t="s">
        <v>33</v>
      </c>
      <c r="T4137" s="1" t="s">
        <v>45</v>
      </c>
      <c r="U4137" s="1">
        <v>221</v>
      </c>
      <c r="V4137" s="1">
        <v>62.95</v>
      </c>
      <c r="W4137" s="1">
        <v>174.36</v>
      </c>
      <c r="X4137">
        <f>MONTH(Table1[[#This Row],[Date]])</f>
        <v>9</v>
      </c>
      <c r="Y4137" t="str">
        <f>TEXT(Table1[[#This Row],[Date]],"mmm")</f>
        <v>Sep</v>
      </c>
      <c r="Z4137">
        <f>DAY(Table1[[#This Row],[Date]])</f>
        <v>18</v>
      </c>
      <c r="AA4137" t="str">
        <f>TEXT(Table1[[#This Row],[Date]],"ddd")</f>
        <v>Thu</v>
      </c>
    </row>
    <row r="4138" spans="1:27" x14ac:dyDescent="0.25">
      <c r="A4138" s="1" t="s">
        <v>58</v>
      </c>
      <c r="B4138" s="1">
        <v>831.27</v>
      </c>
      <c r="C4138" s="1">
        <v>41</v>
      </c>
      <c r="D4138" s="1" t="s">
        <v>21</v>
      </c>
      <c r="E4138" s="2">
        <v>45685</v>
      </c>
      <c r="F4138" s="1">
        <v>7</v>
      </c>
      <c r="G4138" s="1" t="s">
        <v>56</v>
      </c>
      <c r="H4138" s="1" t="s">
        <v>57</v>
      </c>
      <c r="I4138" s="1">
        <v>991.76</v>
      </c>
      <c r="J4138" s="1">
        <v>87.09</v>
      </c>
      <c r="K4138" s="1">
        <v>86372.378400000001</v>
      </c>
      <c r="L4138" s="1">
        <v>14</v>
      </c>
      <c r="M4138" s="1" t="s">
        <v>35</v>
      </c>
      <c r="N4138" s="2">
        <v>44156</v>
      </c>
      <c r="O4138" s="2">
        <v>44170</v>
      </c>
      <c r="P4138" s="1">
        <v>497</v>
      </c>
      <c r="Q4138" s="1">
        <v>90.15</v>
      </c>
      <c r="R4138" s="1">
        <v>44804.55</v>
      </c>
      <c r="S4138" s="1" t="s">
        <v>27</v>
      </c>
      <c r="T4138" s="1" t="s">
        <v>45</v>
      </c>
      <c r="U4138" s="1">
        <v>494</v>
      </c>
      <c r="V4138" s="1">
        <v>35.18</v>
      </c>
      <c r="W4138" s="1">
        <v>118.5</v>
      </c>
      <c r="X4138">
        <f>MONTH(Table1[[#This Row],[Date]])</f>
        <v>1</v>
      </c>
      <c r="Y4138" t="str">
        <f>TEXT(Table1[[#This Row],[Date]],"mmm")</f>
        <v>Jan</v>
      </c>
      <c r="Z4138">
        <f>DAY(Table1[[#This Row],[Date]])</f>
        <v>28</v>
      </c>
      <c r="AA4138" t="str">
        <f>TEXT(Table1[[#This Row],[Date]],"ddd")</f>
        <v>Tue</v>
      </c>
    </row>
    <row r="4139" spans="1:27" x14ac:dyDescent="0.25">
      <c r="A4139" s="1" t="s">
        <v>27</v>
      </c>
      <c r="B4139" s="1">
        <v>871.04</v>
      </c>
      <c r="C4139" s="1">
        <v>72</v>
      </c>
      <c r="D4139" s="1" t="s">
        <v>37</v>
      </c>
      <c r="E4139" s="2">
        <v>45708</v>
      </c>
      <c r="F4139" s="1">
        <v>9</v>
      </c>
      <c r="G4139" s="1" t="s">
        <v>52</v>
      </c>
      <c r="H4139" s="1" t="s">
        <v>57</v>
      </c>
      <c r="I4139" s="1">
        <v>38.119999999999997</v>
      </c>
      <c r="J4139" s="1">
        <v>56.22</v>
      </c>
      <c r="K4139" s="1">
        <v>2143.1063999999901</v>
      </c>
      <c r="L4139" s="1">
        <v>12</v>
      </c>
      <c r="M4139" s="1" t="s">
        <v>35</v>
      </c>
      <c r="N4139" s="2">
        <v>44196</v>
      </c>
      <c r="O4139" s="2">
        <v>44208</v>
      </c>
      <c r="P4139" s="1">
        <v>20</v>
      </c>
      <c r="Q4139" s="1">
        <v>56.17</v>
      </c>
      <c r="R4139" s="1">
        <v>1123.4000000000001</v>
      </c>
      <c r="S4139" s="1" t="s">
        <v>58</v>
      </c>
      <c r="T4139" s="1" t="s">
        <v>26</v>
      </c>
      <c r="U4139" s="1">
        <v>18</v>
      </c>
      <c r="V4139" s="1">
        <v>26.88</v>
      </c>
      <c r="W4139" s="1">
        <v>85.04</v>
      </c>
      <c r="X4139">
        <f>MONTH(Table1[[#This Row],[Date]])</f>
        <v>2</v>
      </c>
      <c r="Y4139" t="str">
        <f>TEXT(Table1[[#This Row],[Date]],"mmm")</f>
        <v>Feb</v>
      </c>
      <c r="Z4139">
        <f>DAY(Table1[[#This Row],[Date]])</f>
        <v>20</v>
      </c>
      <c r="AA4139" t="str">
        <f>TEXT(Table1[[#This Row],[Date]],"ddd")</f>
        <v>Thu</v>
      </c>
    </row>
    <row r="4140" spans="1:27" x14ac:dyDescent="0.25">
      <c r="A4140" s="1" t="s">
        <v>27</v>
      </c>
      <c r="B4140" s="1">
        <v>896.04</v>
      </c>
      <c r="C4140" s="1">
        <v>79</v>
      </c>
      <c r="D4140" s="1" t="s">
        <v>37</v>
      </c>
      <c r="E4140" s="2">
        <v>45659</v>
      </c>
      <c r="F4140" s="1">
        <v>3</v>
      </c>
      <c r="G4140" s="1" t="s">
        <v>38</v>
      </c>
      <c r="H4140" s="1" t="s">
        <v>39</v>
      </c>
      <c r="I4140" s="1">
        <v>375.57</v>
      </c>
      <c r="J4140" s="1">
        <v>18.13</v>
      </c>
      <c r="K4140" s="1">
        <v>6809.08409999999</v>
      </c>
      <c r="L4140" s="1">
        <v>88</v>
      </c>
      <c r="M4140" s="1" t="s">
        <v>35</v>
      </c>
      <c r="N4140" s="2">
        <v>43772</v>
      </c>
      <c r="O4140" s="2">
        <v>43860</v>
      </c>
      <c r="P4140" s="1">
        <v>274</v>
      </c>
      <c r="Q4140" s="1">
        <v>15.27</v>
      </c>
      <c r="R4140" s="1">
        <v>4183.9799999999996</v>
      </c>
      <c r="S4140" s="1" t="s">
        <v>27</v>
      </c>
      <c r="T4140" s="1" t="s">
        <v>45</v>
      </c>
      <c r="U4140" s="1">
        <v>101</v>
      </c>
      <c r="V4140" s="1">
        <v>20.16</v>
      </c>
      <c r="W4140" s="1">
        <v>109.57</v>
      </c>
      <c r="X4140">
        <f>MONTH(Table1[[#This Row],[Date]])</f>
        <v>1</v>
      </c>
      <c r="Y4140" t="str">
        <f>TEXT(Table1[[#This Row],[Date]],"mmm")</f>
        <v>Jan</v>
      </c>
      <c r="Z4140">
        <f>DAY(Table1[[#This Row],[Date]])</f>
        <v>2</v>
      </c>
      <c r="AA4140" t="str">
        <f>TEXT(Table1[[#This Row],[Date]],"ddd")</f>
        <v>Thu</v>
      </c>
    </row>
    <row r="4141" spans="1:27" x14ac:dyDescent="0.25">
      <c r="A4141" s="1" t="s">
        <v>55</v>
      </c>
      <c r="B4141" s="1">
        <v>37.200000000000003</v>
      </c>
      <c r="C4141" s="1">
        <v>81</v>
      </c>
      <c r="D4141" s="1" t="s">
        <v>37</v>
      </c>
      <c r="E4141" s="2">
        <v>45877</v>
      </c>
      <c r="F4141" s="1">
        <v>1</v>
      </c>
      <c r="G4141" s="1" t="s">
        <v>29</v>
      </c>
      <c r="H4141" s="1" t="s">
        <v>47</v>
      </c>
      <c r="I4141" s="1">
        <v>881.84</v>
      </c>
      <c r="J4141" s="1">
        <v>10.09</v>
      </c>
      <c r="K4141" s="1">
        <v>8897.7656000000006</v>
      </c>
      <c r="L4141" s="1">
        <v>1</v>
      </c>
      <c r="M4141" s="1" t="s">
        <v>60</v>
      </c>
      <c r="N4141" s="2">
        <v>45093</v>
      </c>
      <c r="O4141" s="2">
        <v>45094</v>
      </c>
      <c r="P4141" s="1">
        <v>705</v>
      </c>
      <c r="Q4141" s="1">
        <v>5.21</v>
      </c>
      <c r="R4141" s="1">
        <v>3673.05</v>
      </c>
      <c r="S4141" s="1" t="s">
        <v>25</v>
      </c>
      <c r="T4141" s="1" t="s">
        <v>36</v>
      </c>
      <c r="U4141" s="1">
        <v>176</v>
      </c>
      <c r="V4141" s="1">
        <v>17.22</v>
      </c>
      <c r="W4141" s="1">
        <v>81.92</v>
      </c>
      <c r="X4141">
        <f>MONTH(Table1[[#This Row],[Date]])</f>
        <v>8</v>
      </c>
      <c r="Y4141" t="str">
        <f>TEXT(Table1[[#This Row],[Date]],"mmm")</f>
        <v>Aug</v>
      </c>
      <c r="Z4141">
        <f>DAY(Table1[[#This Row],[Date]])</f>
        <v>8</v>
      </c>
      <c r="AA4141" t="str">
        <f>TEXT(Table1[[#This Row],[Date]],"ddd")</f>
        <v>Fri</v>
      </c>
    </row>
    <row r="4142" spans="1:27" x14ac:dyDescent="0.25">
      <c r="A4142" s="1" t="s">
        <v>55</v>
      </c>
      <c r="B4142" s="1">
        <v>635.48</v>
      </c>
      <c r="C4142" s="1">
        <v>28</v>
      </c>
      <c r="D4142" s="1" t="s">
        <v>28</v>
      </c>
      <c r="E4142" s="2">
        <v>45794</v>
      </c>
      <c r="F4142" s="1">
        <v>3</v>
      </c>
      <c r="G4142" s="1" t="s">
        <v>38</v>
      </c>
      <c r="H4142" s="1" t="s">
        <v>59</v>
      </c>
      <c r="I4142" s="1">
        <v>693.4</v>
      </c>
      <c r="J4142" s="1">
        <v>26.01</v>
      </c>
      <c r="K4142" s="1">
        <v>18035.333999999999</v>
      </c>
      <c r="L4142" s="1">
        <v>26</v>
      </c>
      <c r="M4142" s="1" t="s">
        <v>35</v>
      </c>
      <c r="N4142" s="2">
        <v>45053</v>
      </c>
      <c r="O4142" s="2">
        <v>45079</v>
      </c>
      <c r="P4142" s="1">
        <v>272</v>
      </c>
      <c r="Q4142" s="1">
        <v>22.31</v>
      </c>
      <c r="R4142" s="1">
        <v>6068.32</v>
      </c>
      <c r="S4142" s="1" t="s">
        <v>27</v>
      </c>
      <c r="T4142" s="1" t="s">
        <v>36</v>
      </c>
      <c r="U4142" s="1">
        <v>421</v>
      </c>
      <c r="V4142" s="1">
        <v>90.02</v>
      </c>
      <c r="W4142" s="1">
        <v>185.19</v>
      </c>
      <c r="X4142">
        <f>MONTH(Table1[[#This Row],[Date]])</f>
        <v>5</v>
      </c>
      <c r="Y4142" t="str">
        <f>TEXT(Table1[[#This Row],[Date]],"mmm")</f>
        <v>May</v>
      </c>
      <c r="Z4142">
        <f>DAY(Table1[[#This Row],[Date]])</f>
        <v>17</v>
      </c>
      <c r="AA4142" t="str">
        <f>TEXT(Table1[[#This Row],[Date]],"ddd")</f>
        <v>Sat</v>
      </c>
    </row>
    <row r="4143" spans="1:27" x14ac:dyDescent="0.25">
      <c r="A4143" s="1" t="s">
        <v>25</v>
      </c>
      <c r="B4143" s="1">
        <v>378.37</v>
      </c>
      <c r="C4143" s="1">
        <v>98</v>
      </c>
      <c r="D4143" s="1" t="s">
        <v>37</v>
      </c>
      <c r="E4143" s="2">
        <v>45733</v>
      </c>
      <c r="F4143" s="1">
        <v>5</v>
      </c>
      <c r="G4143" s="1" t="s">
        <v>22</v>
      </c>
      <c r="H4143" s="1" t="s">
        <v>30</v>
      </c>
      <c r="I4143" s="1">
        <v>284.31</v>
      </c>
      <c r="J4143" s="1">
        <v>82.12</v>
      </c>
      <c r="K4143" s="1">
        <v>23347.537199999999</v>
      </c>
      <c r="L4143" s="1">
        <v>26</v>
      </c>
      <c r="M4143" s="1" t="s">
        <v>24</v>
      </c>
      <c r="N4143" s="2">
        <v>44226</v>
      </c>
      <c r="O4143" s="2">
        <v>44252</v>
      </c>
      <c r="P4143" s="1">
        <v>116</v>
      </c>
      <c r="Q4143" s="1">
        <v>77.75</v>
      </c>
      <c r="R4143" s="1">
        <v>9019</v>
      </c>
      <c r="S4143" s="1" t="s">
        <v>58</v>
      </c>
      <c r="T4143" s="1" t="s">
        <v>26</v>
      </c>
      <c r="U4143" s="1">
        <v>168</v>
      </c>
      <c r="V4143" s="1">
        <v>32.5</v>
      </c>
      <c r="W4143" s="1">
        <v>132.47</v>
      </c>
      <c r="X4143">
        <f>MONTH(Table1[[#This Row],[Date]])</f>
        <v>3</v>
      </c>
      <c r="Y4143" t="str">
        <f>TEXT(Table1[[#This Row],[Date]],"mmm")</f>
        <v>Mar</v>
      </c>
      <c r="Z4143">
        <f>DAY(Table1[[#This Row],[Date]])</f>
        <v>17</v>
      </c>
      <c r="AA4143" t="str">
        <f>TEXT(Table1[[#This Row],[Date]],"ddd")</f>
        <v>Mon</v>
      </c>
    </row>
    <row r="4144" spans="1:27" x14ac:dyDescent="0.25">
      <c r="A4144" s="1" t="s">
        <v>27</v>
      </c>
      <c r="B4144" s="1">
        <v>612.96</v>
      </c>
      <c r="C4144" s="1">
        <v>17</v>
      </c>
      <c r="D4144" s="1" t="s">
        <v>37</v>
      </c>
      <c r="E4144" s="2">
        <v>45895</v>
      </c>
      <c r="F4144" s="1">
        <v>6</v>
      </c>
      <c r="G4144" s="1" t="s">
        <v>46</v>
      </c>
      <c r="H4144" s="1" t="s">
        <v>47</v>
      </c>
      <c r="I4144" s="1">
        <v>658.42</v>
      </c>
      <c r="J4144" s="1">
        <v>23.17</v>
      </c>
      <c r="K4144" s="1">
        <v>15255.591399999999</v>
      </c>
      <c r="L4144" s="1">
        <v>6</v>
      </c>
      <c r="M4144" s="1" t="s">
        <v>35</v>
      </c>
      <c r="N4144" s="2">
        <v>44022</v>
      </c>
      <c r="O4144" s="2">
        <v>44028</v>
      </c>
      <c r="P4144" s="1">
        <v>372</v>
      </c>
      <c r="Q4144" s="1">
        <v>23.15</v>
      </c>
      <c r="R4144" s="1">
        <v>8611.7999999999993</v>
      </c>
      <c r="S4144" s="1" t="s">
        <v>33</v>
      </c>
      <c r="T4144" s="1" t="s">
        <v>36</v>
      </c>
      <c r="U4144" s="1">
        <v>286</v>
      </c>
      <c r="V4144" s="1">
        <v>68.81</v>
      </c>
      <c r="W4144" s="1">
        <v>116.33</v>
      </c>
      <c r="X4144">
        <f>MONTH(Table1[[#This Row],[Date]])</f>
        <v>8</v>
      </c>
      <c r="Y4144" t="str">
        <f>TEXT(Table1[[#This Row],[Date]],"mmm")</f>
        <v>Aug</v>
      </c>
      <c r="Z4144">
        <f>DAY(Table1[[#This Row],[Date]])</f>
        <v>26</v>
      </c>
      <c r="AA4144" t="str">
        <f>TEXT(Table1[[#This Row],[Date]],"ddd")</f>
        <v>Tue</v>
      </c>
    </row>
    <row r="4145" spans="1:27" x14ac:dyDescent="0.25">
      <c r="A4145" s="1" t="s">
        <v>48</v>
      </c>
      <c r="B4145" s="1">
        <v>584.46</v>
      </c>
      <c r="C4145" s="1">
        <v>69</v>
      </c>
      <c r="D4145" s="1" t="s">
        <v>21</v>
      </c>
      <c r="E4145" s="2">
        <v>45870</v>
      </c>
      <c r="F4145" s="1">
        <v>10</v>
      </c>
      <c r="G4145" s="1" t="s">
        <v>61</v>
      </c>
      <c r="H4145" s="1" t="s">
        <v>57</v>
      </c>
      <c r="I4145" s="1">
        <v>731.6</v>
      </c>
      <c r="J4145" s="1">
        <v>53.4</v>
      </c>
      <c r="K4145" s="1">
        <v>39067.440000000002</v>
      </c>
      <c r="L4145" s="1">
        <v>86</v>
      </c>
      <c r="M4145" s="1" t="s">
        <v>62</v>
      </c>
      <c r="N4145" s="2">
        <v>44368</v>
      </c>
      <c r="O4145" s="2">
        <v>44454</v>
      </c>
      <c r="P4145" s="1">
        <v>178</v>
      </c>
      <c r="Q4145" s="1">
        <v>52.96</v>
      </c>
      <c r="R4145" s="1">
        <v>9426.8799999999992</v>
      </c>
      <c r="S4145" s="1" t="s">
        <v>32</v>
      </c>
      <c r="T4145" s="1" t="s">
        <v>26</v>
      </c>
      <c r="U4145" s="1">
        <v>553</v>
      </c>
      <c r="V4145" s="1">
        <v>70.8</v>
      </c>
      <c r="W4145" s="1">
        <v>43.55</v>
      </c>
      <c r="X4145">
        <f>MONTH(Table1[[#This Row],[Date]])</f>
        <v>8</v>
      </c>
      <c r="Y4145" t="str">
        <f>TEXT(Table1[[#This Row],[Date]],"mmm")</f>
        <v>Aug</v>
      </c>
      <c r="Z4145">
        <f>DAY(Table1[[#This Row],[Date]])</f>
        <v>1</v>
      </c>
      <c r="AA4145" t="str">
        <f>TEXT(Table1[[#This Row],[Date]],"ddd")</f>
        <v>Fri</v>
      </c>
    </row>
    <row r="4146" spans="1:27" x14ac:dyDescent="0.25">
      <c r="A4146" s="1" t="s">
        <v>51</v>
      </c>
      <c r="B4146" s="1">
        <v>99.87</v>
      </c>
      <c r="C4146" s="1">
        <v>74</v>
      </c>
      <c r="D4146" s="1" t="s">
        <v>21</v>
      </c>
      <c r="E4146" s="2">
        <v>45750</v>
      </c>
      <c r="F4146" s="1">
        <v>6</v>
      </c>
      <c r="G4146" s="1" t="s">
        <v>46</v>
      </c>
      <c r="H4146" s="1" t="s">
        <v>43</v>
      </c>
      <c r="I4146" s="1">
        <v>352.8</v>
      </c>
      <c r="J4146" s="1">
        <v>86.64</v>
      </c>
      <c r="K4146" s="1">
        <v>30566.592000000001</v>
      </c>
      <c r="L4146" s="1">
        <v>5</v>
      </c>
      <c r="M4146" s="1" t="s">
        <v>35</v>
      </c>
      <c r="N4146" s="2">
        <v>44862</v>
      </c>
      <c r="O4146" s="2">
        <v>44867</v>
      </c>
      <c r="P4146" s="1">
        <v>331</v>
      </c>
      <c r="Q4146" s="1">
        <v>89.29</v>
      </c>
      <c r="R4146" s="1">
        <v>29554.99</v>
      </c>
      <c r="S4146" s="1" t="s">
        <v>54</v>
      </c>
      <c r="T4146" s="1" t="s">
        <v>36</v>
      </c>
      <c r="U4146" s="1">
        <v>21</v>
      </c>
      <c r="V4146" s="1">
        <v>29.27</v>
      </c>
      <c r="W4146" s="1">
        <v>143.61000000000001</v>
      </c>
      <c r="X4146">
        <f>MONTH(Table1[[#This Row],[Date]])</f>
        <v>4</v>
      </c>
      <c r="Y4146" t="str">
        <f>TEXT(Table1[[#This Row],[Date]],"mmm")</f>
        <v>Apr</v>
      </c>
      <c r="Z4146">
        <f>DAY(Table1[[#This Row],[Date]])</f>
        <v>3</v>
      </c>
      <c r="AA4146" t="str">
        <f>TEXT(Table1[[#This Row],[Date]],"ddd")</f>
        <v>Thu</v>
      </c>
    </row>
    <row r="4147" spans="1:27" x14ac:dyDescent="0.25">
      <c r="A4147" s="1" t="s">
        <v>55</v>
      </c>
      <c r="B4147" s="1">
        <v>132.36000000000001</v>
      </c>
      <c r="C4147" s="1">
        <v>29</v>
      </c>
      <c r="D4147" s="1" t="s">
        <v>21</v>
      </c>
      <c r="E4147" s="2">
        <v>45751</v>
      </c>
      <c r="F4147" s="1">
        <v>10</v>
      </c>
      <c r="G4147" s="1" t="s">
        <v>61</v>
      </c>
      <c r="H4147" s="1" t="s">
        <v>57</v>
      </c>
      <c r="I4147" s="1">
        <v>587.76</v>
      </c>
      <c r="J4147" s="1">
        <v>78.739999999999995</v>
      </c>
      <c r="K4147" s="1">
        <v>46280.222399999999</v>
      </c>
      <c r="L4147" s="1">
        <v>102</v>
      </c>
      <c r="M4147" s="1" t="s">
        <v>62</v>
      </c>
      <c r="N4147" s="2">
        <v>44811</v>
      </c>
      <c r="O4147" s="2">
        <v>44913</v>
      </c>
      <c r="P4147" s="1">
        <v>281</v>
      </c>
      <c r="Q4147" s="1">
        <v>74.64</v>
      </c>
      <c r="R4147" s="1">
        <v>20973.84</v>
      </c>
      <c r="S4147" s="1" t="s">
        <v>55</v>
      </c>
      <c r="T4147" s="1" t="s">
        <v>36</v>
      </c>
      <c r="U4147" s="1">
        <v>306</v>
      </c>
      <c r="V4147" s="1">
        <v>60.82</v>
      </c>
      <c r="W4147" s="1">
        <v>190.83</v>
      </c>
      <c r="X4147">
        <f>MONTH(Table1[[#This Row],[Date]])</f>
        <v>4</v>
      </c>
      <c r="Y4147" t="str">
        <f>TEXT(Table1[[#This Row],[Date]],"mmm")</f>
        <v>Apr</v>
      </c>
      <c r="Z4147">
        <f>DAY(Table1[[#This Row],[Date]])</f>
        <v>4</v>
      </c>
      <c r="AA4147" t="str">
        <f>TEXT(Table1[[#This Row],[Date]],"ddd")</f>
        <v>Fri</v>
      </c>
    </row>
    <row r="4148" spans="1:27" x14ac:dyDescent="0.25">
      <c r="A4148" s="1" t="s">
        <v>25</v>
      </c>
      <c r="B4148" s="1">
        <v>774.54</v>
      </c>
      <c r="C4148" s="1">
        <v>19</v>
      </c>
      <c r="D4148" s="1" t="s">
        <v>28</v>
      </c>
      <c r="E4148" s="2">
        <v>45771</v>
      </c>
      <c r="F4148" s="1">
        <v>9</v>
      </c>
      <c r="G4148" s="1" t="s">
        <v>52</v>
      </c>
      <c r="H4148" s="1" t="s">
        <v>30</v>
      </c>
      <c r="I4148" s="1">
        <v>582.41</v>
      </c>
      <c r="J4148" s="1">
        <v>12.44</v>
      </c>
      <c r="K4148" s="1">
        <v>7245.1803999999902</v>
      </c>
      <c r="L4148" s="1">
        <v>7</v>
      </c>
      <c r="M4148" s="1" t="s">
        <v>35</v>
      </c>
      <c r="N4148" s="2">
        <v>43907</v>
      </c>
      <c r="O4148" s="2">
        <v>43914</v>
      </c>
      <c r="P4148" s="1">
        <v>46</v>
      </c>
      <c r="Q4148" s="1">
        <v>9.06</v>
      </c>
      <c r="R4148" s="1">
        <v>416.76</v>
      </c>
      <c r="S4148" s="1" t="s">
        <v>54</v>
      </c>
      <c r="T4148" s="1" t="s">
        <v>36</v>
      </c>
      <c r="U4148" s="1">
        <v>536</v>
      </c>
      <c r="V4148" s="1">
        <v>27.5</v>
      </c>
      <c r="W4148" s="1">
        <v>185.48</v>
      </c>
      <c r="X4148">
        <f>MONTH(Table1[[#This Row],[Date]])</f>
        <v>4</v>
      </c>
      <c r="Y4148" t="str">
        <f>TEXT(Table1[[#This Row],[Date]],"mmm")</f>
        <v>Apr</v>
      </c>
      <c r="Z4148">
        <f>DAY(Table1[[#This Row],[Date]])</f>
        <v>24</v>
      </c>
      <c r="AA4148" t="str">
        <f>TEXT(Table1[[#This Row],[Date]],"ddd")</f>
        <v>Thu</v>
      </c>
    </row>
    <row r="4149" spans="1:27" x14ac:dyDescent="0.25">
      <c r="A4149" s="1" t="s">
        <v>51</v>
      </c>
      <c r="B4149" s="1">
        <v>889.12</v>
      </c>
      <c r="C4149" s="1">
        <v>65</v>
      </c>
      <c r="D4149" s="1" t="s">
        <v>28</v>
      </c>
      <c r="E4149" s="2">
        <v>45670</v>
      </c>
      <c r="F4149" s="1">
        <v>6</v>
      </c>
      <c r="G4149" s="1" t="s">
        <v>46</v>
      </c>
      <c r="H4149" s="1" t="s">
        <v>47</v>
      </c>
      <c r="I4149" s="1">
        <v>472.55</v>
      </c>
      <c r="J4149" s="1">
        <v>97.9</v>
      </c>
      <c r="K4149" s="1">
        <v>46262.644999999997</v>
      </c>
      <c r="L4149" s="1">
        <v>5</v>
      </c>
      <c r="M4149" s="1" t="s">
        <v>35</v>
      </c>
      <c r="N4149" s="2">
        <v>45247</v>
      </c>
      <c r="O4149" s="2">
        <v>45252</v>
      </c>
      <c r="P4149" s="1">
        <v>349</v>
      </c>
      <c r="Q4149" s="1">
        <v>95.73</v>
      </c>
      <c r="R4149" s="1">
        <v>33409.769999999997</v>
      </c>
      <c r="S4149" s="1" t="s">
        <v>27</v>
      </c>
      <c r="T4149" s="1" t="s">
        <v>26</v>
      </c>
      <c r="U4149" s="1">
        <v>123</v>
      </c>
      <c r="V4149" s="1">
        <v>47.79</v>
      </c>
      <c r="W4149" s="1">
        <v>175.83</v>
      </c>
      <c r="X4149">
        <f>MONTH(Table1[[#This Row],[Date]])</f>
        <v>1</v>
      </c>
      <c r="Y4149" t="str">
        <f>TEXT(Table1[[#This Row],[Date]],"mmm")</f>
        <v>Jan</v>
      </c>
      <c r="Z4149">
        <f>DAY(Table1[[#This Row],[Date]])</f>
        <v>13</v>
      </c>
      <c r="AA4149" t="str">
        <f>TEXT(Table1[[#This Row],[Date]],"ddd")</f>
        <v>Mon</v>
      </c>
    </row>
    <row r="4150" spans="1:27" x14ac:dyDescent="0.25">
      <c r="A4150" s="1" t="s">
        <v>44</v>
      </c>
      <c r="B4150" s="1">
        <v>774.96</v>
      </c>
      <c r="C4150" s="1">
        <v>25</v>
      </c>
      <c r="D4150" s="1" t="s">
        <v>37</v>
      </c>
      <c r="E4150" s="2">
        <v>45918</v>
      </c>
      <c r="F4150" s="1">
        <v>9</v>
      </c>
      <c r="G4150" s="1" t="s">
        <v>52</v>
      </c>
      <c r="H4150" s="1" t="s">
        <v>47</v>
      </c>
      <c r="I4150" s="1">
        <v>126.77</v>
      </c>
      <c r="J4150" s="1">
        <v>54.63</v>
      </c>
      <c r="K4150" s="1">
        <v>6925.4450999999999</v>
      </c>
      <c r="L4150" s="1">
        <v>8</v>
      </c>
      <c r="M4150" s="1" t="s">
        <v>35</v>
      </c>
      <c r="N4150" s="2">
        <v>44397</v>
      </c>
      <c r="O4150" s="2">
        <v>44405</v>
      </c>
      <c r="P4150" s="1">
        <v>10</v>
      </c>
      <c r="Q4150" s="1">
        <v>51.99</v>
      </c>
      <c r="R4150" s="1">
        <v>519.9</v>
      </c>
      <c r="S4150" s="1" t="s">
        <v>41</v>
      </c>
      <c r="T4150" s="1" t="s">
        <v>26</v>
      </c>
      <c r="U4150" s="1">
        <v>116</v>
      </c>
      <c r="V4150" s="1">
        <v>56.58</v>
      </c>
      <c r="W4150" s="1">
        <v>96.34</v>
      </c>
      <c r="X4150">
        <f>MONTH(Table1[[#This Row],[Date]])</f>
        <v>9</v>
      </c>
      <c r="Y4150" t="str">
        <f>TEXT(Table1[[#This Row],[Date]],"mmm")</f>
        <v>Sep</v>
      </c>
      <c r="Z4150">
        <f>DAY(Table1[[#This Row],[Date]])</f>
        <v>18</v>
      </c>
      <c r="AA4150" t="str">
        <f>TEXT(Table1[[#This Row],[Date]],"ddd")</f>
        <v>Thu</v>
      </c>
    </row>
    <row r="4151" spans="1:27" x14ac:dyDescent="0.25">
      <c r="A4151" s="1" t="s">
        <v>40</v>
      </c>
      <c r="B4151" s="1">
        <v>127.85</v>
      </c>
      <c r="C4151" s="1">
        <v>85</v>
      </c>
      <c r="D4151" s="1" t="s">
        <v>21</v>
      </c>
      <c r="E4151" s="2">
        <v>45866</v>
      </c>
      <c r="F4151" s="1">
        <v>10</v>
      </c>
      <c r="G4151" s="1" t="s">
        <v>61</v>
      </c>
      <c r="H4151" s="1" t="s">
        <v>43</v>
      </c>
      <c r="I4151" s="1">
        <v>224.07</v>
      </c>
      <c r="J4151" s="1">
        <v>38.81</v>
      </c>
      <c r="K4151" s="1">
        <v>8696.1566999999995</v>
      </c>
      <c r="L4151" s="1">
        <v>108</v>
      </c>
      <c r="M4151" s="1" t="s">
        <v>62</v>
      </c>
      <c r="N4151" s="2">
        <v>44358</v>
      </c>
      <c r="O4151" s="2">
        <v>44466</v>
      </c>
      <c r="P4151" s="1">
        <v>66</v>
      </c>
      <c r="Q4151" s="1">
        <v>40.1</v>
      </c>
      <c r="R4151" s="1">
        <v>2646.6</v>
      </c>
      <c r="S4151" s="1" t="s">
        <v>54</v>
      </c>
      <c r="T4151" s="1" t="s">
        <v>36</v>
      </c>
      <c r="U4151" s="1">
        <v>158</v>
      </c>
      <c r="V4151" s="1">
        <v>16.53</v>
      </c>
      <c r="W4151" s="1">
        <v>124.77</v>
      </c>
      <c r="X4151">
        <f>MONTH(Table1[[#This Row],[Date]])</f>
        <v>7</v>
      </c>
      <c r="Y4151" t="str">
        <f>TEXT(Table1[[#This Row],[Date]],"mmm")</f>
        <v>Jul</v>
      </c>
      <c r="Z4151">
        <f>DAY(Table1[[#This Row],[Date]])</f>
        <v>28</v>
      </c>
      <c r="AA4151" t="str">
        <f>TEXT(Table1[[#This Row],[Date]],"ddd")</f>
        <v>Mon</v>
      </c>
    </row>
    <row r="4152" spans="1:27" x14ac:dyDescent="0.25">
      <c r="A4152" s="1" t="s">
        <v>58</v>
      </c>
      <c r="B4152" s="1">
        <v>831.04</v>
      </c>
      <c r="C4152" s="1">
        <v>21</v>
      </c>
      <c r="D4152" s="1" t="s">
        <v>28</v>
      </c>
      <c r="E4152" s="2">
        <v>45924</v>
      </c>
      <c r="F4152" s="1">
        <v>1</v>
      </c>
      <c r="G4152" s="1" t="s">
        <v>29</v>
      </c>
      <c r="H4152" s="1" t="s">
        <v>57</v>
      </c>
      <c r="I4152" s="1">
        <v>325.72000000000003</v>
      </c>
      <c r="J4152" s="1">
        <v>66.8</v>
      </c>
      <c r="K4152" s="1">
        <v>21758.096000000001</v>
      </c>
      <c r="L4152" s="1">
        <v>26</v>
      </c>
      <c r="M4152" s="1" t="s">
        <v>31</v>
      </c>
      <c r="N4152" s="2">
        <v>45138</v>
      </c>
      <c r="O4152" s="2">
        <v>45164</v>
      </c>
      <c r="P4152" s="1">
        <v>259</v>
      </c>
      <c r="Q4152" s="1">
        <v>63.67</v>
      </c>
      <c r="R4152" s="1">
        <v>16490.53</v>
      </c>
      <c r="S4152" s="1" t="s">
        <v>25</v>
      </c>
      <c r="T4152" s="1" t="s">
        <v>26</v>
      </c>
      <c r="U4152" s="1">
        <v>66</v>
      </c>
      <c r="V4152" s="1">
        <v>35.61</v>
      </c>
      <c r="W4152" s="1">
        <v>124.66</v>
      </c>
      <c r="X4152">
        <f>MONTH(Table1[[#This Row],[Date]])</f>
        <v>9</v>
      </c>
      <c r="Y4152" t="str">
        <f>TEXT(Table1[[#This Row],[Date]],"mmm")</f>
        <v>Sep</v>
      </c>
      <c r="Z4152">
        <f>DAY(Table1[[#This Row],[Date]])</f>
        <v>24</v>
      </c>
      <c r="AA4152" t="str">
        <f>TEXT(Table1[[#This Row],[Date]],"ddd")</f>
        <v>Wed</v>
      </c>
    </row>
    <row r="4153" spans="1:27" x14ac:dyDescent="0.25">
      <c r="A4153" s="1" t="s">
        <v>41</v>
      </c>
      <c r="B4153" s="1">
        <v>911.98</v>
      </c>
      <c r="C4153" s="1">
        <v>46</v>
      </c>
      <c r="D4153" s="1" t="s">
        <v>28</v>
      </c>
      <c r="E4153" s="2">
        <v>45725</v>
      </c>
      <c r="F4153" s="1">
        <v>2</v>
      </c>
      <c r="G4153" s="1" t="s">
        <v>63</v>
      </c>
      <c r="H4153" s="1" t="s">
        <v>64</v>
      </c>
      <c r="I4153" s="1">
        <v>648.54</v>
      </c>
      <c r="J4153" s="1">
        <v>36.729999999999997</v>
      </c>
      <c r="K4153" s="1">
        <v>23820.874199999998</v>
      </c>
      <c r="L4153" s="1">
        <v>34</v>
      </c>
      <c r="M4153" s="1" t="s">
        <v>24</v>
      </c>
      <c r="N4153" s="2">
        <v>45190</v>
      </c>
      <c r="O4153" s="2">
        <v>45224</v>
      </c>
      <c r="P4153" s="1">
        <v>244</v>
      </c>
      <c r="Q4153" s="1">
        <v>35.03</v>
      </c>
      <c r="R4153" s="1">
        <v>8547.32</v>
      </c>
      <c r="S4153" s="1" t="s">
        <v>27</v>
      </c>
      <c r="T4153" s="1" t="s">
        <v>45</v>
      </c>
      <c r="U4153" s="1">
        <v>404</v>
      </c>
      <c r="V4153" s="1">
        <v>86.6</v>
      </c>
      <c r="W4153" s="1">
        <v>35.619999999999997</v>
      </c>
      <c r="X4153">
        <f>MONTH(Table1[[#This Row],[Date]])</f>
        <v>3</v>
      </c>
      <c r="Y4153" t="str">
        <f>TEXT(Table1[[#This Row],[Date]],"mmm")</f>
        <v>Mar</v>
      </c>
      <c r="Z4153">
        <f>DAY(Table1[[#This Row],[Date]])</f>
        <v>9</v>
      </c>
      <c r="AA4153" t="str">
        <f>TEXT(Table1[[#This Row],[Date]],"ddd")</f>
        <v>Sun</v>
      </c>
    </row>
    <row r="4154" spans="1:27" x14ac:dyDescent="0.25">
      <c r="A4154" s="1" t="s">
        <v>58</v>
      </c>
      <c r="B4154" s="1">
        <v>22.19</v>
      </c>
      <c r="C4154" s="1">
        <v>67</v>
      </c>
      <c r="D4154" s="1" t="s">
        <v>21</v>
      </c>
      <c r="E4154" s="2">
        <v>45820</v>
      </c>
      <c r="F4154" s="1">
        <v>8</v>
      </c>
      <c r="G4154" s="1" t="s">
        <v>42</v>
      </c>
      <c r="H4154" s="1" t="s">
        <v>43</v>
      </c>
      <c r="I4154" s="1">
        <v>784.25</v>
      </c>
      <c r="J4154" s="1">
        <v>49.83</v>
      </c>
      <c r="K4154" s="1">
        <v>39079.177499999998</v>
      </c>
      <c r="L4154" s="1">
        <v>8</v>
      </c>
      <c r="M4154" s="1" t="s">
        <v>35</v>
      </c>
      <c r="N4154" s="2">
        <v>43934</v>
      </c>
      <c r="O4154" s="2">
        <v>43942</v>
      </c>
      <c r="P4154" s="1">
        <v>558</v>
      </c>
      <c r="Q4154" s="1">
        <v>51.75</v>
      </c>
      <c r="R4154" s="1">
        <v>28876.5</v>
      </c>
      <c r="S4154" s="1" t="s">
        <v>33</v>
      </c>
      <c r="T4154" s="1" t="s">
        <v>36</v>
      </c>
      <c r="U4154" s="1">
        <v>226</v>
      </c>
      <c r="V4154" s="1">
        <v>40.01</v>
      </c>
      <c r="W4154" s="1">
        <v>87.42</v>
      </c>
      <c r="X4154">
        <f>MONTH(Table1[[#This Row],[Date]])</f>
        <v>6</v>
      </c>
      <c r="Y4154" t="str">
        <f>TEXT(Table1[[#This Row],[Date]],"mmm")</f>
        <v>Jun</v>
      </c>
      <c r="Z4154">
        <f>DAY(Table1[[#This Row],[Date]])</f>
        <v>12</v>
      </c>
      <c r="AA4154" t="str">
        <f>TEXT(Table1[[#This Row],[Date]],"ddd")</f>
        <v>Thu</v>
      </c>
    </row>
    <row r="4155" spans="1:27" x14ac:dyDescent="0.25">
      <c r="A4155" s="1" t="s">
        <v>41</v>
      </c>
      <c r="B4155" s="1">
        <v>466.6</v>
      </c>
      <c r="C4155" s="1">
        <v>86</v>
      </c>
      <c r="D4155" s="1" t="s">
        <v>28</v>
      </c>
      <c r="E4155" s="2">
        <v>45667</v>
      </c>
      <c r="F4155" s="1">
        <v>1</v>
      </c>
      <c r="G4155" s="1" t="s">
        <v>29</v>
      </c>
      <c r="H4155" s="1" t="s">
        <v>43</v>
      </c>
      <c r="I4155" s="1">
        <v>57.38</v>
      </c>
      <c r="J4155" s="1">
        <v>73.05</v>
      </c>
      <c r="K4155" s="1">
        <v>4191.6090000000004</v>
      </c>
      <c r="L4155" s="1">
        <v>28</v>
      </c>
      <c r="M4155" s="1" t="s">
        <v>31</v>
      </c>
      <c r="N4155" s="2">
        <v>44861</v>
      </c>
      <c r="O4155" s="2">
        <v>44889</v>
      </c>
      <c r="P4155" s="1">
        <v>56</v>
      </c>
      <c r="Q4155" s="1">
        <v>74.84</v>
      </c>
      <c r="R4155" s="1">
        <v>4191.04</v>
      </c>
      <c r="S4155" s="1" t="s">
        <v>25</v>
      </c>
      <c r="T4155" s="1" t="s">
        <v>45</v>
      </c>
      <c r="U4155" s="1">
        <v>1</v>
      </c>
      <c r="V4155" s="1">
        <v>94.25</v>
      </c>
      <c r="W4155" s="1">
        <v>28.84</v>
      </c>
      <c r="X4155">
        <f>MONTH(Table1[[#This Row],[Date]])</f>
        <v>1</v>
      </c>
      <c r="Y4155" t="str">
        <f>TEXT(Table1[[#This Row],[Date]],"mmm")</f>
        <v>Jan</v>
      </c>
      <c r="Z4155">
        <f>DAY(Table1[[#This Row],[Date]])</f>
        <v>10</v>
      </c>
      <c r="AA4155" t="str">
        <f>TEXT(Table1[[#This Row],[Date]],"ddd")</f>
        <v>Fri</v>
      </c>
    </row>
    <row r="4156" spans="1:27" x14ac:dyDescent="0.25">
      <c r="A4156" s="1" t="s">
        <v>33</v>
      </c>
      <c r="B4156" s="1">
        <v>321.39999999999998</v>
      </c>
      <c r="C4156" s="1">
        <v>99</v>
      </c>
      <c r="D4156" s="1" t="s">
        <v>37</v>
      </c>
      <c r="E4156" s="2">
        <v>45798</v>
      </c>
      <c r="F4156" s="1">
        <v>6</v>
      </c>
      <c r="G4156" s="1" t="s">
        <v>46</v>
      </c>
      <c r="H4156" s="1" t="s">
        <v>57</v>
      </c>
      <c r="I4156" s="1">
        <v>846.54</v>
      </c>
      <c r="J4156" s="1">
        <v>99.31</v>
      </c>
      <c r="K4156" s="1">
        <v>84069.887399999905</v>
      </c>
      <c r="L4156" s="1">
        <v>7</v>
      </c>
      <c r="M4156" s="1" t="s">
        <v>35</v>
      </c>
      <c r="N4156" s="2">
        <v>44678</v>
      </c>
      <c r="O4156" s="2">
        <v>44687</v>
      </c>
      <c r="P4156" s="1">
        <v>249</v>
      </c>
      <c r="Q4156" s="1">
        <v>102.3</v>
      </c>
      <c r="R4156" s="1">
        <v>25472.7</v>
      </c>
      <c r="S4156" s="1" t="s">
        <v>55</v>
      </c>
      <c r="T4156" s="1" t="s">
        <v>36</v>
      </c>
      <c r="U4156" s="1">
        <v>597</v>
      </c>
      <c r="V4156" s="1">
        <v>94.11</v>
      </c>
      <c r="W4156" s="1">
        <v>90.12</v>
      </c>
      <c r="X4156">
        <f>MONTH(Table1[[#This Row],[Date]])</f>
        <v>5</v>
      </c>
      <c r="Y4156" t="str">
        <f>TEXT(Table1[[#This Row],[Date]],"mmm")</f>
        <v>May</v>
      </c>
      <c r="Z4156">
        <f>DAY(Table1[[#This Row],[Date]])</f>
        <v>21</v>
      </c>
      <c r="AA4156" t="str">
        <f>TEXT(Table1[[#This Row],[Date]],"ddd")</f>
        <v>Wed</v>
      </c>
    </row>
    <row r="4157" spans="1:27" x14ac:dyDescent="0.25">
      <c r="A4157" s="1" t="s">
        <v>51</v>
      </c>
      <c r="B4157" s="1">
        <v>377.9</v>
      </c>
      <c r="C4157" s="1">
        <v>92</v>
      </c>
      <c r="D4157" s="1" t="s">
        <v>21</v>
      </c>
      <c r="E4157" s="2">
        <v>45850</v>
      </c>
      <c r="F4157" s="1">
        <v>8</v>
      </c>
      <c r="G4157" s="1" t="s">
        <v>42</v>
      </c>
      <c r="H4157" s="1" t="s">
        <v>43</v>
      </c>
      <c r="I4157" s="1">
        <v>83.65</v>
      </c>
      <c r="J4157" s="1">
        <v>13.82</v>
      </c>
      <c r="K4157" s="1">
        <v>1156.0429999999999</v>
      </c>
      <c r="L4157" s="1">
        <v>10</v>
      </c>
      <c r="M4157" s="1" t="s">
        <v>35</v>
      </c>
      <c r="N4157" s="2">
        <v>45084</v>
      </c>
      <c r="O4157" s="2">
        <v>45094</v>
      </c>
      <c r="P4157" s="1">
        <v>59</v>
      </c>
      <c r="Q4157" s="1">
        <v>9.86</v>
      </c>
      <c r="R4157" s="1">
        <v>581.74</v>
      </c>
      <c r="S4157" s="1" t="s">
        <v>51</v>
      </c>
      <c r="T4157" s="1" t="s">
        <v>26</v>
      </c>
      <c r="U4157" s="1">
        <v>24</v>
      </c>
      <c r="V4157" s="1">
        <v>93.8</v>
      </c>
      <c r="W4157" s="1">
        <v>30.24</v>
      </c>
      <c r="X4157">
        <f>MONTH(Table1[[#This Row],[Date]])</f>
        <v>7</v>
      </c>
      <c r="Y4157" t="str">
        <f>TEXT(Table1[[#This Row],[Date]],"mmm")</f>
        <v>Jul</v>
      </c>
      <c r="Z4157">
        <f>DAY(Table1[[#This Row],[Date]])</f>
        <v>12</v>
      </c>
      <c r="AA4157" t="str">
        <f>TEXT(Table1[[#This Row],[Date]],"ddd")</f>
        <v>Sat</v>
      </c>
    </row>
    <row r="4158" spans="1:27" x14ac:dyDescent="0.25">
      <c r="A4158" s="1" t="s">
        <v>53</v>
      </c>
      <c r="B4158" s="1">
        <v>356.67</v>
      </c>
      <c r="C4158" s="1">
        <v>68</v>
      </c>
      <c r="D4158" s="1" t="s">
        <v>37</v>
      </c>
      <c r="E4158" s="2">
        <v>45737</v>
      </c>
      <c r="F4158" s="1">
        <v>1</v>
      </c>
      <c r="G4158" s="1" t="s">
        <v>29</v>
      </c>
      <c r="H4158" s="1" t="s">
        <v>43</v>
      </c>
      <c r="I4158" s="1">
        <v>48.64</v>
      </c>
      <c r="J4158" s="1">
        <v>54.59</v>
      </c>
      <c r="K4158" s="1">
        <v>2655.2575999999999</v>
      </c>
      <c r="L4158" s="1">
        <v>2</v>
      </c>
      <c r="M4158" s="1" t="s">
        <v>60</v>
      </c>
      <c r="N4158" s="2">
        <v>44591</v>
      </c>
      <c r="O4158" s="2">
        <v>44593</v>
      </c>
      <c r="P4158" s="1">
        <v>35</v>
      </c>
      <c r="Q4158" s="1">
        <v>52.16</v>
      </c>
      <c r="R4158" s="1">
        <v>1825.6</v>
      </c>
      <c r="S4158" s="1" t="s">
        <v>25</v>
      </c>
      <c r="T4158" s="1" t="s">
        <v>36</v>
      </c>
      <c r="U4158" s="1">
        <v>13</v>
      </c>
      <c r="V4158" s="1">
        <v>44.25</v>
      </c>
      <c r="W4158" s="1">
        <v>37.25</v>
      </c>
      <c r="X4158">
        <f>MONTH(Table1[[#This Row],[Date]])</f>
        <v>3</v>
      </c>
      <c r="Y4158" t="str">
        <f>TEXT(Table1[[#This Row],[Date]],"mmm")</f>
        <v>Mar</v>
      </c>
      <c r="Z4158">
        <f>DAY(Table1[[#This Row],[Date]])</f>
        <v>21</v>
      </c>
      <c r="AA4158" t="str">
        <f>TEXT(Table1[[#This Row],[Date]],"ddd")</f>
        <v>Fri</v>
      </c>
    </row>
    <row r="4159" spans="1:27" x14ac:dyDescent="0.25">
      <c r="A4159" s="1" t="s">
        <v>55</v>
      </c>
      <c r="B4159" s="1">
        <v>505.77</v>
      </c>
      <c r="C4159" s="1">
        <v>68</v>
      </c>
      <c r="D4159" s="1" t="s">
        <v>21</v>
      </c>
      <c r="E4159" s="2">
        <v>45865</v>
      </c>
      <c r="F4159" s="1">
        <v>8</v>
      </c>
      <c r="G4159" s="1" t="s">
        <v>42</v>
      </c>
      <c r="H4159" s="1" t="s">
        <v>43</v>
      </c>
      <c r="I4159" s="1">
        <v>696.75</v>
      </c>
      <c r="J4159" s="1">
        <v>56.05</v>
      </c>
      <c r="K4159" s="1">
        <v>39052.837500000001</v>
      </c>
      <c r="L4159" s="1">
        <v>13</v>
      </c>
      <c r="M4159" s="1" t="s">
        <v>35</v>
      </c>
      <c r="N4159" s="2">
        <v>44753</v>
      </c>
      <c r="O4159" s="2">
        <v>44766</v>
      </c>
      <c r="P4159" s="1">
        <v>598</v>
      </c>
      <c r="Q4159" s="1">
        <v>57.93</v>
      </c>
      <c r="R4159" s="1">
        <v>34642.14</v>
      </c>
      <c r="S4159" s="1" t="s">
        <v>49</v>
      </c>
      <c r="T4159" s="1" t="s">
        <v>36</v>
      </c>
      <c r="U4159" s="1">
        <v>98</v>
      </c>
      <c r="V4159" s="1">
        <v>74.75</v>
      </c>
      <c r="W4159" s="1">
        <v>171.54</v>
      </c>
      <c r="X4159">
        <f>MONTH(Table1[[#This Row],[Date]])</f>
        <v>7</v>
      </c>
      <c r="Y4159" t="str">
        <f>TEXT(Table1[[#This Row],[Date]],"mmm")</f>
        <v>Jul</v>
      </c>
      <c r="Z4159">
        <f>DAY(Table1[[#This Row],[Date]])</f>
        <v>27</v>
      </c>
      <c r="AA4159" t="str">
        <f>TEXT(Table1[[#This Row],[Date]],"ddd")</f>
        <v>Sun</v>
      </c>
    </row>
    <row r="4160" spans="1:27" x14ac:dyDescent="0.25">
      <c r="A4160" s="1" t="s">
        <v>33</v>
      </c>
      <c r="B4160" s="1">
        <v>916.14</v>
      </c>
      <c r="C4160" s="1">
        <v>91</v>
      </c>
      <c r="D4160" s="1" t="s">
        <v>28</v>
      </c>
      <c r="E4160" s="2">
        <v>45779</v>
      </c>
      <c r="F4160" s="1">
        <v>9</v>
      </c>
      <c r="G4160" s="1" t="s">
        <v>52</v>
      </c>
      <c r="H4160" s="1" t="s">
        <v>47</v>
      </c>
      <c r="I4160" s="1">
        <v>426.28</v>
      </c>
      <c r="J4160" s="1">
        <v>96.3</v>
      </c>
      <c r="K4160" s="1">
        <v>41050.763999999901</v>
      </c>
      <c r="L4160" s="1">
        <v>8</v>
      </c>
      <c r="M4160" s="1" t="s">
        <v>35</v>
      </c>
      <c r="N4160" s="2">
        <v>45046</v>
      </c>
      <c r="O4160" s="2">
        <v>45054</v>
      </c>
      <c r="P4160" s="1">
        <v>308</v>
      </c>
      <c r="Q4160" s="1">
        <v>99.7</v>
      </c>
      <c r="R4160" s="1">
        <v>30707.599999999999</v>
      </c>
      <c r="S4160" s="1" t="s">
        <v>44</v>
      </c>
      <c r="T4160" s="1" t="s">
        <v>45</v>
      </c>
      <c r="U4160" s="1">
        <v>118</v>
      </c>
      <c r="V4160" s="1">
        <v>30.63</v>
      </c>
      <c r="W4160" s="1">
        <v>197.77</v>
      </c>
      <c r="X4160">
        <f>MONTH(Table1[[#This Row],[Date]])</f>
        <v>5</v>
      </c>
      <c r="Y4160" t="str">
        <f>TEXT(Table1[[#This Row],[Date]],"mmm")</f>
        <v>May</v>
      </c>
      <c r="Z4160">
        <f>DAY(Table1[[#This Row],[Date]])</f>
        <v>2</v>
      </c>
      <c r="AA4160" t="str">
        <f>TEXT(Table1[[#This Row],[Date]],"ddd")</f>
        <v>Fri</v>
      </c>
    </row>
    <row r="4161" spans="1:27" x14ac:dyDescent="0.25">
      <c r="A4161" s="1" t="s">
        <v>55</v>
      </c>
      <c r="B4161" s="1">
        <v>536.49</v>
      </c>
      <c r="C4161" s="1">
        <v>79</v>
      </c>
      <c r="D4161" s="1" t="s">
        <v>37</v>
      </c>
      <c r="E4161" s="2">
        <v>45887</v>
      </c>
      <c r="F4161" s="1">
        <v>4</v>
      </c>
      <c r="G4161" s="1" t="s">
        <v>34</v>
      </c>
      <c r="H4161" s="1" t="s">
        <v>23</v>
      </c>
      <c r="I4161" s="1">
        <v>983.84</v>
      </c>
      <c r="J4161" s="1">
        <v>47.92</v>
      </c>
      <c r="K4161" s="1">
        <v>47145.612800000003</v>
      </c>
      <c r="L4161" s="1">
        <v>21</v>
      </c>
      <c r="M4161" s="1" t="s">
        <v>24</v>
      </c>
      <c r="N4161" s="2">
        <v>44393</v>
      </c>
      <c r="O4161" s="2">
        <v>44414</v>
      </c>
      <c r="P4161" s="1">
        <v>890</v>
      </c>
      <c r="Q4161" s="1">
        <v>49.49</v>
      </c>
      <c r="R4161" s="1">
        <v>44046.1</v>
      </c>
      <c r="S4161" s="1" t="s">
        <v>55</v>
      </c>
      <c r="T4161" s="1" t="s">
        <v>45</v>
      </c>
      <c r="U4161" s="1">
        <v>93</v>
      </c>
      <c r="V4161" s="1">
        <v>37.6</v>
      </c>
      <c r="W4161" s="1">
        <v>116.65</v>
      </c>
      <c r="X4161">
        <f>MONTH(Table1[[#This Row],[Date]])</f>
        <v>8</v>
      </c>
      <c r="Y4161" t="str">
        <f>TEXT(Table1[[#This Row],[Date]],"mmm")</f>
        <v>Aug</v>
      </c>
      <c r="Z4161">
        <f>DAY(Table1[[#This Row],[Date]])</f>
        <v>18</v>
      </c>
      <c r="AA4161" t="str">
        <f>TEXT(Table1[[#This Row],[Date]],"ddd")</f>
        <v>Mon</v>
      </c>
    </row>
    <row r="4162" spans="1:27" x14ac:dyDescent="0.25">
      <c r="A4162" s="1" t="s">
        <v>49</v>
      </c>
      <c r="B4162" s="1">
        <v>636.11</v>
      </c>
      <c r="C4162" s="1">
        <v>30</v>
      </c>
      <c r="D4162" s="1" t="s">
        <v>37</v>
      </c>
      <c r="E4162" s="2">
        <v>45754</v>
      </c>
      <c r="F4162" s="1">
        <v>8</v>
      </c>
      <c r="G4162" s="1" t="s">
        <v>42</v>
      </c>
      <c r="H4162" s="1" t="s">
        <v>47</v>
      </c>
      <c r="I4162" s="1">
        <v>392.05</v>
      </c>
      <c r="J4162" s="1">
        <v>53.6</v>
      </c>
      <c r="K4162" s="1">
        <v>21013.88</v>
      </c>
      <c r="L4162" s="1">
        <v>10</v>
      </c>
      <c r="M4162" s="1" t="s">
        <v>35</v>
      </c>
      <c r="N4162" s="2">
        <v>44976</v>
      </c>
      <c r="O4162" s="2">
        <v>44986</v>
      </c>
      <c r="P4162" s="1">
        <v>37</v>
      </c>
      <c r="Q4162" s="1">
        <v>52.78</v>
      </c>
      <c r="R4162" s="1">
        <v>1952.86</v>
      </c>
      <c r="S4162" s="1" t="s">
        <v>27</v>
      </c>
      <c r="T4162" s="1" t="s">
        <v>45</v>
      </c>
      <c r="U4162" s="1">
        <v>355</v>
      </c>
      <c r="V4162" s="1">
        <v>49</v>
      </c>
      <c r="W4162" s="1">
        <v>197.46</v>
      </c>
      <c r="X4162">
        <f>MONTH(Table1[[#This Row],[Date]])</f>
        <v>4</v>
      </c>
      <c r="Y4162" t="str">
        <f>TEXT(Table1[[#This Row],[Date]],"mmm")</f>
        <v>Apr</v>
      </c>
      <c r="Z4162">
        <f>DAY(Table1[[#This Row],[Date]])</f>
        <v>7</v>
      </c>
      <c r="AA4162" t="str">
        <f>TEXT(Table1[[#This Row],[Date]],"ddd")</f>
        <v>Mon</v>
      </c>
    </row>
    <row r="4163" spans="1:27" x14ac:dyDescent="0.25">
      <c r="A4163" s="1" t="s">
        <v>32</v>
      </c>
      <c r="B4163" s="1">
        <v>434.9</v>
      </c>
      <c r="C4163" s="1">
        <v>82</v>
      </c>
      <c r="D4163" s="1" t="s">
        <v>37</v>
      </c>
      <c r="E4163" s="2">
        <v>45842</v>
      </c>
      <c r="F4163" s="1">
        <v>9</v>
      </c>
      <c r="G4163" s="1" t="s">
        <v>52</v>
      </c>
      <c r="H4163" s="1" t="s">
        <v>30</v>
      </c>
      <c r="I4163" s="1">
        <v>245.91</v>
      </c>
      <c r="J4163" s="1">
        <v>33.479999999999997</v>
      </c>
      <c r="K4163" s="1">
        <v>8233.0667999999896</v>
      </c>
      <c r="L4163" s="1">
        <v>11</v>
      </c>
      <c r="M4163" s="1" t="s">
        <v>35</v>
      </c>
      <c r="N4163" s="2">
        <v>44014</v>
      </c>
      <c r="O4163" s="2">
        <v>44025</v>
      </c>
      <c r="P4163" s="1">
        <v>107</v>
      </c>
      <c r="Q4163" s="1">
        <v>38.299999999999997</v>
      </c>
      <c r="R4163" s="1">
        <v>4098.1000000000004</v>
      </c>
      <c r="S4163" s="1" t="s">
        <v>20</v>
      </c>
      <c r="T4163" s="1" t="s">
        <v>45</v>
      </c>
      <c r="U4163" s="1">
        <v>138</v>
      </c>
      <c r="V4163" s="1">
        <v>56.13</v>
      </c>
      <c r="W4163" s="1">
        <v>29.43</v>
      </c>
      <c r="X4163">
        <f>MONTH(Table1[[#This Row],[Date]])</f>
        <v>7</v>
      </c>
      <c r="Y4163" t="str">
        <f>TEXT(Table1[[#This Row],[Date]],"mmm")</f>
        <v>Jul</v>
      </c>
      <c r="Z4163">
        <f>DAY(Table1[[#This Row],[Date]])</f>
        <v>4</v>
      </c>
      <c r="AA4163" t="str">
        <f>TEXT(Table1[[#This Row],[Date]],"ddd")</f>
        <v>Fri</v>
      </c>
    </row>
    <row r="4164" spans="1:27" x14ac:dyDescent="0.25">
      <c r="A4164" s="1" t="s">
        <v>55</v>
      </c>
      <c r="B4164" s="1">
        <v>37.14</v>
      </c>
      <c r="C4164" s="1">
        <v>53</v>
      </c>
      <c r="D4164" s="1" t="s">
        <v>28</v>
      </c>
      <c r="E4164" s="2">
        <v>45733</v>
      </c>
      <c r="F4164" s="1">
        <v>4</v>
      </c>
      <c r="G4164" s="1" t="s">
        <v>34</v>
      </c>
      <c r="H4164" s="1" t="s">
        <v>43</v>
      </c>
      <c r="I4164" s="1">
        <v>396.67</v>
      </c>
      <c r="J4164" s="1">
        <v>23.98</v>
      </c>
      <c r="K4164" s="1">
        <v>9512.1466</v>
      </c>
      <c r="L4164" s="1">
        <v>24</v>
      </c>
      <c r="M4164" s="1" t="s">
        <v>24</v>
      </c>
      <c r="N4164" s="2">
        <v>45175</v>
      </c>
      <c r="O4164" s="2">
        <v>45199</v>
      </c>
      <c r="P4164" s="1">
        <v>306</v>
      </c>
      <c r="Q4164" s="1">
        <v>28.6</v>
      </c>
      <c r="R4164" s="1">
        <v>8751.6</v>
      </c>
      <c r="S4164" s="1" t="s">
        <v>49</v>
      </c>
      <c r="T4164" s="1" t="s">
        <v>36</v>
      </c>
      <c r="U4164" s="1">
        <v>90</v>
      </c>
      <c r="V4164" s="1">
        <v>89.79</v>
      </c>
      <c r="W4164" s="1">
        <v>74.8</v>
      </c>
      <c r="X4164">
        <f>MONTH(Table1[[#This Row],[Date]])</f>
        <v>3</v>
      </c>
      <c r="Y4164" t="str">
        <f>TEXT(Table1[[#This Row],[Date]],"mmm")</f>
        <v>Mar</v>
      </c>
      <c r="Z4164">
        <f>DAY(Table1[[#This Row],[Date]])</f>
        <v>17</v>
      </c>
      <c r="AA4164" t="str">
        <f>TEXT(Table1[[#This Row],[Date]],"ddd")</f>
        <v>Mon</v>
      </c>
    </row>
    <row r="4165" spans="1:27" x14ac:dyDescent="0.25">
      <c r="A4165" s="1" t="s">
        <v>55</v>
      </c>
      <c r="B4165" s="1">
        <v>305.26</v>
      </c>
      <c r="C4165" s="1">
        <v>52</v>
      </c>
      <c r="D4165" s="1" t="s">
        <v>21</v>
      </c>
      <c r="E4165" s="2">
        <v>45835</v>
      </c>
      <c r="F4165" s="1">
        <v>2</v>
      </c>
      <c r="G4165" s="1" t="s">
        <v>63</v>
      </c>
      <c r="H4165" s="1" t="s">
        <v>64</v>
      </c>
      <c r="I4165" s="1">
        <v>334.08</v>
      </c>
      <c r="J4165" s="1">
        <v>82.07</v>
      </c>
      <c r="K4165" s="1">
        <v>27417.945599999901</v>
      </c>
      <c r="L4165" s="1">
        <v>40</v>
      </c>
      <c r="M4165" s="1" t="s">
        <v>35</v>
      </c>
      <c r="N4165" s="2">
        <v>44734</v>
      </c>
      <c r="O4165" s="2">
        <v>44774</v>
      </c>
      <c r="P4165" s="1">
        <v>234</v>
      </c>
      <c r="Q4165" s="1">
        <v>81.180000000000007</v>
      </c>
      <c r="R4165" s="1">
        <v>18996.12</v>
      </c>
      <c r="S4165" s="1" t="s">
        <v>55</v>
      </c>
      <c r="T4165" s="1" t="s">
        <v>26</v>
      </c>
      <c r="U4165" s="1">
        <v>100</v>
      </c>
      <c r="V4165" s="1">
        <v>53.47</v>
      </c>
      <c r="W4165" s="1">
        <v>25.31</v>
      </c>
      <c r="X4165">
        <f>MONTH(Table1[[#This Row],[Date]])</f>
        <v>6</v>
      </c>
      <c r="Y4165" t="str">
        <f>TEXT(Table1[[#This Row],[Date]],"mmm")</f>
        <v>Jun</v>
      </c>
      <c r="Z4165">
        <f>DAY(Table1[[#This Row],[Date]])</f>
        <v>27</v>
      </c>
      <c r="AA4165" t="str">
        <f>TEXT(Table1[[#This Row],[Date]],"ddd")</f>
        <v>Fri</v>
      </c>
    </row>
    <row r="4166" spans="1:27" x14ac:dyDescent="0.25">
      <c r="A4166" s="1" t="s">
        <v>49</v>
      </c>
      <c r="B4166" s="1">
        <v>26.61</v>
      </c>
      <c r="C4166" s="1">
        <v>16</v>
      </c>
      <c r="D4166" s="1" t="s">
        <v>37</v>
      </c>
      <c r="E4166" s="2">
        <v>45666</v>
      </c>
      <c r="F4166" s="1">
        <v>10</v>
      </c>
      <c r="G4166" s="1" t="s">
        <v>61</v>
      </c>
      <c r="H4166" s="1" t="s">
        <v>47</v>
      </c>
      <c r="I4166" s="1">
        <v>7.71</v>
      </c>
      <c r="J4166" s="1">
        <v>70</v>
      </c>
      <c r="K4166" s="1">
        <v>539.70000000000005</v>
      </c>
      <c r="L4166" s="1">
        <v>115</v>
      </c>
      <c r="M4166" s="1" t="s">
        <v>62</v>
      </c>
      <c r="N4166" s="2">
        <v>44552</v>
      </c>
      <c r="O4166" s="2">
        <v>44667</v>
      </c>
      <c r="P4166" s="1">
        <v>3</v>
      </c>
      <c r="Q4166" s="1">
        <v>74.08</v>
      </c>
      <c r="R4166" s="1">
        <v>222.24</v>
      </c>
      <c r="S4166" s="1" t="s">
        <v>44</v>
      </c>
      <c r="T4166" s="1" t="s">
        <v>36</v>
      </c>
      <c r="U4166" s="1">
        <v>4</v>
      </c>
      <c r="V4166" s="1">
        <v>38.81</v>
      </c>
      <c r="W4166" s="1">
        <v>89.71</v>
      </c>
      <c r="X4166">
        <f>MONTH(Table1[[#This Row],[Date]])</f>
        <v>1</v>
      </c>
      <c r="Y4166" t="str">
        <f>TEXT(Table1[[#This Row],[Date]],"mmm")</f>
        <v>Jan</v>
      </c>
      <c r="Z4166">
        <f>DAY(Table1[[#This Row],[Date]])</f>
        <v>9</v>
      </c>
      <c r="AA4166" t="str">
        <f>TEXT(Table1[[#This Row],[Date]],"ddd")</f>
        <v>Thu</v>
      </c>
    </row>
    <row r="4167" spans="1:27" x14ac:dyDescent="0.25">
      <c r="A4167" s="1" t="s">
        <v>20</v>
      </c>
      <c r="B4167" s="1">
        <v>367.25</v>
      </c>
      <c r="C4167" s="1">
        <v>10</v>
      </c>
      <c r="D4167" s="1" t="s">
        <v>21</v>
      </c>
      <c r="E4167" s="2">
        <v>45760</v>
      </c>
      <c r="F4167" s="1">
        <v>10</v>
      </c>
      <c r="G4167" s="1" t="s">
        <v>61</v>
      </c>
      <c r="H4167" s="1" t="s">
        <v>30</v>
      </c>
      <c r="I4167" s="1">
        <v>437.55</v>
      </c>
      <c r="J4167" s="1">
        <v>30.52</v>
      </c>
      <c r="K4167" s="1">
        <v>13354.026</v>
      </c>
      <c r="L4167" s="1">
        <v>106</v>
      </c>
      <c r="M4167" s="1" t="s">
        <v>62</v>
      </c>
      <c r="N4167" s="2">
        <v>44108</v>
      </c>
      <c r="O4167" s="2">
        <v>44214</v>
      </c>
      <c r="P4167" s="1">
        <v>233</v>
      </c>
      <c r="Q4167" s="1">
        <v>35.49</v>
      </c>
      <c r="R4167" s="1">
        <v>8269.17</v>
      </c>
      <c r="S4167" s="1" t="s">
        <v>58</v>
      </c>
      <c r="T4167" s="1" t="s">
        <v>36</v>
      </c>
      <c r="U4167" s="1">
        <v>204</v>
      </c>
      <c r="V4167" s="1">
        <v>55.87</v>
      </c>
      <c r="W4167" s="1">
        <v>192.89</v>
      </c>
      <c r="X4167">
        <f>MONTH(Table1[[#This Row],[Date]])</f>
        <v>4</v>
      </c>
      <c r="Y4167" t="str">
        <f>TEXT(Table1[[#This Row],[Date]],"mmm")</f>
        <v>Apr</v>
      </c>
      <c r="Z4167">
        <f>DAY(Table1[[#This Row],[Date]])</f>
        <v>13</v>
      </c>
      <c r="AA4167" t="str">
        <f>TEXT(Table1[[#This Row],[Date]],"ddd")</f>
        <v>Sun</v>
      </c>
    </row>
    <row r="4168" spans="1:27" x14ac:dyDescent="0.25">
      <c r="A4168" s="1" t="s">
        <v>58</v>
      </c>
      <c r="B4168" s="1">
        <v>47.87</v>
      </c>
      <c r="C4168" s="1">
        <v>99</v>
      </c>
      <c r="D4168" s="1" t="s">
        <v>21</v>
      </c>
      <c r="E4168" s="2">
        <v>45762</v>
      </c>
      <c r="F4168" s="1">
        <v>6</v>
      </c>
      <c r="G4168" s="1" t="s">
        <v>46</v>
      </c>
      <c r="H4168" s="1" t="s">
        <v>57</v>
      </c>
      <c r="I4168" s="1">
        <v>708.21</v>
      </c>
      <c r="J4168" s="1">
        <v>33.21</v>
      </c>
      <c r="K4168" s="1">
        <v>23519.6541</v>
      </c>
      <c r="L4168" s="1">
        <v>5</v>
      </c>
      <c r="M4168" s="1" t="s">
        <v>35</v>
      </c>
      <c r="N4168" s="2">
        <v>44471</v>
      </c>
      <c r="O4168" s="2">
        <v>44476</v>
      </c>
      <c r="P4168" s="1">
        <v>205</v>
      </c>
      <c r="Q4168" s="1">
        <v>37.450000000000003</v>
      </c>
      <c r="R4168" s="1">
        <v>7677.25</v>
      </c>
      <c r="S4168" s="1" t="s">
        <v>55</v>
      </c>
      <c r="T4168" s="1" t="s">
        <v>45</v>
      </c>
      <c r="U4168" s="1">
        <v>503</v>
      </c>
      <c r="V4168" s="1">
        <v>50.53</v>
      </c>
      <c r="W4168" s="1">
        <v>84.19</v>
      </c>
      <c r="X4168">
        <f>MONTH(Table1[[#This Row],[Date]])</f>
        <v>4</v>
      </c>
      <c r="Y4168" t="str">
        <f>TEXT(Table1[[#This Row],[Date]],"mmm")</f>
        <v>Apr</v>
      </c>
      <c r="Z4168">
        <f>DAY(Table1[[#This Row],[Date]])</f>
        <v>15</v>
      </c>
      <c r="AA4168" t="str">
        <f>TEXT(Table1[[#This Row],[Date]],"ddd")</f>
        <v>Tue</v>
      </c>
    </row>
    <row r="4169" spans="1:27" x14ac:dyDescent="0.25">
      <c r="A4169" s="1" t="s">
        <v>27</v>
      </c>
      <c r="B4169" s="1">
        <v>339.93</v>
      </c>
      <c r="C4169" s="1">
        <v>43</v>
      </c>
      <c r="D4169" s="1" t="s">
        <v>21</v>
      </c>
      <c r="E4169" s="2">
        <v>45707</v>
      </c>
      <c r="F4169" s="1">
        <v>2</v>
      </c>
      <c r="G4169" s="1" t="s">
        <v>63</v>
      </c>
      <c r="H4169" s="1" t="s">
        <v>43</v>
      </c>
      <c r="I4169" s="1">
        <v>306.69</v>
      </c>
      <c r="J4169" s="1">
        <v>43.54</v>
      </c>
      <c r="K4169" s="1">
        <v>13353.2826</v>
      </c>
      <c r="L4169" s="1">
        <v>28</v>
      </c>
      <c r="M4169" s="1" t="s">
        <v>35</v>
      </c>
      <c r="N4169" s="2">
        <v>44560</v>
      </c>
      <c r="O4169" s="2">
        <v>44588</v>
      </c>
      <c r="P4169" s="1">
        <v>298</v>
      </c>
      <c r="Q4169" s="1">
        <v>46.66</v>
      </c>
      <c r="R4169" s="1">
        <v>13904.68</v>
      </c>
      <c r="S4169" s="1" t="s">
        <v>58</v>
      </c>
      <c r="T4169" s="1" t="s">
        <v>45</v>
      </c>
      <c r="U4169" s="1">
        <v>8</v>
      </c>
      <c r="V4169" s="1">
        <v>17.04</v>
      </c>
      <c r="W4169" s="1">
        <v>21.32</v>
      </c>
      <c r="X4169">
        <f>MONTH(Table1[[#This Row],[Date]])</f>
        <v>2</v>
      </c>
      <c r="Y4169" t="str">
        <f>TEXT(Table1[[#This Row],[Date]],"mmm")</f>
        <v>Feb</v>
      </c>
      <c r="Z4169">
        <f>DAY(Table1[[#This Row],[Date]])</f>
        <v>19</v>
      </c>
      <c r="AA4169" t="str">
        <f>TEXT(Table1[[#This Row],[Date]],"ddd")</f>
        <v>Wed</v>
      </c>
    </row>
    <row r="4170" spans="1:27" x14ac:dyDescent="0.25">
      <c r="A4170" s="1" t="s">
        <v>41</v>
      </c>
      <c r="B4170" s="1">
        <v>244.72</v>
      </c>
      <c r="C4170" s="1">
        <v>55</v>
      </c>
      <c r="D4170" s="1" t="s">
        <v>28</v>
      </c>
      <c r="E4170" s="2">
        <v>45704</v>
      </c>
      <c r="F4170" s="1">
        <v>9</v>
      </c>
      <c r="G4170" s="1" t="s">
        <v>52</v>
      </c>
      <c r="H4170" s="1" t="s">
        <v>47</v>
      </c>
      <c r="I4170" s="1">
        <v>707.74</v>
      </c>
      <c r="J4170" s="1">
        <v>68.650000000000006</v>
      </c>
      <c r="K4170" s="1">
        <v>48586.351000000002</v>
      </c>
      <c r="L4170" s="1">
        <v>11</v>
      </c>
      <c r="M4170" s="1" t="s">
        <v>35</v>
      </c>
      <c r="N4170" s="2">
        <v>44588</v>
      </c>
      <c r="O4170" s="2">
        <v>44601</v>
      </c>
      <c r="P4170" s="1">
        <v>672</v>
      </c>
      <c r="Q4170" s="1">
        <v>73.48</v>
      </c>
      <c r="R4170" s="1">
        <v>49378.559999999998</v>
      </c>
      <c r="S4170" s="1" t="s">
        <v>32</v>
      </c>
      <c r="T4170" s="1" t="s">
        <v>36</v>
      </c>
      <c r="U4170" s="1">
        <v>35</v>
      </c>
      <c r="V4170" s="1">
        <v>50.21</v>
      </c>
      <c r="W4170" s="1">
        <v>131.30000000000001</v>
      </c>
      <c r="X4170">
        <f>MONTH(Table1[[#This Row],[Date]])</f>
        <v>2</v>
      </c>
      <c r="Y4170" t="str">
        <f>TEXT(Table1[[#This Row],[Date]],"mmm")</f>
        <v>Feb</v>
      </c>
      <c r="Z4170">
        <f>DAY(Table1[[#This Row],[Date]])</f>
        <v>16</v>
      </c>
      <c r="AA4170" t="str">
        <f>TEXT(Table1[[#This Row],[Date]],"ddd")</f>
        <v>Sun</v>
      </c>
    </row>
    <row r="4171" spans="1:27" x14ac:dyDescent="0.25">
      <c r="A4171" s="1" t="s">
        <v>25</v>
      </c>
      <c r="B4171" s="1">
        <v>597.91</v>
      </c>
      <c r="C4171" s="1">
        <v>51</v>
      </c>
      <c r="D4171" s="1" t="s">
        <v>37</v>
      </c>
      <c r="E4171" s="2">
        <v>45770</v>
      </c>
      <c r="F4171" s="1">
        <v>1</v>
      </c>
      <c r="G4171" s="1" t="s">
        <v>29</v>
      </c>
      <c r="H4171" s="1" t="s">
        <v>57</v>
      </c>
      <c r="I4171" s="1">
        <v>847.32</v>
      </c>
      <c r="J4171" s="1">
        <v>18.96</v>
      </c>
      <c r="K4171" s="1">
        <v>16065.1872</v>
      </c>
      <c r="L4171" s="1">
        <v>1</v>
      </c>
      <c r="M4171" s="1" t="s">
        <v>60</v>
      </c>
      <c r="N4171" s="2">
        <v>44850</v>
      </c>
      <c r="O4171" s="2">
        <v>44851</v>
      </c>
      <c r="P4171" s="1">
        <v>273</v>
      </c>
      <c r="Q4171" s="1">
        <v>23.4</v>
      </c>
      <c r="R4171" s="1">
        <v>6388.2</v>
      </c>
      <c r="S4171" s="1" t="s">
        <v>55</v>
      </c>
      <c r="T4171" s="1" t="s">
        <v>36</v>
      </c>
      <c r="U4171" s="1">
        <v>574</v>
      </c>
      <c r="V4171" s="1">
        <v>41.21</v>
      </c>
      <c r="W4171" s="1">
        <v>187.15</v>
      </c>
      <c r="X4171">
        <f>MONTH(Table1[[#This Row],[Date]])</f>
        <v>4</v>
      </c>
      <c r="Y4171" t="str">
        <f>TEXT(Table1[[#This Row],[Date]],"mmm")</f>
        <v>Apr</v>
      </c>
      <c r="Z4171">
        <f>DAY(Table1[[#This Row],[Date]])</f>
        <v>23</v>
      </c>
      <c r="AA4171" t="str">
        <f>TEXT(Table1[[#This Row],[Date]],"ddd")</f>
        <v>Wed</v>
      </c>
    </row>
    <row r="4172" spans="1:27" x14ac:dyDescent="0.25">
      <c r="A4172" s="1" t="s">
        <v>44</v>
      </c>
      <c r="B4172" s="1">
        <v>128.34</v>
      </c>
      <c r="C4172" s="1">
        <v>31</v>
      </c>
      <c r="D4172" s="1" t="s">
        <v>37</v>
      </c>
      <c r="E4172" s="2">
        <v>45743</v>
      </c>
      <c r="F4172" s="1">
        <v>9</v>
      </c>
      <c r="G4172" s="1" t="s">
        <v>52</v>
      </c>
      <c r="H4172" s="1" t="s">
        <v>47</v>
      </c>
      <c r="I4172" s="1">
        <v>947.94</v>
      </c>
      <c r="J4172" s="1">
        <v>27.37</v>
      </c>
      <c r="K4172" s="1">
        <v>25945.1178</v>
      </c>
      <c r="L4172" s="1">
        <v>8</v>
      </c>
      <c r="M4172" s="1" t="s">
        <v>35</v>
      </c>
      <c r="N4172" s="2">
        <v>43904</v>
      </c>
      <c r="O4172" s="2">
        <v>43912</v>
      </c>
      <c r="P4172" s="1">
        <v>667</v>
      </c>
      <c r="Q4172" s="1">
        <v>28.86</v>
      </c>
      <c r="R4172" s="1">
        <v>19249.62</v>
      </c>
      <c r="S4172" s="1" t="s">
        <v>33</v>
      </c>
      <c r="T4172" s="1" t="s">
        <v>45</v>
      </c>
      <c r="U4172" s="1">
        <v>280</v>
      </c>
      <c r="V4172" s="1">
        <v>39.369999999999997</v>
      </c>
      <c r="W4172" s="1">
        <v>162.94</v>
      </c>
      <c r="X4172">
        <f>MONTH(Table1[[#This Row],[Date]])</f>
        <v>3</v>
      </c>
      <c r="Y4172" t="str">
        <f>TEXT(Table1[[#This Row],[Date]],"mmm")</f>
        <v>Mar</v>
      </c>
      <c r="Z4172">
        <f>DAY(Table1[[#This Row],[Date]])</f>
        <v>27</v>
      </c>
      <c r="AA4172" t="str">
        <f>TEXT(Table1[[#This Row],[Date]],"ddd")</f>
        <v>Thu</v>
      </c>
    </row>
    <row r="4173" spans="1:27" x14ac:dyDescent="0.25">
      <c r="A4173" s="1" t="s">
        <v>44</v>
      </c>
      <c r="B4173" s="1">
        <v>971.18</v>
      </c>
      <c r="C4173" s="1">
        <v>94</v>
      </c>
      <c r="D4173" s="1" t="s">
        <v>37</v>
      </c>
      <c r="E4173" s="2">
        <v>45768</v>
      </c>
      <c r="F4173" s="1">
        <v>10</v>
      </c>
      <c r="G4173" s="1" t="s">
        <v>61</v>
      </c>
      <c r="H4173" s="1" t="s">
        <v>57</v>
      </c>
      <c r="I4173" s="1">
        <v>180.3</v>
      </c>
      <c r="J4173" s="1">
        <v>37.04</v>
      </c>
      <c r="K4173" s="1">
        <v>6678.3119999999999</v>
      </c>
      <c r="L4173" s="1">
        <v>137</v>
      </c>
      <c r="M4173" s="1" t="s">
        <v>62</v>
      </c>
      <c r="N4173" s="2">
        <v>44114</v>
      </c>
      <c r="O4173" s="2">
        <v>44251</v>
      </c>
      <c r="P4173" s="1">
        <v>128</v>
      </c>
      <c r="Q4173" s="1">
        <v>35.06</v>
      </c>
      <c r="R4173" s="1">
        <v>4487.68</v>
      </c>
      <c r="S4173" s="1" t="s">
        <v>55</v>
      </c>
      <c r="T4173" s="1" t="s">
        <v>45</v>
      </c>
      <c r="U4173" s="1">
        <v>52</v>
      </c>
      <c r="V4173" s="1">
        <v>40.19</v>
      </c>
      <c r="W4173" s="1">
        <v>181.37</v>
      </c>
      <c r="X4173">
        <f>MONTH(Table1[[#This Row],[Date]])</f>
        <v>4</v>
      </c>
      <c r="Y4173" t="str">
        <f>TEXT(Table1[[#This Row],[Date]],"mmm")</f>
        <v>Apr</v>
      </c>
      <c r="Z4173">
        <f>DAY(Table1[[#This Row],[Date]])</f>
        <v>21</v>
      </c>
      <c r="AA4173" t="str">
        <f>TEXT(Table1[[#This Row],[Date]],"ddd")</f>
        <v>Mon</v>
      </c>
    </row>
    <row r="4174" spans="1:27" x14ac:dyDescent="0.25">
      <c r="A4174" s="1" t="s">
        <v>55</v>
      </c>
      <c r="B4174" s="1">
        <v>900.8</v>
      </c>
      <c r="C4174" s="1">
        <v>18</v>
      </c>
      <c r="D4174" s="1" t="s">
        <v>37</v>
      </c>
      <c r="E4174" s="2">
        <v>45721</v>
      </c>
      <c r="F4174" s="1">
        <v>7</v>
      </c>
      <c r="G4174" s="1" t="s">
        <v>56</v>
      </c>
      <c r="H4174" s="1" t="s">
        <v>30</v>
      </c>
      <c r="I4174" s="1">
        <v>564.11</v>
      </c>
      <c r="J4174" s="1">
        <v>65.56</v>
      </c>
      <c r="K4174" s="1">
        <v>36983.051599999999</v>
      </c>
      <c r="L4174" s="1">
        <v>13</v>
      </c>
      <c r="M4174" s="1" t="s">
        <v>35</v>
      </c>
      <c r="N4174" s="2">
        <v>43873</v>
      </c>
      <c r="O4174" s="2">
        <v>43886</v>
      </c>
      <c r="P4174" s="1">
        <v>98</v>
      </c>
      <c r="Q4174" s="1">
        <v>63.85</v>
      </c>
      <c r="R4174" s="1">
        <v>6257.3</v>
      </c>
      <c r="S4174" s="1" t="s">
        <v>48</v>
      </c>
      <c r="T4174" s="1" t="s">
        <v>26</v>
      </c>
      <c r="U4174" s="1">
        <v>466</v>
      </c>
      <c r="V4174" s="1">
        <v>12.21</v>
      </c>
      <c r="W4174" s="1">
        <v>158.97999999999999</v>
      </c>
      <c r="X4174">
        <f>MONTH(Table1[[#This Row],[Date]])</f>
        <v>3</v>
      </c>
      <c r="Y4174" t="str">
        <f>TEXT(Table1[[#This Row],[Date]],"mmm")</f>
        <v>Mar</v>
      </c>
      <c r="Z4174">
        <f>DAY(Table1[[#This Row],[Date]])</f>
        <v>5</v>
      </c>
      <c r="AA4174" t="str">
        <f>TEXT(Table1[[#This Row],[Date]],"ddd")</f>
        <v>Wed</v>
      </c>
    </row>
    <row r="4175" spans="1:27" x14ac:dyDescent="0.25">
      <c r="A4175" s="1" t="s">
        <v>53</v>
      </c>
      <c r="B4175" s="1">
        <v>864.37</v>
      </c>
      <c r="C4175" s="1">
        <v>74</v>
      </c>
      <c r="D4175" s="1" t="s">
        <v>28</v>
      </c>
      <c r="E4175" s="2">
        <v>45673</v>
      </c>
      <c r="F4175" s="1">
        <v>4</v>
      </c>
      <c r="G4175" s="1" t="s">
        <v>34</v>
      </c>
      <c r="H4175" s="1" t="s">
        <v>30</v>
      </c>
      <c r="I4175" s="1">
        <v>534.26</v>
      </c>
      <c r="J4175" s="1">
        <v>11.11</v>
      </c>
      <c r="K4175" s="1">
        <v>5935.6286</v>
      </c>
      <c r="L4175" s="1">
        <v>23</v>
      </c>
      <c r="M4175" s="1" t="s">
        <v>35</v>
      </c>
      <c r="N4175" s="2">
        <v>44192</v>
      </c>
      <c r="O4175" s="2">
        <v>44215</v>
      </c>
      <c r="P4175" s="1">
        <v>303</v>
      </c>
      <c r="Q4175" s="1">
        <v>13.38</v>
      </c>
      <c r="R4175" s="1">
        <v>4054.14</v>
      </c>
      <c r="S4175" s="1" t="s">
        <v>55</v>
      </c>
      <c r="T4175" s="1" t="s">
        <v>45</v>
      </c>
      <c r="U4175" s="1">
        <v>231</v>
      </c>
      <c r="V4175" s="1">
        <v>22.12</v>
      </c>
      <c r="W4175" s="1">
        <v>20.02</v>
      </c>
      <c r="X4175">
        <f>MONTH(Table1[[#This Row],[Date]])</f>
        <v>1</v>
      </c>
      <c r="Y4175" t="str">
        <f>TEXT(Table1[[#This Row],[Date]],"mmm")</f>
        <v>Jan</v>
      </c>
      <c r="Z4175">
        <f>DAY(Table1[[#This Row],[Date]])</f>
        <v>16</v>
      </c>
      <c r="AA4175" t="str">
        <f>TEXT(Table1[[#This Row],[Date]],"ddd")</f>
        <v>Thu</v>
      </c>
    </row>
    <row r="4176" spans="1:27" x14ac:dyDescent="0.25">
      <c r="A4176" s="1" t="s">
        <v>32</v>
      </c>
      <c r="B4176" s="1">
        <v>906.96</v>
      </c>
      <c r="C4176" s="1">
        <v>72</v>
      </c>
      <c r="D4176" s="1" t="s">
        <v>37</v>
      </c>
      <c r="E4176" s="2">
        <v>45662</v>
      </c>
      <c r="F4176" s="1">
        <v>8</v>
      </c>
      <c r="G4176" s="1" t="s">
        <v>42</v>
      </c>
      <c r="H4176" s="1" t="s">
        <v>57</v>
      </c>
      <c r="I4176" s="1">
        <v>433.35</v>
      </c>
      <c r="J4176" s="1">
        <v>34.22</v>
      </c>
      <c r="K4176" s="1">
        <v>14829.236999999999</v>
      </c>
      <c r="L4176" s="1">
        <v>9</v>
      </c>
      <c r="M4176" s="1" t="s">
        <v>35</v>
      </c>
      <c r="N4176" s="2">
        <v>44175</v>
      </c>
      <c r="O4176" s="2">
        <v>44184</v>
      </c>
      <c r="P4176" s="1">
        <v>186</v>
      </c>
      <c r="Q4176" s="1">
        <v>33.39</v>
      </c>
      <c r="R4176" s="1">
        <v>6210.54</v>
      </c>
      <c r="S4176" s="1" t="s">
        <v>58</v>
      </c>
      <c r="T4176" s="1" t="s">
        <v>45</v>
      </c>
      <c r="U4176" s="1">
        <v>247</v>
      </c>
      <c r="V4176" s="1">
        <v>97.73</v>
      </c>
      <c r="W4176" s="1">
        <v>67.02</v>
      </c>
      <c r="X4176">
        <f>MONTH(Table1[[#This Row],[Date]])</f>
        <v>1</v>
      </c>
      <c r="Y4176" t="str">
        <f>TEXT(Table1[[#This Row],[Date]],"mmm")</f>
        <v>Jan</v>
      </c>
      <c r="Z4176">
        <f>DAY(Table1[[#This Row],[Date]])</f>
        <v>5</v>
      </c>
      <c r="AA4176" t="str">
        <f>TEXT(Table1[[#This Row],[Date]],"ddd")</f>
        <v>Sun</v>
      </c>
    </row>
    <row r="4177" spans="1:27" x14ac:dyDescent="0.25">
      <c r="A4177" s="1" t="s">
        <v>40</v>
      </c>
      <c r="B4177" s="1">
        <v>16.22</v>
      </c>
      <c r="C4177" s="1">
        <v>49</v>
      </c>
      <c r="D4177" s="1" t="s">
        <v>37</v>
      </c>
      <c r="E4177" s="2">
        <v>45825</v>
      </c>
      <c r="F4177" s="1">
        <v>3</v>
      </c>
      <c r="G4177" s="1" t="s">
        <v>38</v>
      </c>
      <c r="H4177" s="1" t="s">
        <v>50</v>
      </c>
      <c r="I4177" s="1">
        <v>34.5</v>
      </c>
      <c r="J4177" s="1">
        <v>63.84</v>
      </c>
      <c r="K4177" s="1">
        <v>2202.48</v>
      </c>
      <c r="L4177" s="1">
        <v>73</v>
      </c>
      <c r="M4177" s="1" t="s">
        <v>24</v>
      </c>
      <c r="N4177" s="2">
        <v>44340</v>
      </c>
      <c r="O4177" s="2">
        <v>44413</v>
      </c>
      <c r="P4177" s="1">
        <v>28</v>
      </c>
      <c r="Q4177" s="1">
        <v>62.4</v>
      </c>
      <c r="R4177" s="1">
        <v>1747.2</v>
      </c>
      <c r="S4177" s="1" t="s">
        <v>53</v>
      </c>
      <c r="T4177" s="1" t="s">
        <v>45</v>
      </c>
      <c r="U4177" s="1">
        <v>6</v>
      </c>
      <c r="V4177" s="1">
        <v>78.23</v>
      </c>
      <c r="W4177" s="1">
        <v>34.909999999999997</v>
      </c>
      <c r="X4177">
        <f>MONTH(Table1[[#This Row],[Date]])</f>
        <v>6</v>
      </c>
      <c r="Y4177" t="str">
        <f>TEXT(Table1[[#This Row],[Date]],"mmm")</f>
        <v>Jun</v>
      </c>
      <c r="Z4177">
        <f>DAY(Table1[[#This Row],[Date]])</f>
        <v>17</v>
      </c>
      <c r="AA4177" t="str">
        <f>TEXT(Table1[[#This Row],[Date]],"ddd")</f>
        <v>Tue</v>
      </c>
    </row>
    <row r="4178" spans="1:27" x14ac:dyDescent="0.25">
      <c r="A4178" s="1" t="s">
        <v>25</v>
      </c>
      <c r="B4178" s="1">
        <v>598.23</v>
      </c>
      <c r="C4178" s="1">
        <v>66</v>
      </c>
      <c r="D4178" s="1" t="s">
        <v>37</v>
      </c>
      <c r="E4178" s="2">
        <v>45927</v>
      </c>
      <c r="F4178" s="1">
        <v>3</v>
      </c>
      <c r="G4178" s="1" t="s">
        <v>38</v>
      </c>
      <c r="H4178" s="1" t="s">
        <v>30</v>
      </c>
      <c r="I4178" s="1">
        <v>549.57000000000005</v>
      </c>
      <c r="J4178" s="1">
        <v>27.75</v>
      </c>
      <c r="K4178" s="1">
        <v>15250.567499999999</v>
      </c>
      <c r="L4178" s="1">
        <v>61</v>
      </c>
      <c r="M4178" s="1" t="s">
        <v>35</v>
      </c>
      <c r="N4178" s="2">
        <v>45146</v>
      </c>
      <c r="O4178" s="2">
        <v>45207</v>
      </c>
      <c r="P4178" s="1">
        <v>525</v>
      </c>
      <c r="Q4178" s="1">
        <v>27.64</v>
      </c>
      <c r="R4178" s="1">
        <v>14511</v>
      </c>
      <c r="S4178" s="1" t="s">
        <v>48</v>
      </c>
      <c r="T4178" s="1" t="s">
        <v>26</v>
      </c>
      <c r="U4178" s="1">
        <v>24</v>
      </c>
      <c r="V4178" s="1">
        <v>38.020000000000003</v>
      </c>
      <c r="W4178" s="1">
        <v>71.25</v>
      </c>
      <c r="X4178">
        <f>MONTH(Table1[[#This Row],[Date]])</f>
        <v>9</v>
      </c>
      <c r="Y4178" t="str">
        <f>TEXT(Table1[[#This Row],[Date]],"mmm")</f>
        <v>Sep</v>
      </c>
      <c r="Z4178">
        <f>DAY(Table1[[#This Row],[Date]])</f>
        <v>27</v>
      </c>
      <c r="AA4178" t="str">
        <f>TEXT(Table1[[#This Row],[Date]],"ddd")</f>
        <v>Sat</v>
      </c>
    </row>
    <row r="4179" spans="1:27" x14ac:dyDescent="0.25">
      <c r="A4179" s="1" t="s">
        <v>53</v>
      </c>
      <c r="B4179" s="1">
        <v>172.92</v>
      </c>
      <c r="C4179" s="1">
        <v>38</v>
      </c>
      <c r="D4179" s="1" t="s">
        <v>28</v>
      </c>
      <c r="E4179" s="2">
        <v>45727</v>
      </c>
      <c r="F4179" s="1">
        <v>7</v>
      </c>
      <c r="G4179" s="1" t="s">
        <v>56</v>
      </c>
      <c r="H4179" s="1" t="s">
        <v>57</v>
      </c>
      <c r="I4179" s="1">
        <v>41.79</v>
      </c>
      <c r="J4179" s="1">
        <v>47.09</v>
      </c>
      <c r="K4179" s="1">
        <v>1967.8911000000001</v>
      </c>
      <c r="L4179" s="1">
        <v>18</v>
      </c>
      <c r="M4179" s="1" t="s">
        <v>35</v>
      </c>
      <c r="N4179" s="2">
        <v>44827</v>
      </c>
      <c r="O4179" s="2">
        <v>44845</v>
      </c>
      <c r="P4179" s="1">
        <v>21</v>
      </c>
      <c r="Q4179" s="1">
        <v>49.48</v>
      </c>
      <c r="R4179" s="1">
        <v>1039.08</v>
      </c>
      <c r="S4179" s="1" t="s">
        <v>55</v>
      </c>
      <c r="T4179" s="1" t="s">
        <v>45</v>
      </c>
      <c r="U4179" s="1">
        <v>20</v>
      </c>
      <c r="V4179" s="1">
        <v>33.159999999999997</v>
      </c>
      <c r="W4179" s="1">
        <v>191.61</v>
      </c>
      <c r="X4179">
        <f>MONTH(Table1[[#This Row],[Date]])</f>
        <v>3</v>
      </c>
      <c r="Y4179" t="str">
        <f>TEXT(Table1[[#This Row],[Date]],"mmm")</f>
        <v>Mar</v>
      </c>
      <c r="Z4179">
        <f>DAY(Table1[[#This Row],[Date]])</f>
        <v>11</v>
      </c>
      <c r="AA4179" t="str">
        <f>TEXT(Table1[[#This Row],[Date]],"ddd")</f>
        <v>Tue</v>
      </c>
    </row>
    <row r="4180" spans="1:27" x14ac:dyDescent="0.25">
      <c r="A4180" s="1" t="s">
        <v>49</v>
      </c>
      <c r="B4180" s="1">
        <v>778.55</v>
      </c>
      <c r="C4180" s="1">
        <v>48</v>
      </c>
      <c r="D4180" s="1" t="s">
        <v>37</v>
      </c>
      <c r="E4180" s="2">
        <v>45720</v>
      </c>
      <c r="F4180" s="1">
        <v>5</v>
      </c>
      <c r="G4180" s="1" t="s">
        <v>22</v>
      </c>
      <c r="H4180" s="1" t="s">
        <v>43</v>
      </c>
      <c r="I4180" s="1">
        <v>76.31</v>
      </c>
      <c r="J4180" s="1">
        <v>58.28</v>
      </c>
      <c r="K4180" s="1">
        <v>4447.3468000000003</v>
      </c>
      <c r="L4180" s="1">
        <v>25</v>
      </c>
      <c r="M4180" s="1" t="s">
        <v>24</v>
      </c>
      <c r="N4180" s="2">
        <v>44820</v>
      </c>
      <c r="O4180" s="2">
        <v>44845</v>
      </c>
      <c r="P4180" s="1">
        <v>56</v>
      </c>
      <c r="Q4180" s="1">
        <v>57.67</v>
      </c>
      <c r="R4180" s="1">
        <v>3229.52</v>
      </c>
      <c r="S4180" s="1" t="s">
        <v>53</v>
      </c>
      <c r="T4180" s="1" t="s">
        <v>45</v>
      </c>
      <c r="U4180" s="1">
        <v>20</v>
      </c>
      <c r="V4180" s="1">
        <v>45.25</v>
      </c>
      <c r="W4180" s="1">
        <v>112.4</v>
      </c>
      <c r="X4180">
        <f>MONTH(Table1[[#This Row],[Date]])</f>
        <v>3</v>
      </c>
      <c r="Y4180" t="str">
        <f>TEXT(Table1[[#This Row],[Date]],"mmm")</f>
        <v>Mar</v>
      </c>
      <c r="Z4180">
        <f>DAY(Table1[[#This Row],[Date]])</f>
        <v>4</v>
      </c>
      <c r="AA4180" t="str">
        <f>TEXT(Table1[[#This Row],[Date]],"ddd")</f>
        <v>Tue</v>
      </c>
    </row>
    <row r="4181" spans="1:27" x14ac:dyDescent="0.25">
      <c r="A4181" s="1" t="s">
        <v>44</v>
      </c>
      <c r="B4181" s="1">
        <v>62.11</v>
      </c>
      <c r="C4181" s="1">
        <v>68</v>
      </c>
      <c r="D4181" s="1" t="s">
        <v>37</v>
      </c>
      <c r="E4181" s="2">
        <v>45771</v>
      </c>
      <c r="F4181" s="1">
        <v>5</v>
      </c>
      <c r="G4181" s="1" t="s">
        <v>22</v>
      </c>
      <c r="H4181" s="1" t="s">
        <v>23</v>
      </c>
      <c r="I4181" s="1">
        <v>335.66</v>
      </c>
      <c r="J4181" s="1">
        <v>96.61</v>
      </c>
      <c r="K4181" s="1">
        <v>32428.1126</v>
      </c>
      <c r="L4181" s="1">
        <v>25</v>
      </c>
      <c r="M4181" s="1" t="s">
        <v>24</v>
      </c>
      <c r="N4181" s="2">
        <v>44864</v>
      </c>
      <c r="O4181" s="2">
        <v>44889</v>
      </c>
      <c r="P4181" s="1">
        <v>192</v>
      </c>
      <c r="Q4181" s="1">
        <v>98.05</v>
      </c>
      <c r="R4181" s="1">
        <v>18825.599999999999</v>
      </c>
      <c r="S4181" s="1" t="s">
        <v>55</v>
      </c>
      <c r="T4181" s="1" t="s">
        <v>26</v>
      </c>
      <c r="U4181" s="1">
        <v>143</v>
      </c>
      <c r="V4181" s="1">
        <v>47.41</v>
      </c>
      <c r="W4181" s="1">
        <v>192.77</v>
      </c>
      <c r="X4181">
        <f>MONTH(Table1[[#This Row],[Date]])</f>
        <v>4</v>
      </c>
      <c r="Y4181" t="str">
        <f>TEXT(Table1[[#This Row],[Date]],"mmm")</f>
        <v>Apr</v>
      </c>
      <c r="Z4181">
        <f>DAY(Table1[[#This Row],[Date]])</f>
        <v>24</v>
      </c>
      <c r="AA4181" t="str">
        <f>TEXT(Table1[[#This Row],[Date]],"ddd")</f>
        <v>Thu</v>
      </c>
    </row>
    <row r="4182" spans="1:27" x14ac:dyDescent="0.25">
      <c r="A4182" s="1" t="s">
        <v>58</v>
      </c>
      <c r="B4182" s="1">
        <v>327.55</v>
      </c>
      <c r="C4182" s="1">
        <v>44</v>
      </c>
      <c r="D4182" s="1" t="s">
        <v>21</v>
      </c>
      <c r="E4182" s="2">
        <v>45843</v>
      </c>
      <c r="F4182" s="1">
        <v>5</v>
      </c>
      <c r="G4182" s="1" t="s">
        <v>22</v>
      </c>
      <c r="H4182" s="1" t="s">
        <v>23</v>
      </c>
      <c r="I4182" s="1">
        <v>496.31</v>
      </c>
      <c r="J4182" s="1">
        <v>11.56</v>
      </c>
      <c r="K4182" s="1">
        <v>5737.3436000000002</v>
      </c>
      <c r="L4182" s="1">
        <v>27</v>
      </c>
      <c r="M4182" s="1" t="s">
        <v>24</v>
      </c>
      <c r="N4182" s="2">
        <v>44690</v>
      </c>
      <c r="O4182" s="2">
        <v>44717</v>
      </c>
      <c r="P4182" s="1">
        <v>157</v>
      </c>
      <c r="Q4182" s="1">
        <v>9.85</v>
      </c>
      <c r="R4182" s="1">
        <v>1546.45</v>
      </c>
      <c r="S4182" s="1" t="s">
        <v>55</v>
      </c>
      <c r="T4182" s="1" t="s">
        <v>26</v>
      </c>
      <c r="U4182" s="1">
        <v>339</v>
      </c>
      <c r="V4182" s="1">
        <v>34.64</v>
      </c>
      <c r="W4182" s="1">
        <v>163.13999999999999</v>
      </c>
      <c r="X4182">
        <f>MONTH(Table1[[#This Row],[Date]])</f>
        <v>7</v>
      </c>
      <c r="Y4182" t="str">
        <f>TEXT(Table1[[#This Row],[Date]],"mmm")</f>
        <v>Jul</v>
      </c>
      <c r="Z4182">
        <f>DAY(Table1[[#This Row],[Date]])</f>
        <v>5</v>
      </c>
      <c r="AA4182" t="str">
        <f>TEXT(Table1[[#This Row],[Date]],"ddd")</f>
        <v>Sat</v>
      </c>
    </row>
    <row r="4183" spans="1:27" x14ac:dyDescent="0.25">
      <c r="A4183" s="1" t="s">
        <v>40</v>
      </c>
      <c r="B4183" s="1">
        <v>50.61</v>
      </c>
      <c r="C4183" s="1">
        <v>70</v>
      </c>
      <c r="D4183" s="1" t="s">
        <v>21</v>
      </c>
      <c r="E4183" s="2">
        <v>45675</v>
      </c>
      <c r="F4183" s="1">
        <v>8</v>
      </c>
      <c r="G4183" s="1" t="s">
        <v>42</v>
      </c>
      <c r="H4183" s="1" t="s">
        <v>43</v>
      </c>
      <c r="I4183" s="1">
        <v>117.03</v>
      </c>
      <c r="J4183" s="1">
        <v>33.4</v>
      </c>
      <c r="K4183" s="1">
        <v>3908.8019999999901</v>
      </c>
      <c r="L4183" s="1">
        <v>8</v>
      </c>
      <c r="M4183" s="1" t="s">
        <v>35</v>
      </c>
      <c r="N4183" s="2">
        <v>43838</v>
      </c>
      <c r="O4183" s="2">
        <v>43846</v>
      </c>
      <c r="P4183" s="1">
        <v>86</v>
      </c>
      <c r="Q4183" s="1">
        <v>32.74</v>
      </c>
      <c r="R4183" s="1">
        <v>2815.64</v>
      </c>
      <c r="S4183" s="1" t="s">
        <v>33</v>
      </c>
      <c r="T4183" s="1" t="s">
        <v>36</v>
      </c>
      <c r="U4183" s="1">
        <v>31</v>
      </c>
      <c r="V4183" s="1">
        <v>62.58</v>
      </c>
      <c r="W4183" s="1">
        <v>161.32</v>
      </c>
      <c r="X4183">
        <f>MONTH(Table1[[#This Row],[Date]])</f>
        <v>1</v>
      </c>
      <c r="Y4183" t="str">
        <f>TEXT(Table1[[#This Row],[Date]],"mmm")</f>
        <v>Jan</v>
      </c>
      <c r="Z4183">
        <f>DAY(Table1[[#This Row],[Date]])</f>
        <v>18</v>
      </c>
      <c r="AA4183" t="str">
        <f>TEXT(Table1[[#This Row],[Date]],"ddd")</f>
        <v>Sat</v>
      </c>
    </row>
    <row r="4184" spans="1:27" x14ac:dyDescent="0.25">
      <c r="A4184" s="1" t="s">
        <v>54</v>
      </c>
      <c r="B4184" s="1">
        <v>608.30999999999995</v>
      </c>
      <c r="C4184" s="1">
        <v>86</v>
      </c>
      <c r="D4184" s="1" t="s">
        <v>21</v>
      </c>
      <c r="E4184" s="2">
        <v>45907</v>
      </c>
      <c r="F4184" s="1">
        <v>5</v>
      </c>
      <c r="G4184" s="1" t="s">
        <v>22</v>
      </c>
      <c r="H4184" s="1" t="s">
        <v>65</v>
      </c>
      <c r="I4184" s="1">
        <v>845.73</v>
      </c>
      <c r="J4184" s="1">
        <v>14.92</v>
      </c>
      <c r="K4184" s="1">
        <v>12618.2916</v>
      </c>
      <c r="L4184" s="1">
        <v>23</v>
      </c>
      <c r="M4184" s="1" t="s">
        <v>24</v>
      </c>
      <c r="N4184" s="2">
        <v>44399</v>
      </c>
      <c r="O4184" s="2">
        <v>44422</v>
      </c>
      <c r="P4184" s="1">
        <v>393</v>
      </c>
      <c r="Q4184" s="1">
        <v>9.9600000000000009</v>
      </c>
      <c r="R4184" s="1">
        <v>3914.28</v>
      </c>
      <c r="S4184" s="1" t="s">
        <v>32</v>
      </c>
      <c r="T4184" s="1" t="s">
        <v>26</v>
      </c>
      <c r="U4184" s="1">
        <v>452</v>
      </c>
      <c r="V4184" s="1">
        <v>33.729999999999997</v>
      </c>
      <c r="W4184" s="1">
        <v>189.13</v>
      </c>
      <c r="X4184">
        <f>MONTH(Table1[[#This Row],[Date]])</f>
        <v>9</v>
      </c>
      <c r="Y4184" t="str">
        <f>TEXT(Table1[[#This Row],[Date]],"mmm")</f>
        <v>Sep</v>
      </c>
      <c r="Z4184">
        <f>DAY(Table1[[#This Row],[Date]])</f>
        <v>7</v>
      </c>
      <c r="AA4184" t="str">
        <f>TEXT(Table1[[#This Row],[Date]],"ddd")</f>
        <v>Sun</v>
      </c>
    </row>
    <row r="4185" spans="1:27" x14ac:dyDescent="0.25">
      <c r="A4185" s="1" t="s">
        <v>25</v>
      </c>
      <c r="B4185" s="1">
        <v>894.02</v>
      </c>
      <c r="C4185" s="1">
        <v>60</v>
      </c>
      <c r="D4185" s="1" t="s">
        <v>28</v>
      </c>
      <c r="E4185" s="2">
        <v>45878</v>
      </c>
      <c r="F4185" s="1">
        <v>4</v>
      </c>
      <c r="G4185" s="1" t="s">
        <v>34</v>
      </c>
      <c r="H4185" s="1" t="s">
        <v>43</v>
      </c>
      <c r="I4185" s="1">
        <v>688.06</v>
      </c>
      <c r="J4185" s="1">
        <v>65.08</v>
      </c>
      <c r="K4185" s="1">
        <v>44778.944799999997</v>
      </c>
      <c r="L4185" s="1">
        <v>24</v>
      </c>
      <c r="M4185" s="1" t="s">
        <v>35</v>
      </c>
      <c r="N4185" s="2">
        <v>44726</v>
      </c>
      <c r="O4185" s="2">
        <v>44750</v>
      </c>
      <c r="P4185" s="1">
        <v>191</v>
      </c>
      <c r="Q4185" s="1">
        <v>64.010000000000005</v>
      </c>
      <c r="R4185" s="1">
        <v>12225.91</v>
      </c>
      <c r="S4185" s="1" t="s">
        <v>25</v>
      </c>
      <c r="T4185" s="1" t="s">
        <v>45</v>
      </c>
      <c r="U4185" s="1">
        <v>497</v>
      </c>
      <c r="V4185" s="1">
        <v>62.36</v>
      </c>
      <c r="W4185" s="1">
        <v>188.33</v>
      </c>
      <c r="X4185">
        <f>MONTH(Table1[[#This Row],[Date]])</f>
        <v>8</v>
      </c>
      <c r="Y4185" t="str">
        <f>TEXT(Table1[[#This Row],[Date]],"mmm")</f>
        <v>Aug</v>
      </c>
      <c r="Z4185">
        <f>DAY(Table1[[#This Row],[Date]])</f>
        <v>9</v>
      </c>
      <c r="AA4185" t="str">
        <f>TEXT(Table1[[#This Row],[Date]],"ddd")</f>
        <v>Sat</v>
      </c>
    </row>
    <row r="4186" spans="1:27" x14ac:dyDescent="0.25">
      <c r="A4186" s="1" t="s">
        <v>54</v>
      </c>
      <c r="B4186" s="1">
        <v>380.05</v>
      </c>
      <c r="C4186" s="1">
        <v>56</v>
      </c>
      <c r="D4186" s="1" t="s">
        <v>37</v>
      </c>
      <c r="E4186" s="2">
        <v>45672</v>
      </c>
      <c r="F4186" s="1">
        <v>3</v>
      </c>
      <c r="G4186" s="1" t="s">
        <v>38</v>
      </c>
      <c r="H4186" s="1" t="s">
        <v>50</v>
      </c>
      <c r="I4186" s="1">
        <v>905.85</v>
      </c>
      <c r="J4186" s="1">
        <v>49.96</v>
      </c>
      <c r="K4186" s="1">
        <v>45256.266000000003</v>
      </c>
      <c r="L4186" s="1">
        <v>38</v>
      </c>
      <c r="M4186" s="1" t="s">
        <v>35</v>
      </c>
      <c r="N4186" s="2">
        <v>45261</v>
      </c>
      <c r="O4186" s="2">
        <v>45299</v>
      </c>
      <c r="P4186" s="1">
        <v>154</v>
      </c>
      <c r="Q4186" s="1">
        <v>54.51</v>
      </c>
      <c r="R4186" s="1">
        <v>8394.5400000000009</v>
      </c>
      <c r="S4186" s="1" t="s">
        <v>27</v>
      </c>
      <c r="T4186" s="1" t="s">
        <v>36</v>
      </c>
      <c r="U4186" s="1">
        <v>751</v>
      </c>
      <c r="V4186" s="1">
        <v>76.58</v>
      </c>
      <c r="W4186" s="1">
        <v>100.53</v>
      </c>
      <c r="X4186">
        <f>MONTH(Table1[[#This Row],[Date]])</f>
        <v>1</v>
      </c>
      <c r="Y4186" t="str">
        <f>TEXT(Table1[[#This Row],[Date]],"mmm")</f>
        <v>Jan</v>
      </c>
      <c r="Z4186">
        <f>DAY(Table1[[#This Row],[Date]])</f>
        <v>15</v>
      </c>
      <c r="AA4186" t="str">
        <f>TEXT(Table1[[#This Row],[Date]],"ddd")</f>
        <v>Wed</v>
      </c>
    </row>
    <row r="4187" spans="1:27" x14ac:dyDescent="0.25">
      <c r="A4187" s="1" t="s">
        <v>44</v>
      </c>
      <c r="B4187" s="1">
        <v>771.98</v>
      </c>
      <c r="C4187" s="1">
        <v>11</v>
      </c>
      <c r="D4187" s="1" t="s">
        <v>37</v>
      </c>
      <c r="E4187" s="2">
        <v>45761</v>
      </c>
      <c r="F4187" s="1">
        <v>1</v>
      </c>
      <c r="G4187" s="1" t="s">
        <v>29</v>
      </c>
      <c r="H4187" s="1" t="s">
        <v>30</v>
      </c>
      <c r="I4187" s="1">
        <v>485.25</v>
      </c>
      <c r="J4187" s="1">
        <v>43.75</v>
      </c>
      <c r="K4187" s="1">
        <v>21229.6875</v>
      </c>
      <c r="L4187" s="1">
        <v>1</v>
      </c>
      <c r="M4187" s="1" t="s">
        <v>60</v>
      </c>
      <c r="N4187" s="2">
        <v>44487</v>
      </c>
      <c r="O4187" s="2">
        <v>44488</v>
      </c>
      <c r="P4187" s="1">
        <v>44</v>
      </c>
      <c r="Q4187" s="1">
        <v>38.86</v>
      </c>
      <c r="R4187" s="1">
        <v>1709.84</v>
      </c>
      <c r="S4187" s="1" t="s">
        <v>55</v>
      </c>
      <c r="T4187" s="1" t="s">
        <v>45</v>
      </c>
      <c r="U4187" s="1">
        <v>441</v>
      </c>
      <c r="V4187" s="1">
        <v>48.32</v>
      </c>
      <c r="W4187" s="1">
        <v>151.54</v>
      </c>
      <c r="X4187">
        <f>MONTH(Table1[[#This Row],[Date]])</f>
        <v>4</v>
      </c>
      <c r="Y4187" t="str">
        <f>TEXT(Table1[[#This Row],[Date]],"mmm")</f>
        <v>Apr</v>
      </c>
      <c r="Z4187">
        <f>DAY(Table1[[#This Row],[Date]])</f>
        <v>14</v>
      </c>
      <c r="AA4187" t="str">
        <f>TEXT(Table1[[#This Row],[Date]],"ddd")</f>
        <v>Mon</v>
      </c>
    </row>
    <row r="4188" spans="1:27" x14ac:dyDescent="0.25">
      <c r="A4188" s="1" t="s">
        <v>40</v>
      </c>
      <c r="B4188" s="1">
        <v>523.04999999999995</v>
      </c>
      <c r="C4188" s="1">
        <v>84</v>
      </c>
      <c r="D4188" s="1" t="s">
        <v>37</v>
      </c>
      <c r="E4188" s="2">
        <v>45754</v>
      </c>
      <c r="F4188" s="1">
        <v>4</v>
      </c>
      <c r="G4188" s="1" t="s">
        <v>34</v>
      </c>
      <c r="H4188" s="1" t="s">
        <v>30</v>
      </c>
      <c r="I4188" s="1">
        <v>98.1</v>
      </c>
      <c r="J4188" s="1">
        <v>38.659999999999997</v>
      </c>
      <c r="K4188" s="1">
        <v>3792.5459999999898</v>
      </c>
      <c r="L4188" s="1">
        <v>30</v>
      </c>
      <c r="M4188" s="1" t="s">
        <v>24</v>
      </c>
      <c r="N4188" s="2">
        <v>43900</v>
      </c>
      <c r="O4188" s="2">
        <v>43930</v>
      </c>
      <c r="P4188" s="1">
        <v>79</v>
      </c>
      <c r="Q4188" s="1">
        <v>39.15</v>
      </c>
      <c r="R4188" s="1">
        <v>3092.85</v>
      </c>
      <c r="S4188" s="1" t="s">
        <v>48</v>
      </c>
      <c r="T4188" s="1" t="s">
        <v>36</v>
      </c>
      <c r="U4188" s="1">
        <v>19</v>
      </c>
      <c r="V4188" s="1">
        <v>47.47</v>
      </c>
      <c r="W4188" s="1">
        <v>28.35</v>
      </c>
      <c r="X4188">
        <f>MONTH(Table1[[#This Row],[Date]])</f>
        <v>4</v>
      </c>
      <c r="Y4188" t="str">
        <f>TEXT(Table1[[#This Row],[Date]],"mmm")</f>
        <v>Apr</v>
      </c>
      <c r="Z4188">
        <f>DAY(Table1[[#This Row],[Date]])</f>
        <v>7</v>
      </c>
      <c r="AA4188" t="str">
        <f>TEXT(Table1[[#This Row],[Date]],"ddd")</f>
        <v>Mon</v>
      </c>
    </row>
    <row r="4189" spans="1:27" x14ac:dyDescent="0.25">
      <c r="A4189" s="1" t="s">
        <v>55</v>
      </c>
      <c r="B4189" s="1">
        <v>916.66</v>
      </c>
      <c r="C4189" s="1">
        <v>42</v>
      </c>
      <c r="D4189" s="1" t="s">
        <v>28</v>
      </c>
      <c r="E4189" s="2">
        <v>45685</v>
      </c>
      <c r="F4189" s="1">
        <v>5</v>
      </c>
      <c r="G4189" s="1" t="s">
        <v>22</v>
      </c>
      <c r="H4189" s="1" t="s">
        <v>30</v>
      </c>
      <c r="I4189" s="1">
        <v>18.52</v>
      </c>
      <c r="J4189" s="1">
        <v>22.34</v>
      </c>
      <c r="K4189" s="1">
        <v>413.73679999999899</v>
      </c>
      <c r="L4189" s="1">
        <v>24</v>
      </c>
      <c r="M4189" s="1" t="s">
        <v>24</v>
      </c>
      <c r="N4189" s="2">
        <v>44914</v>
      </c>
      <c r="O4189" s="2">
        <v>44938</v>
      </c>
      <c r="P4189" s="1">
        <v>13</v>
      </c>
      <c r="Q4189" s="1">
        <v>20.82</v>
      </c>
      <c r="R4189" s="1">
        <v>270.66000000000003</v>
      </c>
      <c r="S4189" s="1" t="s">
        <v>51</v>
      </c>
      <c r="T4189" s="1" t="s">
        <v>45</v>
      </c>
      <c r="U4189" s="1">
        <v>5</v>
      </c>
      <c r="V4189" s="1">
        <v>50.51</v>
      </c>
      <c r="W4189" s="1">
        <v>105.28</v>
      </c>
      <c r="X4189">
        <f>MONTH(Table1[[#This Row],[Date]])</f>
        <v>1</v>
      </c>
      <c r="Y4189" t="str">
        <f>TEXT(Table1[[#This Row],[Date]],"mmm")</f>
        <v>Jan</v>
      </c>
      <c r="Z4189">
        <f>DAY(Table1[[#This Row],[Date]])</f>
        <v>28</v>
      </c>
      <c r="AA4189" t="str">
        <f>TEXT(Table1[[#This Row],[Date]],"ddd")</f>
        <v>Tue</v>
      </c>
    </row>
    <row r="4190" spans="1:27" x14ac:dyDescent="0.25">
      <c r="A4190" s="1" t="s">
        <v>58</v>
      </c>
      <c r="B4190" s="1">
        <v>54.4</v>
      </c>
      <c r="C4190" s="1">
        <v>55</v>
      </c>
      <c r="D4190" s="1" t="s">
        <v>21</v>
      </c>
      <c r="E4190" s="2">
        <v>45671</v>
      </c>
      <c r="F4190" s="1">
        <v>8</v>
      </c>
      <c r="G4190" s="1" t="s">
        <v>42</v>
      </c>
      <c r="H4190" s="1" t="s">
        <v>57</v>
      </c>
      <c r="I4190" s="1">
        <v>434.85</v>
      </c>
      <c r="J4190" s="1">
        <v>75.400000000000006</v>
      </c>
      <c r="K4190" s="1">
        <v>32787.69</v>
      </c>
      <c r="L4190" s="1">
        <v>9</v>
      </c>
      <c r="M4190" s="1" t="s">
        <v>35</v>
      </c>
      <c r="N4190" s="2">
        <v>44192</v>
      </c>
      <c r="O4190" s="2">
        <v>44201</v>
      </c>
      <c r="P4190" s="1">
        <v>137</v>
      </c>
      <c r="Q4190" s="1">
        <v>75.400000000000006</v>
      </c>
      <c r="R4190" s="1">
        <v>10329.799999999999</v>
      </c>
      <c r="S4190" s="1" t="s">
        <v>48</v>
      </c>
      <c r="T4190" s="1" t="s">
        <v>36</v>
      </c>
      <c r="U4190" s="1">
        <v>297</v>
      </c>
      <c r="V4190" s="1">
        <v>64.260000000000005</v>
      </c>
      <c r="W4190" s="1">
        <v>181.53</v>
      </c>
      <c r="X4190">
        <f>MONTH(Table1[[#This Row],[Date]])</f>
        <v>1</v>
      </c>
      <c r="Y4190" t="str">
        <f>TEXT(Table1[[#This Row],[Date]],"mmm")</f>
        <v>Jan</v>
      </c>
      <c r="Z4190">
        <f>DAY(Table1[[#This Row],[Date]])</f>
        <v>14</v>
      </c>
      <c r="AA4190" t="str">
        <f>TEXT(Table1[[#This Row],[Date]],"ddd")</f>
        <v>Tue</v>
      </c>
    </row>
    <row r="4191" spans="1:27" x14ac:dyDescent="0.25">
      <c r="A4191" s="1" t="s">
        <v>53</v>
      </c>
      <c r="B4191" s="1">
        <v>764.15</v>
      </c>
      <c r="C4191" s="1">
        <v>80</v>
      </c>
      <c r="D4191" s="1" t="s">
        <v>28</v>
      </c>
      <c r="E4191" s="2">
        <v>45730</v>
      </c>
      <c r="F4191" s="1">
        <v>3</v>
      </c>
      <c r="G4191" s="1" t="s">
        <v>38</v>
      </c>
      <c r="H4191" s="1" t="s">
        <v>30</v>
      </c>
      <c r="I4191" s="1">
        <v>600.02</v>
      </c>
      <c r="J4191" s="1">
        <v>92.26</v>
      </c>
      <c r="K4191" s="1">
        <v>55357.845200000003</v>
      </c>
      <c r="L4191" s="1">
        <v>34</v>
      </c>
      <c r="M4191" s="1" t="s">
        <v>35</v>
      </c>
      <c r="N4191" s="2">
        <v>45187</v>
      </c>
      <c r="O4191" s="2">
        <v>45221</v>
      </c>
      <c r="P4191" s="1">
        <v>52</v>
      </c>
      <c r="Q4191" s="1">
        <v>90.2</v>
      </c>
      <c r="R4191" s="1">
        <v>4690.3999999999996</v>
      </c>
      <c r="S4191" s="1" t="s">
        <v>20</v>
      </c>
      <c r="T4191" s="1" t="s">
        <v>36</v>
      </c>
      <c r="U4191" s="1">
        <v>548</v>
      </c>
      <c r="V4191" s="1">
        <v>65.38</v>
      </c>
      <c r="W4191" s="1">
        <v>59.3</v>
      </c>
      <c r="X4191">
        <f>MONTH(Table1[[#This Row],[Date]])</f>
        <v>3</v>
      </c>
      <c r="Y4191" t="str">
        <f>TEXT(Table1[[#This Row],[Date]],"mmm")</f>
        <v>Mar</v>
      </c>
      <c r="Z4191">
        <f>DAY(Table1[[#This Row],[Date]])</f>
        <v>14</v>
      </c>
      <c r="AA4191" t="str">
        <f>TEXT(Table1[[#This Row],[Date]],"ddd")</f>
        <v>Fri</v>
      </c>
    </row>
    <row r="4192" spans="1:27" x14ac:dyDescent="0.25">
      <c r="A4192" s="1" t="s">
        <v>58</v>
      </c>
      <c r="B4192" s="1">
        <v>175.37</v>
      </c>
      <c r="C4192" s="1">
        <v>12</v>
      </c>
      <c r="D4192" s="1" t="s">
        <v>21</v>
      </c>
      <c r="E4192" s="2">
        <v>45716</v>
      </c>
      <c r="F4192" s="1">
        <v>2</v>
      </c>
      <c r="G4192" s="1" t="s">
        <v>63</v>
      </c>
      <c r="H4192" s="1" t="s">
        <v>66</v>
      </c>
      <c r="I4192" s="1">
        <v>269.81</v>
      </c>
      <c r="J4192" s="1">
        <v>98.08</v>
      </c>
      <c r="K4192" s="1">
        <v>26462.964800000002</v>
      </c>
      <c r="L4192" s="1">
        <v>29</v>
      </c>
      <c r="M4192" s="1" t="s">
        <v>35</v>
      </c>
      <c r="N4192" s="2">
        <v>44588</v>
      </c>
      <c r="O4192" s="2">
        <v>44617</v>
      </c>
      <c r="P4192" s="1">
        <v>258</v>
      </c>
      <c r="Q4192" s="1">
        <v>100.05</v>
      </c>
      <c r="R4192" s="1">
        <v>25812.9</v>
      </c>
      <c r="S4192" s="1" t="s">
        <v>55</v>
      </c>
      <c r="T4192" s="1" t="s">
        <v>45</v>
      </c>
      <c r="U4192" s="1">
        <v>11</v>
      </c>
      <c r="V4192" s="1">
        <v>98.44</v>
      </c>
      <c r="W4192" s="1">
        <v>21.44</v>
      </c>
      <c r="X4192">
        <f>MONTH(Table1[[#This Row],[Date]])</f>
        <v>2</v>
      </c>
      <c r="Y4192" t="str">
        <f>TEXT(Table1[[#This Row],[Date]],"mmm")</f>
        <v>Feb</v>
      </c>
      <c r="Z4192">
        <f>DAY(Table1[[#This Row],[Date]])</f>
        <v>28</v>
      </c>
      <c r="AA4192" t="str">
        <f>TEXT(Table1[[#This Row],[Date]],"ddd")</f>
        <v>Fri</v>
      </c>
    </row>
    <row r="4193" spans="1:27" x14ac:dyDescent="0.25">
      <c r="A4193" s="1" t="s">
        <v>25</v>
      </c>
      <c r="B4193" s="1">
        <v>958.7</v>
      </c>
      <c r="C4193" s="1">
        <v>74</v>
      </c>
      <c r="D4193" s="1" t="s">
        <v>37</v>
      </c>
      <c r="E4193" s="2">
        <v>45770</v>
      </c>
      <c r="F4193" s="1">
        <v>10</v>
      </c>
      <c r="G4193" s="1" t="s">
        <v>61</v>
      </c>
      <c r="H4193" s="1" t="s">
        <v>30</v>
      </c>
      <c r="I4193" s="1">
        <v>606.51</v>
      </c>
      <c r="J4193" s="1">
        <v>43.74</v>
      </c>
      <c r="K4193" s="1">
        <v>26528.7474</v>
      </c>
      <c r="L4193" s="1">
        <v>128</v>
      </c>
      <c r="M4193" s="1" t="s">
        <v>62</v>
      </c>
      <c r="N4193" s="2">
        <v>44871</v>
      </c>
      <c r="O4193" s="2">
        <v>44999</v>
      </c>
      <c r="P4193" s="1">
        <v>342</v>
      </c>
      <c r="Q4193" s="1">
        <v>38.74</v>
      </c>
      <c r="R4193" s="1">
        <v>13249.08</v>
      </c>
      <c r="S4193" s="1" t="s">
        <v>53</v>
      </c>
      <c r="T4193" s="1" t="s">
        <v>36</v>
      </c>
      <c r="U4193" s="1">
        <v>264</v>
      </c>
      <c r="V4193" s="1">
        <v>51.6</v>
      </c>
      <c r="W4193" s="1">
        <v>185.28</v>
      </c>
      <c r="X4193">
        <f>MONTH(Table1[[#This Row],[Date]])</f>
        <v>4</v>
      </c>
      <c r="Y4193" t="str">
        <f>TEXT(Table1[[#This Row],[Date]],"mmm")</f>
        <v>Apr</v>
      </c>
      <c r="Z4193">
        <f>DAY(Table1[[#This Row],[Date]])</f>
        <v>23</v>
      </c>
      <c r="AA4193" t="str">
        <f>TEXT(Table1[[#This Row],[Date]],"ddd")</f>
        <v>Wed</v>
      </c>
    </row>
    <row r="4194" spans="1:27" x14ac:dyDescent="0.25">
      <c r="A4194" s="1" t="s">
        <v>54</v>
      </c>
      <c r="B4194" s="1">
        <v>858.67</v>
      </c>
      <c r="C4194" s="1">
        <v>82</v>
      </c>
      <c r="D4194" s="1" t="s">
        <v>28</v>
      </c>
      <c r="E4194" s="2">
        <v>45856</v>
      </c>
      <c r="F4194" s="1">
        <v>10</v>
      </c>
      <c r="G4194" s="1" t="s">
        <v>61</v>
      </c>
      <c r="H4194" s="1" t="s">
        <v>30</v>
      </c>
      <c r="I4194" s="1">
        <v>147.19999999999999</v>
      </c>
      <c r="J4194" s="1">
        <v>38.82</v>
      </c>
      <c r="K4194" s="1">
        <v>5714.3039999999901</v>
      </c>
      <c r="L4194" s="1">
        <v>72</v>
      </c>
      <c r="M4194" s="1" t="s">
        <v>62</v>
      </c>
      <c r="N4194" s="2">
        <v>44729</v>
      </c>
      <c r="O4194" s="2">
        <v>44801</v>
      </c>
      <c r="P4194" s="1">
        <v>35</v>
      </c>
      <c r="Q4194" s="1">
        <v>37.43</v>
      </c>
      <c r="R4194" s="1">
        <v>1310.05</v>
      </c>
      <c r="S4194" s="1" t="s">
        <v>40</v>
      </c>
      <c r="T4194" s="1" t="s">
        <v>26</v>
      </c>
      <c r="U4194" s="1">
        <v>112</v>
      </c>
      <c r="V4194" s="1">
        <v>88.44</v>
      </c>
      <c r="W4194" s="1">
        <v>115.26</v>
      </c>
      <c r="X4194">
        <f>MONTH(Table1[[#This Row],[Date]])</f>
        <v>7</v>
      </c>
      <c r="Y4194" t="str">
        <f>TEXT(Table1[[#This Row],[Date]],"mmm")</f>
        <v>Jul</v>
      </c>
      <c r="Z4194">
        <f>DAY(Table1[[#This Row],[Date]])</f>
        <v>18</v>
      </c>
      <c r="AA4194" t="str">
        <f>TEXT(Table1[[#This Row],[Date]],"ddd")</f>
        <v>Fri</v>
      </c>
    </row>
    <row r="4195" spans="1:27" x14ac:dyDescent="0.25">
      <c r="A4195" s="1" t="s">
        <v>55</v>
      </c>
      <c r="B4195" s="1">
        <v>154.29</v>
      </c>
      <c r="C4195" s="1">
        <v>51</v>
      </c>
      <c r="D4195" s="1" t="s">
        <v>37</v>
      </c>
      <c r="E4195" s="2">
        <v>45883</v>
      </c>
      <c r="F4195" s="1">
        <v>9</v>
      </c>
      <c r="G4195" s="1" t="s">
        <v>52</v>
      </c>
      <c r="H4195" s="1" t="s">
        <v>30</v>
      </c>
      <c r="I4195" s="1">
        <v>49.4</v>
      </c>
      <c r="J4195" s="1">
        <v>33.1</v>
      </c>
      <c r="K4195" s="1">
        <v>1635.14</v>
      </c>
      <c r="L4195" s="1">
        <v>14</v>
      </c>
      <c r="M4195" s="1" t="s">
        <v>35</v>
      </c>
      <c r="N4195" s="2">
        <v>44039</v>
      </c>
      <c r="O4195" s="2">
        <v>44053</v>
      </c>
      <c r="P4195" s="1">
        <v>47</v>
      </c>
      <c r="Q4195" s="1">
        <v>33.630000000000003</v>
      </c>
      <c r="R4195" s="1">
        <v>1580.61</v>
      </c>
      <c r="S4195" s="1" t="s">
        <v>58</v>
      </c>
      <c r="T4195" s="1" t="s">
        <v>45</v>
      </c>
      <c r="U4195" s="1">
        <v>2</v>
      </c>
      <c r="V4195" s="1">
        <v>46.33</v>
      </c>
      <c r="W4195" s="1">
        <v>68.959999999999994</v>
      </c>
      <c r="X4195">
        <f>MONTH(Table1[[#This Row],[Date]])</f>
        <v>8</v>
      </c>
      <c r="Y4195" t="str">
        <f>TEXT(Table1[[#This Row],[Date]],"mmm")</f>
        <v>Aug</v>
      </c>
      <c r="Z4195">
        <f>DAY(Table1[[#This Row],[Date]])</f>
        <v>14</v>
      </c>
      <c r="AA4195" t="str">
        <f>TEXT(Table1[[#This Row],[Date]],"ddd")</f>
        <v>Thu</v>
      </c>
    </row>
    <row r="4196" spans="1:27" x14ac:dyDescent="0.25">
      <c r="A4196" s="1" t="s">
        <v>27</v>
      </c>
      <c r="B4196" s="1">
        <v>35.15</v>
      </c>
      <c r="C4196" s="1">
        <v>94</v>
      </c>
      <c r="D4196" s="1" t="s">
        <v>28</v>
      </c>
      <c r="E4196" s="2">
        <v>45784</v>
      </c>
      <c r="F4196" s="1">
        <v>9</v>
      </c>
      <c r="G4196" s="1" t="s">
        <v>52</v>
      </c>
      <c r="H4196" s="1" t="s">
        <v>57</v>
      </c>
      <c r="I4196" s="1">
        <v>918.87</v>
      </c>
      <c r="J4196" s="1">
        <v>91.27</v>
      </c>
      <c r="K4196" s="1">
        <v>83865.264899999995</v>
      </c>
      <c r="L4196" s="1">
        <v>9</v>
      </c>
      <c r="M4196" s="1" t="s">
        <v>35</v>
      </c>
      <c r="N4196" s="2">
        <v>45009</v>
      </c>
      <c r="O4196" s="2">
        <v>45018</v>
      </c>
      <c r="P4196" s="1">
        <v>12</v>
      </c>
      <c r="Q4196" s="1">
        <v>89.09</v>
      </c>
      <c r="R4196" s="1">
        <v>1069.08</v>
      </c>
      <c r="S4196" s="1" t="s">
        <v>25</v>
      </c>
      <c r="T4196" s="1" t="s">
        <v>45</v>
      </c>
      <c r="U4196" s="1">
        <v>906</v>
      </c>
      <c r="V4196" s="1">
        <v>20.100000000000001</v>
      </c>
      <c r="W4196" s="1">
        <v>50.88</v>
      </c>
      <c r="X4196">
        <f>MONTH(Table1[[#This Row],[Date]])</f>
        <v>5</v>
      </c>
      <c r="Y4196" t="str">
        <f>TEXT(Table1[[#This Row],[Date]],"mmm")</f>
        <v>May</v>
      </c>
      <c r="Z4196">
        <f>DAY(Table1[[#This Row],[Date]])</f>
        <v>7</v>
      </c>
      <c r="AA4196" t="str">
        <f>TEXT(Table1[[#This Row],[Date]],"ddd")</f>
        <v>Wed</v>
      </c>
    </row>
    <row r="4197" spans="1:27" x14ac:dyDescent="0.25">
      <c r="A4197" s="1" t="s">
        <v>32</v>
      </c>
      <c r="B4197" s="1">
        <v>720.78</v>
      </c>
      <c r="C4197" s="1">
        <v>66</v>
      </c>
      <c r="D4197" s="1" t="s">
        <v>28</v>
      </c>
      <c r="E4197" s="2">
        <v>45759</v>
      </c>
      <c r="F4197" s="1">
        <v>3</v>
      </c>
      <c r="G4197" s="1" t="s">
        <v>38</v>
      </c>
      <c r="H4197" s="1" t="s">
        <v>50</v>
      </c>
      <c r="I4197" s="1">
        <v>862.03</v>
      </c>
      <c r="J4197" s="1">
        <v>76.47</v>
      </c>
      <c r="K4197" s="1">
        <v>65919.434099999999</v>
      </c>
      <c r="L4197" s="1">
        <v>33</v>
      </c>
      <c r="M4197" s="1" t="s">
        <v>24</v>
      </c>
      <c r="N4197" s="2">
        <v>44864</v>
      </c>
      <c r="O4197" s="2">
        <v>44897</v>
      </c>
      <c r="P4197" s="1">
        <v>833</v>
      </c>
      <c r="Q4197" s="1">
        <v>79.62</v>
      </c>
      <c r="R4197" s="1">
        <v>66323.460000000006</v>
      </c>
      <c r="S4197" s="1" t="s">
        <v>53</v>
      </c>
      <c r="T4197" s="1" t="s">
        <v>45</v>
      </c>
      <c r="U4197" s="1">
        <v>29</v>
      </c>
      <c r="V4197" s="1">
        <v>65.92</v>
      </c>
      <c r="W4197" s="1">
        <v>161.74</v>
      </c>
      <c r="X4197">
        <f>MONTH(Table1[[#This Row],[Date]])</f>
        <v>4</v>
      </c>
      <c r="Y4197" t="str">
        <f>TEXT(Table1[[#This Row],[Date]],"mmm")</f>
        <v>Apr</v>
      </c>
      <c r="Z4197">
        <f>DAY(Table1[[#This Row],[Date]])</f>
        <v>12</v>
      </c>
      <c r="AA4197" t="str">
        <f>TEXT(Table1[[#This Row],[Date]],"ddd")</f>
        <v>Sat</v>
      </c>
    </row>
    <row r="4198" spans="1:27" x14ac:dyDescent="0.25">
      <c r="A4198" s="1" t="s">
        <v>54</v>
      </c>
      <c r="B4198" s="1">
        <v>386.14</v>
      </c>
      <c r="C4198" s="1">
        <v>85</v>
      </c>
      <c r="D4198" s="1" t="s">
        <v>28</v>
      </c>
      <c r="E4198" s="2">
        <v>45664</v>
      </c>
      <c r="F4198" s="1">
        <v>4</v>
      </c>
      <c r="G4198" s="1" t="s">
        <v>34</v>
      </c>
      <c r="H4198" s="1" t="s">
        <v>65</v>
      </c>
      <c r="I4198" s="1">
        <v>27.43</v>
      </c>
      <c r="J4198" s="1">
        <v>85.13</v>
      </c>
      <c r="K4198" s="1">
        <v>2335.1158999999998</v>
      </c>
      <c r="L4198" s="1">
        <v>25</v>
      </c>
      <c r="M4198" s="1" t="s">
        <v>24</v>
      </c>
      <c r="N4198" s="2">
        <v>43808</v>
      </c>
      <c r="O4198" s="2">
        <v>43833</v>
      </c>
      <c r="P4198" s="1">
        <v>2</v>
      </c>
      <c r="Q4198" s="1">
        <v>83.19</v>
      </c>
      <c r="R4198" s="1">
        <v>166.38</v>
      </c>
      <c r="S4198" s="1" t="s">
        <v>54</v>
      </c>
      <c r="T4198" s="1" t="s">
        <v>45</v>
      </c>
      <c r="U4198" s="1">
        <v>25</v>
      </c>
      <c r="V4198" s="1">
        <v>25.05</v>
      </c>
      <c r="W4198" s="1">
        <v>72.67</v>
      </c>
      <c r="X4198">
        <f>MONTH(Table1[[#This Row],[Date]])</f>
        <v>1</v>
      </c>
      <c r="Y4198" t="str">
        <f>TEXT(Table1[[#This Row],[Date]],"mmm")</f>
        <v>Jan</v>
      </c>
      <c r="Z4198">
        <f>DAY(Table1[[#This Row],[Date]])</f>
        <v>7</v>
      </c>
      <c r="AA4198" t="str">
        <f>TEXT(Table1[[#This Row],[Date]],"ddd")</f>
        <v>Tue</v>
      </c>
    </row>
    <row r="4199" spans="1:27" x14ac:dyDescent="0.25">
      <c r="A4199" s="1" t="s">
        <v>40</v>
      </c>
      <c r="B4199" s="1">
        <v>147.88</v>
      </c>
      <c r="C4199" s="1">
        <v>27</v>
      </c>
      <c r="D4199" s="1" t="s">
        <v>21</v>
      </c>
      <c r="E4199" s="2">
        <v>45853</v>
      </c>
      <c r="F4199" s="1">
        <v>3</v>
      </c>
      <c r="G4199" s="1" t="s">
        <v>38</v>
      </c>
      <c r="H4199" s="1" t="s">
        <v>59</v>
      </c>
      <c r="I4199" s="1">
        <v>168.93</v>
      </c>
      <c r="J4199" s="1">
        <v>72.099999999999994</v>
      </c>
      <c r="K4199" s="1">
        <v>12179.852999999999</v>
      </c>
      <c r="L4199" s="1">
        <v>64</v>
      </c>
      <c r="M4199" s="1" t="s">
        <v>24</v>
      </c>
      <c r="N4199" s="2">
        <v>44701</v>
      </c>
      <c r="O4199" s="2">
        <v>44765</v>
      </c>
      <c r="P4199" s="1">
        <v>166</v>
      </c>
      <c r="Q4199" s="1">
        <v>68.81</v>
      </c>
      <c r="R4199" s="1">
        <v>11422.46</v>
      </c>
      <c r="S4199" s="1" t="s">
        <v>33</v>
      </c>
      <c r="T4199" s="1" t="s">
        <v>26</v>
      </c>
      <c r="U4199" s="1">
        <v>2</v>
      </c>
      <c r="V4199" s="1">
        <v>41.56</v>
      </c>
      <c r="W4199" s="1">
        <v>169.59</v>
      </c>
      <c r="X4199">
        <f>MONTH(Table1[[#This Row],[Date]])</f>
        <v>7</v>
      </c>
      <c r="Y4199" t="str">
        <f>TEXT(Table1[[#This Row],[Date]],"mmm")</f>
        <v>Jul</v>
      </c>
      <c r="Z4199">
        <f>DAY(Table1[[#This Row],[Date]])</f>
        <v>15</v>
      </c>
      <c r="AA4199" t="str">
        <f>TEXT(Table1[[#This Row],[Date]],"ddd")</f>
        <v>Tue</v>
      </c>
    </row>
    <row r="4200" spans="1:27" x14ac:dyDescent="0.25">
      <c r="A4200" s="1" t="s">
        <v>40</v>
      </c>
      <c r="B4200" s="1">
        <v>629.11</v>
      </c>
      <c r="C4200" s="1">
        <v>64</v>
      </c>
      <c r="D4200" s="1" t="s">
        <v>21</v>
      </c>
      <c r="E4200" s="2">
        <v>45666</v>
      </c>
      <c r="F4200" s="1">
        <v>10</v>
      </c>
      <c r="G4200" s="1" t="s">
        <v>61</v>
      </c>
      <c r="H4200" s="1" t="s">
        <v>43</v>
      </c>
      <c r="I4200" s="1">
        <v>498.79</v>
      </c>
      <c r="J4200" s="1">
        <v>63.91</v>
      </c>
      <c r="K4200" s="1">
        <v>31877.668900000001</v>
      </c>
      <c r="L4200" s="1">
        <v>100</v>
      </c>
      <c r="M4200" s="1" t="s">
        <v>62</v>
      </c>
      <c r="N4200" s="2">
        <v>44128</v>
      </c>
      <c r="O4200" s="2">
        <v>44228</v>
      </c>
      <c r="P4200" s="1">
        <v>440</v>
      </c>
      <c r="Q4200" s="1">
        <v>61.35</v>
      </c>
      <c r="R4200" s="1">
        <v>26994</v>
      </c>
      <c r="S4200" s="1" t="s">
        <v>41</v>
      </c>
      <c r="T4200" s="1" t="s">
        <v>36</v>
      </c>
      <c r="U4200" s="1">
        <v>58</v>
      </c>
      <c r="V4200" s="1">
        <v>31.49</v>
      </c>
      <c r="W4200" s="1">
        <v>36.729999999999997</v>
      </c>
      <c r="X4200">
        <f>MONTH(Table1[[#This Row],[Date]])</f>
        <v>1</v>
      </c>
      <c r="Y4200" t="str">
        <f>TEXT(Table1[[#This Row],[Date]],"mmm")</f>
        <v>Jan</v>
      </c>
      <c r="Z4200">
        <f>DAY(Table1[[#This Row],[Date]])</f>
        <v>9</v>
      </c>
      <c r="AA4200" t="str">
        <f>TEXT(Table1[[#This Row],[Date]],"ddd")</f>
        <v>Thu</v>
      </c>
    </row>
    <row r="4201" spans="1:27" x14ac:dyDescent="0.25">
      <c r="A4201" s="1" t="s">
        <v>40</v>
      </c>
      <c r="B4201" s="1">
        <v>573.76</v>
      </c>
      <c r="C4201" s="1">
        <v>24</v>
      </c>
      <c r="D4201" s="1" t="s">
        <v>28</v>
      </c>
      <c r="E4201" s="2">
        <v>45802</v>
      </c>
      <c r="F4201" s="1">
        <v>3</v>
      </c>
      <c r="G4201" s="1" t="s">
        <v>38</v>
      </c>
      <c r="H4201" s="1" t="s">
        <v>39</v>
      </c>
      <c r="I4201" s="1">
        <v>689.97</v>
      </c>
      <c r="J4201" s="1">
        <v>60.54</v>
      </c>
      <c r="K4201" s="1">
        <v>41770.783799999997</v>
      </c>
      <c r="L4201" s="1">
        <v>61</v>
      </c>
      <c r="M4201" s="1" t="s">
        <v>35</v>
      </c>
      <c r="N4201" s="2">
        <v>45043</v>
      </c>
      <c r="O4201" s="2">
        <v>45104</v>
      </c>
      <c r="P4201" s="1">
        <v>316</v>
      </c>
      <c r="Q4201" s="1">
        <v>62.8</v>
      </c>
      <c r="R4201" s="1">
        <v>19844.8</v>
      </c>
      <c r="S4201" s="1" t="s">
        <v>25</v>
      </c>
      <c r="T4201" s="1" t="s">
        <v>45</v>
      </c>
      <c r="U4201" s="1">
        <v>373</v>
      </c>
      <c r="V4201" s="1">
        <v>27.06</v>
      </c>
      <c r="W4201" s="1">
        <v>71.56</v>
      </c>
      <c r="X4201">
        <f>MONTH(Table1[[#This Row],[Date]])</f>
        <v>5</v>
      </c>
      <c r="Y4201" t="str">
        <f>TEXT(Table1[[#This Row],[Date]],"mmm")</f>
        <v>May</v>
      </c>
      <c r="Z4201">
        <f>DAY(Table1[[#This Row],[Date]])</f>
        <v>25</v>
      </c>
      <c r="AA4201" t="str">
        <f>TEXT(Table1[[#This Row],[Date]],"ddd")</f>
        <v>Sun</v>
      </c>
    </row>
    <row r="4202" spans="1:27" x14ac:dyDescent="0.25">
      <c r="A4202" s="1" t="s">
        <v>27</v>
      </c>
      <c r="B4202" s="1">
        <v>183.75</v>
      </c>
      <c r="C4202" s="1">
        <v>87</v>
      </c>
      <c r="D4202" s="1" t="s">
        <v>28</v>
      </c>
      <c r="E4202" s="2">
        <v>45905</v>
      </c>
      <c r="F4202" s="1">
        <v>6</v>
      </c>
      <c r="G4202" s="1" t="s">
        <v>46</v>
      </c>
      <c r="H4202" s="1" t="s">
        <v>47</v>
      </c>
      <c r="I4202" s="1">
        <v>391.13</v>
      </c>
      <c r="J4202" s="1">
        <v>15.03</v>
      </c>
      <c r="K4202" s="1">
        <v>5878.6839</v>
      </c>
      <c r="L4202" s="1">
        <v>5</v>
      </c>
      <c r="M4202" s="1" t="s">
        <v>35</v>
      </c>
      <c r="N4202" s="2">
        <v>45125</v>
      </c>
      <c r="O4202" s="2">
        <v>45130</v>
      </c>
      <c r="P4202" s="1">
        <v>57</v>
      </c>
      <c r="Q4202" s="1">
        <v>10.66</v>
      </c>
      <c r="R4202" s="1">
        <v>607.62</v>
      </c>
      <c r="S4202" s="1" t="s">
        <v>40</v>
      </c>
      <c r="T4202" s="1" t="s">
        <v>36</v>
      </c>
      <c r="U4202" s="1">
        <v>334</v>
      </c>
      <c r="V4202" s="1">
        <v>41.8</v>
      </c>
      <c r="W4202" s="1">
        <v>161.01</v>
      </c>
      <c r="X4202">
        <f>MONTH(Table1[[#This Row],[Date]])</f>
        <v>9</v>
      </c>
      <c r="Y4202" t="str">
        <f>TEXT(Table1[[#This Row],[Date]],"mmm")</f>
        <v>Sep</v>
      </c>
      <c r="Z4202">
        <f>DAY(Table1[[#This Row],[Date]])</f>
        <v>5</v>
      </c>
      <c r="AA4202" t="str">
        <f>TEXT(Table1[[#This Row],[Date]],"ddd")</f>
        <v>Fri</v>
      </c>
    </row>
    <row r="4203" spans="1:27" x14ac:dyDescent="0.25">
      <c r="A4203" s="1" t="s">
        <v>44</v>
      </c>
      <c r="B4203" s="1">
        <v>141.68</v>
      </c>
      <c r="C4203" s="1">
        <v>71</v>
      </c>
      <c r="D4203" s="1" t="s">
        <v>21</v>
      </c>
      <c r="E4203" s="2">
        <v>45880</v>
      </c>
      <c r="F4203" s="1">
        <v>3</v>
      </c>
      <c r="G4203" s="1" t="s">
        <v>38</v>
      </c>
      <c r="H4203" s="1" t="s">
        <v>50</v>
      </c>
      <c r="I4203" s="1">
        <v>357.13</v>
      </c>
      <c r="J4203" s="1">
        <v>25.1</v>
      </c>
      <c r="K4203" s="1">
        <v>8963.9629999999997</v>
      </c>
      <c r="L4203" s="1">
        <v>68</v>
      </c>
      <c r="M4203" s="1" t="s">
        <v>35</v>
      </c>
      <c r="N4203" s="2">
        <v>44737</v>
      </c>
      <c r="O4203" s="2">
        <v>44805</v>
      </c>
      <c r="P4203" s="1">
        <v>17</v>
      </c>
      <c r="Q4203" s="1">
        <v>25.66</v>
      </c>
      <c r="R4203" s="1">
        <v>436.22</v>
      </c>
      <c r="S4203" s="1" t="s">
        <v>40</v>
      </c>
      <c r="T4203" s="1" t="s">
        <v>26</v>
      </c>
      <c r="U4203" s="1">
        <v>340</v>
      </c>
      <c r="V4203" s="1">
        <v>52.66</v>
      </c>
      <c r="W4203" s="1">
        <v>127.75</v>
      </c>
      <c r="X4203">
        <f>MONTH(Table1[[#This Row],[Date]])</f>
        <v>8</v>
      </c>
      <c r="Y4203" t="str">
        <f>TEXT(Table1[[#This Row],[Date]],"mmm")</f>
        <v>Aug</v>
      </c>
      <c r="Z4203">
        <f>DAY(Table1[[#This Row],[Date]])</f>
        <v>11</v>
      </c>
      <c r="AA4203" t="str">
        <f>TEXT(Table1[[#This Row],[Date]],"ddd")</f>
        <v>Mon</v>
      </c>
    </row>
    <row r="4204" spans="1:27" x14ac:dyDescent="0.25">
      <c r="A4204" s="1" t="s">
        <v>58</v>
      </c>
      <c r="B4204" s="1">
        <v>228.24</v>
      </c>
      <c r="C4204" s="1">
        <v>87</v>
      </c>
      <c r="D4204" s="1" t="s">
        <v>28</v>
      </c>
      <c r="E4204" s="2">
        <v>45880</v>
      </c>
      <c r="F4204" s="1">
        <v>4</v>
      </c>
      <c r="G4204" s="1" t="s">
        <v>34</v>
      </c>
      <c r="H4204" s="1" t="s">
        <v>43</v>
      </c>
      <c r="I4204" s="1">
        <v>507.59</v>
      </c>
      <c r="J4204" s="1">
        <v>11.96</v>
      </c>
      <c r="K4204" s="1">
        <v>6070.7763999999997</v>
      </c>
      <c r="L4204" s="1">
        <v>26</v>
      </c>
      <c r="M4204" s="1" t="s">
        <v>24</v>
      </c>
      <c r="N4204" s="2">
        <v>44043</v>
      </c>
      <c r="O4204" s="2">
        <v>44069</v>
      </c>
      <c r="P4204" s="1">
        <v>358</v>
      </c>
      <c r="Q4204" s="1">
        <v>7.79</v>
      </c>
      <c r="R4204" s="1">
        <v>2788.82</v>
      </c>
      <c r="S4204" s="1" t="s">
        <v>32</v>
      </c>
      <c r="T4204" s="1" t="s">
        <v>36</v>
      </c>
      <c r="U4204" s="1">
        <v>149</v>
      </c>
      <c r="V4204" s="1">
        <v>62.97</v>
      </c>
      <c r="W4204" s="1">
        <v>55.16</v>
      </c>
      <c r="X4204">
        <f>MONTH(Table1[[#This Row],[Date]])</f>
        <v>8</v>
      </c>
      <c r="Y4204" t="str">
        <f>TEXT(Table1[[#This Row],[Date]],"mmm")</f>
        <v>Aug</v>
      </c>
      <c r="Z4204">
        <f>DAY(Table1[[#This Row],[Date]])</f>
        <v>11</v>
      </c>
      <c r="AA4204" t="str">
        <f>TEXT(Table1[[#This Row],[Date]],"ddd")</f>
        <v>Mon</v>
      </c>
    </row>
    <row r="4205" spans="1:27" x14ac:dyDescent="0.25">
      <c r="A4205" s="1" t="s">
        <v>44</v>
      </c>
      <c r="B4205" s="1">
        <v>83.28</v>
      </c>
      <c r="C4205" s="1">
        <v>18</v>
      </c>
      <c r="D4205" s="1" t="s">
        <v>21</v>
      </c>
      <c r="E4205" s="2">
        <v>45918</v>
      </c>
      <c r="F4205" s="1">
        <v>10</v>
      </c>
      <c r="G4205" s="1" t="s">
        <v>61</v>
      </c>
      <c r="H4205" s="1" t="s">
        <v>43</v>
      </c>
      <c r="I4205" s="1">
        <v>241.3</v>
      </c>
      <c r="J4205" s="1">
        <v>74.760000000000005</v>
      </c>
      <c r="K4205" s="1">
        <v>18039.588</v>
      </c>
      <c r="L4205" s="1">
        <v>110</v>
      </c>
      <c r="M4205" s="1" t="s">
        <v>62</v>
      </c>
      <c r="N4205" s="2">
        <v>44039</v>
      </c>
      <c r="O4205" s="2">
        <v>44149</v>
      </c>
      <c r="P4205" s="1">
        <v>46</v>
      </c>
      <c r="Q4205" s="1">
        <v>76.75</v>
      </c>
      <c r="R4205" s="1">
        <v>3530.5</v>
      </c>
      <c r="S4205" s="1" t="s">
        <v>53</v>
      </c>
      <c r="T4205" s="1" t="s">
        <v>36</v>
      </c>
      <c r="U4205" s="1">
        <v>195</v>
      </c>
      <c r="V4205" s="1">
        <v>15.84</v>
      </c>
      <c r="W4205" s="1">
        <v>174.49</v>
      </c>
      <c r="X4205">
        <f>MONTH(Table1[[#This Row],[Date]])</f>
        <v>9</v>
      </c>
      <c r="Y4205" t="str">
        <f>TEXT(Table1[[#This Row],[Date]],"mmm")</f>
        <v>Sep</v>
      </c>
      <c r="Z4205">
        <f>DAY(Table1[[#This Row],[Date]])</f>
        <v>18</v>
      </c>
      <c r="AA4205" t="str">
        <f>TEXT(Table1[[#This Row],[Date]],"ddd")</f>
        <v>Thu</v>
      </c>
    </row>
    <row r="4206" spans="1:27" x14ac:dyDescent="0.25">
      <c r="A4206" s="1" t="s">
        <v>41</v>
      </c>
      <c r="B4206" s="1">
        <v>19.27</v>
      </c>
      <c r="C4206" s="1">
        <v>40</v>
      </c>
      <c r="D4206" s="1" t="s">
        <v>37</v>
      </c>
      <c r="E4206" s="2">
        <v>45820</v>
      </c>
      <c r="F4206" s="1">
        <v>7</v>
      </c>
      <c r="G4206" s="1" t="s">
        <v>56</v>
      </c>
      <c r="H4206" s="1" t="s">
        <v>43</v>
      </c>
      <c r="I4206" s="1">
        <v>334.81</v>
      </c>
      <c r="J4206" s="1">
        <v>74.900000000000006</v>
      </c>
      <c r="K4206" s="1">
        <v>25077.269</v>
      </c>
      <c r="L4206" s="1">
        <v>16</v>
      </c>
      <c r="M4206" s="1" t="s">
        <v>35</v>
      </c>
      <c r="N4206" s="2">
        <v>44314</v>
      </c>
      <c r="O4206" s="2">
        <v>44330</v>
      </c>
      <c r="P4206" s="1">
        <v>229</v>
      </c>
      <c r="Q4206" s="1">
        <v>79.430000000000007</v>
      </c>
      <c r="R4206" s="1">
        <v>18189.47</v>
      </c>
      <c r="S4206" s="1" t="s">
        <v>55</v>
      </c>
      <c r="T4206" s="1" t="s">
        <v>26</v>
      </c>
      <c r="U4206" s="1">
        <v>105</v>
      </c>
      <c r="V4206" s="1">
        <v>15.24</v>
      </c>
      <c r="W4206" s="1">
        <v>91.31</v>
      </c>
      <c r="X4206">
        <f>MONTH(Table1[[#This Row],[Date]])</f>
        <v>6</v>
      </c>
      <c r="Y4206" t="str">
        <f>TEXT(Table1[[#This Row],[Date]],"mmm")</f>
        <v>Jun</v>
      </c>
      <c r="Z4206">
        <f>DAY(Table1[[#This Row],[Date]])</f>
        <v>12</v>
      </c>
      <c r="AA4206" t="str">
        <f>TEXT(Table1[[#This Row],[Date]],"ddd")</f>
        <v>Thu</v>
      </c>
    </row>
    <row r="4207" spans="1:27" x14ac:dyDescent="0.25">
      <c r="A4207" s="1" t="s">
        <v>44</v>
      </c>
      <c r="B4207" s="1">
        <v>388.83</v>
      </c>
      <c r="C4207" s="1">
        <v>67</v>
      </c>
      <c r="D4207" s="1" t="s">
        <v>28</v>
      </c>
      <c r="E4207" s="2">
        <v>45708</v>
      </c>
      <c r="F4207" s="1">
        <v>10</v>
      </c>
      <c r="G4207" s="1" t="s">
        <v>61</v>
      </c>
      <c r="H4207" s="1" t="s">
        <v>47</v>
      </c>
      <c r="I4207" s="1">
        <v>635.13</v>
      </c>
      <c r="J4207" s="1">
        <v>61.24</v>
      </c>
      <c r="K4207" s="1">
        <v>38895.361199999999</v>
      </c>
      <c r="L4207" s="1">
        <v>61</v>
      </c>
      <c r="M4207" s="1" t="s">
        <v>62</v>
      </c>
      <c r="N4207" s="2">
        <v>43824</v>
      </c>
      <c r="O4207" s="2">
        <v>43885</v>
      </c>
      <c r="P4207" s="1">
        <v>61</v>
      </c>
      <c r="Q4207" s="1">
        <v>61.93</v>
      </c>
      <c r="R4207" s="1">
        <v>3777.73</v>
      </c>
      <c r="S4207" s="1" t="s">
        <v>51</v>
      </c>
      <c r="T4207" s="1" t="s">
        <v>26</v>
      </c>
      <c r="U4207" s="1">
        <v>574</v>
      </c>
      <c r="V4207" s="1">
        <v>70.37</v>
      </c>
      <c r="W4207" s="1">
        <v>162.46</v>
      </c>
      <c r="X4207">
        <f>MONTH(Table1[[#This Row],[Date]])</f>
        <v>2</v>
      </c>
      <c r="Y4207" t="str">
        <f>TEXT(Table1[[#This Row],[Date]],"mmm")</f>
        <v>Feb</v>
      </c>
      <c r="Z4207">
        <f>DAY(Table1[[#This Row],[Date]])</f>
        <v>20</v>
      </c>
      <c r="AA4207" t="str">
        <f>TEXT(Table1[[#This Row],[Date]],"ddd")</f>
        <v>Thu</v>
      </c>
    </row>
    <row r="4208" spans="1:27" x14ac:dyDescent="0.25">
      <c r="A4208" s="1" t="s">
        <v>25</v>
      </c>
      <c r="B4208" s="1">
        <v>216.2</v>
      </c>
      <c r="C4208" s="1">
        <v>34</v>
      </c>
      <c r="D4208" s="1" t="s">
        <v>21</v>
      </c>
      <c r="E4208" s="2">
        <v>45744</v>
      </c>
      <c r="F4208" s="1">
        <v>3</v>
      </c>
      <c r="G4208" s="1" t="s">
        <v>38</v>
      </c>
      <c r="H4208" s="1" t="s">
        <v>50</v>
      </c>
      <c r="I4208" s="1">
        <v>182.65</v>
      </c>
      <c r="J4208" s="1">
        <v>33.06</v>
      </c>
      <c r="K4208" s="1">
        <v>6038.4089999999997</v>
      </c>
      <c r="L4208" s="1">
        <v>52</v>
      </c>
      <c r="M4208" s="1" t="s">
        <v>35</v>
      </c>
      <c r="N4208" s="2">
        <v>44985</v>
      </c>
      <c r="O4208" s="2">
        <v>45037</v>
      </c>
      <c r="P4208" s="1">
        <v>66</v>
      </c>
      <c r="Q4208" s="1">
        <v>29.6</v>
      </c>
      <c r="R4208" s="1">
        <v>1953.6</v>
      </c>
      <c r="S4208" s="1" t="s">
        <v>27</v>
      </c>
      <c r="T4208" s="1" t="s">
        <v>26</v>
      </c>
      <c r="U4208" s="1">
        <v>116</v>
      </c>
      <c r="V4208" s="1">
        <v>54.05</v>
      </c>
      <c r="W4208" s="1">
        <v>105.26</v>
      </c>
      <c r="X4208">
        <f>MONTH(Table1[[#This Row],[Date]])</f>
        <v>3</v>
      </c>
      <c r="Y4208" t="str">
        <f>TEXT(Table1[[#This Row],[Date]],"mmm")</f>
        <v>Mar</v>
      </c>
      <c r="Z4208">
        <f>DAY(Table1[[#This Row],[Date]])</f>
        <v>28</v>
      </c>
      <c r="AA4208" t="str">
        <f>TEXT(Table1[[#This Row],[Date]],"ddd")</f>
        <v>Fri</v>
      </c>
    </row>
    <row r="4209" spans="1:27" x14ac:dyDescent="0.25">
      <c r="A4209" s="1" t="s">
        <v>44</v>
      </c>
      <c r="B4209" s="1">
        <v>679.3</v>
      </c>
      <c r="C4209" s="1">
        <v>88</v>
      </c>
      <c r="D4209" s="1" t="s">
        <v>37</v>
      </c>
      <c r="E4209" s="2">
        <v>45678</v>
      </c>
      <c r="F4209" s="1">
        <v>5</v>
      </c>
      <c r="G4209" s="1" t="s">
        <v>22</v>
      </c>
      <c r="H4209" s="1" t="s">
        <v>23</v>
      </c>
      <c r="I4209" s="1">
        <v>315.74</v>
      </c>
      <c r="J4209" s="1">
        <v>41.92</v>
      </c>
      <c r="K4209" s="1">
        <v>13235.8208</v>
      </c>
      <c r="L4209" s="1">
        <v>21</v>
      </c>
      <c r="M4209" s="1" t="s">
        <v>24</v>
      </c>
      <c r="N4209" s="2">
        <v>43848</v>
      </c>
      <c r="O4209" s="2">
        <v>43869</v>
      </c>
      <c r="P4209" s="1">
        <v>64</v>
      </c>
      <c r="Q4209" s="1">
        <v>38.28</v>
      </c>
      <c r="R4209" s="1">
        <v>2449.92</v>
      </c>
      <c r="S4209" s="1" t="s">
        <v>44</v>
      </c>
      <c r="T4209" s="1" t="s">
        <v>26</v>
      </c>
      <c r="U4209" s="1">
        <v>251</v>
      </c>
      <c r="V4209" s="1">
        <v>11.99</v>
      </c>
      <c r="W4209" s="1">
        <v>82.81</v>
      </c>
      <c r="X4209">
        <f>MONTH(Table1[[#This Row],[Date]])</f>
        <v>1</v>
      </c>
      <c r="Y4209" t="str">
        <f>TEXT(Table1[[#This Row],[Date]],"mmm")</f>
        <v>Jan</v>
      </c>
      <c r="Z4209">
        <f>DAY(Table1[[#This Row],[Date]])</f>
        <v>21</v>
      </c>
      <c r="AA4209" t="str">
        <f>TEXT(Table1[[#This Row],[Date]],"ddd")</f>
        <v>Tue</v>
      </c>
    </row>
    <row r="4210" spans="1:27" x14ac:dyDescent="0.25">
      <c r="A4210" s="1" t="s">
        <v>25</v>
      </c>
      <c r="B4210" s="1">
        <v>96.12</v>
      </c>
      <c r="C4210" s="1">
        <v>38</v>
      </c>
      <c r="D4210" s="1" t="s">
        <v>37</v>
      </c>
      <c r="E4210" s="2">
        <v>45903</v>
      </c>
      <c r="F4210" s="1">
        <v>6</v>
      </c>
      <c r="G4210" s="1" t="s">
        <v>46</v>
      </c>
      <c r="H4210" s="1" t="s">
        <v>57</v>
      </c>
      <c r="I4210" s="1">
        <v>945.63</v>
      </c>
      <c r="J4210" s="1">
        <v>93.15</v>
      </c>
      <c r="K4210" s="1">
        <v>88085.434500000003</v>
      </c>
      <c r="L4210" s="1">
        <v>5</v>
      </c>
      <c r="M4210" s="1" t="s">
        <v>35</v>
      </c>
      <c r="N4210" s="2">
        <v>44023</v>
      </c>
      <c r="O4210" s="2">
        <v>44028</v>
      </c>
      <c r="P4210" s="1">
        <v>395</v>
      </c>
      <c r="Q4210" s="1">
        <v>91</v>
      </c>
      <c r="R4210" s="1">
        <v>35945</v>
      </c>
      <c r="S4210" s="1" t="s">
        <v>51</v>
      </c>
      <c r="T4210" s="1" t="s">
        <v>45</v>
      </c>
      <c r="U4210" s="1">
        <v>550</v>
      </c>
      <c r="V4210" s="1">
        <v>73.86</v>
      </c>
      <c r="W4210" s="1">
        <v>115.13</v>
      </c>
      <c r="X4210">
        <f>MONTH(Table1[[#This Row],[Date]])</f>
        <v>9</v>
      </c>
      <c r="Y4210" t="str">
        <f>TEXT(Table1[[#This Row],[Date]],"mmm")</f>
        <v>Sep</v>
      </c>
      <c r="Z4210">
        <f>DAY(Table1[[#This Row],[Date]])</f>
        <v>3</v>
      </c>
      <c r="AA4210" t="str">
        <f>TEXT(Table1[[#This Row],[Date]],"ddd")</f>
        <v>Wed</v>
      </c>
    </row>
    <row r="4211" spans="1:27" x14ac:dyDescent="0.25">
      <c r="A4211" s="1" t="s">
        <v>58</v>
      </c>
      <c r="B4211" s="1">
        <v>993.15</v>
      </c>
      <c r="C4211" s="1">
        <v>21</v>
      </c>
      <c r="D4211" s="1" t="s">
        <v>28</v>
      </c>
      <c r="E4211" s="2">
        <v>45705</v>
      </c>
      <c r="F4211" s="1">
        <v>5</v>
      </c>
      <c r="G4211" s="1" t="s">
        <v>22</v>
      </c>
      <c r="H4211" s="1" t="s">
        <v>30</v>
      </c>
      <c r="I4211" s="1">
        <v>286.74</v>
      </c>
      <c r="J4211" s="1">
        <v>49.28</v>
      </c>
      <c r="K4211" s="1">
        <v>14130.547200000001</v>
      </c>
      <c r="L4211" s="1">
        <v>28</v>
      </c>
      <c r="M4211" s="1" t="s">
        <v>24</v>
      </c>
      <c r="N4211" s="2">
        <v>44951</v>
      </c>
      <c r="O4211" s="2">
        <v>44979</v>
      </c>
      <c r="P4211" s="1">
        <v>102</v>
      </c>
      <c r="Q4211" s="1">
        <v>47.98</v>
      </c>
      <c r="R4211" s="1">
        <v>4893.96</v>
      </c>
      <c r="S4211" s="1" t="s">
        <v>55</v>
      </c>
      <c r="T4211" s="1" t="s">
        <v>45</v>
      </c>
      <c r="U4211" s="1">
        <v>184</v>
      </c>
      <c r="V4211" s="1">
        <v>83.34</v>
      </c>
      <c r="W4211" s="1">
        <v>59.76</v>
      </c>
      <c r="X4211">
        <f>MONTH(Table1[[#This Row],[Date]])</f>
        <v>2</v>
      </c>
      <c r="Y4211" t="str">
        <f>TEXT(Table1[[#This Row],[Date]],"mmm")</f>
        <v>Feb</v>
      </c>
      <c r="Z4211">
        <f>DAY(Table1[[#This Row],[Date]])</f>
        <v>17</v>
      </c>
      <c r="AA4211" t="str">
        <f>TEXT(Table1[[#This Row],[Date]],"ddd")</f>
        <v>Mon</v>
      </c>
    </row>
    <row r="4212" spans="1:27" x14ac:dyDescent="0.25">
      <c r="A4212" s="1" t="s">
        <v>25</v>
      </c>
      <c r="B4212" s="1">
        <v>708.83</v>
      </c>
      <c r="C4212" s="1">
        <v>43</v>
      </c>
      <c r="D4212" s="1" t="s">
        <v>28</v>
      </c>
      <c r="E4212" s="2">
        <v>45883</v>
      </c>
      <c r="F4212" s="1">
        <v>4</v>
      </c>
      <c r="G4212" s="1" t="s">
        <v>34</v>
      </c>
      <c r="H4212" s="1" t="s">
        <v>65</v>
      </c>
      <c r="I4212" s="1">
        <v>528.39</v>
      </c>
      <c r="J4212" s="1">
        <v>83.63</v>
      </c>
      <c r="K4212" s="1">
        <v>44189.2556999999</v>
      </c>
      <c r="L4212" s="1">
        <v>22</v>
      </c>
      <c r="M4212" s="1" t="s">
        <v>35</v>
      </c>
      <c r="N4212" s="2">
        <v>45134</v>
      </c>
      <c r="O4212" s="2">
        <v>45156</v>
      </c>
      <c r="P4212" s="1">
        <v>519</v>
      </c>
      <c r="Q4212" s="1">
        <v>87.01</v>
      </c>
      <c r="R4212" s="1">
        <v>45158.19</v>
      </c>
      <c r="S4212" s="1" t="s">
        <v>41</v>
      </c>
      <c r="T4212" s="1" t="s">
        <v>36</v>
      </c>
      <c r="U4212" s="1">
        <v>9</v>
      </c>
      <c r="V4212" s="1">
        <v>46.17</v>
      </c>
      <c r="W4212" s="1">
        <v>161.21</v>
      </c>
      <c r="X4212">
        <f>MONTH(Table1[[#This Row],[Date]])</f>
        <v>8</v>
      </c>
      <c r="Y4212" t="str">
        <f>TEXT(Table1[[#This Row],[Date]],"mmm")</f>
        <v>Aug</v>
      </c>
      <c r="Z4212">
        <f>DAY(Table1[[#This Row],[Date]])</f>
        <v>14</v>
      </c>
      <c r="AA4212" t="str">
        <f>TEXT(Table1[[#This Row],[Date]],"ddd")</f>
        <v>Thu</v>
      </c>
    </row>
    <row r="4213" spans="1:27" x14ac:dyDescent="0.25">
      <c r="A4213" s="1" t="s">
        <v>54</v>
      </c>
      <c r="B4213" s="1">
        <v>78.3</v>
      </c>
      <c r="C4213" s="1">
        <v>88</v>
      </c>
      <c r="D4213" s="1" t="s">
        <v>28</v>
      </c>
      <c r="E4213" s="2">
        <v>45684</v>
      </c>
      <c r="F4213" s="1">
        <v>2</v>
      </c>
      <c r="G4213" s="1" t="s">
        <v>63</v>
      </c>
      <c r="H4213" s="1" t="s">
        <v>64</v>
      </c>
      <c r="I4213" s="1">
        <v>834.72</v>
      </c>
      <c r="J4213" s="1">
        <v>17.22</v>
      </c>
      <c r="K4213" s="1">
        <v>14373.8784</v>
      </c>
      <c r="L4213" s="1">
        <v>34</v>
      </c>
      <c r="M4213" s="1" t="s">
        <v>24</v>
      </c>
      <c r="N4213" s="2">
        <v>44139</v>
      </c>
      <c r="O4213" s="2">
        <v>44173</v>
      </c>
      <c r="P4213" s="1">
        <v>342</v>
      </c>
      <c r="Q4213" s="1">
        <v>12.8</v>
      </c>
      <c r="R4213" s="1">
        <v>4377.6000000000004</v>
      </c>
      <c r="S4213" s="1" t="s">
        <v>41</v>
      </c>
      <c r="T4213" s="1" t="s">
        <v>36</v>
      </c>
      <c r="U4213" s="1">
        <v>492</v>
      </c>
      <c r="V4213" s="1">
        <v>37.799999999999997</v>
      </c>
      <c r="W4213" s="1">
        <v>130.69</v>
      </c>
      <c r="X4213">
        <f>MONTH(Table1[[#This Row],[Date]])</f>
        <v>1</v>
      </c>
      <c r="Y4213" t="str">
        <f>TEXT(Table1[[#This Row],[Date]],"mmm")</f>
        <v>Jan</v>
      </c>
      <c r="Z4213">
        <f>DAY(Table1[[#This Row],[Date]])</f>
        <v>27</v>
      </c>
      <c r="AA4213" t="str">
        <f>TEXT(Table1[[#This Row],[Date]],"ddd")</f>
        <v>Mon</v>
      </c>
    </row>
    <row r="4214" spans="1:27" x14ac:dyDescent="0.25">
      <c r="A4214" s="1" t="s">
        <v>58</v>
      </c>
      <c r="B4214" s="1">
        <v>575.62</v>
      </c>
      <c r="C4214" s="1">
        <v>67</v>
      </c>
      <c r="D4214" s="1" t="s">
        <v>37</v>
      </c>
      <c r="E4214" s="2">
        <v>45858</v>
      </c>
      <c r="F4214" s="1">
        <v>6</v>
      </c>
      <c r="G4214" s="1" t="s">
        <v>46</v>
      </c>
      <c r="H4214" s="1" t="s">
        <v>43</v>
      </c>
      <c r="I4214" s="1">
        <v>796.77</v>
      </c>
      <c r="J4214" s="1">
        <v>75.36</v>
      </c>
      <c r="K4214" s="1">
        <v>60044.587200000002</v>
      </c>
      <c r="L4214" s="1">
        <v>5</v>
      </c>
      <c r="M4214" s="1" t="s">
        <v>35</v>
      </c>
      <c r="N4214" s="2">
        <v>44395</v>
      </c>
      <c r="O4214" s="2">
        <v>44400</v>
      </c>
      <c r="P4214" s="1">
        <v>292</v>
      </c>
      <c r="Q4214" s="1">
        <v>76.290000000000006</v>
      </c>
      <c r="R4214" s="1">
        <v>22276.68</v>
      </c>
      <c r="S4214" s="1" t="s">
        <v>41</v>
      </c>
      <c r="T4214" s="1" t="s">
        <v>45</v>
      </c>
      <c r="U4214" s="1">
        <v>504</v>
      </c>
      <c r="V4214" s="1">
        <v>75.77</v>
      </c>
      <c r="W4214" s="1">
        <v>78.09</v>
      </c>
      <c r="X4214">
        <f>MONTH(Table1[[#This Row],[Date]])</f>
        <v>7</v>
      </c>
      <c r="Y4214" t="str">
        <f>TEXT(Table1[[#This Row],[Date]],"mmm")</f>
        <v>Jul</v>
      </c>
      <c r="Z4214">
        <f>DAY(Table1[[#This Row],[Date]])</f>
        <v>20</v>
      </c>
      <c r="AA4214" t="str">
        <f>TEXT(Table1[[#This Row],[Date]],"ddd")</f>
        <v>Sun</v>
      </c>
    </row>
    <row r="4215" spans="1:27" x14ac:dyDescent="0.25">
      <c r="A4215" s="1" t="s">
        <v>41</v>
      </c>
      <c r="B4215" s="1">
        <v>595.07000000000005</v>
      </c>
      <c r="C4215" s="1">
        <v>31</v>
      </c>
      <c r="D4215" s="1" t="s">
        <v>28</v>
      </c>
      <c r="E4215" s="2">
        <v>45727</v>
      </c>
      <c r="F4215" s="1">
        <v>7</v>
      </c>
      <c r="G4215" s="1" t="s">
        <v>56</v>
      </c>
      <c r="H4215" s="1" t="s">
        <v>43</v>
      </c>
      <c r="I4215" s="1">
        <v>269.08999999999997</v>
      </c>
      <c r="J4215" s="1">
        <v>79.27</v>
      </c>
      <c r="K4215" s="1">
        <v>21330.764299999901</v>
      </c>
      <c r="L4215" s="1">
        <v>12</v>
      </c>
      <c r="M4215" s="1" t="s">
        <v>35</v>
      </c>
      <c r="N4215" s="2">
        <v>45158</v>
      </c>
      <c r="O4215" s="2">
        <v>45170</v>
      </c>
      <c r="P4215" s="1">
        <v>163</v>
      </c>
      <c r="Q4215" s="1">
        <v>80.67</v>
      </c>
      <c r="R4215" s="1">
        <v>13149.21</v>
      </c>
      <c r="S4215" s="1" t="s">
        <v>20</v>
      </c>
      <c r="T4215" s="1" t="s">
        <v>36</v>
      </c>
      <c r="U4215" s="1">
        <v>106</v>
      </c>
      <c r="V4215" s="1">
        <v>64.260000000000005</v>
      </c>
      <c r="W4215" s="1">
        <v>110.17</v>
      </c>
      <c r="X4215">
        <f>MONTH(Table1[[#This Row],[Date]])</f>
        <v>3</v>
      </c>
      <c r="Y4215" t="str">
        <f>TEXT(Table1[[#This Row],[Date]],"mmm")</f>
        <v>Mar</v>
      </c>
      <c r="Z4215">
        <f>DAY(Table1[[#This Row],[Date]])</f>
        <v>11</v>
      </c>
      <c r="AA4215" t="str">
        <f>TEXT(Table1[[#This Row],[Date]],"ddd")</f>
        <v>Tue</v>
      </c>
    </row>
    <row r="4216" spans="1:27" x14ac:dyDescent="0.25">
      <c r="A4216" s="1" t="s">
        <v>58</v>
      </c>
      <c r="B4216" s="1">
        <v>509.14</v>
      </c>
      <c r="C4216" s="1">
        <v>95</v>
      </c>
      <c r="D4216" s="1" t="s">
        <v>28</v>
      </c>
      <c r="E4216" s="2">
        <v>45830</v>
      </c>
      <c r="F4216" s="1">
        <v>5</v>
      </c>
      <c r="G4216" s="1" t="s">
        <v>22</v>
      </c>
      <c r="H4216" s="1" t="s">
        <v>23</v>
      </c>
      <c r="I4216" s="1">
        <v>50.02</v>
      </c>
      <c r="J4216" s="1">
        <v>39.51</v>
      </c>
      <c r="K4216" s="1">
        <v>1976.2901999999999</v>
      </c>
      <c r="L4216" s="1">
        <v>26</v>
      </c>
      <c r="M4216" s="1" t="s">
        <v>24</v>
      </c>
      <c r="N4216" s="2">
        <v>44365</v>
      </c>
      <c r="O4216" s="2">
        <v>44391</v>
      </c>
      <c r="P4216" s="1">
        <v>29</v>
      </c>
      <c r="Q4216" s="1">
        <v>38.909999999999997</v>
      </c>
      <c r="R4216" s="1">
        <v>1128.3900000000001</v>
      </c>
      <c r="S4216" s="1" t="s">
        <v>49</v>
      </c>
      <c r="T4216" s="1" t="s">
        <v>36</v>
      </c>
      <c r="U4216" s="1">
        <v>21</v>
      </c>
      <c r="V4216" s="1">
        <v>12.22</v>
      </c>
      <c r="W4216" s="1">
        <v>36.49</v>
      </c>
      <c r="X4216">
        <f>MONTH(Table1[[#This Row],[Date]])</f>
        <v>6</v>
      </c>
      <c r="Y4216" t="str">
        <f>TEXT(Table1[[#This Row],[Date]],"mmm")</f>
        <v>Jun</v>
      </c>
      <c r="Z4216">
        <f>DAY(Table1[[#This Row],[Date]])</f>
        <v>22</v>
      </c>
      <c r="AA4216" t="str">
        <f>TEXT(Table1[[#This Row],[Date]],"ddd")</f>
        <v>Sun</v>
      </c>
    </row>
    <row r="4217" spans="1:27" x14ac:dyDescent="0.25">
      <c r="A4217" s="1" t="s">
        <v>49</v>
      </c>
      <c r="B4217" s="1">
        <v>110.34</v>
      </c>
      <c r="C4217" s="1">
        <v>45</v>
      </c>
      <c r="D4217" s="1" t="s">
        <v>21</v>
      </c>
      <c r="E4217" s="2">
        <v>45769</v>
      </c>
      <c r="F4217" s="1">
        <v>2</v>
      </c>
      <c r="G4217" s="1" t="s">
        <v>63</v>
      </c>
      <c r="H4217" s="1" t="s">
        <v>43</v>
      </c>
      <c r="I4217" s="1">
        <v>247.92</v>
      </c>
      <c r="J4217" s="1">
        <v>45.74</v>
      </c>
      <c r="K4217" s="1">
        <v>11339.8608</v>
      </c>
      <c r="L4217" s="1">
        <v>31</v>
      </c>
      <c r="M4217" s="1" t="s">
        <v>35</v>
      </c>
      <c r="N4217" s="2">
        <v>44480</v>
      </c>
      <c r="O4217" s="2">
        <v>44511</v>
      </c>
      <c r="P4217" s="1">
        <v>141</v>
      </c>
      <c r="Q4217" s="1">
        <v>44.98</v>
      </c>
      <c r="R4217" s="1">
        <v>6342.18</v>
      </c>
      <c r="S4217" s="1" t="s">
        <v>40</v>
      </c>
      <c r="T4217" s="1" t="s">
        <v>36</v>
      </c>
      <c r="U4217" s="1">
        <v>106</v>
      </c>
      <c r="V4217" s="1">
        <v>18.41</v>
      </c>
      <c r="W4217" s="1">
        <v>128.41</v>
      </c>
      <c r="X4217">
        <f>MONTH(Table1[[#This Row],[Date]])</f>
        <v>4</v>
      </c>
      <c r="Y4217" t="str">
        <f>TEXT(Table1[[#This Row],[Date]],"mmm")</f>
        <v>Apr</v>
      </c>
      <c r="Z4217">
        <f>DAY(Table1[[#This Row],[Date]])</f>
        <v>22</v>
      </c>
      <c r="AA4217" t="str">
        <f>TEXT(Table1[[#This Row],[Date]],"ddd")</f>
        <v>Tue</v>
      </c>
    </row>
    <row r="4218" spans="1:27" x14ac:dyDescent="0.25">
      <c r="A4218" s="1" t="s">
        <v>33</v>
      </c>
      <c r="B4218" s="1">
        <v>307.02</v>
      </c>
      <c r="C4218" s="1">
        <v>71</v>
      </c>
      <c r="D4218" s="1" t="s">
        <v>37</v>
      </c>
      <c r="E4218" s="2">
        <v>45748</v>
      </c>
      <c r="F4218" s="1">
        <v>1</v>
      </c>
      <c r="G4218" s="1" t="s">
        <v>29</v>
      </c>
      <c r="H4218" s="1" t="s">
        <v>30</v>
      </c>
      <c r="I4218" s="1">
        <v>721.03</v>
      </c>
      <c r="J4218" s="1">
        <v>77.3</v>
      </c>
      <c r="K4218" s="1">
        <v>55735.618999999999</v>
      </c>
      <c r="L4218" s="1">
        <v>1</v>
      </c>
      <c r="M4218" s="1" t="s">
        <v>60</v>
      </c>
      <c r="N4218" s="2">
        <v>44446</v>
      </c>
      <c r="O4218" s="2">
        <v>44447</v>
      </c>
      <c r="P4218" s="1">
        <v>372</v>
      </c>
      <c r="Q4218" s="1">
        <v>74.510000000000005</v>
      </c>
      <c r="R4218" s="1">
        <v>27717.72</v>
      </c>
      <c r="S4218" s="1" t="s">
        <v>41</v>
      </c>
      <c r="T4218" s="1" t="s">
        <v>45</v>
      </c>
      <c r="U4218" s="1">
        <v>349</v>
      </c>
      <c r="V4218" s="1">
        <v>11.09</v>
      </c>
      <c r="W4218" s="1">
        <v>108.42</v>
      </c>
      <c r="X4218">
        <f>MONTH(Table1[[#This Row],[Date]])</f>
        <v>4</v>
      </c>
      <c r="Y4218" t="str">
        <f>TEXT(Table1[[#This Row],[Date]],"mmm")</f>
        <v>Apr</v>
      </c>
      <c r="Z4218">
        <f>DAY(Table1[[#This Row],[Date]])</f>
        <v>1</v>
      </c>
      <c r="AA4218" t="str">
        <f>TEXT(Table1[[#This Row],[Date]],"ddd")</f>
        <v>Tue</v>
      </c>
    </row>
    <row r="4219" spans="1:27" x14ac:dyDescent="0.25">
      <c r="A4219" s="1" t="s">
        <v>58</v>
      </c>
      <c r="B4219" s="1">
        <v>97.42</v>
      </c>
      <c r="C4219" s="1">
        <v>97</v>
      </c>
      <c r="D4219" s="1" t="s">
        <v>21</v>
      </c>
      <c r="E4219" s="2">
        <v>45750</v>
      </c>
      <c r="F4219" s="1">
        <v>1</v>
      </c>
      <c r="G4219" s="1" t="s">
        <v>29</v>
      </c>
      <c r="H4219" s="1" t="s">
        <v>43</v>
      </c>
      <c r="I4219" s="1">
        <v>97.27</v>
      </c>
      <c r="J4219" s="1">
        <v>92.4</v>
      </c>
      <c r="K4219" s="1">
        <v>8987.7479999999996</v>
      </c>
      <c r="L4219" s="1">
        <v>26</v>
      </c>
      <c r="M4219" s="1" t="s">
        <v>31</v>
      </c>
      <c r="N4219" s="2">
        <v>44842</v>
      </c>
      <c r="O4219" s="2">
        <v>44868</v>
      </c>
      <c r="P4219" s="1">
        <v>5</v>
      </c>
      <c r="Q4219" s="1">
        <v>97.15</v>
      </c>
      <c r="R4219" s="1">
        <v>485.75</v>
      </c>
      <c r="S4219" s="1" t="s">
        <v>55</v>
      </c>
      <c r="T4219" s="1" t="s">
        <v>26</v>
      </c>
      <c r="U4219" s="1">
        <v>92</v>
      </c>
      <c r="V4219" s="1">
        <v>34.82</v>
      </c>
      <c r="W4219" s="1">
        <v>139.19</v>
      </c>
      <c r="X4219">
        <f>MONTH(Table1[[#This Row],[Date]])</f>
        <v>4</v>
      </c>
      <c r="Y4219" t="str">
        <f>TEXT(Table1[[#This Row],[Date]],"mmm")</f>
        <v>Apr</v>
      </c>
      <c r="Z4219">
        <f>DAY(Table1[[#This Row],[Date]])</f>
        <v>3</v>
      </c>
      <c r="AA4219" t="str">
        <f>TEXT(Table1[[#This Row],[Date]],"ddd")</f>
        <v>Thu</v>
      </c>
    </row>
    <row r="4220" spans="1:27" x14ac:dyDescent="0.25">
      <c r="A4220" s="1" t="s">
        <v>58</v>
      </c>
      <c r="B4220" s="1">
        <v>654.53</v>
      </c>
      <c r="C4220" s="1">
        <v>73</v>
      </c>
      <c r="D4220" s="1" t="s">
        <v>37</v>
      </c>
      <c r="E4220" s="2">
        <v>45725</v>
      </c>
      <c r="F4220" s="1">
        <v>5</v>
      </c>
      <c r="G4220" s="1" t="s">
        <v>22</v>
      </c>
      <c r="H4220" s="1" t="s">
        <v>65</v>
      </c>
      <c r="I4220" s="1">
        <v>338.56</v>
      </c>
      <c r="J4220" s="1">
        <v>34.700000000000003</v>
      </c>
      <c r="K4220" s="1">
        <v>11748.031999999999</v>
      </c>
      <c r="L4220" s="1">
        <v>30</v>
      </c>
      <c r="M4220" s="1" t="s">
        <v>24</v>
      </c>
      <c r="N4220" s="2">
        <v>45196</v>
      </c>
      <c r="O4220" s="2">
        <v>45227</v>
      </c>
      <c r="P4220" s="1">
        <v>8</v>
      </c>
      <c r="Q4220" s="1">
        <v>37.04</v>
      </c>
      <c r="R4220" s="1">
        <v>296.32</v>
      </c>
      <c r="S4220" s="1" t="s">
        <v>32</v>
      </c>
      <c r="T4220" s="1" t="s">
        <v>45</v>
      </c>
      <c r="U4220" s="1">
        <v>330</v>
      </c>
      <c r="V4220" s="1">
        <v>89.41</v>
      </c>
      <c r="W4220" s="1">
        <v>191.12</v>
      </c>
      <c r="X4220">
        <f>MONTH(Table1[[#This Row],[Date]])</f>
        <v>3</v>
      </c>
      <c r="Y4220" t="str">
        <f>TEXT(Table1[[#This Row],[Date]],"mmm")</f>
        <v>Mar</v>
      </c>
      <c r="Z4220">
        <f>DAY(Table1[[#This Row],[Date]])</f>
        <v>9</v>
      </c>
      <c r="AA4220" t="str">
        <f>TEXT(Table1[[#This Row],[Date]],"ddd")</f>
        <v>Sun</v>
      </c>
    </row>
    <row r="4221" spans="1:27" x14ac:dyDescent="0.25">
      <c r="A4221" s="1" t="s">
        <v>27</v>
      </c>
      <c r="B4221" s="1">
        <v>96.52</v>
      </c>
      <c r="C4221" s="1">
        <v>65</v>
      </c>
      <c r="D4221" s="1" t="s">
        <v>28</v>
      </c>
      <c r="E4221" s="2">
        <v>45831</v>
      </c>
      <c r="F4221" s="1">
        <v>8</v>
      </c>
      <c r="G4221" s="1" t="s">
        <v>42</v>
      </c>
      <c r="H4221" s="1" t="s">
        <v>30</v>
      </c>
      <c r="I4221" s="1">
        <v>435.81</v>
      </c>
      <c r="J4221" s="1">
        <v>71.84</v>
      </c>
      <c r="K4221" s="1">
        <v>31308.590400000001</v>
      </c>
      <c r="L4221" s="1">
        <v>9</v>
      </c>
      <c r="M4221" s="1" t="s">
        <v>35</v>
      </c>
      <c r="N4221" s="2">
        <v>43968</v>
      </c>
      <c r="O4221" s="2">
        <v>43977</v>
      </c>
      <c r="P4221" s="1">
        <v>179</v>
      </c>
      <c r="Q4221" s="1">
        <v>74.98</v>
      </c>
      <c r="R4221" s="1">
        <v>13421.42</v>
      </c>
      <c r="S4221" s="1" t="s">
        <v>33</v>
      </c>
      <c r="T4221" s="1" t="s">
        <v>26</v>
      </c>
      <c r="U4221" s="1">
        <v>256</v>
      </c>
      <c r="V4221" s="1">
        <v>43.9</v>
      </c>
      <c r="W4221" s="1">
        <v>132.77000000000001</v>
      </c>
      <c r="X4221">
        <f>MONTH(Table1[[#This Row],[Date]])</f>
        <v>6</v>
      </c>
      <c r="Y4221" t="str">
        <f>TEXT(Table1[[#This Row],[Date]],"mmm")</f>
        <v>Jun</v>
      </c>
      <c r="Z4221">
        <f>DAY(Table1[[#This Row],[Date]])</f>
        <v>23</v>
      </c>
      <c r="AA4221" t="str">
        <f>TEXT(Table1[[#This Row],[Date]],"ddd")</f>
        <v>Mon</v>
      </c>
    </row>
    <row r="4222" spans="1:27" x14ac:dyDescent="0.25">
      <c r="A4222" s="1" t="s">
        <v>53</v>
      </c>
      <c r="B4222" s="1">
        <v>747.24</v>
      </c>
      <c r="C4222" s="1">
        <v>77</v>
      </c>
      <c r="D4222" s="1" t="s">
        <v>28</v>
      </c>
      <c r="E4222" s="2">
        <v>45728</v>
      </c>
      <c r="F4222" s="1">
        <v>3</v>
      </c>
      <c r="G4222" s="1" t="s">
        <v>38</v>
      </c>
      <c r="H4222" s="1" t="s">
        <v>30</v>
      </c>
      <c r="I4222" s="1">
        <v>881.64</v>
      </c>
      <c r="J4222" s="1">
        <v>21.89</v>
      </c>
      <c r="K4222" s="1">
        <v>19299.099600000001</v>
      </c>
      <c r="L4222" s="1">
        <v>32</v>
      </c>
      <c r="M4222" s="1" t="s">
        <v>35</v>
      </c>
      <c r="N4222" s="2">
        <v>44236</v>
      </c>
      <c r="O4222" s="2">
        <v>44267</v>
      </c>
      <c r="P4222" s="1">
        <v>117</v>
      </c>
      <c r="Q4222" s="1">
        <v>25.6</v>
      </c>
      <c r="R4222" s="1">
        <v>2995.2</v>
      </c>
      <c r="S4222" s="1" t="s">
        <v>58</v>
      </c>
      <c r="T4222" s="1" t="s">
        <v>45</v>
      </c>
      <c r="U4222" s="1">
        <v>764</v>
      </c>
      <c r="V4222" s="1">
        <v>18.16</v>
      </c>
      <c r="W4222" s="1">
        <v>107.38</v>
      </c>
      <c r="X4222">
        <f>MONTH(Table1[[#This Row],[Date]])</f>
        <v>3</v>
      </c>
      <c r="Y4222" t="str">
        <f>TEXT(Table1[[#This Row],[Date]],"mmm")</f>
        <v>Mar</v>
      </c>
      <c r="Z4222">
        <f>DAY(Table1[[#This Row],[Date]])</f>
        <v>12</v>
      </c>
      <c r="AA4222" t="str">
        <f>TEXT(Table1[[#This Row],[Date]],"ddd")</f>
        <v>Wed</v>
      </c>
    </row>
    <row r="4223" spans="1:27" x14ac:dyDescent="0.25">
      <c r="A4223" s="1" t="s">
        <v>55</v>
      </c>
      <c r="B4223" s="1">
        <v>987.38</v>
      </c>
      <c r="C4223" s="1">
        <v>29</v>
      </c>
      <c r="D4223" s="1" t="s">
        <v>37</v>
      </c>
      <c r="E4223" s="2">
        <v>45878</v>
      </c>
      <c r="F4223" s="1">
        <v>9</v>
      </c>
      <c r="G4223" s="1" t="s">
        <v>52</v>
      </c>
      <c r="H4223" s="1" t="s">
        <v>57</v>
      </c>
      <c r="I4223" s="1">
        <v>133.74</v>
      </c>
      <c r="J4223" s="1">
        <v>98.25</v>
      </c>
      <c r="K4223" s="1">
        <v>13139.955</v>
      </c>
      <c r="L4223" s="1">
        <v>11</v>
      </c>
      <c r="M4223" s="1" t="s">
        <v>35</v>
      </c>
      <c r="N4223" s="2">
        <v>44363</v>
      </c>
      <c r="O4223" s="2">
        <v>44374</v>
      </c>
      <c r="P4223" s="1">
        <v>64</v>
      </c>
      <c r="Q4223" s="1">
        <v>101.53</v>
      </c>
      <c r="R4223" s="1">
        <v>6497.92</v>
      </c>
      <c r="S4223" s="1" t="s">
        <v>54</v>
      </c>
      <c r="T4223" s="1" t="s">
        <v>45</v>
      </c>
      <c r="U4223" s="1">
        <v>69</v>
      </c>
      <c r="V4223" s="1">
        <v>67.459999999999994</v>
      </c>
      <c r="W4223" s="1">
        <v>162.65</v>
      </c>
      <c r="X4223">
        <f>MONTH(Table1[[#This Row],[Date]])</f>
        <v>8</v>
      </c>
      <c r="Y4223" t="str">
        <f>TEXT(Table1[[#This Row],[Date]],"mmm")</f>
        <v>Aug</v>
      </c>
      <c r="Z4223">
        <f>DAY(Table1[[#This Row],[Date]])</f>
        <v>9</v>
      </c>
      <c r="AA4223" t="str">
        <f>TEXT(Table1[[#This Row],[Date]],"ddd")</f>
        <v>Sat</v>
      </c>
    </row>
    <row r="4224" spans="1:27" x14ac:dyDescent="0.25">
      <c r="A4224" s="1" t="s">
        <v>41</v>
      </c>
      <c r="B4224" s="1">
        <v>458.14</v>
      </c>
      <c r="C4224" s="1">
        <v>86</v>
      </c>
      <c r="D4224" s="1" t="s">
        <v>28</v>
      </c>
      <c r="E4224" s="2">
        <v>45787</v>
      </c>
      <c r="F4224" s="1">
        <v>9</v>
      </c>
      <c r="G4224" s="1" t="s">
        <v>52</v>
      </c>
      <c r="H4224" s="1" t="s">
        <v>30</v>
      </c>
      <c r="I4224" s="1">
        <v>903.02</v>
      </c>
      <c r="J4224" s="1">
        <v>29.96</v>
      </c>
      <c r="K4224" s="1">
        <v>27054.479200000002</v>
      </c>
      <c r="L4224" s="1">
        <v>11</v>
      </c>
      <c r="M4224" s="1" t="s">
        <v>35</v>
      </c>
      <c r="N4224" s="2">
        <v>44652</v>
      </c>
      <c r="O4224" s="2">
        <v>44663</v>
      </c>
      <c r="P4224" s="1">
        <v>591</v>
      </c>
      <c r="Q4224" s="1">
        <v>33.04</v>
      </c>
      <c r="R4224" s="1">
        <v>19526.64</v>
      </c>
      <c r="S4224" s="1" t="s">
        <v>58</v>
      </c>
      <c r="T4224" s="1" t="s">
        <v>36</v>
      </c>
      <c r="U4224" s="1">
        <v>312</v>
      </c>
      <c r="V4224" s="1">
        <v>72.75</v>
      </c>
      <c r="W4224" s="1">
        <v>82.29</v>
      </c>
      <c r="X4224">
        <f>MONTH(Table1[[#This Row],[Date]])</f>
        <v>5</v>
      </c>
      <c r="Y4224" t="str">
        <f>TEXT(Table1[[#This Row],[Date]],"mmm")</f>
        <v>May</v>
      </c>
      <c r="Z4224">
        <f>DAY(Table1[[#This Row],[Date]])</f>
        <v>10</v>
      </c>
      <c r="AA4224" t="str">
        <f>TEXT(Table1[[#This Row],[Date]],"ddd")</f>
        <v>Sat</v>
      </c>
    </row>
    <row r="4225" spans="1:27" x14ac:dyDescent="0.25">
      <c r="A4225" s="1" t="s">
        <v>58</v>
      </c>
      <c r="B4225" s="1">
        <v>756.05</v>
      </c>
      <c r="C4225" s="1">
        <v>23</v>
      </c>
      <c r="D4225" s="1" t="s">
        <v>21</v>
      </c>
      <c r="E4225" s="2">
        <v>45771</v>
      </c>
      <c r="F4225" s="1">
        <v>2</v>
      </c>
      <c r="G4225" s="1" t="s">
        <v>63</v>
      </c>
      <c r="H4225" s="1" t="s">
        <v>30</v>
      </c>
      <c r="I4225" s="1">
        <v>486.19</v>
      </c>
      <c r="J4225" s="1">
        <v>33.880000000000003</v>
      </c>
      <c r="K4225" s="1">
        <v>16472.117200000001</v>
      </c>
      <c r="L4225" s="1">
        <v>34</v>
      </c>
      <c r="M4225" s="1" t="s">
        <v>24</v>
      </c>
      <c r="N4225" s="2">
        <v>44517</v>
      </c>
      <c r="O4225" s="2">
        <v>44551</v>
      </c>
      <c r="P4225" s="1">
        <v>9</v>
      </c>
      <c r="Q4225" s="1">
        <v>34.020000000000003</v>
      </c>
      <c r="R4225" s="1">
        <v>306.18</v>
      </c>
      <c r="S4225" s="1" t="s">
        <v>25</v>
      </c>
      <c r="T4225" s="1" t="s">
        <v>26</v>
      </c>
      <c r="U4225" s="1">
        <v>477</v>
      </c>
      <c r="V4225" s="1">
        <v>76.959999999999994</v>
      </c>
      <c r="W4225" s="1">
        <v>111.9</v>
      </c>
      <c r="X4225">
        <f>MONTH(Table1[[#This Row],[Date]])</f>
        <v>4</v>
      </c>
      <c r="Y4225" t="str">
        <f>TEXT(Table1[[#This Row],[Date]],"mmm")</f>
        <v>Apr</v>
      </c>
      <c r="Z4225">
        <f>DAY(Table1[[#This Row],[Date]])</f>
        <v>24</v>
      </c>
      <c r="AA4225" t="str">
        <f>TEXT(Table1[[#This Row],[Date]],"ddd")</f>
        <v>Thu</v>
      </c>
    </row>
    <row r="4226" spans="1:27" x14ac:dyDescent="0.25">
      <c r="A4226" s="1" t="s">
        <v>48</v>
      </c>
      <c r="B4226" s="1">
        <v>314.63</v>
      </c>
      <c r="C4226" s="1">
        <v>60</v>
      </c>
      <c r="D4226" s="1" t="s">
        <v>37</v>
      </c>
      <c r="E4226" s="2">
        <v>45816</v>
      </c>
      <c r="F4226" s="1">
        <v>8</v>
      </c>
      <c r="G4226" s="1" t="s">
        <v>42</v>
      </c>
      <c r="H4226" s="1" t="s">
        <v>47</v>
      </c>
      <c r="I4226" s="1">
        <v>947.8</v>
      </c>
      <c r="J4226" s="1">
        <v>35.44</v>
      </c>
      <c r="K4226" s="1">
        <v>33590.031999999999</v>
      </c>
      <c r="L4226" s="1">
        <v>12</v>
      </c>
      <c r="M4226" s="1" t="s">
        <v>35</v>
      </c>
      <c r="N4226" s="2">
        <v>44326</v>
      </c>
      <c r="O4226" s="2">
        <v>44338</v>
      </c>
      <c r="P4226" s="1">
        <v>163</v>
      </c>
      <c r="Q4226" s="1">
        <v>36.68</v>
      </c>
      <c r="R4226" s="1">
        <v>5978.84</v>
      </c>
      <c r="S4226" s="1" t="s">
        <v>44</v>
      </c>
      <c r="T4226" s="1" t="s">
        <v>36</v>
      </c>
      <c r="U4226" s="1">
        <v>784</v>
      </c>
      <c r="V4226" s="1">
        <v>97.6</v>
      </c>
      <c r="W4226" s="1">
        <v>35.340000000000003</v>
      </c>
      <c r="X4226">
        <f>MONTH(Table1[[#This Row],[Date]])</f>
        <v>6</v>
      </c>
      <c r="Y4226" t="str">
        <f>TEXT(Table1[[#This Row],[Date]],"mmm")</f>
        <v>Jun</v>
      </c>
      <c r="Z4226">
        <f>DAY(Table1[[#This Row],[Date]])</f>
        <v>8</v>
      </c>
      <c r="AA4226" t="str">
        <f>TEXT(Table1[[#This Row],[Date]],"ddd")</f>
        <v>Sun</v>
      </c>
    </row>
    <row r="4227" spans="1:27" x14ac:dyDescent="0.25">
      <c r="A4227" s="1" t="s">
        <v>58</v>
      </c>
      <c r="B4227" s="1">
        <v>817.5</v>
      </c>
      <c r="C4227" s="1">
        <v>43</v>
      </c>
      <c r="D4227" s="1" t="s">
        <v>21</v>
      </c>
      <c r="E4227" s="2">
        <v>45859</v>
      </c>
      <c r="F4227" s="1">
        <v>8</v>
      </c>
      <c r="G4227" s="1" t="s">
        <v>42</v>
      </c>
      <c r="H4227" s="1" t="s">
        <v>57</v>
      </c>
      <c r="I4227" s="1">
        <v>965.47</v>
      </c>
      <c r="J4227" s="1">
        <v>56.75</v>
      </c>
      <c r="K4227" s="1">
        <v>54790.422500000001</v>
      </c>
      <c r="L4227" s="1">
        <v>13</v>
      </c>
      <c r="M4227" s="1" t="s">
        <v>35</v>
      </c>
      <c r="N4227" s="2">
        <v>43986</v>
      </c>
      <c r="O4227" s="2">
        <v>43999</v>
      </c>
      <c r="P4227" s="1">
        <v>183</v>
      </c>
      <c r="Q4227" s="1">
        <v>54.89</v>
      </c>
      <c r="R4227" s="1">
        <v>10044.870000000001</v>
      </c>
      <c r="S4227" s="1" t="s">
        <v>53</v>
      </c>
      <c r="T4227" s="1" t="s">
        <v>45</v>
      </c>
      <c r="U4227" s="1">
        <v>782</v>
      </c>
      <c r="V4227" s="1">
        <v>60.79</v>
      </c>
      <c r="W4227" s="1">
        <v>160.78</v>
      </c>
      <c r="X4227">
        <f>MONTH(Table1[[#This Row],[Date]])</f>
        <v>7</v>
      </c>
      <c r="Y4227" t="str">
        <f>TEXT(Table1[[#This Row],[Date]],"mmm")</f>
        <v>Jul</v>
      </c>
      <c r="Z4227">
        <f>DAY(Table1[[#This Row],[Date]])</f>
        <v>21</v>
      </c>
      <c r="AA4227" t="str">
        <f>TEXT(Table1[[#This Row],[Date]],"ddd")</f>
        <v>Mon</v>
      </c>
    </row>
    <row r="4228" spans="1:27" x14ac:dyDescent="0.25">
      <c r="A4228" s="1" t="s">
        <v>54</v>
      </c>
      <c r="B4228" s="1">
        <v>747.33</v>
      </c>
      <c r="C4228" s="1">
        <v>41</v>
      </c>
      <c r="D4228" s="1" t="s">
        <v>37</v>
      </c>
      <c r="E4228" s="2">
        <v>45874</v>
      </c>
      <c r="F4228" s="1">
        <v>3</v>
      </c>
      <c r="G4228" s="1" t="s">
        <v>38</v>
      </c>
      <c r="H4228" s="1" t="s">
        <v>59</v>
      </c>
      <c r="I4228" s="1">
        <v>775.4</v>
      </c>
      <c r="J4228" s="1">
        <v>31.25</v>
      </c>
      <c r="K4228" s="1">
        <v>24231.25</v>
      </c>
      <c r="L4228" s="1">
        <v>62</v>
      </c>
      <c r="M4228" s="1" t="s">
        <v>24</v>
      </c>
      <c r="N4228" s="2">
        <v>45105</v>
      </c>
      <c r="O4228" s="2">
        <v>45166</v>
      </c>
      <c r="P4228" s="1">
        <v>614</v>
      </c>
      <c r="Q4228" s="1">
        <v>27.11</v>
      </c>
      <c r="R4228" s="1">
        <v>16645.54</v>
      </c>
      <c r="S4228" s="1" t="s">
        <v>51</v>
      </c>
      <c r="T4228" s="1" t="s">
        <v>45</v>
      </c>
      <c r="U4228" s="1">
        <v>161</v>
      </c>
      <c r="V4228" s="1">
        <v>95.41</v>
      </c>
      <c r="W4228" s="1">
        <v>179.62</v>
      </c>
      <c r="X4228">
        <f>MONTH(Table1[[#This Row],[Date]])</f>
        <v>8</v>
      </c>
      <c r="Y4228" t="str">
        <f>TEXT(Table1[[#This Row],[Date]],"mmm")</f>
        <v>Aug</v>
      </c>
      <c r="Z4228">
        <f>DAY(Table1[[#This Row],[Date]])</f>
        <v>5</v>
      </c>
      <c r="AA4228" t="str">
        <f>TEXT(Table1[[#This Row],[Date]],"ddd")</f>
        <v>Tue</v>
      </c>
    </row>
    <row r="4229" spans="1:27" x14ac:dyDescent="0.25">
      <c r="A4229" s="1" t="s">
        <v>48</v>
      </c>
      <c r="B4229" s="1">
        <v>756.89</v>
      </c>
      <c r="C4229" s="1">
        <v>55</v>
      </c>
      <c r="D4229" s="1" t="s">
        <v>37</v>
      </c>
      <c r="E4229" s="2">
        <v>45917</v>
      </c>
      <c r="F4229" s="1">
        <v>6</v>
      </c>
      <c r="G4229" s="1" t="s">
        <v>46</v>
      </c>
      <c r="H4229" s="1" t="s">
        <v>43</v>
      </c>
      <c r="I4229" s="1">
        <v>548.38</v>
      </c>
      <c r="J4229" s="1">
        <v>11.1</v>
      </c>
      <c r="K4229" s="1">
        <v>6087.018</v>
      </c>
      <c r="L4229" s="1">
        <v>7</v>
      </c>
      <c r="M4229" s="1" t="s">
        <v>35</v>
      </c>
      <c r="N4229" s="2">
        <v>44449</v>
      </c>
      <c r="O4229" s="2">
        <v>44456</v>
      </c>
      <c r="P4229" s="1">
        <v>60</v>
      </c>
      <c r="Q4229" s="1">
        <v>13.94</v>
      </c>
      <c r="R4229" s="1">
        <v>836.4</v>
      </c>
      <c r="S4229" s="1" t="s">
        <v>54</v>
      </c>
      <c r="T4229" s="1" t="s">
        <v>26</v>
      </c>
      <c r="U4229" s="1">
        <v>488</v>
      </c>
      <c r="V4229" s="1">
        <v>69.540000000000006</v>
      </c>
      <c r="W4229" s="1">
        <v>146.16999999999999</v>
      </c>
      <c r="X4229">
        <f>MONTH(Table1[[#This Row],[Date]])</f>
        <v>9</v>
      </c>
      <c r="Y4229" t="str">
        <f>TEXT(Table1[[#This Row],[Date]],"mmm")</f>
        <v>Sep</v>
      </c>
      <c r="Z4229">
        <f>DAY(Table1[[#This Row],[Date]])</f>
        <v>17</v>
      </c>
      <c r="AA4229" t="str">
        <f>TEXT(Table1[[#This Row],[Date]],"ddd")</f>
        <v>Wed</v>
      </c>
    </row>
    <row r="4230" spans="1:27" x14ac:dyDescent="0.25">
      <c r="A4230" s="1" t="s">
        <v>32</v>
      </c>
      <c r="B4230" s="1">
        <v>886.19</v>
      </c>
      <c r="C4230" s="1">
        <v>68</v>
      </c>
      <c r="D4230" s="1" t="s">
        <v>21</v>
      </c>
      <c r="E4230" s="2">
        <v>45855</v>
      </c>
      <c r="F4230" s="1">
        <v>5</v>
      </c>
      <c r="G4230" s="1" t="s">
        <v>22</v>
      </c>
      <c r="H4230" s="1" t="s">
        <v>23</v>
      </c>
      <c r="I4230" s="1">
        <v>339.45</v>
      </c>
      <c r="J4230" s="1">
        <v>32.49</v>
      </c>
      <c r="K4230" s="1">
        <v>11028.7305</v>
      </c>
      <c r="L4230" s="1">
        <v>21</v>
      </c>
      <c r="M4230" s="1" t="s">
        <v>24</v>
      </c>
      <c r="N4230" s="2">
        <v>44336</v>
      </c>
      <c r="O4230" s="2">
        <v>44357</v>
      </c>
      <c r="P4230" s="1">
        <v>84</v>
      </c>
      <c r="Q4230" s="1">
        <v>31.21</v>
      </c>
      <c r="R4230" s="1">
        <v>2621.64</v>
      </c>
      <c r="S4230" s="1" t="s">
        <v>33</v>
      </c>
      <c r="T4230" s="1" t="s">
        <v>26</v>
      </c>
      <c r="U4230" s="1">
        <v>255</v>
      </c>
      <c r="V4230" s="1">
        <v>55.23</v>
      </c>
      <c r="W4230" s="1">
        <v>141.38999999999999</v>
      </c>
      <c r="X4230">
        <f>MONTH(Table1[[#This Row],[Date]])</f>
        <v>7</v>
      </c>
      <c r="Y4230" t="str">
        <f>TEXT(Table1[[#This Row],[Date]],"mmm")</f>
        <v>Jul</v>
      </c>
      <c r="Z4230">
        <f>DAY(Table1[[#This Row],[Date]])</f>
        <v>17</v>
      </c>
      <c r="AA4230" t="str">
        <f>TEXT(Table1[[#This Row],[Date]],"ddd")</f>
        <v>Thu</v>
      </c>
    </row>
    <row r="4231" spans="1:27" x14ac:dyDescent="0.25">
      <c r="A4231" s="1" t="s">
        <v>54</v>
      </c>
      <c r="B4231" s="1">
        <v>656.75</v>
      </c>
      <c r="C4231" s="1">
        <v>78</v>
      </c>
      <c r="D4231" s="1" t="s">
        <v>28</v>
      </c>
      <c r="E4231" s="2">
        <v>45805</v>
      </c>
      <c r="F4231" s="1">
        <v>5</v>
      </c>
      <c r="G4231" s="1" t="s">
        <v>22</v>
      </c>
      <c r="H4231" s="1" t="s">
        <v>30</v>
      </c>
      <c r="I4231" s="1">
        <v>100.03</v>
      </c>
      <c r="J4231" s="1">
        <v>94.41</v>
      </c>
      <c r="K4231" s="1">
        <v>9443.8323</v>
      </c>
      <c r="L4231" s="1">
        <v>30</v>
      </c>
      <c r="M4231" s="1" t="s">
        <v>24</v>
      </c>
      <c r="N4231" s="2">
        <v>44320</v>
      </c>
      <c r="O4231" s="2">
        <v>44350</v>
      </c>
      <c r="P4231" s="1">
        <v>77</v>
      </c>
      <c r="Q4231" s="1">
        <v>92.75</v>
      </c>
      <c r="R4231" s="1">
        <v>7141.75</v>
      </c>
      <c r="S4231" s="1" t="s">
        <v>48</v>
      </c>
      <c r="T4231" s="1" t="s">
        <v>26</v>
      </c>
      <c r="U4231" s="1">
        <v>23</v>
      </c>
      <c r="V4231" s="1">
        <v>34.130000000000003</v>
      </c>
      <c r="W4231" s="1">
        <v>186.52</v>
      </c>
      <c r="X4231">
        <f>MONTH(Table1[[#This Row],[Date]])</f>
        <v>5</v>
      </c>
      <c r="Y4231" t="str">
        <f>TEXT(Table1[[#This Row],[Date]],"mmm")</f>
        <v>May</v>
      </c>
      <c r="Z4231">
        <f>DAY(Table1[[#This Row],[Date]])</f>
        <v>28</v>
      </c>
      <c r="AA4231" t="str">
        <f>TEXT(Table1[[#This Row],[Date]],"ddd")</f>
        <v>Wed</v>
      </c>
    </row>
    <row r="4232" spans="1:27" x14ac:dyDescent="0.25">
      <c r="A4232" s="1" t="s">
        <v>27</v>
      </c>
      <c r="B4232" s="1">
        <v>542.5</v>
      </c>
      <c r="C4232" s="1">
        <v>45</v>
      </c>
      <c r="D4232" s="1" t="s">
        <v>28</v>
      </c>
      <c r="E4232" s="2">
        <v>45705</v>
      </c>
      <c r="F4232" s="1">
        <v>5</v>
      </c>
      <c r="G4232" s="1" t="s">
        <v>22</v>
      </c>
      <c r="H4232" s="1" t="s">
        <v>43</v>
      </c>
      <c r="I4232" s="1">
        <v>818.87</v>
      </c>
      <c r="J4232" s="1">
        <v>81.540000000000006</v>
      </c>
      <c r="K4232" s="1">
        <v>66770.659799999994</v>
      </c>
      <c r="L4232" s="1">
        <v>21</v>
      </c>
      <c r="M4232" s="1" t="s">
        <v>24</v>
      </c>
      <c r="N4232" s="2">
        <v>44198</v>
      </c>
      <c r="O4232" s="2">
        <v>44219</v>
      </c>
      <c r="P4232" s="1">
        <v>806</v>
      </c>
      <c r="Q4232" s="1">
        <v>81.78</v>
      </c>
      <c r="R4232" s="1">
        <v>65914.679999999993</v>
      </c>
      <c r="S4232" s="1" t="s">
        <v>20</v>
      </c>
      <c r="T4232" s="1" t="s">
        <v>45</v>
      </c>
      <c r="U4232" s="1">
        <v>12</v>
      </c>
      <c r="V4232" s="1">
        <v>67.05</v>
      </c>
      <c r="W4232" s="1">
        <v>149.88</v>
      </c>
      <c r="X4232">
        <f>MONTH(Table1[[#This Row],[Date]])</f>
        <v>2</v>
      </c>
      <c r="Y4232" t="str">
        <f>TEXT(Table1[[#This Row],[Date]],"mmm")</f>
        <v>Feb</v>
      </c>
      <c r="Z4232">
        <f>DAY(Table1[[#This Row],[Date]])</f>
        <v>17</v>
      </c>
      <c r="AA4232" t="str">
        <f>TEXT(Table1[[#This Row],[Date]],"ddd")</f>
        <v>Mon</v>
      </c>
    </row>
    <row r="4233" spans="1:27" x14ac:dyDescent="0.25">
      <c r="A4233" s="1" t="s">
        <v>49</v>
      </c>
      <c r="B4233" s="1">
        <v>846.78</v>
      </c>
      <c r="C4233" s="1">
        <v>14</v>
      </c>
      <c r="D4233" s="1" t="s">
        <v>21</v>
      </c>
      <c r="E4233" s="2">
        <v>45842</v>
      </c>
      <c r="F4233" s="1">
        <v>6</v>
      </c>
      <c r="G4233" s="1" t="s">
        <v>46</v>
      </c>
      <c r="H4233" s="1" t="s">
        <v>47</v>
      </c>
      <c r="I4233" s="1">
        <v>834.97</v>
      </c>
      <c r="J4233" s="1">
        <v>12.33</v>
      </c>
      <c r="K4233" s="1">
        <v>10295.1801</v>
      </c>
      <c r="L4233" s="1">
        <v>5</v>
      </c>
      <c r="M4233" s="1" t="s">
        <v>35</v>
      </c>
      <c r="N4233" s="2">
        <v>44708</v>
      </c>
      <c r="O4233" s="2">
        <v>44715</v>
      </c>
      <c r="P4233" s="1">
        <v>547</v>
      </c>
      <c r="Q4233" s="1">
        <v>9.18</v>
      </c>
      <c r="R4233" s="1">
        <v>5021.46</v>
      </c>
      <c r="S4233" s="1" t="s">
        <v>20</v>
      </c>
      <c r="T4233" s="1" t="s">
        <v>36</v>
      </c>
      <c r="U4233" s="1">
        <v>287</v>
      </c>
      <c r="V4233" s="1">
        <v>11.69</v>
      </c>
      <c r="W4233" s="1">
        <v>150.03</v>
      </c>
      <c r="X4233">
        <f>MONTH(Table1[[#This Row],[Date]])</f>
        <v>7</v>
      </c>
      <c r="Y4233" t="str">
        <f>TEXT(Table1[[#This Row],[Date]],"mmm")</f>
        <v>Jul</v>
      </c>
      <c r="Z4233">
        <f>DAY(Table1[[#This Row],[Date]])</f>
        <v>4</v>
      </c>
      <c r="AA4233" t="str">
        <f>TEXT(Table1[[#This Row],[Date]],"ddd")</f>
        <v>Fri</v>
      </c>
    </row>
    <row r="4234" spans="1:27" x14ac:dyDescent="0.25">
      <c r="A4234" s="1" t="s">
        <v>33</v>
      </c>
      <c r="B4234" s="1">
        <v>445.95</v>
      </c>
      <c r="C4234" s="1">
        <v>56</v>
      </c>
      <c r="D4234" s="1" t="s">
        <v>28</v>
      </c>
      <c r="E4234" s="2">
        <v>45664</v>
      </c>
      <c r="F4234" s="1">
        <v>6</v>
      </c>
      <c r="G4234" s="1" t="s">
        <v>46</v>
      </c>
      <c r="H4234" s="1" t="s">
        <v>57</v>
      </c>
      <c r="I4234" s="1">
        <v>763.11</v>
      </c>
      <c r="J4234" s="1">
        <v>55.83</v>
      </c>
      <c r="K4234" s="1">
        <v>42604.431299999997</v>
      </c>
      <c r="L4234" s="1">
        <v>7</v>
      </c>
      <c r="M4234" s="1" t="s">
        <v>35</v>
      </c>
      <c r="N4234" s="2">
        <v>44153</v>
      </c>
      <c r="O4234" s="2">
        <v>44160</v>
      </c>
      <c r="P4234" s="1">
        <v>311</v>
      </c>
      <c r="Q4234" s="1">
        <v>51.07</v>
      </c>
      <c r="R4234" s="1">
        <v>15882.77</v>
      </c>
      <c r="S4234" s="1" t="s">
        <v>40</v>
      </c>
      <c r="T4234" s="1" t="s">
        <v>45</v>
      </c>
      <c r="U4234" s="1">
        <v>452</v>
      </c>
      <c r="V4234" s="1">
        <v>48.64</v>
      </c>
      <c r="W4234" s="1">
        <v>187.48</v>
      </c>
      <c r="X4234">
        <f>MONTH(Table1[[#This Row],[Date]])</f>
        <v>1</v>
      </c>
      <c r="Y4234" t="str">
        <f>TEXT(Table1[[#This Row],[Date]],"mmm")</f>
        <v>Jan</v>
      </c>
      <c r="Z4234">
        <f>DAY(Table1[[#This Row],[Date]])</f>
        <v>7</v>
      </c>
      <c r="AA4234" t="str">
        <f>TEXT(Table1[[#This Row],[Date]],"ddd")</f>
        <v>Tue</v>
      </c>
    </row>
    <row r="4235" spans="1:27" x14ac:dyDescent="0.25">
      <c r="A4235" s="1" t="s">
        <v>40</v>
      </c>
      <c r="B4235" s="1">
        <v>195.3</v>
      </c>
      <c r="C4235" s="1">
        <v>38</v>
      </c>
      <c r="D4235" s="1" t="s">
        <v>37</v>
      </c>
      <c r="E4235" s="2">
        <v>45849</v>
      </c>
      <c r="F4235" s="1">
        <v>5</v>
      </c>
      <c r="G4235" s="1" t="s">
        <v>22</v>
      </c>
      <c r="H4235" s="1" t="s">
        <v>43</v>
      </c>
      <c r="I4235" s="1">
        <v>542.24</v>
      </c>
      <c r="J4235" s="1">
        <v>51.49</v>
      </c>
      <c r="K4235" s="1">
        <v>27919.937600000001</v>
      </c>
      <c r="L4235" s="1">
        <v>25</v>
      </c>
      <c r="M4235" s="1" t="s">
        <v>24</v>
      </c>
      <c r="N4235" s="2">
        <v>45059</v>
      </c>
      <c r="O4235" s="2">
        <v>45084</v>
      </c>
      <c r="P4235" s="1">
        <v>447</v>
      </c>
      <c r="Q4235" s="1">
        <v>55.53</v>
      </c>
      <c r="R4235" s="1">
        <v>24821.91</v>
      </c>
      <c r="S4235" s="1" t="s">
        <v>20</v>
      </c>
      <c r="T4235" s="1" t="s">
        <v>26</v>
      </c>
      <c r="U4235" s="1">
        <v>95</v>
      </c>
      <c r="V4235" s="1">
        <v>32.21</v>
      </c>
      <c r="W4235" s="1">
        <v>102.95</v>
      </c>
      <c r="X4235">
        <f>MONTH(Table1[[#This Row],[Date]])</f>
        <v>7</v>
      </c>
      <c r="Y4235" t="str">
        <f>TEXT(Table1[[#This Row],[Date]],"mmm")</f>
        <v>Jul</v>
      </c>
      <c r="Z4235">
        <f>DAY(Table1[[#This Row],[Date]])</f>
        <v>11</v>
      </c>
      <c r="AA4235" t="str">
        <f>TEXT(Table1[[#This Row],[Date]],"ddd")</f>
        <v>Fri</v>
      </c>
    </row>
    <row r="4236" spans="1:27" x14ac:dyDescent="0.25">
      <c r="A4236" s="1" t="s">
        <v>58</v>
      </c>
      <c r="B4236" s="1">
        <v>890.59</v>
      </c>
      <c r="C4236" s="1">
        <v>69</v>
      </c>
      <c r="D4236" s="1" t="s">
        <v>37</v>
      </c>
      <c r="E4236" s="2">
        <v>45659</v>
      </c>
      <c r="F4236" s="1">
        <v>9</v>
      </c>
      <c r="G4236" s="1" t="s">
        <v>52</v>
      </c>
      <c r="H4236" s="1" t="s">
        <v>57</v>
      </c>
      <c r="I4236" s="1">
        <v>571.04</v>
      </c>
      <c r="J4236" s="1">
        <v>87.9</v>
      </c>
      <c r="K4236" s="1">
        <v>50194.415999999997</v>
      </c>
      <c r="L4236" s="1">
        <v>8</v>
      </c>
      <c r="M4236" s="1" t="s">
        <v>35</v>
      </c>
      <c r="N4236" s="2">
        <v>44513</v>
      </c>
      <c r="O4236" s="2">
        <v>44521</v>
      </c>
      <c r="P4236" s="1">
        <v>323</v>
      </c>
      <c r="Q4236" s="1">
        <v>86.77</v>
      </c>
      <c r="R4236" s="1">
        <v>28026.71</v>
      </c>
      <c r="S4236" s="1" t="s">
        <v>55</v>
      </c>
      <c r="T4236" s="1" t="s">
        <v>36</v>
      </c>
      <c r="U4236" s="1">
        <v>248</v>
      </c>
      <c r="V4236" s="1">
        <v>14.07</v>
      </c>
      <c r="W4236" s="1">
        <v>26.34</v>
      </c>
      <c r="X4236">
        <f>MONTH(Table1[[#This Row],[Date]])</f>
        <v>1</v>
      </c>
      <c r="Y4236" t="str">
        <f>TEXT(Table1[[#This Row],[Date]],"mmm")</f>
        <v>Jan</v>
      </c>
      <c r="Z4236">
        <f>DAY(Table1[[#This Row],[Date]])</f>
        <v>2</v>
      </c>
      <c r="AA4236" t="str">
        <f>TEXT(Table1[[#This Row],[Date]],"ddd")</f>
        <v>Thu</v>
      </c>
    </row>
    <row r="4237" spans="1:27" x14ac:dyDescent="0.25">
      <c r="A4237" s="1" t="s">
        <v>48</v>
      </c>
      <c r="B4237" s="1">
        <v>737.31</v>
      </c>
      <c r="C4237" s="1">
        <v>26</v>
      </c>
      <c r="D4237" s="1" t="s">
        <v>21</v>
      </c>
      <c r="E4237" s="2">
        <v>45908</v>
      </c>
      <c r="F4237" s="1">
        <v>8</v>
      </c>
      <c r="G4237" s="1" t="s">
        <v>42</v>
      </c>
      <c r="H4237" s="1" t="s">
        <v>43</v>
      </c>
      <c r="I4237" s="1">
        <v>8.92</v>
      </c>
      <c r="J4237" s="1">
        <v>61.53</v>
      </c>
      <c r="K4237" s="1">
        <v>548.84760000000006</v>
      </c>
      <c r="L4237" s="1">
        <v>11</v>
      </c>
      <c r="M4237" s="1" t="s">
        <v>35</v>
      </c>
      <c r="N4237" s="2">
        <v>44077</v>
      </c>
      <c r="O4237" s="2">
        <v>44088</v>
      </c>
      <c r="P4237" s="1">
        <v>4</v>
      </c>
      <c r="Q4237" s="1">
        <v>66.040000000000006</v>
      </c>
      <c r="R4237" s="1">
        <v>264.16000000000003</v>
      </c>
      <c r="S4237" s="1" t="s">
        <v>58</v>
      </c>
      <c r="T4237" s="1" t="s">
        <v>36</v>
      </c>
      <c r="U4237" s="1">
        <v>4</v>
      </c>
      <c r="V4237" s="1">
        <v>35.229999999999997</v>
      </c>
      <c r="W4237" s="1">
        <v>52.14</v>
      </c>
      <c r="X4237">
        <f>MONTH(Table1[[#This Row],[Date]])</f>
        <v>9</v>
      </c>
      <c r="Y4237" t="str">
        <f>TEXT(Table1[[#This Row],[Date]],"mmm")</f>
        <v>Sep</v>
      </c>
      <c r="Z4237">
        <f>DAY(Table1[[#This Row],[Date]])</f>
        <v>8</v>
      </c>
      <c r="AA4237" t="str">
        <f>TEXT(Table1[[#This Row],[Date]],"ddd")</f>
        <v>Mon</v>
      </c>
    </row>
    <row r="4238" spans="1:27" x14ac:dyDescent="0.25">
      <c r="A4238" s="1" t="s">
        <v>51</v>
      </c>
      <c r="B4238" s="1">
        <v>575.95000000000005</v>
      </c>
      <c r="C4238" s="1">
        <v>24</v>
      </c>
      <c r="D4238" s="1" t="s">
        <v>28</v>
      </c>
      <c r="E4238" s="2">
        <v>45882</v>
      </c>
      <c r="F4238" s="1">
        <v>4</v>
      </c>
      <c r="G4238" s="1" t="s">
        <v>34</v>
      </c>
      <c r="H4238" s="1" t="s">
        <v>30</v>
      </c>
      <c r="I4238" s="1">
        <v>290.93</v>
      </c>
      <c r="J4238" s="1">
        <v>31.79</v>
      </c>
      <c r="K4238" s="1">
        <v>9248.6646999999994</v>
      </c>
      <c r="L4238" s="1">
        <v>30</v>
      </c>
      <c r="M4238" s="1" t="s">
        <v>35</v>
      </c>
      <c r="N4238" s="2">
        <v>44746</v>
      </c>
      <c r="O4238" s="2">
        <v>44776</v>
      </c>
      <c r="P4238" s="1">
        <v>286</v>
      </c>
      <c r="Q4238" s="1">
        <v>36.43</v>
      </c>
      <c r="R4238" s="1">
        <v>10418.98</v>
      </c>
      <c r="S4238" s="1" t="s">
        <v>51</v>
      </c>
      <c r="T4238" s="1" t="s">
        <v>45</v>
      </c>
      <c r="U4238" s="1">
        <v>4</v>
      </c>
      <c r="V4238" s="1">
        <v>69.22</v>
      </c>
      <c r="W4238" s="1">
        <v>42.6</v>
      </c>
      <c r="X4238">
        <f>MONTH(Table1[[#This Row],[Date]])</f>
        <v>8</v>
      </c>
      <c r="Y4238" t="str">
        <f>TEXT(Table1[[#This Row],[Date]],"mmm")</f>
        <v>Aug</v>
      </c>
      <c r="Z4238">
        <f>DAY(Table1[[#This Row],[Date]])</f>
        <v>13</v>
      </c>
      <c r="AA4238" t="str">
        <f>TEXT(Table1[[#This Row],[Date]],"ddd")</f>
        <v>Wed</v>
      </c>
    </row>
    <row r="4239" spans="1:27" x14ac:dyDescent="0.25">
      <c r="A4239" s="1" t="s">
        <v>20</v>
      </c>
      <c r="B4239" s="1">
        <v>102.93</v>
      </c>
      <c r="C4239" s="1">
        <v>57</v>
      </c>
      <c r="D4239" s="1" t="s">
        <v>28</v>
      </c>
      <c r="E4239" s="2">
        <v>45855</v>
      </c>
      <c r="F4239" s="1">
        <v>7</v>
      </c>
      <c r="G4239" s="1" t="s">
        <v>56</v>
      </c>
      <c r="H4239" s="1" t="s">
        <v>43</v>
      </c>
      <c r="I4239" s="1">
        <v>277.79000000000002</v>
      </c>
      <c r="J4239" s="1">
        <v>56.18</v>
      </c>
      <c r="K4239" s="1">
        <v>15606.242200000001</v>
      </c>
      <c r="L4239" s="1">
        <v>14</v>
      </c>
      <c r="M4239" s="1" t="s">
        <v>35</v>
      </c>
      <c r="N4239" s="2">
        <v>45116</v>
      </c>
      <c r="O4239" s="2">
        <v>45130</v>
      </c>
      <c r="P4239" s="1">
        <v>212</v>
      </c>
      <c r="Q4239" s="1">
        <v>54.31</v>
      </c>
      <c r="R4239" s="1">
        <v>11513.72</v>
      </c>
      <c r="S4239" s="1" t="s">
        <v>48</v>
      </c>
      <c r="T4239" s="1" t="s">
        <v>45</v>
      </c>
      <c r="U4239" s="1">
        <v>65</v>
      </c>
      <c r="V4239" s="1">
        <v>69.069999999999993</v>
      </c>
      <c r="W4239" s="1">
        <v>101.25</v>
      </c>
      <c r="X4239">
        <f>MONTH(Table1[[#This Row],[Date]])</f>
        <v>7</v>
      </c>
      <c r="Y4239" t="str">
        <f>TEXT(Table1[[#This Row],[Date]],"mmm")</f>
        <v>Jul</v>
      </c>
      <c r="Z4239">
        <f>DAY(Table1[[#This Row],[Date]])</f>
        <v>17</v>
      </c>
      <c r="AA4239" t="str">
        <f>TEXT(Table1[[#This Row],[Date]],"ddd")</f>
        <v>Thu</v>
      </c>
    </row>
    <row r="4240" spans="1:27" x14ac:dyDescent="0.25">
      <c r="A4240" s="1" t="s">
        <v>27</v>
      </c>
      <c r="B4240" s="1">
        <v>847.6</v>
      </c>
      <c r="C4240" s="1">
        <v>86</v>
      </c>
      <c r="D4240" s="1" t="s">
        <v>28</v>
      </c>
      <c r="E4240" s="2">
        <v>45679</v>
      </c>
      <c r="F4240" s="1">
        <v>2</v>
      </c>
      <c r="G4240" s="1" t="s">
        <v>63</v>
      </c>
      <c r="H4240" s="1" t="s">
        <v>66</v>
      </c>
      <c r="I4240" s="1">
        <v>59.48</v>
      </c>
      <c r="J4240" s="1">
        <v>87.58</v>
      </c>
      <c r="K4240" s="1">
        <v>5209.2583999999997</v>
      </c>
      <c r="L4240" s="1">
        <v>27</v>
      </c>
      <c r="M4240" s="1" t="s">
        <v>24</v>
      </c>
      <c r="N4240" s="2">
        <v>44504</v>
      </c>
      <c r="O4240" s="2">
        <v>44531</v>
      </c>
      <c r="P4240" s="1">
        <v>38</v>
      </c>
      <c r="Q4240" s="1">
        <v>82.58</v>
      </c>
      <c r="R4240" s="1">
        <v>3138.04</v>
      </c>
      <c r="S4240" s="1" t="s">
        <v>53</v>
      </c>
      <c r="T4240" s="1" t="s">
        <v>36</v>
      </c>
      <c r="U4240" s="1">
        <v>21</v>
      </c>
      <c r="V4240" s="1">
        <v>45.4</v>
      </c>
      <c r="W4240" s="1">
        <v>170.61</v>
      </c>
      <c r="X4240">
        <f>MONTH(Table1[[#This Row],[Date]])</f>
        <v>1</v>
      </c>
      <c r="Y4240" t="str">
        <f>TEXT(Table1[[#This Row],[Date]],"mmm")</f>
        <v>Jan</v>
      </c>
      <c r="Z4240">
        <f>DAY(Table1[[#This Row],[Date]])</f>
        <v>22</v>
      </c>
      <c r="AA4240" t="str">
        <f>TEXT(Table1[[#This Row],[Date]],"ddd")</f>
        <v>Wed</v>
      </c>
    </row>
    <row r="4241" spans="1:27" x14ac:dyDescent="0.25">
      <c r="A4241" s="1" t="s">
        <v>58</v>
      </c>
      <c r="B4241" s="1">
        <v>641.28</v>
      </c>
      <c r="C4241" s="1">
        <v>19</v>
      </c>
      <c r="D4241" s="1" t="s">
        <v>37</v>
      </c>
      <c r="E4241" s="2">
        <v>45833</v>
      </c>
      <c r="F4241" s="1">
        <v>5</v>
      </c>
      <c r="G4241" s="1" t="s">
        <v>22</v>
      </c>
      <c r="H4241" s="1" t="s">
        <v>30</v>
      </c>
      <c r="I4241" s="1">
        <v>871.98</v>
      </c>
      <c r="J4241" s="1">
        <v>17.93</v>
      </c>
      <c r="K4241" s="1">
        <v>15634.6014</v>
      </c>
      <c r="L4241" s="1">
        <v>25</v>
      </c>
      <c r="M4241" s="1" t="s">
        <v>24</v>
      </c>
      <c r="N4241" s="2">
        <v>44687</v>
      </c>
      <c r="O4241" s="2">
        <v>44712</v>
      </c>
      <c r="P4241" s="1">
        <v>392</v>
      </c>
      <c r="Q4241" s="1">
        <v>15.81</v>
      </c>
      <c r="R4241" s="1">
        <v>6197.52</v>
      </c>
      <c r="S4241" s="1" t="s">
        <v>20</v>
      </c>
      <c r="T4241" s="1" t="s">
        <v>36</v>
      </c>
      <c r="U4241" s="1">
        <v>479</v>
      </c>
      <c r="V4241" s="1">
        <v>92.27</v>
      </c>
      <c r="W4241" s="1">
        <v>71.8</v>
      </c>
      <c r="X4241">
        <f>MONTH(Table1[[#This Row],[Date]])</f>
        <v>6</v>
      </c>
      <c r="Y4241" t="str">
        <f>TEXT(Table1[[#This Row],[Date]],"mmm")</f>
        <v>Jun</v>
      </c>
      <c r="Z4241">
        <f>DAY(Table1[[#This Row],[Date]])</f>
        <v>25</v>
      </c>
      <c r="AA4241" t="str">
        <f>TEXT(Table1[[#This Row],[Date]],"ddd")</f>
        <v>Wed</v>
      </c>
    </row>
    <row r="4242" spans="1:27" x14ac:dyDescent="0.25">
      <c r="A4242" s="1" t="s">
        <v>40</v>
      </c>
      <c r="B4242" s="1">
        <v>49.85</v>
      </c>
      <c r="C4242" s="1">
        <v>82</v>
      </c>
      <c r="D4242" s="1" t="s">
        <v>28</v>
      </c>
      <c r="E4242" s="2">
        <v>45660</v>
      </c>
      <c r="F4242" s="1">
        <v>8</v>
      </c>
      <c r="G4242" s="1" t="s">
        <v>42</v>
      </c>
      <c r="H4242" s="1" t="s">
        <v>57</v>
      </c>
      <c r="I4242" s="1">
        <v>885.05</v>
      </c>
      <c r="J4242" s="1">
        <v>73.67</v>
      </c>
      <c r="K4242" s="1">
        <v>65201.633499999902</v>
      </c>
      <c r="L4242" s="1">
        <v>10</v>
      </c>
      <c r="M4242" s="1" t="s">
        <v>35</v>
      </c>
      <c r="N4242" s="2">
        <v>44148</v>
      </c>
      <c r="O4242" s="2">
        <v>44158</v>
      </c>
      <c r="P4242" s="1">
        <v>78</v>
      </c>
      <c r="Q4242" s="1">
        <v>76.540000000000006</v>
      </c>
      <c r="R4242" s="1">
        <v>5970.12</v>
      </c>
      <c r="S4242" s="1" t="s">
        <v>54</v>
      </c>
      <c r="T4242" s="1" t="s">
        <v>36</v>
      </c>
      <c r="U4242" s="1">
        <v>807</v>
      </c>
      <c r="V4242" s="1">
        <v>11.92</v>
      </c>
      <c r="W4242" s="1">
        <v>46.72</v>
      </c>
      <c r="X4242">
        <f>MONTH(Table1[[#This Row],[Date]])</f>
        <v>1</v>
      </c>
      <c r="Y4242" t="str">
        <f>TEXT(Table1[[#This Row],[Date]],"mmm")</f>
        <v>Jan</v>
      </c>
      <c r="Z4242">
        <f>DAY(Table1[[#This Row],[Date]])</f>
        <v>3</v>
      </c>
      <c r="AA4242" t="str">
        <f>TEXT(Table1[[#This Row],[Date]],"ddd")</f>
        <v>Fri</v>
      </c>
    </row>
    <row r="4243" spans="1:27" x14ac:dyDescent="0.25">
      <c r="A4243" s="1" t="s">
        <v>41</v>
      </c>
      <c r="B4243" s="1">
        <v>606.51</v>
      </c>
      <c r="C4243" s="1">
        <v>64</v>
      </c>
      <c r="D4243" s="1" t="s">
        <v>37</v>
      </c>
      <c r="E4243" s="2">
        <v>45743</v>
      </c>
      <c r="F4243" s="1">
        <v>2</v>
      </c>
      <c r="G4243" s="1" t="s">
        <v>63</v>
      </c>
      <c r="H4243" s="1" t="s">
        <v>64</v>
      </c>
      <c r="I4243" s="1">
        <v>222.15</v>
      </c>
      <c r="J4243" s="1">
        <v>32.299999999999997</v>
      </c>
      <c r="K4243" s="1">
        <v>7175.4449999999997</v>
      </c>
      <c r="L4243" s="1">
        <v>36</v>
      </c>
      <c r="M4243" s="1" t="s">
        <v>35</v>
      </c>
      <c r="N4243" s="2">
        <v>45225</v>
      </c>
      <c r="O4243" s="2">
        <v>45261</v>
      </c>
      <c r="P4243" s="1">
        <v>75</v>
      </c>
      <c r="Q4243" s="1">
        <v>32.06</v>
      </c>
      <c r="R4243" s="1">
        <v>2404.5</v>
      </c>
      <c r="S4243" s="1" t="s">
        <v>40</v>
      </c>
      <c r="T4243" s="1" t="s">
        <v>26</v>
      </c>
      <c r="U4243" s="1">
        <v>147</v>
      </c>
      <c r="V4243" s="1">
        <v>86.19</v>
      </c>
      <c r="W4243" s="1">
        <v>92.03</v>
      </c>
      <c r="X4243">
        <f>MONTH(Table1[[#This Row],[Date]])</f>
        <v>3</v>
      </c>
      <c r="Y4243" t="str">
        <f>TEXT(Table1[[#This Row],[Date]],"mmm")</f>
        <v>Mar</v>
      </c>
      <c r="Z4243">
        <f>DAY(Table1[[#This Row],[Date]])</f>
        <v>27</v>
      </c>
      <c r="AA4243" t="str">
        <f>TEXT(Table1[[#This Row],[Date]],"ddd")</f>
        <v>Thu</v>
      </c>
    </row>
    <row r="4244" spans="1:27" x14ac:dyDescent="0.25">
      <c r="A4244" s="1" t="s">
        <v>33</v>
      </c>
      <c r="B4244" s="1">
        <v>961.62</v>
      </c>
      <c r="C4244" s="1">
        <v>22</v>
      </c>
      <c r="D4244" s="1" t="s">
        <v>28</v>
      </c>
      <c r="E4244" s="2">
        <v>45744</v>
      </c>
      <c r="F4244" s="1">
        <v>4</v>
      </c>
      <c r="G4244" s="1" t="s">
        <v>34</v>
      </c>
      <c r="H4244" s="1" t="s">
        <v>30</v>
      </c>
      <c r="I4244" s="1">
        <v>731.07</v>
      </c>
      <c r="J4244" s="1">
        <v>50.02</v>
      </c>
      <c r="K4244" s="1">
        <v>36568.121400000004</v>
      </c>
      <c r="L4244" s="1">
        <v>27</v>
      </c>
      <c r="M4244" s="1" t="s">
        <v>35</v>
      </c>
      <c r="N4244" s="2">
        <v>44992</v>
      </c>
      <c r="O4244" s="2">
        <v>45019</v>
      </c>
      <c r="P4244" s="1">
        <v>495</v>
      </c>
      <c r="Q4244" s="1">
        <v>50.98</v>
      </c>
      <c r="R4244" s="1">
        <v>25235.1</v>
      </c>
      <c r="S4244" s="1" t="s">
        <v>54</v>
      </c>
      <c r="T4244" s="1" t="s">
        <v>36</v>
      </c>
      <c r="U4244" s="1">
        <v>236</v>
      </c>
      <c r="V4244" s="1">
        <v>24.12</v>
      </c>
      <c r="W4244" s="1">
        <v>192.58</v>
      </c>
      <c r="X4244">
        <f>MONTH(Table1[[#This Row],[Date]])</f>
        <v>3</v>
      </c>
      <c r="Y4244" t="str">
        <f>TEXT(Table1[[#This Row],[Date]],"mmm")</f>
        <v>Mar</v>
      </c>
      <c r="Z4244">
        <f>DAY(Table1[[#This Row],[Date]])</f>
        <v>28</v>
      </c>
      <c r="AA4244" t="str">
        <f>TEXT(Table1[[#This Row],[Date]],"ddd")</f>
        <v>Fri</v>
      </c>
    </row>
    <row r="4245" spans="1:27" x14ac:dyDescent="0.25">
      <c r="A4245" s="1" t="s">
        <v>48</v>
      </c>
      <c r="B4245" s="1">
        <v>505.72</v>
      </c>
      <c r="C4245" s="1">
        <v>33</v>
      </c>
      <c r="D4245" s="1" t="s">
        <v>37</v>
      </c>
      <c r="E4245" s="2">
        <v>45831</v>
      </c>
      <c r="F4245" s="1">
        <v>5</v>
      </c>
      <c r="G4245" s="1" t="s">
        <v>22</v>
      </c>
      <c r="H4245" s="1" t="s">
        <v>30</v>
      </c>
      <c r="I4245" s="1">
        <v>501.7</v>
      </c>
      <c r="J4245" s="1">
        <v>24.83</v>
      </c>
      <c r="K4245" s="1">
        <v>12457.210999999999</v>
      </c>
      <c r="L4245" s="1">
        <v>21</v>
      </c>
      <c r="M4245" s="1" t="s">
        <v>24</v>
      </c>
      <c r="N4245" s="2">
        <v>44325</v>
      </c>
      <c r="O4245" s="2">
        <v>44346</v>
      </c>
      <c r="P4245" s="1">
        <v>488</v>
      </c>
      <c r="Q4245" s="1">
        <v>21.88</v>
      </c>
      <c r="R4245" s="1">
        <v>10677.44</v>
      </c>
      <c r="S4245" s="1" t="s">
        <v>40</v>
      </c>
      <c r="T4245" s="1" t="s">
        <v>36</v>
      </c>
      <c r="U4245" s="1">
        <v>13</v>
      </c>
      <c r="V4245" s="1">
        <v>14.03</v>
      </c>
      <c r="W4245" s="1">
        <v>43.49</v>
      </c>
      <c r="X4245">
        <f>MONTH(Table1[[#This Row],[Date]])</f>
        <v>6</v>
      </c>
      <c r="Y4245" t="str">
        <f>TEXT(Table1[[#This Row],[Date]],"mmm")</f>
        <v>Jun</v>
      </c>
      <c r="Z4245">
        <f>DAY(Table1[[#This Row],[Date]])</f>
        <v>23</v>
      </c>
      <c r="AA4245" t="str">
        <f>TEXT(Table1[[#This Row],[Date]],"ddd")</f>
        <v>Mon</v>
      </c>
    </row>
    <row r="4246" spans="1:27" x14ac:dyDescent="0.25">
      <c r="A4246" s="1" t="s">
        <v>33</v>
      </c>
      <c r="B4246" s="1">
        <v>100.41</v>
      </c>
      <c r="C4246" s="1">
        <v>89</v>
      </c>
      <c r="D4246" s="1" t="s">
        <v>37</v>
      </c>
      <c r="E4246" s="2">
        <v>45829</v>
      </c>
      <c r="F4246" s="1">
        <v>9</v>
      </c>
      <c r="G4246" s="1" t="s">
        <v>52</v>
      </c>
      <c r="H4246" s="1" t="s">
        <v>57</v>
      </c>
      <c r="I4246" s="1">
        <v>264.88</v>
      </c>
      <c r="J4246" s="1">
        <v>59.47</v>
      </c>
      <c r="K4246" s="1">
        <v>15752.4136</v>
      </c>
      <c r="L4246" s="1">
        <v>8</v>
      </c>
      <c r="M4246" s="1" t="s">
        <v>35</v>
      </c>
      <c r="N4246" s="2">
        <v>45053</v>
      </c>
      <c r="O4246" s="2">
        <v>45061</v>
      </c>
      <c r="P4246" s="1">
        <v>48</v>
      </c>
      <c r="Q4246" s="1">
        <v>59.69</v>
      </c>
      <c r="R4246" s="1">
        <v>2865.12</v>
      </c>
      <c r="S4246" s="1" t="s">
        <v>54</v>
      </c>
      <c r="T4246" s="1" t="s">
        <v>36</v>
      </c>
      <c r="U4246" s="1">
        <v>216</v>
      </c>
      <c r="V4246" s="1">
        <v>38.04</v>
      </c>
      <c r="W4246" s="1">
        <v>106.69</v>
      </c>
      <c r="X4246">
        <f>MONTH(Table1[[#This Row],[Date]])</f>
        <v>6</v>
      </c>
      <c r="Y4246" t="str">
        <f>TEXT(Table1[[#This Row],[Date]],"mmm")</f>
        <v>Jun</v>
      </c>
      <c r="Z4246">
        <f>DAY(Table1[[#This Row],[Date]])</f>
        <v>21</v>
      </c>
      <c r="AA4246" t="str">
        <f>TEXT(Table1[[#This Row],[Date]],"ddd")</f>
        <v>Sat</v>
      </c>
    </row>
    <row r="4247" spans="1:27" x14ac:dyDescent="0.25">
      <c r="A4247" s="1" t="s">
        <v>53</v>
      </c>
      <c r="B4247" s="1">
        <v>793.78</v>
      </c>
      <c r="C4247" s="1">
        <v>46</v>
      </c>
      <c r="D4247" s="1" t="s">
        <v>28</v>
      </c>
      <c r="E4247" s="2">
        <v>45671</v>
      </c>
      <c r="F4247" s="1">
        <v>8</v>
      </c>
      <c r="G4247" s="1" t="s">
        <v>42</v>
      </c>
      <c r="H4247" s="1" t="s">
        <v>43</v>
      </c>
      <c r="I4247" s="1">
        <v>400.23</v>
      </c>
      <c r="J4247" s="1">
        <v>49.36</v>
      </c>
      <c r="K4247" s="1">
        <v>19755.352800000001</v>
      </c>
      <c r="L4247" s="1">
        <v>8</v>
      </c>
      <c r="M4247" s="1" t="s">
        <v>35</v>
      </c>
      <c r="N4247" s="2">
        <v>44205</v>
      </c>
      <c r="O4247" s="2">
        <v>44213</v>
      </c>
      <c r="P4247" s="1">
        <v>12</v>
      </c>
      <c r="Q4247" s="1">
        <v>48.11</v>
      </c>
      <c r="R4247" s="1">
        <v>577.32000000000005</v>
      </c>
      <c r="S4247" s="1" t="s">
        <v>53</v>
      </c>
      <c r="T4247" s="1" t="s">
        <v>26</v>
      </c>
      <c r="U4247" s="1">
        <v>388</v>
      </c>
      <c r="V4247" s="1">
        <v>36.89</v>
      </c>
      <c r="W4247" s="1">
        <v>85.29</v>
      </c>
      <c r="X4247">
        <f>MONTH(Table1[[#This Row],[Date]])</f>
        <v>1</v>
      </c>
      <c r="Y4247" t="str">
        <f>TEXT(Table1[[#This Row],[Date]],"mmm")</f>
        <v>Jan</v>
      </c>
      <c r="Z4247">
        <f>DAY(Table1[[#This Row],[Date]])</f>
        <v>14</v>
      </c>
      <c r="AA4247" t="str">
        <f>TEXT(Table1[[#This Row],[Date]],"ddd")</f>
        <v>Tue</v>
      </c>
    </row>
    <row r="4248" spans="1:27" x14ac:dyDescent="0.25">
      <c r="A4248" s="1" t="s">
        <v>53</v>
      </c>
      <c r="B4248" s="1">
        <v>113.22</v>
      </c>
      <c r="C4248" s="1">
        <v>41</v>
      </c>
      <c r="D4248" s="1" t="s">
        <v>21</v>
      </c>
      <c r="E4248" s="2">
        <v>45660</v>
      </c>
      <c r="F4248" s="1">
        <v>2</v>
      </c>
      <c r="G4248" s="1" t="s">
        <v>63</v>
      </c>
      <c r="H4248" s="1" t="s">
        <v>64</v>
      </c>
      <c r="I4248" s="1">
        <v>484.22</v>
      </c>
      <c r="J4248" s="1">
        <v>77.540000000000006</v>
      </c>
      <c r="K4248" s="1">
        <v>37546.418799999999</v>
      </c>
      <c r="L4248" s="1">
        <v>29</v>
      </c>
      <c r="M4248" s="1" t="s">
        <v>35</v>
      </c>
      <c r="N4248" s="2">
        <v>44143</v>
      </c>
      <c r="O4248" s="2">
        <v>44172</v>
      </c>
      <c r="P4248" s="1">
        <v>69</v>
      </c>
      <c r="Q4248" s="1">
        <v>72.94</v>
      </c>
      <c r="R4248" s="1">
        <v>5032.8599999999997</v>
      </c>
      <c r="S4248" s="1" t="s">
        <v>51</v>
      </c>
      <c r="T4248" s="1" t="s">
        <v>26</v>
      </c>
      <c r="U4248" s="1">
        <v>415</v>
      </c>
      <c r="V4248" s="1">
        <v>33.53</v>
      </c>
      <c r="W4248" s="1">
        <v>105.65</v>
      </c>
      <c r="X4248">
        <f>MONTH(Table1[[#This Row],[Date]])</f>
        <v>1</v>
      </c>
      <c r="Y4248" t="str">
        <f>TEXT(Table1[[#This Row],[Date]],"mmm")</f>
        <v>Jan</v>
      </c>
      <c r="Z4248">
        <f>DAY(Table1[[#This Row],[Date]])</f>
        <v>3</v>
      </c>
      <c r="AA4248" t="str">
        <f>TEXT(Table1[[#This Row],[Date]],"ddd")</f>
        <v>Fri</v>
      </c>
    </row>
    <row r="4249" spans="1:27" x14ac:dyDescent="0.25">
      <c r="A4249" s="1" t="s">
        <v>54</v>
      </c>
      <c r="B4249" s="1">
        <v>289.99</v>
      </c>
      <c r="C4249" s="1">
        <v>87</v>
      </c>
      <c r="D4249" s="1" t="s">
        <v>21</v>
      </c>
      <c r="E4249" s="2">
        <v>45724</v>
      </c>
      <c r="F4249" s="1">
        <v>1</v>
      </c>
      <c r="G4249" s="1" t="s">
        <v>29</v>
      </c>
      <c r="H4249" s="1" t="s">
        <v>43</v>
      </c>
      <c r="I4249" s="1">
        <v>605.54999999999995</v>
      </c>
      <c r="J4249" s="1">
        <v>66.47</v>
      </c>
      <c r="K4249" s="1">
        <v>40250.908499999998</v>
      </c>
      <c r="L4249" s="1">
        <v>26</v>
      </c>
      <c r="M4249" s="1" t="s">
        <v>31</v>
      </c>
      <c r="N4249" s="2">
        <v>44625</v>
      </c>
      <c r="O4249" s="2">
        <v>44651</v>
      </c>
      <c r="P4249" s="1">
        <v>310</v>
      </c>
      <c r="Q4249" s="1">
        <v>65.989999999999995</v>
      </c>
      <c r="R4249" s="1">
        <v>20456.900000000001</v>
      </c>
      <c r="S4249" s="1" t="s">
        <v>40</v>
      </c>
      <c r="T4249" s="1" t="s">
        <v>26</v>
      </c>
      <c r="U4249" s="1">
        <v>295</v>
      </c>
      <c r="V4249" s="1">
        <v>82.45</v>
      </c>
      <c r="W4249" s="1">
        <v>104.04</v>
      </c>
      <c r="X4249">
        <f>MONTH(Table1[[#This Row],[Date]])</f>
        <v>3</v>
      </c>
      <c r="Y4249" t="str">
        <f>TEXT(Table1[[#This Row],[Date]],"mmm")</f>
        <v>Mar</v>
      </c>
      <c r="Z4249">
        <f>DAY(Table1[[#This Row],[Date]])</f>
        <v>8</v>
      </c>
      <c r="AA4249" t="str">
        <f>TEXT(Table1[[#This Row],[Date]],"ddd")</f>
        <v>Sat</v>
      </c>
    </row>
    <row r="4250" spans="1:27" x14ac:dyDescent="0.25">
      <c r="A4250" s="1" t="s">
        <v>33</v>
      </c>
      <c r="B4250" s="1">
        <v>515.99</v>
      </c>
      <c r="C4250" s="1">
        <v>82</v>
      </c>
      <c r="D4250" s="1" t="s">
        <v>28</v>
      </c>
      <c r="E4250" s="2">
        <v>45797</v>
      </c>
      <c r="F4250" s="1">
        <v>6</v>
      </c>
      <c r="G4250" s="1" t="s">
        <v>46</v>
      </c>
      <c r="H4250" s="1" t="s">
        <v>43</v>
      </c>
      <c r="I4250" s="1">
        <v>699.69</v>
      </c>
      <c r="J4250" s="1">
        <v>71.599999999999994</v>
      </c>
      <c r="K4250" s="1">
        <v>50097.803999999996</v>
      </c>
      <c r="L4250" s="1">
        <v>6</v>
      </c>
      <c r="M4250" s="1" t="s">
        <v>35</v>
      </c>
      <c r="N4250" s="2">
        <v>43926</v>
      </c>
      <c r="O4250" s="2">
        <v>43932</v>
      </c>
      <c r="P4250" s="1">
        <v>472</v>
      </c>
      <c r="Q4250" s="1">
        <v>71.09</v>
      </c>
      <c r="R4250" s="1">
        <v>33554.480000000003</v>
      </c>
      <c r="S4250" s="1" t="s">
        <v>20</v>
      </c>
      <c r="T4250" s="1" t="s">
        <v>36</v>
      </c>
      <c r="U4250" s="1">
        <v>227</v>
      </c>
      <c r="V4250" s="1">
        <v>26.23</v>
      </c>
      <c r="W4250" s="1">
        <v>137.34</v>
      </c>
      <c r="X4250">
        <f>MONTH(Table1[[#This Row],[Date]])</f>
        <v>5</v>
      </c>
      <c r="Y4250" t="str">
        <f>TEXT(Table1[[#This Row],[Date]],"mmm")</f>
        <v>May</v>
      </c>
      <c r="Z4250">
        <f>DAY(Table1[[#This Row],[Date]])</f>
        <v>20</v>
      </c>
      <c r="AA4250" t="str">
        <f>TEXT(Table1[[#This Row],[Date]],"ddd")</f>
        <v>Tue</v>
      </c>
    </row>
    <row r="4251" spans="1:27" x14ac:dyDescent="0.25">
      <c r="A4251" s="1" t="s">
        <v>32</v>
      </c>
      <c r="B4251" s="1">
        <v>326.72000000000003</v>
      </c>
      <c r="C4251" s="1">
        <v>25</v>
      </c>
      <c r="D4251" s="1" t="s">
        <v>21</v>
      </c>
      <c r="E4251" s="2">
        <v>45912</v>
      </c>
      <c r="F4251" s="1">
        <v>6</v>
      </c>
      <c r="G4251" s="1" t="s">
        <v>46</v>
      </c>
      <c r="H4251" s="1" t="s">
        <v>47</v>
      </c>
      <c r="I4251" s="1">
        <v>283.77999999999997</v>
      </c>
      <c r="J4251" s="1">
        <v>12.27</v>
      </c>
      <c r="K4251" s="1">
        <v>3481.9805999999899</v>
      </c>
      <c r="L4251" s="1">
        <v>6</v>
      </c>
      <c r="M4251" s="1" t="s">
        <v>35</v>
      </c>
      <c r="N4251" s="2">
        <v>44440</v>
      </c>
      <c r="O4251" s="2">
        <v>44446</v>
      </c>
      <c r="P4251" s="1">
        <v>5</v>
      </c>
      <c r="Q4251" s="1">
        <v>12.13</v>
      </c>
      <c r="R4251" s="1">
        <v>60.65</v>
      </c>
      <c r="S4251" s="1" t="s">
        <v>41</v>
      </c>
      <c r="T4251" s="1" t="s">
        <v>26</v>
      </c>
      <c r="U4251" s="1">
        <v>278</v>
      </c>
      <c r="V4251" s="1">
        <v>47.64</v>
      </c>
      <c r="W4251" s="1">
        <v>186.21</v>
      </c>
      <c r="X4251">
        <f>MONTH(Table1[[#This Row],[Date]])</f>
        <v>9</v>
      </c>
      <c r="Y4251" t="str">
        <f>TEXT(Table1[[#This Row],[Date]],"mmm")</f>
        <v>Sep</v>
      </c>
      <c r="Z4251">
        <f>DAY(Table1[[#This Row],[Date]])</f>
        <v>12</v>
      </c>
      <c r="AA4251" t="str">
        <f>TEXT(Table1[[#This Row],[Date]],"ddd")</f>
        <v>Fri</v>
      </c>
    </row>
    <row r="4252" spans="1:27" x14ac:dyDescent="0.25">
      <c r="A4252" s="1" t="s">
        <v>40</v>
      </c>
      <c r="B4252" s="1">
        <v>878.98</v>
      </c>
      <c r="C4252" s="1">
        <v>99</v>
      </c>
      <c r="D4252" s="1" t="s">
        <v>37</v>
      </c>
      <c r="E4252" s="2">
        <v>45725</v>
      </c>
      <c r="F4252" s="1">
        <v>4</v>
      </c>
      <c r="G4252" s="1" t="s">
        <v>34</v>
      </c>
      <c r="H4252" s="1" t="s">
        <v>43</v>
      </c>
      <c r="I4252" s="1">
        <v>592.23</v>
      </c>
      <c r="J4252" s="1">
        <v>22.47</v>
      </c>
      <c r="K4252" s="1">
        <v>13307.408100000001</v>
      </c>
      <c r="L4252" s="1">
        <v>30</v>
      </c>
      <c r="M4252" s="1" t="s">
        <v>35</v>
      </c>
      <c r="N4252" s="2">
        <v>45175</v>
      </c>
      <c r="O4252" s="2">
        <v>45205</v>
      </c>
      <c r="P4252" s="1">
        <v>340</v>
      </c>
      <c r="Q4252" s="1">
        <v>19.89</v>
      </c>
      <c r="R4252" s="1">
        <v>6762.6</v>
      </c>
      <c r="S4252" s="1" t="s">
        <v>55</v>
      </c>
      <c r="T4252" s="1" t="s">
        <v>45</v>
      </c>
      <c r="U4252" s="1">
        <v>252</v>
      </c>
      <c r="V4252" s="1">
        <v>58.49</v>
      </c>
      <c r="W4252" s="1">
        <v>148.30000000000001</v>
      </c>
      <c r="X4252">
        <f>MONTH(Table1[[#This Row],[Date]])</f>
        <v>3</v>
      </c>
      <c r="Y4252" t="str">
        <f>TEXT(Table1[[#This Row],[Date]],"mmm")</f>
        <v>Mar</v>
      </c>
      <c r="Z4252">
        <f>DAY(Table1[[#This Row],[Date]])</f>
        <v>9</v>
      </c>
      <c r="AA4252" t="str">
        <f>TEXT(Table1[[#This Row],[Date]],"ddd")</f>
        <v>Sun</v>
      </c>
    </row>
    <row r="4253" spans="1:27" x14ac:dyDescent="0.25">
      <c r="A4253" s="1" t="s">
        <v>48</v>
      </c>
      <c r="B4253" s="1">
        <v>578.12</v>
      </c>
      <c r="C4253" s="1">
        <v>68</v>
      </c>
      <c r="D4253" s="1" t="s">
        <v>37</v>
      </c>
      <c r="E4253" s="2">
        <v>45772</v>
      </c>
      <c r="F4253" s="1">
        <v>10</v>
      </c>
      <c r="G4253" s="1" t="s">
        <v>61</v>
      </c>
      <c r="H4253" s="1" t="s">
        <v>30</v>
      </c>
      <c r="I4253" s="1">
        <v>455.41</v>
      </c>
      <c r="J4253" s="1">
        <v>94.09</v>
      </c>
      <c r="K4253" s="1">
        <v>42849.526899999997</v>
      </c>
      <c r="L4253" s="1">
        <v>104</v>
      </c>
      <c r="M4253" s="1" t="s">
        <v>62</v>
      </c>
      <c r="N4253" s="2">
        <v>44110</v>
      </c>
      <c r="O4253" s="2">
        <v>44214</v>
      </c>
      <c r="P4253" s="1">
        <v>301</v>
      </c>
      <c r="Q4253" s="1">
        <v>92.71</v>
      </c>
      <c r="R4253" s="1">
        <v>27905.71</v>
      </c>
      <c r="S4253" s="1" t="s">
        <v>51</v>
      </c>
      <c r="T4253" s="1" t="s">
        <v>36</v>
      </c>
      <c r="U4253" s="1">
        <v>154</v>
      </c>
      <c r="V4253" s="1">
        <v>75.959999999999994</v>
      </c>
      <c r="W4253" s="1">
        <v>43.93</v>
      </c>
      <c r="X4253">
        <f>MONTH(Table1[[#This Row],[Date]])</f>
        <v>4</v>
      </c>
      <c r="Y4253" t="str">
        <f>TEXT(Table1[[#This Row],[Date]],"mmm")</f>
        <v>Apr</v>
      </c>
      <c r="Z4253">
        <f>DAY(Table1[[#This Row],[Date]])</f>
        <v>25</v>
      </c>
      <c r="AA4253" t="str">
        <f>TEXT(Table1[[#This Row],[Date]],"ddd")</f>
        <v>Fri</v>
      </c>
    </row>
    <row r="4254" spans="1:27" x14ac:dyDescent="0.25">
      <c r="A4254" s="1" t="s">
        <v>40</v>
      </c>
      <c r="B4254" s="1">
        <v>10.25</v>
      </c>
      <c r="C4254" s="1">
        <v>93</v>
      </c>
      <c r="D4254" s="1" t="s">
        <v>21</v>
      </c>
      <c r="E4254" s="2">
        <v>45902</v>
      </c>
      <c r="F4254" s="1">
        <v>6</v>
      </c>
      <c r="G4254" s="1" t="s">
        <v>46</v>
      </c>
      <c r="H4254" s="1" t="s">
        <v>43</v>
      </c>
      <c r="I4254" s="1">
        <v>350.35</v>
      </c>
      <c r="J4254" s="1">
        <v>26.14</v>
      </c>
      <c r="K4254" s="1">
        <v>9158.1489999999994</v>
      </c>
      <c r="L4254" s="1">
        <v>6</v>
      </c>
      <c r="M4254" s="1" t="s">
        <v>35</v>
      </c>
      <c r="N4254" s="2">
        <v>44058</v>
      </c>
      <c r="O4254" s="2">
        <v>44064</v>
      </c>
      <c r="P4254" s="1">
        <v>31</v>
      </c>
      <c r="Q4254" s="1">
        <v>31.04</v>
      </c>
      <c r="R4254" s="1">
        <v>962.24</v>
      </c>
      <c r="S4254" s="1" t="s">
        <v>48</v>
      </c>
      <c r="T4254" s="1" t="s">
        <v>36</v>
      </c>
      <c r="U4254" s="1">
        <v>319</v>
      </c>
      <c r="V4254" s="1">
        <v>72.22</v>
      </c>
      <c r="W4254" s="1">
        <v>163.04</v>
      </c>
      <c r="X4254">
        <f>MONTH(Table1[[#This Row],[Date]])</f>
        <v>9</v>
      </c>
      <c r="Y4254" t="str">
        <f>TEXT(Table1[[#This Row],[Date]],"mmm")</f>
        <v>Sep</v>
      </c>
      <c r="Z4254">
        <f>DAY(Table1[[#This Row],[Date]])</f>
        <v>2</v>
      </c>
      <c r="AA4254" t="str">
        <f>TEXT(Table1[[#This Row],[Date]],"ddd")</f>
        <v>Tue</v>
      </c>
    </row>
    <row r="4255" spans="1:27" x14ac:dyDescent="0.25">
      <c r="A4255" s="1" t="s">
        <v>41</v>
      </c>
      <c r="B4255" s="1">
        <v>581.67999999999995</v>
      </c>
      <c r="C4255" s="1">
        <v>45</v>
      </c>
      <c r="D4255" s="1" t="s">
        <v>28</v>
      </c>
      <c r="E4255" s="2">
        <v>45715</v>
      </c>
      <c r="F4255" s="1">
        <v>9</v>
      </c>
      <c r="G4255" s="1" t="s">
        <v>52</v>
      </c>
      <c r="H4255" s="1" t="s">
        <v>57</v>
      </c>
      <c r="I4255" s="1">
        <v>989.64</v>
      </c>
      <c r="J4255" s="1">
        <v>43.72</v>
      </c>
      <c r="K4255" s="1">
        <v>43267.060799999999</v>
      </c>
      <c r="L4255" s="1">
        <v>12</v>
      </c>
      <c r="M4255" s="1" t="s">
        <v>35</v>
      </c>
      <c r="N4255" s="2">
        <v>44946</v>
      </c>
      <c r="O4255" s="2">
        <v>44958</v>
      </c>
      <c r="P4255" s="1">
        <v>156</v>
      </c>
      <c r="Q4255" s="1">
        <v>41.18</v>
      </c>
      <c r="R4255" s="1">
        <v>6424.08</v>
      </c>
      <c r="S4255" s="1" t="s">
        <v>20</v>
      </c>
      <c r="T4255" s="1" t="s">
        <v>36</v>
      </c>
      <c r="U4255" s="1">
        <v>833</v>
      </c>
      <c r="V4255" s="1">
        <v>56.03</v>
      </c>
      <c r="W4255" s="1">
        <v>33.42</v>
      </c>
      <c r="X4255">
        <f>MONTH(Table1[[#This Row],[Date]])</f>
        <v>2</v>
      </c>
      <c r="Y4255" t="str">
        <f>TEXT(Table1[[#This Row],[Date]],"mmm")</f>
        <v>Feb</v>
      </c>
      <c r="Z4255">
        <f>DAY(Table1[[#This Row],[Date]])</f>
        <v>27</v>
      </c>
      <c r="AA4255" t="str">
        <f>TEXT(Table1[[#This Row],[Date]],"ddd")</f>
        <v>Thu</v>
      </c>
    </row>
    <row r="4256" spans="1:27" x14ac:dyDescent="0.25">
      <c r="A4256" s="1" t="s">
        <v>20</v>
      </c>
      <c r="B4256" s="1">
        <v>148.68</v>
      </c>
      <c r="C4256" s="1">
        <v>34</v>
      </c>
      <c r="D4256" s="1" t="s">
        <v>21</v>
      </c>
      <c r="E4256" s="2">
        <v>45677</v>
      </c>
      <c r="F4256" s="1">
        <v>3</v>
      </c>
      <c r="G4256" s="1" t="s">
        <v>38</v>
      </c>
      <c r="H4256" s="1" t="s">
        <v>39</v>
      </c>
      <c r="I4256" s="1">
        <v>311.87</v>
      </c>
      <c r="J4256" s="1">
        <v>16.71</v>
      </c>
      <c r="K4256" s="1">
        <v>5211.3477000000003</v>
      </c>
      <c r="L4256" s="1">
        <v>68</v>
      </c>
      <c r="M4256" s="1" t="s">
        <v>35</v>
      </c>
      <c r="N4256" s="2">
        <v>44170</v>
      </c>
      <c r="O4256" s="2">
        <v>44238</v>
      </c>
      <c r="P4256" s="1">
        <v>21</v>
      </c>
      <c r="Q4256" s="1">
        <v>15.33</v>
      </c>
      <c r="R4256" s="1">
        <v>321.93</v>
      </c>
      <c r="S4256" s="1" t="s">
        <v>53</v>
      </c>
      <c r="T4256" s="1" t="s">
        <v>45</v>
      </c>
      <c r="U4256" s="1">
        <v>290</v>
      </c>
      <c r="V4256" s="1">
        <v>62.86</v>
      </c>
      <c r="W4256" s="1">
        <v>35.86</v>
      </c>
      <c r="X4256">
        <f>MONTH(Table1[[#This Row],[Date]])</f>
        <v>1</v>
      </c>
      <c r="Y4256" t="str">
        <f>TEXT(Table1[[#This Row],[Date]],"mmm")</f>
        <v>Jan</v>
      </c>
      <c r="Z4256">
        <f>DAY(Table1[[#This Row],[Date]])</f>
        <v>20</v>
      </c>
      <c r="AA4256" t="str">
        <f>TEXT(Table1[[#This Row],[Date]],"ddd")</f>
        <v>Mon</v>
      </c>
    </row>
    <row r="4257" spans="1:27" x14ac:dyDescent="0.25">
      <c r="A4257" s="1" t="s">
        <v>44</v>
      </c>
      <c r="B4257" s="1">
        <v>101.06</v>
      </c>
      <c r="C4257" s="1">
        <v>70</v>
      </c>
      <c r="D4257" s="1" t="s">
        <v>28</v>
      </c>
      <c r="E4257" s="2">
        <v>45725</v>
      </c>
      <c r="F4257" s="1">
        <v>1</v>
      </c>
      <c r="G4257" s="1" t="s">
        <v>29</v>
      </c>
      <c r="H4257" s="1" t="s">
        <v>57</v>
      </c>
      <c r="I4257" s="1">
        <v>501.62</v>
      </c>
      <c r="J4257" s="1">
        <v>90</v>
      </c>
      <c r="K4257" s="1">
        <v>45145.8</v>
      </c>
      <c r="L4257" s="1">
        <v>29</v>
      </c>
      <c r="M4257" s="1" t="s">
        <v>31</v>
      </c>
      <c r="N4257" s="2">
        <v>45176</v>
      </c>
      <c r="O4257" s="2">
        <v>45205</v>
      </c>
      <c r="P4257" s="1">
        <v>204</v>
      </c>
      <c r="Q4257" s="1">
        <v>93.24</v>
      </c>
      <c r="R4257" s="1">
        <v>19020.96</v>
      </c>
      <c r="S4257" s="1" t="s">
        <v>27</v>
      </c>
      <c r="T4257" s="1" t="s">
        <v>36</v>
      </c>
      <c r="U4257" s="1">
        <v>297</v>
      </c>
      <c r="V4257" s="1">
        <v>80.59</v>
      </c>
      <c r="W4257" s="1">
        <v>189.53</v>
      </c>
      <c r="X4257">
        <f>MONTH(Table1[[#This Row],[Date]])</f>
        <v>3</v>
      </c>
      <c r="Y4257" t="str">
        <f>TEXT(Table1[[#This Row],[Date]],"mmm")</f>
        <v>Mar</v>
      </c>
      <c r="Z4257">
        <f>DAY(Table1[[#This Row],[Date]])</f>
        <v>9</v>
      </c>
      <c r="AA4257" t="str">
        <f>TEXT(Table1[[#This Row],[Date]],"ddd")</f>
        <v>Sun</v>
      </c>
    </row>
    <row r="4258" spans="1:27" x14ac:dyDescent="0.25">
      <c r="A4258" s="1" t="s">
        <v>48</v>
      </c>
      <c r="B4258" s="1">
        <v>220.34</v>
      </c>
      <c r="C4258" s="1">
        <v>13</v>
      </c>
      <c r="D4258" s="1" t="s">
        <v>21</v>
      </c>
      <c r="E4258" s="2">
        <v>45814</v>
      </c>
      <c r="F4258" s="1">
        <v>9</v>
      </c>
      <c r="G4258" s="1" t="s">
        <v>52</v>
      </c>
      <c r="H4258" s="1" t="s">
        <v>43</v>
      </c>
      <c r="I4258" s="1">
        <v>570.15</v>
      </c>
      <c r="J4258" s="1">
        <v>16.260000000000002</v>
      </c>
      <c r="K4258" s="1">
        <v>9270.6389999999992</v>
      </c>
      <c r="L4258" s="1">
        <v>13</v>
      </c>
      <c r="M4258" s="1" t="s">
        <v>35</v>
      </c>
      <c r="N4258" s="2">
        <v>43957</v>
      </c>
      <c r="O4258" s="2">
        <v>43970</v>
      </c>
      <c r="P4258" s="1">
        <v>487</v>
      </c>
      <c r="Q4258" s="1">
        <v>16.61</v>
      </c>
      <c r="R4258" s="1">
        <v>8089.07</v>
      </c>
      <c r="S4258" s="1" t="s">
        <v>55</v>
      </c>
      <c r="T4258" s="1" t="s">
        <v>45</v>
      </c>
      <c r="U4258" s="1">
        <v>83</v>
      </c>
      <c r="V4258" s="1">
        <v>14.71</v>
      </c>
      <c r="W4258" s="1">
        <v>89.39</v>
      </c>
      <c r="X4258">
        <f>MONTH(Table1[[#This Row],[Date]])</f>
        <v>6</v>
      </c>
      <c r="Y4258" t="str">
        <f>TEXT(Table1[[#This Row],[Date]],"mmm")</f>
        <v>Jun</v>
      </c>
      <c r="Z4258">
        <f>DAY(Table1[[#This Row],[Date]])</f>
        <v>6</v>
      </c>
      <c r="AA4258" t="str">
        <f>TEXT(Table1[[#This Row],[Date]],"ddd")</f>
        <v>Fri</v>
      </c>
    </row>
    <row r="4259" spans="1:27" x14ac:dyDescent="0.25">
      <c r="A4259" s="1" t="s">
        <v>58</v>
      </c>
      <c r="B4259" s="1">
        <v>230.65</v>
      </c>
      <c r="C4259" s="1">
        <v>25</v>
      </c>
      <c r="D4259" s="1" t="s">
        <v>37</v>
      </c>
      <c r="E4259" s="2">
        <v>45750</v>
      </c>
      <c r="F4259" s="1">
        <v>2</v>
      </c>
      <c r="G4259" s="1" t="s">
        <v>63</v>
      </c>
      <c r="H4259" s="1" t="s">
        <v>66</v>
      </c>
      <c r="I4259" s="1">
        <v>830.66</v>
      </c>
      <c r="J4259" s="1">
        <v>25.99</v>
      </c>
      <c r="K4259" s="1">
        <v>21588.853399999902</v>
      </c>
      <c r="L4259" s="1">
        <v>29</v>
      </c>
      <c r="M4259" s="1" t="s">
        <v>24</v>
      </c>
      <c r="N4259" s="2">
        <v>44820</v>
      </c>
      <c r="O4259" s="2">
        <v>44849</v>
      </c>
      <c r="P4259" s="1">
        <v>618</v>
      </c>
      <c r="Q4259" s="1">
        <v>30.87</v>
      </c>
      <c r="R4259" s="1">
        <v>19077.66</v>
      </c>
      <c r="S4259" s="1" t="s">
        <v>27</v>
      </c>
      <c r="T4259" s="1" t="s">
        <v>36</v>
      </c>
      <c r="U4259" s="1">
        <v>212</v>
      </c>
      <c r="V4259" s="1">
        <v>87.75</v>
      </c>
      <c r="W4259" s="1">
        <v>65.98</v>
      </c>
      <c r="X4259">
        <f>MONTH(Table1[[#This Row],[Date]])</f>
        <v>4</v>
      </c>
      <c r="Y4259" t="str">
        <f>TEXT(Table1[[#This Row],[Date]],"mmm")</f>
        <v>Apr</v>
      </c>
      <c r="Z4259">
        <f>DAY(Table1[[#This Row],[Date]])</f>
        <v>3</v>
      </c>
      <c r="AA4259" t="str">
        <f>TEXT(Table1[[#This Row],[Date]],"ddd")</f>
        <v>Thu</v>
      </c>
    </row>
    <row r="4260" spans="1:27" x14ac:dyDescent="0.25">
      <c r="A4260" s="1" t="s">
        <v>41</v>
      </c>
      <c r="B4260" s="1">
        <v>675.98</v>
      </c>
      <c r="C4260" s="1">
        <v>57</v>
      </c>
      <c r="D4260" s="1" t="s">
        <v>28</v>
      </c>
      <c r="E4260" s="2">
        <v>45667</v>
      </c>
      <c r="F4260" s="1">
        <v>1</v>
      </c>
      <c r="G4260" s="1" t="s">
        <v>29</v>
      </c>
      <c r="H4260" s="1" t="s">
        <v>43</v>
      </c>
      <c r="I4260" s="1">
        <v>564.27</v>
      </c>
      <c r="J4260" s="1">
        <v>46.69</v>
      </c>
      <c r="K4260" s="1">
        <v>26345.766299999999</v>
      </c>
      <c r="L4260" s="1">
        <v>28</v>
      </c>
      <c r="M4260" s="1" t="s">
        <v>31</v>
      </c>
      <c r="N4260" s="2">
        <v>44174</v>
      </c>
      <c r="O4260" s="2">
        <v>44202</v>
      </c>
      <c r="P4260" s="1">
        <v>359</v>
      </c>
      <c r="Q4260" s="1">
        <v>42.55</v>
      </c>
      <c r="R4260" s="1">
        <v>15275.45</v>
      </c>
      <c r="S4260" s="1" t="s">
        <v>58</v>
      </c>
      <c r="T4260" s="1" t="s">
        <v>36</v>
      </c>
      <c r="U4260" s="1">
        <v>205</v>
      </c>
      <c r="V4260" s="1">
        <v>88.53</v>
      </c>
      <c r="W4260" s="1">
        <v>178.68</v>
      </c>
      <c r="X4260">
        <f>MONTH(Table1[[#This Row],[Date]])</f>
        <v>1</v>
      </c>
      <c r="Y4260" t="str">
        <f>TEXT(Table1[[#This Row],[Date]],"mmm")</f>
        <v>Jan</v>
      </c>
      <c r="Z4260">
        <f>DAY(Table1[[#This Row],[Date]])</f>
        <v>10</v>
      </c>
      <c r="AA4260" t="str">
        <f>TEXT(Table1[[#This Row],[Date]],"ddd")</f>
        <v>Fri</v>
      </c>
    </row>
    <row r="4261" spans="1:27" x14ac:dyDescent="0.25">
      <c r="A4261" s="1" t="s">
        <v>58</v>
      </c>
      <c r="B4261" s="1">
        <v>513.02</v>
      </c>
      <c r="C4261" s="1">
        <v>98</v>
      </c>
      <c r="D4261" s="1" t="s">
        <v>28</v>
      </c>
      <c r="E4261" s="2">
        <v>45697</v>
      </c>
      <c r="F4261" s="1">
        <v>9</v>
      </c>
      <c r="G4261" s="1" t="s">
        <v>52</v>
      </c>
      <c r="H4261" s="1" t="s">
        <v>43</v>
      </c>
      <c r="I4261" s="1">
        <v>341.83</v>
      </c>
      <c r="J4261" s="1">
        <v>16.86</v>
      </c>
      <c r="K4261" s="1">
        <v>5763.2537999999904</v>
      </c>
      <c r="L4261" s="1">
        <v>8</v>
      </c>
      <c r="M4261" s="1" t="s">
        <v>35</v>
      </c>
      <c r="N4261" s="2">
        <v>44177</v>
      </c>
      <c r="O4261" s="2">
        <v>44185</v>
      </c>
      <c r="P4261" s="1">
        <v>264</v>
      </c>
      <c r="Q4261" s="1">
        <v>14.69</v>
      </c>
      <c r="R4261" s="1">
        <v>3878.16</v>
      </c>
      <c r="S4261" s="1" t="s">
        <v>44</v>
      </c>
      <c r="T4261" s="1" t="s">
        <v>36</v>
      </c>
      <c r="U4261" s="1">
        <v>77</v>
      </c>
      <c r="V4261" s="1">
        <v>29.73</v>
      </c>
      <c r="W4261" s="1">
        <v>101.09</v>
      </c>
      <c r="X4261">
        <f>MONTH(Table1[[#This Row],[Date]])</f>
        <v>2</v>
      </c>
      <c r="Y4261" t="str">
        <f>TEXT(Table1[[#This Row],[Date]],"mmm")</f>
        <v>Feb</v>
      </c>
      <c r="Z4261">
        <f>DAY(Table1[[#This Row],[Date]])</f>
        <v>9</v>
      </c>
      <c r="AA4261" t="str">
        <f>TEXT(Table1[[#This Row],[Date]],"ddd")</f>
        <v>Sun</v>
      </c>
    </row>
    <row r="4262" spans="1:27" x14ac:dyDescent="0.25">
      <c r="A4262" s="1" t="s">
        <v>54</v>
      </c>
      <c r="B4262" s="1">
        <v>792.27</v>
      </c>
      <c r="C4262" s="1">
        <v>23</v>
      </c>
      <c r="D4262" s="1" t="s">
        <v>37</v>
      </c>
      <c r="E4262" s="2">
        <v>45910</v>
      </c>
      <c r="F4262" s="1">
        <v>4</v>
      </c>
      <c r="G4262" s="1" t="s">
        <v>34</v>
      </c>
      <c r="H4262" s="1" t="s">
        <v>23</v>
      </c>
      <c r="I4262" s="1">
        <v>526.55999999999995</v>
      </c>
      <c r="J4262" s="1">
        <v>38.799999999999997</v>
      </c>
      <c r="K4262" s="1">
        <v>20430.5279999999</v>
      </c>
      <c r="L4262" s="1">
        <v>25</v>
      </c>
      <c r="M4262" s="1" t="s">
        <v>35</v>
      </c>
      <c r="N4262" s="2">
        <v>44432</v>
      </c>
      <c r="O4262" s="2">
        <v>44457</v>
      </c>
      <c r="P4262" s="1">
        <v>178</v>
      </c>
      <c r="Q4262" s="1">
        <v>34.79</v>
      </c>
      <c r="R4262" s="1">
        <v>6192.62</v>
      </c>
      <c r="S4262" s="1" t="s">
        <v>25</v>
      </c>
      <c r="T4262" s="1" t="s">
        <v>26</v>
      </c>
      <c r="U4262" s="1">
        <v>348</v>
      </c>
      <c r="V4262" s="1">
        <v>20.91</v>
      </c>
      <c r="W4262" s="1">
        <v>100.43</v>
      </c>
      <c r="X4262">
        <f>MONTH(Table1[[#This Row],[Date]])</f>
        <v>9</v>
      </c>
      <c r="Y4262" t="str">
        <f>TEXT(Table1[[#This Row],[Date]],"mmm")</f>
        <v>Sep</v>
      </c>
      <c r="Z4262">
        <f>DAY(Table1[[#This Row],[Date]])</f>
        <v>10</v>
      </c>
      <c r="AA4262" t="str">
        <f>TEXT(Table1[[#This Row],[Date]],"ddd")</f>
        <v>Wed</v>
      </c>
    </row>
    <row r="4263" spans="1:27" x14ac:dyDescent="0.25">
      <c r="A4263" s="1" t="s">
        <v>48</v>
      </c>
      <c r="B4263" s="1">
        <v>399.64</v>
      </c>
      <c r="C4263" s="1">
        <v>76</v>
      </c>
      <c r="D4263" s="1" t="s">
        <v>28</v>
      </c>
      <c r="E4263" s="2">
        <v>45809</v>
      </c>
      <c r="F4263" s="1">
        <v>2</v>
      </c>
      <c r="G4263" s="1" t="s">
        <v>63</v>
      </c>
      <c r="H4263" s="1" t="s">
        <v>64</v>
      </c>
      <c r="I4263" s="1">
        <v>904.02</v>
      </c>
      <c r="J4263" s="1">
        <v>57.46</v>
      </c>
      <c r="K4263" s="1">
        <v>51944.989199999902</v>
      </c>
      <c r="L4263" s="1">
        <v>37</v>
      </c>
      <c r="M4263" s="1" t="s">
        <v>35</v>
      </c>
      <c r="N4263" s="2">
        <v>44332</v>
      </c>
      <c r="O4263" s="2">
        <v>44369</v>
      </c>
      <c r="P4263" s="1">
        <v>51</v>
      </c>
      <c r="Q4263" s="1">
        <v>58.11</v>
      </c>
      <c r="R4263" s="1">
        <v>2963.61</v>
      </c>
      <c r="S4263" s="1" t="s">
        <v>44</v>
      </c>
      <c r="T4263" s="1" t="s">
        <v>26</v>
      </c>
      <c r="U4263" s="1">
        <v>853</v>
      </c>
      <c r="V4263" s="1">
        <v>17.190000000000001</v>
      </c>
      <c r="W4263" s="1">
        <v>46.42</v>
      </c>
      <c r="X4263">
        <f>MONTH(Table1[[#This Row],[Date]])</f>
        <v>6</v>
      </c>
      <c r="Y4263" t="str">
        <f>TEXT(Table1[[#This Row],[Date]],"mmm")</f>
        <v>Jun</v>
      </c>
      <c r="Z4263">
        <f>DAY(Table1[[#This Row],[Date]])</f>
        <v>1</v>
      </c>
      <c r="AA4263" t="str">
        <f>TEXT(Table1[[#This Row],[Date]],"ddd")</f>
        <v>Sun</v>
      </c>
    </row>
    <row r="4264" spans="1:27" x14ac:dyDescent="0.25">
      <c r="A4264" s="1" t="s">
        <v>25</v>
      </c>
      <c r="B4264" s="1">
        <v>693</v>
      </c>
      <c r="C4264" s="1">
        <v>38</v>
      </c>
      <c r="D4264" s="1" t="s">
        <v>28</v>
      </c>
      <c r="E4264" s="2">
        <v>45764</v>
      </c>
      <c r="F4264" s="1">
        <v>8</v>
      </c>
      <c r="G4264" s="1" t="s">
        <v>42</v>
      </c>
      <c r="H4264" s="1" t="s">
        <v>43</v>
      </c>
      <c r="I4264" s="1">
        <v>10.82</v>
      </c>
      <c r="J4264" s="1">
        <v>27.55</v>
      </c>
      <c r="K4264" s="1">
        <v>298.09100000000001</v>
      </c>
      <c r="L4264" s="1">
        <v>13</v>
      </c>
      <c r="M4264" s="1" t="s">
        <v>35</v>
      </c>
      <c r="N4264" s="2">
        <v>44104</v>
      </c>
      <c r="O4264" s="2">
        <v>44117</v>
      </c>
      <c r="P4264" s="1">
        <v>3</v>
      </c>
      <c r="Q4264" s="1">
        <v>23.67</v>
      </c>
      <c r="R4264" s="1">
        <v>71.010000000000005</v>
      </c>
      <c r="S4264" s="1" t="s">
        <v>25</v>
      </c>
      <c r="T4264" s="1" t="s">
        <v>26</v>
      </c>
      <c r="U4264" s="1">
        <v>7</v>
      </c>
      <c r="V4264" s="1">
        <v>63.47</v>
      </c>
      <c r="W4264" s="1">
        <v>122.72</v>
      </c>
      <c r="X4264">
        <f>MONTH(Table1[[#This Row],[Date]])</f>
        <v>4</v>
      </c>
      <c r="Y4264" t="str">
        <f>TEXT(Table1[[#This Row],[Date]],"mmm")</f>
        <v>Apr</v>
      </c>
      <c r="Z4264">
        <f>DAY(Table1[[#This Row],[Date]])</f>
        <v>17</v>
      </c>
      <c r="AA4264" t="str">
        <f>TEXT(Table1[[#This Row],[Date]],"ddd")</f>
        <v>Thu</v>
      </c>
    </row>
    <row r="4265" spans="1:27" x14ac:dyDescent="0.25">
      <c r="A4265" s="1" t="s">
        <v>54</v>
      </c>
      <c r="B4265" s="1">
        <v>488.98</v>
      </c>
      <c r="C4265" s="1">
        <v>67</v>
      </c>
      <c r="D4265" s="1" t="s">
        <v>37</v>
      </c>
      <c r="E4265" s="2">
        <v>45735</v>
      </c>
      <c r="F4265" s="1">
        <v>3</v>
      </c>
      <c r="G4265" s="1" t="s">
        <v>38</v>
      </c>
      <c r="H4265" s="1" t="s">
        <v>30</v>
      </c>
      <c r="I4265" s="1">
        <v>329.63</v>
      </c>
      <c r="J4265" s="1">
        <v>31.53</v>
      </c>
      <c r="K4265" s="1">
        <v>10393.233899999999</v>
      </c>
      <c r="L4265" s="1">
        <v>35</v>
      </c>
      <c r="M4265" s="1" t="s">
        <v>24</v>
      </c>
      <c r="N4265" s="2">
        <v>44970</v>
      </c>
      <c r="O4265" s="2">
        <v>45005</v>
      </c>
      <c r="P4265" s="1">
        <v>290</v>
      </c>
      <c r="Q4265" s="1">
        <v>30.06</v>
      </c>
      <c r="R4265" s="1">
        <v>8717.4</v>
      </c>
      <c r="S4265" s="1" t="s">
        <v>53</v>
      </c>
      <c r="T4265" s="1" t="s">
        <v>45</v>
      </c>
      <c r="U4265" s="1">
        <v>39</v>
      </c>
      <c r="V4265" s="1">
        <v>44.95</v>
      </c>
      <c r="W4265" s="1">
        <v>20.56</v>
      </c>
      <c r="X4265">
        <f>MONTH(Table1[[#This Row],[Date]])</f>
        <v>3</v>
      </c>
      <c r="Y4265" t="str">
        <f>TEXT(Table1[[#This Row],[Date]],"mmm")</f>
        <v>Mar</v>
      </c>
      <c r="Z4265">
        <f>DAY(Table1[[#This Row],[Date]])</f>
        <v>19</v>
      </c>
      <c r="AA4265" t="str">
        <f>TEXT(Table1[[#This Row],[Date]],"ddd")</f>
        <v>Wed</v>
      </c>
    </row>
    <row r="4266" spans="1:27" x14ac:dyDescent="0.25">
      <c r="A4266" s="1" t="s">
        <v>25</v>
      </c>
      <c r="B4266" s="1">
        <v>187.34</v>
      </c>
      <c r="C4266" s="1">
        <v>89</v>
      </c>
      <c r="D4266" s="1" t="s">
        <v>21</v>
      </c>
      <c r="E4266" s="2">
        <v>45790</v>
      </c>
      <c r="F4266" s="1">
        <v>6</v>
      </c>
      <c r="G4266" s="1" t="s">
        <v>46</v>
      </c>
      <c r="H4266" s="1" t="s">
        <v>57</v>
      </c>
      <c r="I4266" s="1">
        <v>651.08000000000004</v>
      </c>
      <c r="J4266" s="1">
        <v>34.65</v>
      </c>
      <c r="K4266" s="1">
        <v>22559.921999999999</v>
      </c>
      <c r="L4266" s="1">
        <v>7</v>
      </c>
      <c r="M4266" s="1" t="s">
        <v>35</v>
      </c>
      <c r="N4266" s="2">
        <v>43926</v>
      </c>
      <c r="O4266" s="2">
        <v>43933</v>
      </c>
      <c r="P4266" s="1">
        <v>430</v>
      </c>
      <c r="Q4266" s="1">
        <v>38.57</v>
      </c>
      <c r="R4266" s="1">
        <v>16585.099999999999</v>
      </c>
      <c r="S4266" s="1" t="s">
        <v>27</v>
      </c>
      <c r="T4266" s="1" t="s">
        <v>45</v>
      </c>
      <c r="U4266" s="1">
        <v>221</v>
      </c>
      <c r="V4266" s="1">
        <v>72.040000000000006</v>
      </c>
      <c r="W4266" s="1">
        <v>155.81</v>
      </c>
      <c r="X4266">
        <f>MONTH(Table1[[#This Row],[Date]])</f>
        <v>5</v>
      </c>
      <c r="Y4266" t="str">
        <f>TEXT(Table1[[#This Row],[Date]],"mmm")</f>
        <v>May</v>
      </c>
      <c r="Z4266">
        <f>DAY(Table1[[#This Row],[Date]])</f>
        <v>13</v>
      </c>
      <c r="AA4266" t="str">
        <f>TEXT(Table1[[#This Row],[Date]],"ddd")</f>
        <v>Tue</v>
      </c>
    </row>
    <row r="4267" spans="1:27" x14ac:dyDescent="0.25">
      <c r="A4267" s="1" t="s">
        <v>51</v>
      </c>
      <c r="B4267" s="1">
        <v>983.67</v>
      </c>
      <c r="C4267" s="1">
        <v>94</v>
      </c>
      <c r="D4267" s="1" t="s">
        <v>21</v>
      </c>
      <c r="E4267" s="2">
        <v>45779</v>
      </c>
      <c r="F4267" s="1">
        <v>4</v>
      </c>
      <c r="G4267" s="1" t="s">
        <v>34</v>
      </c>
      <c r="H4267" s="1" t="s">
        <v>65</v>
      </c>
      <c r="I4267" s="1">
        <v>29.76</v>
      </c>
      <c r="J4267" s="1">
        <v>53.65</v>
      </c>
      <c r="K4267" s="1">
        <v>1596.624</v>
      </c>
      <c r="L4267" s="1">
        <v>29</v>
      </c>
      <c r="M4267" s="1" t="s">
        <v>35</v>
      </c>
      <c r="N4267" s="2">
        <v>44274</v>
      </c>
      <c r="O4267" s="2">
        <v>44303</v>
      </c>
      <c r="P4267" s="1">
        <v>1</v>
      </c>
      <c r="Q4267" s="1">
        <v>49.12</v>
      </c>
      <c r="R4267" s="1">
        <v>49.12</v>
      </c>
      <c r="S4267" s="1" t="s">
        <v>41</v>
      </c>
      <c r="T4267" s="1" t="s">
        <v>36</v>
      </c>
      <c r="U4267" s="1">
        <v>28</v>
      </c>
      <c r="V4267" s="1">
        <v>20.94</v>
      </c>
      <c r="W4267" s="1">
        <v>53.54</v>
      </c>
      <c r="X4267">
        <f>MONTH(Table1[[#This Row],[Date]])</f>
        <v>5</v>
      </c>
      <c r="Y4267" t="str">
        <f>TEXT(Table1[[#This Row],[Date]],"mmm")</f>
        <v>May</v>
      </c>
      <c r="Z4267">
        <f>DAY(Table1[[#This Row],[Date]])</f>
        <v>2</v>
      </c>
      <c r="AA4267" t="str">
        <f>TEXT(Table1[[#This Row],[Date]],"ddd")</f>
        <v>Fri</v>
      </c>
    </row>
    <row r="4268" spans="1:27" x14ac:dyDescent="0.25">
      <c r="A4268" s="1" t="s">
        <v>32</v>
      </c>
      <c r="B4268" s="1">
        <v>306.82</v>
      </c>
      <c r="C4268" s="1">
        <v>50</v>
      </c>
      <c r="D4268" s="1" t="s">
        <v>21</v>
      </c>
      <c r="E4268" s="2">
        <v>45667</v>
      </c>
      <c r="F4268" s="1">
        <v>10</v>
      </c>
      <c r="G4268" s="1" t="s">
        <v>61</v>
      </c>
      <c r="H4268" s="1" t="s">
        <v>47</v>
      </c>
      <c r="I4268" s="1">
        <v>723.08</v>
      </c>
      <c r="J4268" s="1">
        <v>96.59</v>
      </c>
      <c r="K4268" s="1">
        <v>69842.297200000001</v>
      </c>
      <c r="L4268" s="1">
        <v>111</v>
      </c>
      <c r="M4268" s="1" t="s">
        <v>62</v>
      </c>
      <c r="N4268" s="2">
        <v>44878</v>
      </c>
      <c r="O4268" s="2">
        <v>44989</v>
      </c>
      <c r="P4268" s="1">
        <v>616</v>
      </c>
      <c r="Q4268" s="1">
        <v>95.17</v>
      </c>
      <c r="R4268" s="1">
        <v>58624.72</v>
      </c>
      <c r="S4268" s="1" t="s">
        <v>54</v>
      </c>
      <c r="T4268" s="1" t="s">
        <v>45</v>
      </c>
      <c r="U4268" s="1">
        <v>107</v>
      </c>
      <c r="V4268" s="1">
        <v>92.73</v>
      </c>
      <c r="W4268" s="1">
        <v>63.47</v>
      </c>
      <c r="X4268">
        <f>MONTH(Table1[[#This Row],[Date]])</f>
        <v>1</v>
      </c>
      <c r="Y4268" t="str">
        <f>TEXT(Table1[[#This Row],[Date]],"mmm")</f>
        <v>Jan</v>
      </c>
      <c r="Z4268">
        <f>DAY(Table1[[#This Row],[Date]])</f>
        <v>10</v>
      </c>
      <c r="AA4268" t="str">
        <f>TEXT(Table1[[#This Row],[Date]],"ddd")</f>
        <v>Fri</v>
      </c>
    </row>
    <row r="4269" spans="1:27" x14ac:dyDescent="0.25">
      <c r="A4269" s="1" t="s">
        <v>58</v>
      </c>
      <c r="B4269" s="1">
        <v>682.69</v>
      </c>
      <c r="C4269" s="1">
        <v>14</v>
      </c>
      <c r="D4269" s="1" t="s">
        <v>28</v>
      </c>
      <c r="E4269" s="2">
        <v>45914</v>
      </c>
      <c r="F4269" s="1">
        <v>8</v>
      </c>
      <c r="G4269" s="1" t="s">
        <v>42</v>
      </c>
      <c r="H4269" s="1" t="s">
        <v>43</v>
      </c>
      <c r="I4269" s="1">
        <v>429.74</v>
      </c>
      <c r="J4269" s="1">
        <v>10.88</v>
      </c>
      <c r="K4269" s="1">
        <v>4675.5712000000003</v>
      </c>
      <c r="L4269" s="1">
        <v>11</v>
      </c>
      <c r="M4269" s="1" t="s">
        <v>35</v>
      </c>
      <c r="N4269" s="2">
        <v>44046</v>
      </c>
      <c r="O4269" s="2">
        <v>44057</v>
      </c>
      <c r="P4269" s="1">
        <v>138</v>
      </c>
      <c r="Q4269" s="1">
        <v>9.6300000000000008</v>
      </c>
      <c r="R4269" s="1">
        <v>1328.94</v>
      </c>
      <c r="S4269" s="1" t="s">
        <v>54</v>
      </c>
      <c r="T4269" s="1" t="s">
        <v>26</v>
      </c>
      <c r="U4269" s="1">
        <v>291</v>
      </c>
      <c r="V4269" s="1">
        <v>39.28</v>
      </c>
      <c r="W4269" s="1">
        <v>168.97</v>
      </c>
      <c r="X4269">
        <f>MONTH(Table1[[#This Row],[Date]])</f>
        <v>9</v>
      </c>
      <c r="Y4269" t="str">
        <f>TEXT(Table1[[#This Row],[Date]],"mmm")</f>
        <v>Sep</v>
      </c>
      <c r="Z4269">
        <f>DAY(Table1[[#This Row],[Date]])</f>
        <v>14</v>
      </c>
      <c r="AA4269" t="str">
        <f>TEXT(Table1[[#This Row],[Date]],"ddd")</f>
        <v>Sun</v>
      </c>
    </row>
    <row r="4270" spans="1:27" x14ac:dyDescent="0.25">
      <c r="A4270" s="1" t="s">
        <v>44</v>
      </c>
      <c r="B4270" s="1">
        <v>274.68</v>
      </c>
      <c r="C4270" s="1">
        <v>96</v>
      </c>
      <c r="D4270" s="1" t="s">
        <v>21</v>
      </c>
      <c r="E4270" s="2">
        <v>45723</v>
      </c>
      <c r="F4270" s="1">
        <v>2</v>
      </c>
      <c r="G4270" s="1" t="s">
        <v>63</v>
      </c>
      <c r="H4270" s="1" t="s">
        <v>43</v>
      </c>
      <c r="I4270" s="1">
        <v>607.08000000000004</v>
      </c>
      <c r="J4270" s="1">
        <v>34.82</v>
      </c>
      <c r="K4270" s="1">
        <v>21138.525600000001</v>
      </c>
      <c r="L4270" s="1">
        <v>34</v>
      </c>
      <c r="M4270" s="1" t="s">
        <v>24</v>
      </c>
      <c r="N4270" s="2">
        <v>44798</v>
      </c>
      <c r="O4270" s="2">
        <v>44832</v>
      </c>
      <c r="P4270" s="1">
        <v>509</v>
      </c>
      <c r="Q4270" s="1">
        <v>36.07</v>
      </c>
      <c r="R4270" s="1">
        <v>18359.63</v>
      </c>
      <c r="S4270" s="1" t="s">
        <v>53</v>
      </c>
      <c r="T4270" s="1" t="s">
        <v>36</v>
      </c>
      <c r="U4270" s="1">
        <v>98</v>
      </c>
      <c r="V4270" s="1">
        <v>73.3</v>
      </c>
      <c r="W4270" s="1">
        <v>111.45</v>
      </c>
      <c r="X4270">
        <f>MONTH(Table1[[#This Row],[Date]])</f>
        <v>3</v>
      </c>
      <c r="Y4270" t="str">
        <f>TEXT(Table1[[#This Row],[Date]],"mmm")</f>
        <v>Mar</v>
      </c>
      <c r="Z4270">
        <f>DAY(Table1[[#This Row],[Date]])</f>
        <v>7</v>
      </c>
      <c r="AA4270" t="str">
        <f>TEXT(Table1[[#This Row],[Date]],"ddd")</f>
        <v>Fri</v>
      </c>
    </row>
    <row r="4271" spans="1:27" x14ac:dyDescent="0.25">
      <c r="A4271" s="1" t="s">
        <v>55</v>
      </c>
      <c r="B4271" s="1">
        <v>328.01</v>
      </c>
      <c r="C4271" s="1">
        <v>97</v>
      </c>
      <c r="D4271" s="1" t="s">
        <v>37</v>
      </c>
      <c r="E4271" s="2">
        <v>45736</v>
      </c>
      <c r="F4271" s="1">
        <v>1</v>
      </c>
      <c r="G4271" s="1" t="s">
        <v>29</v>
      </c>
      <c r="H4271" s="1" t="s">
        <v>30</v>
      </c>
      <c r="I4271" s="1">
        <v>26.78</v>
      </c>
      <c r="J4271" s="1">
        <v>52.78</v>
      </c>
      <c r="K4271" s="1">
        <v>1413.4484</v>
      </c>
      <c r="L4271" s="1">
        <v>1</v>
      </c>
      <c r="M4271" s="1" t="s">
        <v>60</v>
      </c>
      <c r="N4271" s="2">
        <v>44827</v>
      </c>
      <c r="O4271" s="2">
        <v>44828</v>
      </c>
      <c r="P4271" s="1">
        <v>22</v>
      </c>
      <c r="Q4271" s="1">
        <v>50.25</v>
      </c>
      <c r="R4271" s="1">
        <v>1105.5</v>
      </c>
      <c r="S4271" s="1" t="s">
        <v>27</v>
      </c>
      <c r="T4271" s="1" t="s">
        <v>36</v>
      </c>
      <c r="U4271" s="1">
        <v>4</v>
      </c>
      <c r="V4271" s="1">
        <v>47.71</v>
      </c>
      <c r="W4271" s="1">
        <v>175.88</v>
      </c>
      <c r="X4271">
        <f>MONTH(Table1[[#This Row],[Date]])</f>
        <v>3</v>
      </c>
      <c r="Y4271" t="str">
        <f>TEXT(Table1[[#This Row],[Date]],"mmm")</f>
        <v>Mar</v>
      </c>
      <c r="Z4271">
        <f>DAY(Table1[[#This Row],[Date]])</f>
        <v>20</v>
      </c>
      <c r="AA4271" t="str">
        <f>TEXT(Table1[[#This Row],[Date]],"ddd")</f>
        <v>Thu</v>
      </c>
    </row>
    <row r="4272" spans="1:27" x14ac:dyDescent="0.25">
      <c r="A4272" s="1" t="s">
        <v>58</v>
      </c>
      <c r="B4272" s="1">
        <v>453.58</v>
      </c>
      <c r="C4272" s="1">
        <v>85</v>
      </c>
      <c r="D4272" s="1" t="s">
        <v>21</v>
      </c>
      <c r="E4272" s="2">
        <v>45795</v>
      </c>
      <c r="F4272" s="1">
        <v>5</v>
      </c>
      <c r="G4272" s="1" t="s">
        <v>22</v>
      </c>
      <c r="H4272" s="1" t="s">
        <v>65</v>
      </c>
      <c r="I4272" s="1">
        <v>937.61</v>
      </c>
      <c r="J4272" s="1">
        <v>14.67</v>
      </c>
      <c r="K4272" s="1">
        <v>13754.7387</v>
      </c>
      <c r="L4272" s="1">
        <v>28</v>
      </c>
      <c r="M4272" s="1" t="s">
        <v>24</v>
      </c>
      <c r="N4272" s="2">
        <v>44323</v>
      </c>
      <c r="O4272" s="2">
        <v>44351</v>
      </c>
      <c r="P4272" s="1">
        <v>115</v>
      </c>
      <c r="Q4272" s="1">
        <v>13.71</v>
      </c>
      <c r="R4272" s="1">
        <v>1576.65</v>
      </c>
      <c r="S4272" s="1" t="s">
        <v>20</v>
      </c>
      <c r="T4272" s="1" t="s">
        <v>36</v>
      </c>
      <c r="U4272" s="1">
        <v>822</v>
      </c>
      <c r="V4272" s="1">
        <v>45.08</v>
      </c>
      <c r="W4272" s="1">
        <v>82.8</v>
      </c>
      <c r="X4272">
        <f>MONTH(Table1[[#This Row],[Date]])</f>
        <v>5</v>
      </c>
      <c r="Y4272" t="str">
        <f>TEXT(Table1[[#This Row],[Date]],"mmm")</f>
        <v>May</v>
      </c>
      <c r="Z4272">
        <f>DAY(Table1[[#This Row],[Date]])</f>
        <v>18</v>
      </c>
      <c r="AA4272" t="str">
        <f>TEXT(Table1[[#This Row],[Date]],"ddd")</f>
        <v>Sun</v>
      </c>
    </row>
    <row r="4273" spans="1:27" x14ac:dyDescent="0.25">
      <c r="A4273" s="1" t="s">
        <v>58</v>
      </c>
      <c r="B4273" s="1">
        <v>346.74</v>
      </c>
      <c r="C4273" s="1">
        <v>19</v>
      </c>
      <c r="D4273" s="1" t="s">
        <v>21</v>
      </c>
      <c r="E4273" s="2">
        <v>45773</v>
      </c>
      <c r="F4273" s="1">
        <v>8</v>
      </c>
      <c r="G4273" s="1" t="s">
        <v>42</v>
      </c>
      <c r="H4273" s="1" t="s">
        <v>47</v>
      </c>
      <c r="I4273" s="1">
        <v>96.85</v>
      </c>
      <c r="J4273" s="1">
        <v>97.59</v>
      </c>
      <c r="K4273" s="1">
        <v>9451.5915000000005</v>
      </c>
      <c r="L4273" s="1">
        <v>10</v>
      </c>
      <c r="M4273" s="1" t="s">
        <v>35</v>
      </c>
      <c r="N4273" s="2">
        <v>44989</v>
      </c>
      <c r="O4273" s="2">
        <v>44999</v>
      </c>
      <c r="P4273" s="1">
        <v>83</v>
      </c>
      <c r="Q4273" s="1">
        <v>92.83</v>
      </c>
      <c r="R4273" s="1">
        <v>7704.89</v>
      </c>
      <c r="S4273" s="1" t="s">
        <v>48</v>
      </c>
      <c r="T4273" s="1" t="s">
        <v>26</v>
      </c>
      <c r="U4273" s="1">
        <v>13</v>
      </c>
      <c r="V4273" s="1">
        <v>64.48</v>
      </c>
      <c r="W4273" s="1">
        <v>75.69</v>
      </c>
      <c r="X4273">
        <f>MONTH(Table1[[#This Row],[Date]])</f>
        <v>4</v>
      </c>
      <c r="Y4273" t="str">
        <f>TEXT(Table1[[#This Row],[Date]],"mmm")</f>
        <v>Apr</v>
      </c>
      <c r="Z4273">
        <f>DAY(Table1[[#This Row],[Date]])</f>
        <v>26</v>
      </c>
      <c r="AA4273" t="str">
        <f>TEXT(Table1[[#This Row],[Date]],"ddd")</f>
        <v>Sat</v>
      </c>
    </row>
    <row r="4274" spans="1:27" x14ac:dyDescent="0.25">
      <c r="A4274" s="1" t="s">
        <v>58</v>
      </c>
      <c r="B4274" s="1">
        <v>737.07</v>
      </c>
      <c r="C4274" s="1">
        <v>48</v>
      </c>
      <c r="D4274" s="1" t="s">
        <v>37</v>
      </c>
      <c r="E4274" s="2">
        <v>45734</v>
      </c>
      <c r="F4274" s="1">
        <v>5</v>
      </c>
      <c r="G4274" s="1" t="s">
        <v>22</v>
      </c>
      <c r="H4274" s="1" t="s">
        <v>65</v>
      </c>
      <c r="I4274" s="1">
        <v>446.12</v>
      </c>
      <c r="J4274" s="1">
        <v>37.04</v>
      </c>
      <c r="K4274" s="1">
        <v>16524.284800000001</v>
      </c>
      <c r="L4274" s="1">
        <v>22</v>
      </c>
      <c r="M4274" s="1" t="s">
        <v>24</v>
      </c>
      <c r="N4274" s="2">
        <v>43888</v>
      </c>
      <c r="O4274" s="2">
        <v>43911</v>
      </c>
      <c r="P4274" s="1">
        <v>445</v>
      </c>
      <c r="Q4274" s="1">
        <v>42.01</v>
      </c>
      <c r="R4274" s="1">
        <v>18694.45</v>
      </c>
      <c r="S4274" s="1" t="s">
        <v>58</v>
      </c>
      <c r="T4274" s="1" t="s">
        <v>26</v>
      </c>
      <c r="U4274" s="1">
        <v>1</v>
      </c>
      <c r="V4274" s="1">
        <v>81.25</v>
      </c>
      <c r="W4274" s="1">
        <v>84.46</v>
      </c>
      <c r="X4274">
        <f>MONTH(Table1[[#This Row],[Date]])</f>
        <v>3</v>
      </c>
      <c r="Y4274" t="str">
        <f>TEXT(Table1[[#This Row],[Date]],"mmm")</f>
        <v>Mar</v>
      </c>
      <c r="Z4274">
        <f>DAY(Table1[[#This Row],[Date]])</f>
        <v>18</v>
      </c>
      <c r="AA4274" t="str">
        <f>TEXT(Table1[[#This Row],[Date]],"ddd")</f>
        <v>Tue</v>
      </c>
    </row>
    <row r="4275" spans="1:27" x14ac:dyDescent="0.25">
      <c r="A4275" s="1" t="s">
        <v>20</v>
      </c>
      <c r="B4275" s="1">
        <v>809.87</v>
      </c>
      <c r="C4275" s="1">
        <v>40</v>
      </c>
      <c r="D4275" s="1" t="s">
        <v>37</v>
      </c>
      <c r="E4275" s="2">
        <v>45774</v>
      </c>
      <c r="F4275" s="1">
        <v>5</v>
      </c>
      <c r="G4275" s="1" t="s">
        <v>22</v>
      </c>
      <c r="H4275" s="1" t="s">
        <v>43</v>
      </c>
      <c r="I4275" s="1">
        <v>384.79</v>
      </c>
      <c r="J4275" s="1">
        <v>11.26</v>
      </c>
      <c r="K4275" s="1">
        <v>4332.7353999999996</v>
      </c>
      <c r="L4275" s="1">
        <v>27</v>
      </c>
      <c r="M4275" s="1" t="s">
        <v>24</v>
      </c>
      <c r="N4275" s="2">
        <v>44159</v>
      </c>
      <c r="O4275" s="2">
        <v>44186</v>
      </c>
      <c r="P4275" s="1">
        <v>132</v>
      </c>
      <c r="Q4275" s="1">
        <v>14.74</v>
      </c>
      <c r="R4275" s="1">
        <v>1945.68</v>
      </c>
      <c r="S4275" s="1" t="s">
        <v>55</v>
      </c>
      <c r="T4275" s="1" t="s">
        <v>45</v>
      </c>
      <c r="U4275" s="1">
        <v>252</v>
      </c>
      <c r="V4275" s="1">
        <v>54.9</v>
      </c>
      <c r="W4275" s="1">
        <v>70.17</v>
      </c>
      <c r="X4275">
        <f>MONTH(Table1[[#This Row],[Date]])</f>
        <v>4</v>
      </c>
      <c r="Y4275" t="str">
        <f>TEXT(Table1[[#This Row],[Date]],"mmm")</f>
        <v>Apr</v>
      </c>
      <c r="Z4275">
        <f>DAY(Table1[[#This Row],[Date]])</f>
        <v>27</v>
      </c>
      <c r="AA4275" t="str">
        <f>TEXT(Table1[[#This Row],[Date]],"ddd")</f>
        <v>Sun</v>
      </c>
    </row>
    <row r="4276" spans="1:27" x14ac:dyDescent="0.25">
      <c r="A4276" s="1" t="s">
        <v>58</v>
      </c>
      <c r="B4276" s="1">
        <v>690.41</v>
      </c>
      <c r="C4276" s="1">
        <v>36</v>
      </c>
      <c r="D4276" s="1" t="s">
        <v>37</v>
      </c>
      <c r="E4276" s="2">
        <v>45907</v>
      </c>
      <c r="F4276" s="1">
        <v>1</v>
      </c>
      <c r="G4276" s="1" t="s">
        <v>29</v>
      </c>
      <c r="H4276" s="1" t="s">
        <v>30</v>
      </c>
      <c r="I4276" s="1">
        <v>808.3</v>
      </c>
      <c r="J4276" s="1">
        <v>22.96</v>
      </c>
      <c r="K4276" s="1">
        <v>18558.567999999999</v>
      </c>
      <c r="L4276" s="1">
        <v>2</v>
      </c>
      <c r="M4276" s="1" t="s">
        <v>60</v>
      </c>
      <c r="N4276" s="2">
        <v>44046</v>
      </c>
      <c r="O4276" s="2">
        <v>44048</v>
      </c>
      <c r="P4276" s="1">
        <v>654</v>
      </c>
      <c r="Q4276" s="1">
        <v>20.84</v>
      </c>
      <c r="R4276" s="1">
        <v>13629.36</v>
      </c>
      <c r="S4276" s="1" t="s">
        <v>32</v>
      </c>
      <c r="T4276" s="1" t="s">
        <v>26</v>
      </c>
      <c r="U4276" s="1">
        <v>154</v>
      </c>
      <c r="V4276" s="1">
        <v>32.479999999999997</v>
      </c>
      <c r="W4276" s="1">
        <v>139.80000000000001</v>
      </c>
      <c r="X4276">
        <f>MONTH(Table1[[#This Row],[Date]])</f>
        <v>9</v>
      </c>
      <c r="Y4276" t="str">
        <f>TEXT(Table1[[#This Row],[Date]],"mmm")</f>
        <v>Sep</v>
      </c>
      <c r="Z4276">
        <f>DAY(Table1[[#This Row],[Date]])</f>
        <v>7</v>
      </c>
      <c r="AA4276" t="str">
        <f>TEXT(Table1[[#This Row],[Date]],"ddd")</f>
        <v>Sun</v>
      </c>
    </row>
    <row r="4277" spans="1:27" x14ac:dyDescent="0.25">
      <c r="A4277" s="1" t="s">
        <v>55</v>
      </c>
      <c r="B4277" s="1">
        <v>837.3</v>
      </c>
      <c r="C4277" s="1">
        <v>39</v>
      </c>
      <c r="D4277" s="1" t="s">
        <v>28</v>
      </c>
      <c r="E4277" s="2">
        <v>45760</v>
      </c>
      <c r="F4277" s="1">
        <v>2</v>
      </c>
      <c r="G4277" s="1" t="s">
        <v>63</v>
      </c>
      <c r="H4277" s="1" t="s">
        <v>30</v>
      </c>
      <c r="I4277" s="1">
        <v>655.24</v>
      </c>
      <c r="J4277" s="1">
        <v>40.950000000000003</v>
      </c>
      <c r="K4277" s="1">
        <v>26832.078000000001</v>
      </c>
      <c r="L4277" s="1">
        <v>29</v>
      </c>
      <c r="M4277" s="1" t="s">
        <v>24</v>
      </c>
      <c r="N4277" s="2">
        <v>44856</v>
      </c>
      <c r="O4277" s="2">
        <v>44885</v>
      </c>
      <c r="P4277" s="1">
        <v>486</v>
      </c>
      <c r="Q4277" s="1">
        <v>38.11</v>
      </c>
      <c r="R4277" s="1">
        <v>18521.46</v>
      </c>
      <c r="S4277" s="1" t="s">
        <v>54</v>
      </c>
      <c r="T4277" s="1" t="s">
        <v>45</v>
      </c>
      <c r="U4277" s="1">
        <v>169</v>
      </c>
      <c r="V4277" s="1">
        <v>70.489999999999995</v>
      </c>
      <c r="W4277" s="1">
        <v>170.74</v>
      </c>
      <c r="X4277">
        <f>MONTH(Table1[[#This Row],[Date]])</f>
        <v>4</v>
      </c>
      <c r="Y4277" t="str">
        <f>TEXT(Table1[[#This Row],[Date]],"mmm")</f>
        <v>Apr</v>
      </c>
      <c r="Z4277">
        <f>DAY(Table1[[#This Row],[Date]])</f>
        <v>13</v>
      </c>
      <c r="AA4277" t="str">
        <f>TEXT(Table1[[#This Row],[Date]],"ddd")</f>
        <v>Sun</v>
      </c>
    </row>
    <row r="4278" spans="1:27" x14ac:dyDescent="0.25">
      <c r="A4278" s="1" t="s">
        <v>53</v>
      </c>
      <c r="B4278" s="1">
        <v>329.12</v>
      </c>
      <c r="C4278" s="1">
        <v>97</v>
      </c>
      <c r="D4278" s="1" t="s">
        <v>28</v>
      </c>
      <c r="E4278" s="2">
        <v>45724</v>
      </c>
      <c r="F4278" s="1">
        <v>6</v>
      </c>
      <c r="G4278" s="1" t="s">
        <v>46</v>
      </c>
      <c r="H4278" s="1" t="s">
        <v>43</v>
      </c>
      <c r="I4278" s="1">
        <v>554.47</v>
      </c>
      <c r="J4278" s="1">
        <v>96.05</v>
      </c>
      <c r="K4278" s="1">
        <v>53256.843500000003</v>
      </c>
      <c r="L4278" s="1">
        <v>5</v>
      </c>
      <c r="M4278" s="1" t="s">
        <v>35</v>
      </c>
      <c r="N4278" s="2">
        <v>45169</v>
      </c>
      <c r="O4278" s="2">
        <v>45174</v>
      </c>
      <c r="P4278" s="1">
        <v>188</v>
      </c>
      <c r="Q4278" s="1">
        <v>100.81</v>
      </c>
      <c r="R4278" s="1">
        <v>18952.28</v>
      </c>
      <c r="S4278" s="1" t="s">
        <v>20</v>
      </c>
      <c r="T4278" s="1" t="s">
        <v>36</v>
      </c>
      <c r="U4278" s="1">
        <v>366</v>
      </c>
      <c r="V4278" s="1">
        <v>18.489999999999998</v>
      </c>
      <c r="W4278" s="1">
        <v>79.040000000000006</v>
      </c>
      <c r="X4278">
        <f>MONTH(Table1[[#This Row],[Date]])</f>
        <v>3</v>
      </c>
      <c r="Y4278" t="str">
        <f>TEXT(Table1[[#This Row],[Date]],"mmm")</f>
        <v>Mar</v>
      </c>
      <c r="Z4278">
        <f>DAY(Table1[[#This Row],[Date]])</f>
        <v>8</v>
      </c>
      <c r="AA4278" t="str">
        <f>TEXT(Table1[[#This Row],[Date]],"ddd")</f>
        <v>Sat</v>
      </c>
    </row>
    <row r="4279" spans="1:27" x14ac:dyDescent="0.25">
      <c r="A4279" s="1" t="s">
        <v>40</v>
      </c>
      <c r="B4279" s="1">
        <v>381.39</v>
      </c>
      <c r="C4279" s="1">
        <v>96</v>
      </c>
      <c r="D4279" s="1" t="s">
        <v>37</v>
      </c>
      <c r="E4279" s="2">
        <v>45668</v>
      </c>
      <c r="F4279" s="1">
        <v>10</v>
      </c>
      <c r="G4279" s="1" t="s">
        <v>61</v>
      </c>
      <c r="H4279" s="1" t="s">
        <v>47</v>
      </c>
      <c r="I4279" s="1">
        <v>378.39</v>
      </c>
      <c r="J4279" s="1">
        <v>73.97</v>
      </c>
      <c r="K4279" s="1">
        <v>27989.508299999899</v>
      </c>
      <c r="L4279" s="1">
        <v>137</v>
      </c>
      <c r="M4279" s="1" t="s">
        <v>62</v>
      </c>
      <c r="N4279" s="2">
        <v>44900</v>
      </c>
      <c r="O4279" s="2">
        <v>45037</v>
      </c>
      <c r="P4279" s="1">
        <v>51</v>
      </c>
      <c r="Q4279" s="1">
        <v>72.55</v>
      </c>
      <c r="R4279" s="1">
        <v>3700.05</v>
      </c>
      <c r="S4279" s="1" t="s">
        <v>25</v>
      </c>
      <c r="T4279" s="1" t="s">
        <v>26</v>
      </c>
      <c r="U4279" s="1">
        <v>327</v>
      </c>
      <c r="V4279" s="1">
        <v>68.930000000000007</v>
      </c>
      <c r="W4279" s="1">
        <v>194.93</v>
      </c>
      <c r="X4279">
        <f>MONTH(Table1[[#This Row],[Date]])</f>
        <v>1</v>
      </c>
      <c r="Y4279" t="str">
        <f>TEXT(Table1[[#This Row],[Date]],"mmm")</f>
        <v>Jan</v>
      </c>
      <c r="Z4279">
        <f>DAY(Table1[[#This Row],[Date]])</f>
        <v>11</v>
      </c>
      <c r="AA4279" t="str">
        <f>TEXT(Table1[[#This Row],[Date]],"ddd")</f>
        <v>Sat</v>
      </c>
    </row>
    <row r="4280" spans="1:27" x14ac:dyDescent="0.25">
      <c r="A4280" s="1" t="s">
        <v>51</v>
      </c>
      <c r="B4280" s="1">
        <v>560.9</v>
      </c>
      <c r="C4280" s="1">
        <v>97</v>
      </c>
      <c r="D4280" s="1" t="s">
        <v>21</v>
      </c>
      <c r="E4280" s="2">
        <v>45912</v>
      </c>
      <c r="F4280" s="1">
        <v>8</v>
      </c>
      <c r="G4280" s="1" t="s">
        <v>42</v>
      </c>
      <c r="H4280" s="1" t="s">
        <v>47</v>
      </c>
      <c r="I4280" s="1">
        <v>4.3899999999999997</v>
      </c>
      <c r="J4280" s="1">
        <v>38.51</v>
      </c>
      <c r="K4280" s="1">
        <v>169.058899999999</v>
      </c>
      <c r="L4280" s="1">
        <v>10</v>
      </c>
      <c r="M4280" s="1" t="s">
        <v>35</v>
      </c>
      <c r="N4280" s="2">
        <v>44412</v>
      </c>
      <c r="O4280" s="2">
        <v>44422</v>
      </c>
      <c r="P4280" s="1">
        <v>2</v>
      </c>
      <c r="Q4280" s="1">
        <v>37.32</v>
      </c>
      <c r="R4280" s="1">
        <v>74.64</v>
      </c>
      <c r="S4280" s="1" t="s">
        <v>55</v>
      </c>
      <c r="T4280" s="1" t="s">
        <v>36</v>
      </c>
      <c r="U4280" s="1">
        <v>2</v>
      </c>
      <c r="V4280" s="1">
        <v>27.89</v>
      </c>
      <c r="W4280" s="1">
        <v>98.91</v>
      </c>
      <c r="X4280">
        <f>MONTH(Table1[[#This Row],[Date]])</f>
        <v>9</v>
      </c>
      <c r="Y4280" t="str">
        <f>TEXT(Table1[[#This Row],[Date]],"mmm")</f>
        <v>Sep</v>
      </c>
      <c r="Z4280">
        <f>DAY(Table1[[#This Row],[Date]])</f>
        <v>12</v>
      </c>
      <c r="AA4280" t="str">
        <f>TEXT(Table1[[#This Row],[Date]],"ddd")</f>
        <v>Fri</v>
      </c>
    </row>
    <row r="4281" spans="1:27" x14ac:dyDescent="0.25">
      <c r="A4281" s="1" t="s">
        <v>58</v>
      </c>
      <c r="B4281" s="1">
        <v>439.9</v>
      </c>
      <c r="C4281" s="1">
        <v>66</v>
      </c>
      <c r="D4281" s="1" t="s">
        <v>37</v>
      </c>
      <c r="E4281" s="2">
        <v>45663</v>
      </c>
      <c r="F4281" s="1">
        <v>5</v>
      </c>
      <c r="G4281" s="1" t="s">
        <v>22</v>
      </c>
      <c r="H4281" s="1" t="s">
        <v>43</v>
      </c>
      <c r="I4281" s="1">
        <v>261.86</v>
      </c>
      <c r="J4281" s="1">
        <v>46.19</v>
      </c>
      <c r="K4281" s="1">
        <v>12095.313399999999</v>
      </c>
      <c r="L4281" s="1">
        <v>24</v>
      </c>
      <c r="M4281" s="1" t="s">
        <v>24</v>
      </c>
      <c r="N4281" s="2">
        <v>44565</v>
      </c>
      <c r="O4281" s="2">
        <v>44589</v>
      </c>
      <c r="P4281" s="1">
        <v>240</v>
      </c>
      <c r="Q4281" s="1">
        <v>45.29</v>
      </c>
      <c r="R4281" s="1">
        <v>10869.6</v>
      </c>
      <c r="S4281" s="1" t="s">
        <v>54</v>
      </c>
      <c r="T4281" s="1" t="s">
        <v>36</v>
      </c>
      <c r="U4281" s="1">
        <v>21</v>
      </c>
      <c r="V4281" s="1">
        <v>94.86</v>
      </c>
      <c r="W4281" s="1">
        <v>32.24</v>
      </c>
      <c r="X4281">
        <f>MONTH(Table1[[#This Row],[Date]])</f>
        <v>1</v>
      </c>
      <c r="Y4281" t="str">
        <f>TEXT(Table1[[#This Row],[Date]],"mmm")</f>
        <v>Jan</v>
      </c>
      <c r="Z4281">
        <f>DAY(Table1[[#This Row],[Date]])</f>
        <v>6</v>
      </c>
      <c r="AA4281" t="str">
        <f>TEXT(Table1[[#This Row],[Date]],"ddd")</f>
        <v>Mon</v>
      </c>
    </row>
    <row r="4282" spans="1:27" x14ac:dyDescent="0.25">
      <c r="A4282" s="1" t="s">
        <v>33</v>
      </c>
      <c r="B4282" s="1">
        <v>322.91000000000003</v>
      </c>
      <c r="C4282" s="1">
        <v>21</v>
      </c>
      <c r="D4282" s="1" t="s">
        <v>21</v>
      </c>
      <c r="E4282" s="2">
        <v>45694</v>
      </c>
      <c r="F4282" s="1">
        <v>7</v>
      </c>
      <c r="G4282" s="1" t="s">
        <v>56</v>
      </c>
      <c r="H4282" s="1" t="s">
        <v>30</v>
      </c>
      <c r="I4282" s="1">
        <v>558.20000000000005</v>
      </c>
      <c r="J4282" s="1">
        <v>98.15</v>
      </c>
      <c r="K4282" s="1">
        <v>54787.33</v>
      </c>
      <c r="L4282" s="1">
        <v>12</v>
      </c>
      <c r="M4282" s="1" t="s">
        <v>35</v>
      </c>
      <c r="N4282" s="2">
        <v>44588</v>
      </c>
      <c r="O4282" s="2">
        <v>44602</v>
      </c>
      <c r="P4282" s="1">
        <v>143</v>
      </c>
      <c r="Q4282" s="1">
        <v>102.04</v>
      </c>
      <c r="R4282" s="1">
        <v>14591.72</v>
      </c>
      <c r="S4282" s="1" t="s">
        <v>55</v>
      </c>
      <c r="T4282" s="1" t="s">
        <v>36</v>
      </c>
      <c r="U4282" s="1">
        <v>415</v>
      </c>
      <c r="V4282" s="1">
        <v>94.43</v>
      </c>
      <c r="W4282" s="1">
        <v>53.12</v>
      </c>
      <c r="X4282">
        <f>MONTH(Table1[[#This Row],[Date]])</f>
        <v>2</v>
      </c>
      <c r="Y4282" t="str">
        <f>TEXT(Table1[[#This Row],[Date]],"mmm")</f>
        <v>Feb</v>
      </c>
      <c r="Z4282">
        <f>DAY(Table1[[#This Row],[Date]])</f>
        <v>6</v>
      </c>
      <c r="AA4282" t="str">
        <f>TEXT(Table1[[#This Row],[Date]],"ddd")</f>
        <v>Thu</v>
      </c>
    </row>
    <row r="4283" spans="1:27" x14ac:dyDescent="0.25">
      <c r="A4283" s="1" t="s">
        <v>55</v>
      </c>
      <c r="B4283" s="1">
        <v>787.17</v>
      </c>
      <c r="C4283" s="1">
        <v>92</v>
      </c>
      <c r="D4283" s="1" t="s">
        <v>28</v>
      </c>
      <c r="E4283" s="2">
        <v>45908</v>
      </c>
      <c r="F4283" s="1">
        <v>4</v>
      </c>
      <c r="G4283" s="1" t="s">
        <v>34</v>
      </c>
      <c r="H4283" s="1" t="s">
        <v>43</v>
      </c>
      <c r="I4283" s="1">
        <v>131.53</v>
      </c>
      <c r="J4283" s="1">
        <v>43.39</v>
      </c>
      <c r="K4283" s="1">
        <v>5707.0866999999998</v>
      </c>
      <c r="L4283" s="1">
        <v>30</v>
      </c>
      <c r="M4283" s="1" t="s">
        <v>35</v>
      </c>
      <c r="N4283" s="2">
        <v>44768</v>
      </c>
      <c r="O4283" s="2">
        <v>44798</v>
      </c>
      <c r="P4283" s="1">
        <v>101</v>
      </c>
      <c r="Q4283" s="1">
        <v>43.29</v>
      </c>
      <c r="R4283" s="1">
        <v>4372.29</v>
      </c>
      <c r="S4283" s="1" t="s">
        <v>20</v>
      </c>
      <c r="T4283" s="1" t="s">
        <v>45</v>
      </c>
      <c r="U4283" s="1">
        <v>30</v>
      </c>
      <c r="V4283" s="1">
        <v>95.51</v>
      </c>
      <c r="W4283" s="1">
        <v>191.06</v>
      </c>
      <c r="X4283">
        <f>MONTH(Table1[[#This Row],[Date]])</f>
        <v>9</v>
      </c>
      <c r="Y4283" t="str">
        <f>TEXT(Table1[[#This Row],[Date]],"mmm")</f>
        <v>Sep</v>
      </c>
      <c r="Z4283">
        <f>DAY(Table1[[#This Row],[Date]])</f>
        <v>8</v>
      </c>
      <c r="AA4283" t="str">
        <f>TEXT(Table1[[#This Row],[Date]],"ddd")</f>
        <v>Mon</v>
      </c>
    </row>
    <row r="4284" spans="1:27" x14ac:dyDescent="0.25">
      <c r="A4284" s="1" t="s">
        <v>41</v>
      </c>
      <c r="B4284" s="1">
        <v>791.41</v>
      </c>
      <c r="C4284" s="1">
        <v>92</v>
      </c>
      <c r="D4284" s="1" t="s">
        <v>37</v>
      </c>
      <c r="E4284" s="2">
        <v>45919</v>
      </c>
      <c r="F4284" s="1">
        <v>7</v>
      </c>
      <c r="G4284" s="1" t="s">
        <v>56</v>
      </c>
      <c r="H4284" s="1" t="s">
        <v>57</v>
      </c>
      <c r="I4284" s="1">
        <v>915.42</v>
      </c>
      <c r="J4284" s="1">
        <v>33.450000000000003</v>
      </c>
      <c r="K4284" s="1">
        <v>30620.798999999999</v>
      </c>
      <c r="L4284" s="1">
        <v>13</v>
      </c>
      <c r="M4284" s="1" t="s">
        <v>35</v>
      </c>
      <c r="N4284" s="2">
        <v>44039</v>
      </c>
      <c r="O4284" s="2">
        <v>44052</v>
      </c>
      <c r="P4284" s="1">
        <v>128</v>
      </c>
      <c r="Q4284" s="1">
        <v>31.09</v>
      </c>
      <c r="R4284" s="1">
        <v>3979.52</v>
      </c>
      <c r="S4284" s="1" t="s">
        <v>55</v>
      </c>
      <c r="T4284" s="1" t="s">
        <v>26</v>
      </c>
      <c r="U4284" s="1">
        <v>787</v>
      </c>
      <c r="V4284" s="1">
        <v>38.770000000000003</v>
      </c>
      <c r="W4284" s="1">
        <v>35.39</v>
      </c>
      <c r="X4284">
        <f>MONTH(Table1[[#This Row],[Date]])</f>
        <v>9</v>
      </c>
      <c r="Y4284" t="str">
        <f>TEXT(Table1[[#This Row],[Date]],"mmm")</f>
        <v>Sep</v>
      </c>
      <c r="Z4284">
        <f>DAY(Table1[[#This Row],[Date]])</f>
        <v>19</v>
      </c>
      <c r="AA4284" t="str">
        <f>TEXT(Table1[[#This Row],[Date]],"ddd")</f>
        <v>Fri</v>
      </c>
    </row>
    <row r="4285" spans="1:27" x14ac:dyDescent="0.25">
      <c r="A4285" s="1" t="s">
        <v>55</v>
      </c>
      <c r="B4285" s="1">
        <v>576.52</v>
      </c>
      <c r="C4285" s="1">
        <v>53</v>
      </c>
      <c r="D4285" s="1" t="s">
        <v>37</v>
      </c>
      <c r="E4285" s="2">
        <v>45680</v>
      </c>
      <c r="F4285" s="1">
        <v>10</v>
      </c>
      <c r="G4285" s="1" t="s">
        <v>61</v>
      </c>
      <c r="H4285" s="1" t="s">
        <v>47</v>
      </c>
      <c r="I4285" s="1">
        <v>969.04</v>
      </c>
      <c r="J4285" s="1">
        <v>55.5</v>
      </c>
      <c r="K4285" s="1">
        <v>53781.72</v>
      </c>
      <c r="L4285" s="1">
        <v>126</v>
      </c>
      <c r="M4285" s="1" t="s">
        <v>62</v>
      </c>
      <c r="N4285" s="2">
        <v>44948</v>
      </c>
      <c r="O4285" s="2">
        <v>45074</v>
      </c>
      <c r="P4285" s="1">
        <v>28</v>
      </c>
      <c r="Q4285" s="1">
        <v>59.45</v>
      </c>
      <c r="R4285" s="1">
        <v>1664.6</v>
      </c>
      <c r="S4285" s="1" t="s">
        <v>54</v>
      </c>
      <c r="T4285" s="1" t="s">
        <v>36</v>
      </c>
      <c r="U4285" s="1">
        <v>941</v>
      </c>
      <c r="V4285" s="1">
        <v>70.989999999999995</v>
      </c>
      <c r="W4285" s="1">
        <v>23.84</v>
      </c>
      <c r="X4285">
        <f>MONTH(Table1[[#This Row],[Date]])</f>
        <v>1</v>
      </c>
      <c r="Y4285" t="str">
        <f>TEXT(Table1[[#This Row],[Date]],"mmm")</f>
        <v>Jan</v>
      </c>
      <c r="Z4285">
        <f>DAY(Table1[[#This Row],[Date]])</f>
        <v>23</v>
      </c>
      <c r="AA4285" t="str">
        <f>TEXT(Table1[[#This Row],[Date]],"ddd")</f>
        <v>Thu</v>
      </c>
    </row>
    <row r="4286" spans="1:27" x14ac:dyDescent="0.25">
      <c r="A4286" s="1" t="s">
        <v>41</v>
      </c>
      <c r="B4286" s="1">
        <v>704.05</v>
      </c>
      <c r="C4286" s="1">
        <v>18</v>
      </c>
      <c r="D4286" s="1" t="s">
        <v>28</v>
      </c>
      <c r="E4286" s="2">
        <v>45681</v>
      </c>
      <c r="F4286" s="1">
        <v>8</v>
      </c>
      <c r="G4286" s="1" t="s">
        <v>42</v>
      </c>
      <c r="H4286" s="1" t="s">
        <v>57</v>
      </c>
      <c r="I4286" s="1">
        <v>842.7</v>
      </c>
      <c r="J4286" s="1">
        <v>40.99</v>
      </c>
      <c r="K4286" s="1">
        <v>34542.273000000001</v>
      </c>
      <c r="L4286" s="1">
        <v>10</v>
      </c>
      <c r="M4286" s="1" t="s">
        <v>35</v>
      </c>
      <c r="N4286" s="2">
        <v>45240</v>
      </c>
      <c r="O4286" s="2">
        <v>45250</v>
      </c>
      <c r="P4286" s="1">
        <v>178</v>
      </c>
      <c r="Q4286" s="1">
        <v>39.409999999999997</v>
      </c>
      <c r="R4286" s="1">
        <v>7014.98</v>
      </c>
      <c r="S4286" s="1" t="s">
        <v>58</v>
      </c>
      <c r="T4286" s="1" t="s">
        <v>36</v>
      </c>
      <c r="U4286" s="1">
        <v>664</v>
      </c>
      <c r="V4286" s="1">
        <v>73.39</v>
      </c>
      <c r="W4286" s="1">
        <v>47.02</v>
      </c>
      <c r="X4286">
        <f>MONTH(Table1[[#This Row],[Date]])</f>
        <v>1</v>
      </c>
      <c r="Y4286" t="str">
        <f>TEXT(Table1[[#This Row],[Date]],"mmm")</f>
        <v>Jan</v>
      </c>
      <c r="Z4286">
        <f>DAY(Table1[[#This Row],[Date]])</f>
        <v>24</v>
      </c>
      <c r="AA4286" t="str">
        <f>TEXT(Table1[[#This Row],[Date]],"ddd")</f>
        <v>Fri</v>
      </c>
    </row>
    <row r="4287" spans="1:27" x14ac:dyDescent="0.25">
      <c r="A4287" s="1" t="s">
        <v>58</v>
      </c>
      <c r="B4287" s="1">
        <v>471.28</v>
      </c>
      <c r="C4287" s="1">
        <v>58</v>
      </c>
      <c r="D4287" s="1" t="s">
        <v>28</v>
      </c>
      <c r="E4287" s="2">
        <v>45888</v>
      </c>
      <c r="F4287" s="1">
        <v>2</v>
      </c>
      <c r="G4287" s="1" t="s">
        <v>63</v>
      </c>
      <c r="H4287" s="1" t="s">
        <v>66</v>
      </c>
      <c r="I4287" s="1">
        <v>520.6</v>
      </c>
      <c r="J4287" s="1">
        <v>29.16</v>
      </c>
      <c r="K4287" s="1">
        <v>15180.696</v>
      </c>
      <c r="L4287" s="1">
        <v>30</v>
      </c>
      <c r="M4287" s="1" t="s">
        <v>24</v>
      </c>
      <c r="N4287" s="2">
        <v>44782</v>
      </c>
      <c r="O4287" s="2">
        <v>44812</v>
      </c>
      <c r="P4287" s="1">
        <v>486</v>
      </c>
      <c r="Q4287" s="1">
        <v>27.19</v>
      </c>
      <c r="R4287" s="1">
        <v>13214.34</v>
      </c>
      <c r="S4287" s="1" t="s">
        <v>20</v>
      </c>
      <c r="T4287" s="1" t="s">
        <v>45</v>
      </c>
      <c r="U4287" s="1">
        <v>34</v>
      </c>
      <c r="V4287" s="1">
        <v>58.77</v>
      </c>
      <c r="W4287" s="1">
        <v>100.44</v>
      </c>
      <c r="X4287">
        <f>MONTH(Table1[[#This Row],[Date]])</f>
        <v>8</v>
      </c>
      <c r="Y4287" t="str">
        <f>TEXT(Table1[[#This Row],[Date]],"mmm")</f>
        <v>Aug</v>
      </c>
      <c r="Z4287">
        <f>DAY(Table1[[#This Row],[Date]])</f>
        <v>19</v>
      </c>
      <c r="AA4287" t="str">
        <f>TEXT(Table1[[#This Row],[Date]],"ddd")</f>
        <v>Tue</v>
      </c>
    </row>
    <row r="4288" spans="1:27" x14ac:dyDescent="0.25">
      <c r="A4288" s="1" t="s">
        <v>32</v>
      </c>
      <c r="B4288" s="1">
        <v>368.44</v>
      </c>
      <c r="C4288" s="1">
        <v>76</v>
      </c>
      <c r="D4288" s="1" t="s">
        <v>28</v>
      </c>
      <c r="E4288" s="2">
        <v>45751</v>
      </c>
      <c r="F4288" s="1">
        <v>8</v>
      </c>
      <c r="G4288" s="1" t="s">
        <v>42</v>
      </c>
      <c r="H4288" s="1" t="s">
        <v>30</v>
      </c>
      <c r="I4288" s="1">
        <v>201.3</v>
      </c>
      <c r="J4288" s="1">
        <v>54.36</v>
      </c>
      <c r="K4288" s="1">
        <v>10942.668</v>
      </c>
      <c r="L4288" s="1">
        <v>12</v>
      </c>
      <c r="M4288" s="1" t="s">
        <v>35</v>
      </c>
      <c r="N4288" s="2">
        <v>43917</v>
      </c>
      <c r="O4288" s="2">
        <v>43931</v>
      </c>
      <c r="P4288" s="1">
        <v>122</v>
      </c>
      <c r="Q4288" s="1">
        <v>58.18</v>
      </c>
      <c r="R4288" s="1">
        <v>7097.96</v>
      </c>
      <c r="S4288" s="1" t="s">
        <v>25</v>
      </c>
      <c r="T4288" s="1" t="s">
        <v>45</v>
      </c>
      <c r="U4288" s="1">
        <v>79</v>
      </c>
      <c r="V4288" s="1">
        <v>93.67</v>
      </c>
      <c r="W4288" s="1">
        <v>102.75</v>
      </c>
      <c r="X4288">
        <f>MONTH(Table1[[#This Row],[Date]])</f>
        <v>4</v>
      </c>
      <c r="Y4288" t="str">
        <f>TEXT(Table1[[#This Row],[Date]],"mmm")</f>
        <v>Apr</v>
      </c>
      <c r="Z4288">
        <f>DAY(Table1[[#This Row],[Date]])</f>
        <v>4</v>
      </c>
      <c r="AA4288" t="str">
        <f>TEXT(Table1[[#This Row],[Date]],"ddd")</f>
        <v>Fri</v>
      </c>
    </row>
    <row r="4289" spans="1:27" x14ac:dyDescent="0.25">
      <c r="A4289" s="1" t="s">
        <v>25</v>
      </c>
      <c r="B4289" s="1">
        <v>459.18</v>
      </c>
      <c r="C4289" s="1">
        <v>56</v>
      </c>
      <c r="D4289" s="1" t="s">
        <v>37</v>
      </c>
      <c r="E4289" s="2">
        <v>45684</v>
      </c>
      <c r="F4289" s="1">
        <v>9</v>
      </c>
      <c r="G4289" s="1" t="s">
        <v>52</v>
      </c>
      <c r="H4289" s="1" t="s">
        <v>57</v>
      </c>
      <c r="I4289" s="1">
        <v>281.14999999999998</v>
      </c>
      <c r="J4289" s="1">
        <v>44.53</v>
      </c>
      <c r="K4289" s="1">
        <v>12519.6094999999</v>
      </c>
      <c r="L4289" s="1">
        <v>14</v>
      </c>
      <c r="M4289" s="1" t="s">
        <v>35</v>
      </c>
      <c r="N4289" s="2">
        <v>44151</v>
      </c>
      <c r="O4289" s="2">
        <v>44165</v>
      </c>
      <c r="P4289" s="1">
        <v>61</v>
      </c>
      <c r="Q4289" s="1">
        <v>40.56</v>
      </c>
      <c r="R4289" s="1">
        <v>2474.16</v>
      </c>
      <c r="S4289" s="1" t="s">
        <v>58</v>
      </c>
      <c r="T4289" s="1" t="s">
        <v>36</v>
      </c>
      <c r="U4289" s="1">
        <v>220</v>
      </c>
      <c r="V4289" s="1">
        <v>70.84</v>
      </c>
      <c r="W4289" s="1">
        <v>75.62</v>
      </c>
      <c r="X4289">
        <f>MONTH(Table1[[#This Row],[Date]])</f>
        <v>1</v>
      </c>
      <c r="Y4289" t="str">
        <f>TEXT(Table1[[#This Row],[Date]],"mmm")</f>
        <v>Jan</v>
      </c>
      <c r="Z4289">
        <f>DAY(Table1[[#This Row],[Date]])</f>
        <v>27</v>
      </c>
      <c r="AA4289" t="str">
        <f>TEXT(Table1[[#This Row],[Date]],"ddd")</f>
        <v>Mon</v>
      </c>
    </row>
    <row r="4290" spans="1:27" x14ac:dyDescent="0.25">
      <c r="A4290" s="1" t="s">
        <v>27</v>
      </c>
      <c r="B4290" s="1">
        <v>201.85</v>
      </c>
      <c r="C4290" s="1">
        <v>15</v>
      </c>
      <c r="D4290" s="1" t="s">
        <v>37</v>
      </c>
      <c r="E4290" s="2">
        <v>45847</v>
      </c>
      <c r="F4290" s="1">
        <v>9</v>
      </c>
      <c r="G4290" s="1" t="s">
        <v>52</v>
      </c>
      <c r="H4290" s="1" t="s">
        <v>47</v>
      </c>
      <c r="I4290" s="1">
        <v>36.1</v>
      </c>
      <c r="J4290" s="1">
        <v>91.17</v>
      </c>
      <c r="K4290" s="1">
        <v>3291.2370000000001</v>
      </c>
      <c r="L4290" s="1">
        <v>10</v>
      </c>
      <c r="M4290" s="1" t="s">
        <v>35</v>
      </c>
      <c r="N4290" s="2">
        <v>44335</v>
      </c>
      <c r="O4290" s="2">
        <v>44344</v>
      </c>
      <c r="P4290" s="1">
        <v>1</v>
      </c>
      <c r="Q4290" s="1">
        <v>91.2</v>
      </c>
      <c r="R4290" s="1">
        <v>91.2</v>
      </c>
      <c r="S4290" s="1" t="s">
        <v>32</v>
      </c>
      <c r="T4290" s="1" t="s">
        <v>45</v>
      </c>
      <c r="U4290" s="1">
        <v>35</v>
      </c>
      <c r="V4290" s="1">
        <v>93</v>
      </c>
      <c r="W4290" s="1">
        <v>83.78</v>
      </c>
      <c r="X4290">
        <f>MONTH(Table1[[#This Row],[Date]])</f>
        <v>7</v>
      </c>
      <c r="Y4290" t="str">
        <f>TEXT(Table1[[#This Row],[Date]],"mmm")</f>
        <v>Jul</v>
      </c>
      <c r="Z4290">
        <f>DAY(Table1[[#This Row],[Date]])</f>
        <v>9</v>
      </c>
      <c r="AA4290" t="str">
        <f>TEXT(Table1[[#This Row],[Date]],"ddd")</f>
        <v>Wed</v>
      </c>
    </row>
    <row r="4291" spans="1:27" x14ac:dyDescent="0.25">
      <c r="A4291" s="1" t="s">
        <v>48</v>
      </c>
      <c r="B4291" s="1">
        <v>672.94</v>
      </c>
      <c r="C4291" s="1">
        <v>84</v>
      </c>
      <c r="D4291" s="1" t="s">
        <v>28</v>
      </c>
      <c r="E4291" s="2">
        <v>45667</v>
      </c>
      <c r="F4291" s="1">
        <v>9</v>
      </c>
      <c r="G4291" s="1" t="s">
        <v>52</v>
      </c>
      <c r="H4291" s="1" t="s">
        <v>57</v>
      </c>
      <c r="I4291" s="1">
        <v>658.6</v>
      </c>
      <c r="J4291" s="1">
        <v>66.47</v>
      </c>
      <c r="K4291" s="1">
        <v>43777.142</v>
      </c>
      <c r="L4291" s="1">
        <v>12</v>
      </c>
      <c r="M4291" s="1" t="s">
        <v>35</v>
      </c>
      <c r="N4291" s="2">
        <v>44850</v>
      </c>
      <c r="O4291" s="2">
        <v>44862</v>
      </c>
      <c r="P4291" s="1">
        <v>369</v>
      </c>
      <c r="Q4291" s="1">
        <v>66.67</v>
      </c>
      <c r="R4291" s="1">
        <v>24601.23</v>
      </c>
      <c r="S4291" s="1" t="s">
        <v>49</v>
      </c>
      <c r="T4291" s="1" t="s">
        <v>45</v>
      </c>
      <c r="U4291" s="1">
        <v>289</v>
      </c>
      <c r="V4291" s="1">
        <v>92.63</v>
      </c>
      <c r="W4291" s="1">
        <v>99.23</v>
      </c>
      <c r="X4291">
        <f>MONTH(Table1[[#This Row],[Date]])</f>
        <v>1</v>
      </c>
      <c r="Y4291" t="str">
        <f>TEXT(Table1[[#This Row],[Date]],"mmm")</f>
        <v>Jan</v>
      </c>
      <c r="Z4291">
        <f>DAY(Table1[[#This Row],[Date]])</f>
        <v>10</v>
      </c>
      <c r="AA4291" t="str">
        <f>TEXT(Table1[[#This Row],[Date]],"ddd")</f>
        <v>Fri</v>
      </c>
    </row>
    <row r="4292" spans="1:27" x14ac:dyDescent="0.25">
      <c r="A4292" s="1" t="s">
        <v>32</v>
      </c>
      <c r="B4292" s="1">
        <v>122.66</v>
      </c>
      <c r="C4292" s="1">
        <v>25</v>
      </c>
      <c r="D4292" s="1" t="s">
        <v>21</v>
      </c>
      <c r="E4292" s="2">
        <v>45920</v>
      </c>
      <c r="F4292" s="1">
        <v>6</v>
      </c>
      <c r="G4292" s="1" t="s">
        <v>46</v>
      </c>
      <c r="H4292" s="1" t="s">
        <v>57</v>
      </c>
      <c r="I4292" s="1">
        <v>2.72</v>
      </c>
      <c r="J4292" s="1">
        <v>42.76</v>
      </c>
      <c r="K4292" s="1">
        <v>116.30719999999999</v>
      </c>
      <c r="L4292" s="1">
        <v>6</v>
      </c>
      <c r="M4292" s="1" t="s">
        <v>35</v>
      </c>
      <c r="N4292" s="2">
        <v>44065</v>
      </c>
      <c r="O4292" s="2">
        <v>44071</v>
      </c>
      <c r="P4292" s="1">
        <v>2</v>
      </c>
      <c r="Q4292" s="1">
        <v>39.53</v>
      </c>
      <c r="R4292" s="1">
        <v>79.06</v>
      </c>
      <c r="S4292" s="1" t="s">
        <v>53</v>
      </c>
      <c r="T4292" s="1" t="s">
        <v>26</v>
      </c>
      <c r="U4292" s="1">
        <v>0</v>
      </c>
      <c r="V4292" s="1">
        <v>69.58</v>
      </c>
      <c r="W4292" s="1">
        <v>35.119999999999997</v>
      </c>
      <c r="X4292">
        <f>MONTH(Table1[[#This Row],[Date]])</f>
        <v>9</v>
      </c>
      <c r="Y4292" t="str">
        <f>TEXT(Table1[[#This Row],[Date]],"mmm")</f>
        <v>Sep</v>
      </c>
      <c r="Z4292">
        <f>DAY(Table1[[#This Row],[Date]])</f>
        <v>20</v>
      </c>
      <c r="AA4292" t="str">
        <f>TEXT(Table1[[#This Row],[Date]],"ddd")</f>
        <v>Sat</v>
      </c>
    </row>
    <row r="4293" spans="1:27" x14ac:dyDescent="0.25">
      <c r="A4293" s="1" t="s">
        <v>54</v>
      </c>
      <c r="B4293" s="1">
        <v>370.71</v>
      </c>
      <c r="C4293" s="1">
        <v>61</v>
      </c>
      <c r="D4293" s="1" t="s">
        <v>21</v>
      </c>
      <c r="E4293" s="2">
        <v>45704</v>
      </c>
      <c r="F4293" s="1">
        <v>9</v>
      </c>
      <c r="G4293" s="1" t="s">
        <v>52</v>
      </c>
      <c r="H4293" s="1" t="s">
        <v>30</v>
      </c>
      <c r="I4293" s="1">
        <v>105.71</v>
      </c>
      <c r="J4293" s="1">
        <v>53.61</v>
      </c>
      <c r="K4293" s="1">
        <v>5667.1130999999996</v>
      </c>
      <c r="L4293" s="1">
        <v>8</v>
      </c>
      <c r="M4293" s="1" t="s">
        <v>35</v>
      </c>
      <c r="N4293" s="2">
        <v>44917</v>
      </c>
      <c r="O4293" s="2">
        <v>44925</v>
      </c>
      <c r="P4293" s="1">
        <v>51</v>
      </c>
      <c r="Q4293" s="1">
        <v>54.95</v>
      </c>
      <c r="R4293" s="1">
        <v>2802.45</v>
      </c>
      <c r="S4293" s="1" t="s">
        <v>44</v>
      </c>
      <c r="T4293" s="1" t="s">
        <v>26</v>
      </c>
      <c r="U4293" s="1">
        <v>54</v>
      </c>
      <c r="V4293" s="1">
        <v>46.14</v>
      </c>
      <c r="W4293" s="1">
        <v>81.739999999999995</v>
      </c>
      <c r="X4293">
        <f>MONTH(Table1[[#This Row],[Date]])</f>
        <v>2</v>
      </c>
      <c r="Y4293" t="str">
        <f>TEXT(Table1[[#This Row],[Date]],"mmm")</f>
        <v>Feb</v>
      </c>
      <c r="Z4293">
        <f>DAY(Table1[[#This Row],[Date]])</f>
        <v>16</v>
      </c>
      <c r="AA4293" t="str">
        <f>TEXT(Table1[[#This Row],[Date]],"ddd")</f>
        <v>Sun</v>
      </c>
    </row>
    <row r="4294" spans="1:27" x14ac:dyDescent="0.25">
      <c r="A4294" s="1" t="s">
        <v>33</v>
      </c>
      <c r="B4294" s="1">
        <v>208.38</v>
      </c>
      <c r="C4294" s="1">
        <v>86</v>
      </c>
      <c r="D4294" s="1" t="s">
        <v>21</v>
      </c>
      <c r="E4294" s="2">
        <v>45672</v>
      </c>
      <c r="F4294" s="1">
        <v>10</v>
      </c>
      <c r="G4294" s="1" t="s">
        <v>61</v>
      </c>
      <c r="H4294" s="1" t="s">
        <v>30</v>
      </c>
      <c r="I4294" s="1">
        <v>837.45</v>
      </c>
      <c r="J4294" s="1">
        <v>86.66</v>
      </c>
      <c r="K4294" s="1">
        <v>72573.417000000001</v>
      </c>
      <c r="L4294" s="1">
        <v>115</v>
      </c>
      <c r="M4294" s="1" t="s">
        <v>62</v>
      </c>
      <c r="N4294" s="2">
        <v>44535</v>
      </c>
      <c r="O4294" s="2">
        <v>44650</v>
      </c>
      <c r="P4294" s="1">
        <v>557</v>
      </c>
      <c r="Q4294" s="1">
        <v>89.65</v>
      </c>
      <c r="R4294" s="1">
        <v>49935.05</v>
      </c>
      <c r="S4294" s="1" t="s">
        <v>25</v>
      </c>
      <c r="T4294" s="1" t="s">
        <v>45</v>
      </c>
      <c r="U4294" s="1">
        <v>280</v>
      </c>
      <c r="V4294" s="1">
        <v>91.67</v>
      </c>
      <c r="W4294" s="1">
        <v>39.21</v>
      </c>
      <c r="X4294">
        <f>MONTH(Table1[[#This Row],[Date]])</f>
        <v>1</v>
      </c>
      <c r="Y4294" t="str">
        <f>TEXT(Table1[[#This Row],[Date]],"mmm")</f>
        <v>Jan</v>
      </c>
      <c r="Z4294">
        <f>DAY(Table1[[#This Row],[Date]])</f>
        <v>15</v>
      </c>
      <c r="AA4294" t="str">
        <f>TEXT(Table1[[#This Row],[Date]],"ddd")</f>
        <v>Wed</v>
      </c>
    </row>
    <row r="4295" spans="1:27" x14ac:dyDescent="0.25">
      <c r="A4295" s="1" t="s">
        <v>49</v>
      </c>
      <c r="B4295" s="1">
        <v>394.49</v>
      </c>
      <c r="C4295" s="1">
        <v>75</v>
      </c>
      <c r="D4295" s="1" t="s">
        <v>21</v>
      </c>
      <c r="E4295" s="2">
        <v>45894</v>
      </c>
      <c r="F4295" s="1">
        <v>4</v>
      </c>
      <c r="G4295" s="1" t="s">
        <v>34</v>
      </c>
      <c r="H4295" s="1" t="s">
        <v>43</v>
      </c>
      <c r="I4295" s="1">
        <v>858.86</v>
      </c>
      <c r="J4295" s="1">
        <v>51.41</v>
      </c>
      <c r="K4295" s="1">
        <v>44153.992599999998</v>
      </c>
      <c r="L4295" s="1">
        <v>29</v>
      </c>
      <c r="M4295" s="1" t="s">
        <v>24</v>
      </c>
      <c r="N4295" s="2">
        <v>45112</v>
      </c>
      <c r="O4295" s="2">
        <v>45141</v>
      </c>
      <c r="P4295" s="1">
        <v>47</v>
      </c>
      <c r="Q4295" s="1">
        <v>55.28</v>
      </c>
      <c r="R4295" s="1">
        <v>2598.16</v>
      </c>
      <c r="S4295" s="1" t="s">
        <v>20</v>
      </c>
      <c r="T4295" s="1" t="s">
        <v>45</v>
      </c>
      <c r="U4295" s="1">
        <v>811</v>
      </c>
      <c r="V4295" s="1">
        <v>24.9</v>
      </c>
      <c r="W4295" s="1">
        <v>96.94</v>
      </c>
      <c r="X4295">
        <f>MONTH(Table1[[#This Row],[Date]])</f>
        <v>8</v>
      </c>
      <c r="Y4295" t="str">
        <f>TEXT(Table1[[#This Row],[Date]],"mmm")</f>
        <v>Aug</v>
      </c>
      <c r="Z4295">
        <f>DAY(Table1[[#This Row],[Date]])</f>
        <v>25</v>
      </c>
      <c r="AA4295" t="str">
        <f>TEXT(Table1[[#This Row],[Date]],"ddd")</f>
        <v>Mon</v>
      </c>
    </row>
    <row r="4296" spans="1:27" x14ac:dyDescent="0.25">
      <c r="A4296" s="1" t="s">
        <v>54</v>
      </c>
      <c r="B4296" s="1">
        <v>100.02</v>
      </c>
      <c r="C4296" s="1">
        <v>44</v>
      </c>
      <c r="D4296" s="1" t="s">
        <v>37</v>
      </c>
      <c r="E4296" s="2">
        <v>45661</v>
      </c>
      <c r="F4296" s="1">
        <v>4</v>
      </c>
      <c r="G4296" s="1" t="s">
        <v>34</v>
      </c>
      <c r="H4296" s="1" t="s">
        <v>43</v>
      </c>
      <c r="I4296" s="1">
        <v>978.96</v>
      </c>
      <c r="J4296" s="1">
        <v>88.36</v>
      </c>
      <c r="K4296" s="1">
        <v>86500.905599999998</v>
      </c>
      <c r="L4296" s="1">
        <v>24</v>
      </c>
      <c r="M4296" s="1" t="s">
        <v>35</v>
      </c>
      <c r="N4296" s="2">
        <v>45208</v>
      </c>
      <c r="O4296" s="2">
        <v>45232</v>
      </c>
      <c r="P4296" s="1">
        <v>847</v>
      </c>
      <c r="Q4296" s="1">
        <v>90.53</v>
      </c>
      <c r="R4296" s="1">
        <v>76678.91</v>
      </c>
      <c r="S4296" s="1" t="s">
        <v>40</v>
      </c>
      <c r="T4296" s="1" t="s">
        <v>45</v>
      </c>
      <c r="U4296" s="1">
        <v>131</v>
      </c>
      <c r="V4296" s="1">
        <v>35.5</v>
      </c>
      <c r="W4296" s="1">
        <v>26.18</v>
      </c>
      <c r="X4296">
        <f>MONTH(Table1[[#This Row],[Date]])</f>
        <v>1</v>
      </c>
      <c r="Y4296" t="str">
        <f>TEXT(Table1[[#This Row],[Date]],"mmm")</f>
        <v>Jan</v>
      </c>
      <c r="Z4296">
        <f>DAY(Table1[[#This Row],[Date]])</f>
        <v>4</v>
      </c>
      <c r="AA4296" t="str">
        <f>TEXT(Table1[[#This Row],[Date]],"ddd")</f>
        <v>Sat</v>
      </c>
    </row>
    <row r="4297" spans="1:27" x14ac:dyDescent="0.25">
      <c r="A4297" s="1" t="s">
        <v>58</v>
      </c>
      <c r="B4297" s="1">
        <v>15.01</v>
      </c>
      <c r="C4297" s="1">
        <v>68</v>
      </c>
      <c r="D4297" s="1" t="s">
        <v>21</v>
      </c>
      <c r="E4297" s="2">
        <v>45720</v>
      </c>
      <c r="F4297" s="1">
        <v>10</v>
      </c>
      <c r="G4297" s="1" t="s">
        <v>61</v>
      </c>
      <c r="H4297" s="1" t="s">
        <v>30</v>
      </c>
      <c r="I4297" s="1">
        <v>376.32</v>
      </c>
      <c r="J4297" s="1">
        <v>63.78</v>
      </c>
      <c r="K4297" s="1">
        <v>24001.689600000002</v>
      </c>
      <c r="L4297" s="1">
        <v>74</v>
      </c>
      <c r="M4297" s="1" t="s">
        <v>62</v>
      </c>
      <c r="N4297" s="2">
        <v>44240</v>
      </c>
      <c r="O4297" s="2">
        <v>44313</v>
      </c>
      <c r="P4297" s="1">
        <v>143</v>
      </c>
      <c r="Q4297" s="1">
        <v>62.24</v>
      </c>
      <c r="R4297" s="1">
        <v>8900.32</v>
      </c>
      <c r="S4297" s="1" t="s">
        <v>33</v>
      </c>
      <c r="T4297" s="1" t="s">
        <v>36</v>
      </c>
      <c r="U4297" s="1">
        <v>233</v>
      </c>
      <c r="V4297" s="1">
        <v>82.97</v>
      </c>
      <c r="W4297" s="1">
        <v>79.55</v>
      </c>
      <c r="X4297">
        <f>MONTH(Table1[[#This Row],[Date]])</f>
        <v>3</v>
      </c>
      <c r="Y4297" t="str">
        <f>TEXT(Table1[[#This Row],[Date]],"mmm")</f>
        <v>Mar</v>
      </c>
      <c r="Z4297">
        <f>DAY(Table1[[#This Row],[Date]])</f>
        <v>4</v>
      </c>
      <c r="AA4297" t="str">
        <f>TEXT(Table1[[#This Row],[Date]],"ddd")</f>
        <v>Tue</v>
      </c>
    </row>
    <row r="4298" spans="1:27" x14ac:dyDescent="0.25">
      <c r="A4298" s="1" t="s">
        <v>44</v>
      </c>
      <c r="B4298" s="1">
        <v>875.39</v>
      </c>
      <c r="C4298" s="1">
        <v>52</v>
      </c>
      <c r="D4298" s="1" t="s">
        <v>37</v>
      </c>
      <c r="E4298" s="2">
        <v>45787</v>
      </c>
      <c r="F4298" s="1">
        <v>10</v>
      </c>
      <c r="G4298" s="1" t="s">
        <v>61</v>
      </c>
      <c r="H4298" s="1" t="s">
        <v>47</v>
      </c>
      <c r="I4298" s="1">
        <v>159.57</v>
      </c>
      <c r="J4298" s="1">
        <v>62.26</v>
      </c>
      <c r="K4298" s="1">
        <v>9934.8281999999999</v>
      </c>
      <c r="L4298" s="1">
        <v>70</v>
      </c>
      <c r="M4298" s="1" t="s">
        <v>62</v>
      </c>
      <c r="N4298" s="2">
        <v>43917</v>
      </c>
      <c r="O4298" s="2">
        <v>43989</v>
      </c>
      <c r="P4298" s="1">
        <v>32</v>
      </c>
      <c r="Q4298" s="1">
        <v>62.55</v>
      </c>
      <c r="R4298" s="1">
        <v>2001.6</v>
      </c>
      <c r="S4298" s="1" t="s">
        <v>51</v>
      </c>
      <c r="T4298" s="1" t="s">
        <v>36</v>
      </c>
      <c r="U4298" s="1">
        <v>127</v>
      </c>
      <c r="V4298" s="1">
        <v>14.82</v>
      </c>
      <c r="W4298" s="1">
        <v>181.62</v>
      </c>
      <c r="X4298">
        <f>MONTH(Table1[[#This Row],[Date]])</f>
        <v>5</v>
      </c>
      <c r="Y4298" t="str">
        <f>TEXT(Table1[[#This Row],[Date]],"mmm")</f>
        <v>May</v>
      </c>
      <c r="Z4298">
        <f>DAY(Table1[[#This Row],[Date]])</f>
        <v>10</v>
      </c>
      <c r="AA4298" t="str">
        <f>TEXT(Table1[[#This Row],[Date]],"ddd")</f>
        <v>Sat</v>
      </c>
    </row>
    <row r="4299" spans="1:27" x14ac:dyDescent="0.25">
      <c r="A4299" s="1" t="s">
        <v>49</v>
      </c>
      <c r="B4299" s="1">
        <v>80.650000000000006</v>
      </c>
      <c r="C4299" s="1">
        <v>21</v>
      </c>
      <c r="D4299" s="1" t="s">
        <v>21</v>
      </c>
      <c r="E4299" s="2">
        <v>45801</v>
      </c>
      <c r="F4299" s="1">
        <v>7</v>
      </c>
      <c r="G4299" s="1" t="s">
        <v>56</v>
      </c>
      <c r="H4299" s="1" t="s">
        <v>43</v>
      </c>
      <c r="I4299" s="1">
        <v>25.84</v>
      </c>
      <c r="J4299" s="1">
        <v>92.76</v>
      </c>
      <c r="K4299" s="1">
        <v>2396.9184</v>
      </c>
      <c r="L4299" s="1">
        <v>13</v>
      </c>
      <c r="M4299" s="1" t="s">
        <v>35</v>
      </c>
      <c r="N4299" s="2">
        <v>44337</v>
      </c>
      <c r="O4299" s="2">
        <v>44350</v>
      </c>
      <c r="P4299" s="1">
        <v>17</v>
      </c>
      <c r="Q4299" s="1">
        <v>88.28</v>
      </c>
      <c r="R4299" s="1">
        <v>1500.76</v>
      </c>
      <c r="S4299" s="1" t="s">
        <v>53</v>
      </c>
      <c r="T4299" s="1" t="s">
        <v>45</v>
      </c>
      <c r="U4299" s="1">
        <v>8</v>
      </c>
      <c r="V4299" s="1">
        <v>29.73</v>
      </c>
      <c r="W4299" s="1">
        <v>45.25</v>
      </c>
      <c r="X4299">
        <f>MONTH(Table1[[#This Row],[Date]])</f>
        <v>5</v>
      </c>
      <c r="Y4299" t="str">
        <f>TEXT(Table1[[#This Row],[Date]],"mmm")</f>
        <v>May</v>
      </c>
      <c r="Z4299">
        <f>DAY(Table1[[#This Row],[Date]])</f>
        <v>24</v>
      </c>
      <c r="AA4299" t="str">
        <f>TEXT(Table1[[#This Row],[Date]],"ddd")</f>
        <v>Sat</v>
      </c>
    </row>
    <row r="4300" spans="1:27" x14ac:dyDescent="0.25">
      <c r="A4300" s="1" t="s">
        <v>32</v>
      </c>
      <c r="B4300" s="1">
        <v>664.18</v>
      </c>
      <c r="C4300" s="1">
        <v>77</v>
      </c>
      <c r="D4300" s="1" t="s">
        <v>28</v>
      </c>
      <c r="E4300" s="2">
        <v>45798</v>
      </c>
      <c r="F4300" s="1">
        <v>4</v>
      </c>
      <c r="G4300" s="1" t="s">
        <v>34</v>
      </c>
      <c r="H4300" s="1" t="s">
        <v>23</v>
      </c>
      <c r="I4300" s="1">
        <v>978.53</v>
      </c>
      <c r="J4300" s="1">
        <v>96.67</v>
      </c>
      <c r="K4300" s="1">
        <v>94594.4951</v>
      </c>
      <c r="L4300" s="1">
        <v>29</v>
      </c>
      <c r="M4300" s="1" t="s">
        <v>24</v>
      </c>
      <c r="N4300" s="2">
        <v>44283</v>
      </c>
      <c r="O4300" s="2">
        <v>44312</v>
      </c>
      <c r="P4300" s="1">
        <v>589</v>
      </c>
      <c r="Q4300" s="1">
        <v>95.7</v>
      </c>
      <c r="R4300" s="1">
        <v>56367.3</v>
      </c>
      <c r="S4300" s="1" t="s">
        <v>51</v>
      </c>
      <c r="T4300" s="1" t="s">
        <v>26</v>
      </c>
      <c r="U4300" s="1">
        <v>389</v>
      </c>
      <c r="V4300" s="1">
        <v>95.08</v>
      </c>
      <c r="W4300" s="1">
        <v>106.34</v>
      </c>
      <c r="X4300">
        <f>MONTH(Table1[[#This Row],[Date]])</f>
        <v>5</v>
      </c>
      <c r="Y4300" t="str">
        <f>TEXT(Table1[[#This Row],[Date]],"mmm")</f>
        <v>May</v>
      </c>
      <c r="Z4300">
        <f>DAY(Table1[[#This Row],[Date]])</f>
        <v>21</v>
      </c>
      <c r="AA4300" t="str">
        <f>TEXT(Table1[[#This Row],[Date]],"ddd")</f>
        <v>Wed</v>
      </c>
    </row>
    <row r="4301" spans="1:27" x14ac:dyDescent="0.25">
      <c r="A4301" s="1" t="s">
        <v>55</v>
      </c>
      <c r="B4301" s="1">
        <v>378.97</v>
      </c>
      <c r="C4301" s="1">
        <v>75</v>
      </c>
      <c r="D4301" s="1" t="s">
        <v>37</v>
      </c>
      <c r="E4301" s="2">
        <v>45755</v>
      </c>
      <c r="F4301" s="1">
        <v>1</v>
      </c>
      <c r="G4301" s="1" t="s">
        <v>29</v>
      </c>
      <c r="H4301" s="1" t="s">
        <v>43</v>
      </c>
      <c r="I4301" s="1">
        <v>101.64</v>
      </c>
      <c r="J4301" s="1">
        <v>51.16</v>
      </c>
      <c r="K4301" s="1">
        <v>5199.9023999999999</v>
      </c>
      <c r="L4301" s="1">
        <v>1</v>
      </c>
      <c r="M4301" s="1" t="s">
        <v>60</v>
      </c>
      <c r="N4301" s="2">
        <v>44273</v>
      </c>
      <c r="O4301" s="2">
        <v>44274</v>
      </c>
      <c r="P4301" s="1">
        <v>27</v>
      </c>
      <c r="Q4301" s="1">
        <v>50.99</v>
      </c>
      <c r="R4301" s="1">
        <v>1376.73</v>
      </c>
      <c r="S4301" s="1" t="s">
        <v>55</v>
      </c>
      <c r="T4301" s="1" t="s">
        <v>36</v>
      </c>
      <c r="U4301" s="1">
        <v>74</v>
      </c>
      <c r="V4301" s="1">
        <v>74.599999999999994</v>
      </c>
      <c r="W4301" s="1">
        <v>105.03</v>
      </c>
      <c r="X4301">
        <f>MONTH(Table1[[#This Row],[Date]])</f>
        <v>4</v>
      </c>
      <c r="Y4301" t="str">
        <f>TEXT(Table1[[#This Row],[Date]],"mmm")</f>
        <v>Apr</v>
      </c>
      <c r="Z4301">
        <f>DAY(Table1[[#This Row],[Date]])</f>
        <v>8</v>
      </c>
      <c r="AA4301" t="str">
        <f>TEXT(Table1[[#This Row],[Date]],"ddd")</f>
        <v>Tue</v>
      </c>
    </row>
    <row r="4302" spans="1:27" x14ac:dyDescent="0.25">
      <c r="A4302" s="1" t="s">
        <v>55</v>
      </c>
      <c r="B4302" s="1">
        <v>246.36</v>
      </c>
      <c r="C4302" s="1">
        <v>76</v>
      </c>
      <c r="D4302" s="1" t="s">
        <v>37</v>
      </c>
      <c r="E4302" s="2">
        <v>45683</v>
      </c>
      <c r="F4302" s="1">
        <v>9</v>
      </c>
      <c r="G4302" s="1" t="s">
        <v>52</v>
      </c>
      <c r="H4302" s="1" t="s">
        <v>43</v>
      </c>
      <c r="I4302" s="1">
        <v>492.42</v>
      </c>
      <c r="J4302" s="1">
        <v>23.88</v>
      </c>
      <c r="K4302" s="1">
        <v>11758.989600000001</v>
      </c>
      <c r="L4302" s="1">
        <v>11</v>
      </c>
      <c r="M4302" s="1" t="s">
        <v>35</v>
      </c>
      <c r="N4302" s="2">
        <v>43820</v>
      </c>
      <c r="O4302" s="2">
        <v>43831</v>
      </c>
      <c r="P4302" s="1">
        <v>376</v>
      </c>
      <c r="Q4302" s="1">
        <v>19.579999999999998</v>
      </c>
      <c r="R4302" s="1">
        <v>7362.08</v>
      </c>
      <c r="S4302" s="1" t="s">
        <v>54</v>
      </c>
      <c r="T4302" s="1" t="s">
        <v>26</v>
      </c>
      <c r="U4302" s="1">
        <v>116</v>
      </c>
      <c r="V4302" s="1">
        <v>68.53</v>
      </c>
      <c r="W4302" s="1">
        <v>133.16</v>
      </c>
      <c r="X4302">
        <f>MONTH(Table1[[#This Row],[Date]])</f>
        <v>1</v>
      </c>
      <c r="Y4302" t="str">
        <f>TEXT(Table1[[#This Row],[Date]],"mmm")</f>
        <v>Jan</v>
      </c>
      <c r="Z4302">
        <f>DAY(Table1[[#This Row],[Date]])</f>
        <v>26</v>
      </c>
      <c r="AA4302" t="str">
        <f>TEXT(Table1[[#This Row],[Date]],"ddd")</f>
        <v>Sun</v>
      </c>
    </row>
    <row r="4303" spans="1:27" x14ac:dyDescent="0.25">
      <c r="A4303" s="1" t="s">
        <v>51</v>
      </c>
      <c r="B4303" s="1">
        <v>503.33</v>
      </c>
      <c r="C4303" s="1">
        <v>50</v>
      </c>
      <c r="D4303" s="1" t="s">
        <v>37</v>
      </c>
      <c r="E4303" s="2">
        <v>45658</v>
      </c>
      <c r="F4303" s="1">
        <v>3</v>
      </c>
      <c r="G4303" s="1" t="s">
        <v>38</v>
      </c>
      <c r="H4303" s="1" t="s">
        <v>59</v>
      </c>
      <c r="I4303" s="1">
        <v>804.03</v>
      </c>
      <c r="J4303" s="1">
        <v>98.39</v>
      </c>
      <c r="K4303" s="1">
        <v>79108.511700000003</v>
      </c>
      <c r="L4303" s="1">
        <v>69</v>
      </c>
      <c r="M4303" s="1" t="s">
        <v>35</v>
      </c>
      <c r="N4303" s="2">
        <v>44195</v>
      </c>
      <c r="O4303" s="2">
        <v>44263</v>
      </c>
      <c r="P4303" s="1">
        <v>491</v>
      </c>
      <c r="Q4303" s="1">
        <v>93.85</v>
      </c>
      <c r="R4303" s="1">
        <v>46080.35</v>
      </c>
      <c r="S4303" s="1" t="s">
        <v>55</v>
      </c>
      <c r="T4303" s="1" t="s">
        <v>45</v>
      </c>
      <c r="U4303" s="1">
        <v>313</v>
      </c>
      <c r="V4303" s="1">
        <v>16.86</v>
      </c>
      <c r="W4303" s="1">
        <v>79.55</v>
      </c>
      <c r="X4303">
        <f>MONTH(Table1[[#This Row],[Date]])</f>
        <v>1</v>
      </c>
      <c r="Y4303" t="str">
        <f>TEXT(Table1[[#This Row],[Date]],"mmm")</f>
        <v>Jan</v>
      </c>
      <c r="Z4303">
        <f>DAY(Table1[[#This Row],[Date]])</f>
        <v>1</v>
      </c>
      <c r="AA4303" t="str">
        <f>TEXT(Table1[[#This Row],[Date]],"ddd")</f>
        <v>Wed</v>
      </c>
    </row>
    <row r="4304" spans="1:27" x14ac:dyDescent="0.25">
      <c r="A4304" s="1" t="s">
        <v>48</v>
      </c>
      <c r="B4304" s="1">
        <v>667.95</v>
      </c>
      <c r="C4304" s="1">
        <v>92</v>
      </c>
      <c r="D4304" s="1" t="s">
        <v>37</v>
      </c>
      <c r="E4304" s="2">
        <v>45726</v>
      </c>
      <c r="F4304" s="1">
        <v>9</v>
      </c>
      <c r="G4304" s="1" t="s">
        <v>52</v>
      </c>
      <c r="H4304" s="1" t="s">
        <v>43</v>
      </c>
      <c r="I4304" s="1">
        <v>663.74</v>
      </c>
      <c r="J4304" s="1">
        <v>72.47</v>
      </c>
      <c r="K4304" s="1">
        <v>48101.237800000003</v>
      </c>
      <c r="L4304" s="1">
        <v>7</v>
      </c>
      <c r="M4304" s="1" t="s">
        <v>35</v>
      </c>
      <c r="N4304" s="2">
        <v>44463</v>
      </c>
      <c r="O4304" s="2">
        <v>44470</v>
      </c>
      <c r="P4304" s="1">
        <v>38</v>
      </c>
      <c r="Q4304" s="1">
        <v>70.489999999999995</v>
      </c>
      <c r="R4304" s="1">
        <v>2678.62</v>
      </c>
      <c r="S4304" s="1" t="s">
        <v>49</v>
      </c>
      <c r="T4304" s="1" t="s">
        <v>26</v>
      </c>
      <c r="U4304" s="1">
        <v>625</v>
      </c>
      <c r="V4304" s="1">
        <v>62.96</v>
      </c>
      <c r="W4304" s="1">
        <v>99.79</v>
      </c>
      <c r="X4304">
        <f>MONTH(Table1[[#This Row],[Date]])</f>
        <v>3</v>
      </c>
      <c r="Y4304" t="str">
        <f>TEXT(Table1[[#This Row],[Date]],"mmm")</f>
        <v>Mar</v>
      </c>
      <c r="Z4304">
        <f>DAY(Table1[[#This Row],[Date]])</f>
        <v>10</v>
      </c>
      <c r="AA4304" t="str">
        <f>TEXT(Table1[[#This Row],[Date]],"ddd")</f>
        <v>Mon</v>
      </c>
    </row>
    <row r="4305" spans="1:27" x14ac:dyDescent="0.25">
      <c r="A4305" s="1" t="s">
        <v>41</v>
      </c>
      <c r="B4305" s="1">
        <v>592.03</v>
      </c>
      <c r="C4305" s="1">
        <v>35</v>
      </c>
      <c r="D4305" s="1" t="s">
        <v>28</v>
      </c>
      <c r="E4305" s="2">
        <v>45748</v>
      </c>
      <c r="F4305" s="1">
        <v>4</v>
      </c>
      <c r="G4305" s="1" t="s">
        <v>34</v>
      </c>
      <c r="H4305" s="1" t="s">
        <v>65</v>
      </c>
      <c r="I4305" s="1">
        <v>810.43</v>
      </c>
      <c r="J4305" s="1">
        <v>54.72</v>
      </c>
      <c r="K4305" s="1">
        <v>44346.729599999999</v>
      </c>
      <c r="L4305" s="1">
        <v>24</v>
      </c>
      <c r="M4305" s="1" t="s">
        <v>35</v>
      </c>
      <c r="N4305" s="2">
        <v>44245</v>
      </c>
      <c r="O4305" s="2">
        <v>44268</v>
      </c>
      <c r="P4305" s="1">
        <v>82</v>
      </c>
      <c r="Q4305" s="1">
        <v>51.88</v>
      </c>
      <c r="R4305" s="1">
        <v>4254.16</v>
      </c>
      <c r="S4305" s="1" t="s">
        <v>55</v>
      </c>
      <c r="T4305" s="1" t="s">
        <v>26</v>
      </c>
      <c r="U4305" s="1">
        <v>728</v>
      </c>
      <c r="V4305" s="1">
        <v>70.3</v>
      </c>
      <c r="W4305" s="1">
        <v>195.29</v>
      </c>
      <c r="X4305">
        <f>MONTH(Table1[[#This Row],[Date]])</f>
        <v>4</v>
      </c>
      <c r="Y4305" t="str">
        <f>TEXT(Table1[[#This Row],[Date]],"mmm")</f>
        <v>Apr</v>
      </c>
      <c r="Z4305">
        <f>DAY(Table1[[#This Row],[Date]])</f>
        <v>1</v>
      </c>
      <c r="AA4305" t="str">
        <f>TEXT(Table1[[#This Row],[Date]],"ddd")</f>
        <v>Tue</v>
      </c>
    </row>
    <row r="4306" spans="1:27" x14ac:dyDescent="0.25">
      <c r="A4306" s="1" t="s">
        <v>25</v>
      </c>
      <c r="B4306" s="1">
        <v>117.77</v>
      </c>
      <c r="C4306" s="1">
        <v>69</v>
      </c>
      <c r="D4306" s="1" t="s">
        <v>37</v>
      </c>
      <c r="E4306" s="2">
        <v>45881</v>
      </c>
      <c r="F4306" s="1">
        <v>8</v>
      </c>
      <c r="G4306" s="1" t="s">
        <v>42</v>
      </c>
      <c r="H4306" s="1" t="s">
        <v>47</v>
      </c>
      <c r="I4306" s="1">
        <v>781.11</v>
      </c>
      <c r="J4306" s="1">
        <v>57.9</v>
      </c>
      <c r="K4306" s="1">
        <v>45226.269</v>
      </c>
      <c r="L4306" s="1">
        <v>9</v>
      </c>
      <c r="M4306" s="1" t="s">
        <v>35</v>
      </c>
      <c r="N4306" s="2">
        <v>44727</v>
      </c>
      <c r="O4306" s="2">
        <v>44736</v>
      </c>
      <c r="P4306" s="1">
        <v>350</v>
      </c>
      <c r="Q4306" s="1">
        <v>58.86</v>
      </c>
      <c r="R4306" s="1">
        <v>20601</v>
      </c>
      <c r="S4306" s="1" t="s">
        <v>51</v>
      </c>
      <c r="T4306" s="1" t="s">
        <v>45</v>
      </c>
      <c r="U4306" s="1">
        <v>431</v>
      </c>
      <c r="V4306" s="1">
        <v>81.34</v>
      </c>
      <c r="W4306" s="1">
        <v>160.21</v>
      </c>
      <c r="X4306">
        <f>MONTH(Table1[[#This Row],[Date]])</f>
        <v>8</v>
      </c>
      <c r="Y4306" t="str">
        <f>TEXT(Table1[[#This Row],[Date]],"mmm")</f>
        <v>Aug</v>
      </c>
      <c r="Z4306">
        <f>DAY(Table1[[#This Row],[Date]])</f>
        <v>12</v>
      </c>
      <c r="AA4306" t="str">
        <f>TEXT(Table1[[#This Row],[Date]],"ddd")</f>
        <v>Tue</v>
      </c>
    </row>
    <row r="4307" spans="1:27" x14ac:dyDescent="0.25">
      <c r="A4307" s="1" t="s">
        <v>53</v>
      </c>
      <c r="B4307" s="1">
        <v>976.93</v>
      </c>
      <c r="C4307" s="1">
        <v>89</v>
      </c>
      <c r="D4307" s="1" t="s">
        <v>28</v>
      </c>
      <c r="E4307" s="2">
        <v>45919</v>
      </c>
      <c r="F4307" s="1">
        <v>10</v>
      </c>
      <c r="G4307" s="1" t="s">
        <v>61</v>
      </c>
      <c r="H4307" s="1" t="s">
        <v>43</v>
      </c>
      <c r="I4307" s="1">
        <v>248.46</v>
      </c>
      <c r="J4307" s="1">
        <v>59.58</v>
      </c>
      <c r="K4307" s="1">
        <v>14803.246800000001</v>
      </c>
      <c r="L4307" s="1">
        <v>65</v>
      </c>
      <c r="M4307" s="1" t="s">
        <v>62</v>
      </c>
      <c r="N4307" s="2">
        <v>44775</v>
      </c>
      <c r="O4307" s="2">
        <v>44840</v>
      </c>
      <c r="P4307" s="1">
        <v>204</v>
      </c>
      <c r="Q4307" s="1">
        <v>64.03</v>
      </c>
      <c r="R4307" s="1">
        <v>13062.12</v>
      </c>
      <c r="S4307" s="1" t="s">
        <v>20</v>
      </c>
      <c r="T4307" s="1" t="s">
        <v>26</v>
      </c>
      <c r="U4307" s="1">
        <v>44</v>
      </c>
      <c r="V4307" s="1">
        <v>98.25</v>
      </c>
      <c r="W4307" s="1">
        <v>24.83</v>
      </c>
      <c r="X4307">
        <f>MONTH(Table1[[#This Row],[Date]])</f>
        <v>9</v>
      </c>
      <c r="Y4307" t="str">
        <f>TEXT(Table1[[#This Row],[Date]],"mmm")</f>
        <v>Sep</v>
      </c>
      <c r="Z4307">
        <f>DAY(Table1[[#This Row],[Date]])</f>
        <v>19</v>
      </c>
      <c r="AA4307" t="str">
        <f>TEXT(Table1[[#This Row],[Date]],"ddd")</f>
        <v>Fri</v>
      </c>
    </row>
    <row r="4308" spans="1:27" x14ac:dyDescent="0.25">
      <c r="A4308" s="1" t="s">
        <v>58</v>
      </c>
      <c r="B4308" s="1">
        <v>976.35</v>
      </c>
      <c r="C4308" s="1">
        <v>30</v>
      </c>
      <c r="D4308" s="1" t="s">
        <v>21</v>
      </c>
      <c r="E4308" s="2">
        <v>45800</v>
      </c>
      <c r="F4308" s="1">
        <v>7</v>
      </c>
      <c r="G4308" s="1" t="s">
        <v>56</v>
      </c>
      <c r="H4308" s="1" t="s">
        <v>30</v>
      </c>
      <c r="I4308" s="1">
        <v>436.85</v>
      </c>
      <c r="J4308" s="1">
        <v>88.68</v>
      </c>
      <c r="K4308" s="1">
        <v>38739.858</v>
      </c>
      <c r="L4308" s="1">
        <v>16</v>
      </c>
      <c r="M4308" s="1" t="s">
        <v>35</v>
      </c>
      <c r="N4308" s="2">
        <v>44677</v>
      </c>
      <c r="O4308" s="2">
        <v>44693</v>
      </c>
      <c r="P4308" s="1">
        <v>146</v>
      </c>
      <c r="Q4308" s="1">
        <v>84.05</v>
      </c>
      <c r="R4308" s="1">
        <v>12271.3</v>
      </c>
      <c r="S4308" s="1" t="s">
        <v>49</v>
      </c>
      <c r="T4308" s="1" t="s">
        <v>26</v>
      </c>
      <c r="U4308" s="1">
        <v>290</v>
      </c>
      <c r="V4308" s="1">
        <v>70.41</v>
      </c>
      <c r="W4308" s="1">
        <v>85.84</v>
      </c>
      <c r="X4308">
        <f>MONTH(Table1[[#This Row],[Date]])</f>
        <v>5</v>
      </c>
      <c r="Y4308" t="str">
        <f>TEXT(Table1[[#This Row],[Date]],"mmm")</f>
        <v>May</v>
      </c>
      <c r="Z4308">
        <f>DAY(Table1[[#This Row],[Date]])</f>
        <v>23</v>
      </c>
      <c r="AA4308" t="str">
        <f>TEXT(Table1[[#This Row],[Date]],"ddd")</f>
        <v>Fri</v>
      </c>
    </row>
    <row r="4309" spans="1:27" x14ac:dyDescent="0.25">
      <c r="A4309" s="1" t="s">
        <v>51</v>
      </c>
      <c r="B4309" s="1">
        <v>285.66000000000003</v>
      </c>
      <c r="C4309" s="1">
        <v>16</v>
      </c>
      <c r="D4309" s="1" t="s">
        <v>28</v>
      </c>
      <c r="E4309" s="2">
        <v>45844</v>
      </c>
      <c r="F4309" s="1">
        <v>7</v>
      </c>
      <c r="G4309" s="1" t="s">
        <v>56</v>
      </c>
      <c r="H4309" s="1" t="s">
        <v>57</v>
      </c>
      <c r="I4309" s="1">
        <v>88.76</v>
      </c>
      <c r="J4309" s="1">
        <v>35.700000000000003</v>
      </c>
      <c r="K4309" s="1">
        <v>3168.732</v>
      </c>
      <c r="L4309" s="1">
        <v>16</v>
      </c>
      <c r="M4309" s="1" t="s">
        <v>35</v>
      </c>
      <c r="N4309" s="2">
        <v>45064</v>
      </c>
      <c r="O4309" s="2">
        <v>45080</v>
      </c>
      <c r="P4309" s="1">
        <v>50</v>
      </c>
      <c r="Q4309" s="1">
        <v>33.24</v>
      </c>
      <c r="R4309" s="1">
        <v>1662</v>
      </c>
      <c r="S4309" s="1" t="s">
        <v>41</v>
      </c>
      <c r="T4309" s="1" t="s">
        <v>26</v>
      </c>
      <c r="U4309" s="1">
        <v>38</v>
      </c>
      <c r="V4309" s="1">
        <v>88.74</v>
      </c>
      <c r="W4309" s="1">
        <v>101.37</v>
      </c>
      <c r="X4309">
        <f>MONTH(Table1[[#This Row],[Date]])</f>
        <v>7</v>
      </c>
      <c r="Y4309" t="str">
        <f>TEXT(Table1[[#This Row],[Date]],"mmm")</f>
        <v>Jul</v>
      </c>
      <c r="Z4309">
        <f>DAY(Table1[[#This Row],[Date]])</f>
        <v>6</v>
      </c>
      <c r="AA4309" t="str">
        <f>TEXT(Table1[[#This Row],[Date]],"ddd")</f>
        <v>Sun</v>
      </c>
    </row>
    <row r="4310" spans="1:27" x14ac:dyDescent="0.25">
      <c r="A4310" s="1" t="s">
        <v>25</v>
      </c>
      <c r="B4310" s="1">
        <v>775.85</v>
      </c>
      <c r="C4310" s="1">
        <v>64</v>
      </c>
      <c r="D4310" s="1" t="s">
        <v>21</v>
      </c>
      <c r="E4310" s="2">
        <v>45784</v>
      </c>
      <c r="F4310" s="1">
        <v>3</v>
      </c>
      <c r="G4310" s="1" t="s">
        <v>38</v>
      </c>
      <c r="H4310" s="1" t="s">
        <v>50</v>
      </c>
      <c r="I4310" s="1">
        <v>496.67</v>
      </c>
      <c r="J4310" s="1">
        <v>94.44</v>
      </c>
      <c r="K4310" s="1">
        <v>46905.514799999997</v>
      </c>
      <c r="L4310" s="1">
        <v>45</v>
      </c>
      <c r="M4310" s="1" t="s">
        <v>35</v>
      </c>
      <c r="N4310" s="2">
        <v>44283</v>
      </c>
      <c r="O4310" s="2">
        <v>44328</v>
      </c>
      <c r="P4310" s="1">
        <v>9</v>
      </c>
      <c r="Q4310" s="1">
        <v>96.17</v>
      </c>
      <c r="R4310" s="1">
        <v>865.53</v>
      </c>
      <c r="S4310" s="1" t="s">
        <v>58</v>
      </c>
      <c r="T4310" s="1" t="s">
        <v>45</v>
      </c>
      <c r="U4310" s="1">
        <v>487</v>
      </c>
      <c r="V4310" s="1">
        <v>76.02</v>
      </c>
      <c r="W4310" s="1">
        <v>116.07</v>
      </c>
      <c r="X4310">
        <f>MONTH(Table1[[#This Row],[Date]])</f>
        <v>5</v>
      </c>
      <c r="Y4310" t="str">
        <f>TEXT(Table1[[#This Row],[Date]],"mmm")</f>
        <v>May</v>
      </c>
      <c r="Z4310">
        <f>DAY(Table1[[#This Row],[Date]])</f>
        <v>7</v>
      </c>
      <c r="AA4310" t="str">
        <f>TEXT(Table1[[#This Row],[Date]],"ddd")</f>
        <v>Wed</v>
      </c>
    </row>
    <row r="4311" spans="1:27" x14ac:dyDescent="0.25">
      <c r="A4311" s="1" t="s">
        <v>55</v>
      </c>
      <c r="B4311" s="1">
        <v>636.21</v>
      </c>
      <c r="C4311" s="1">
        <v>72</v>
      </c>
      <c r="D4311" s="1" t="s">
        <v>28</v>
      </c>
      <c r="E4311" s="2">
        <v>45660</v>
      </c>
      <c r="F4311" s="1">
        <v>7</v>
      </c>
      <c r="G4311" s="1" t="s">
        <v>56</v>
      </c>
      <c r="H4311" s="1" t="s">
        <v>47</v>
      </c>
      <c r="I4311" s="1">
        <v>699.7</v>
      </c>
      <c r="J4311" s="1">
        <v>97.35</v>
      </c>
      <c r="K4311" s="1">
        <v>68115.794999999998</v>
      </c>
      <c r="L4311" s="1">
        <v>15</v>
      </c>
      <c r="M4311" s="1" t="s">
        <v>35</v>
      </c>
      <c r="N4311" s="2">
        <v>44173</v>
      </c>
      <c r="O4311" s="2">
        <v>44188</v>
      </c>
      <c r="P4311" s="1">
        <v>142</v>
      </c>
      <c r="Q4311" s="1">
        <v>94.87</v>
      </c>
      <c r="R4311" s="1">
        <v>13471.54</v>
      </c>
      <c r="S4311" s="1" t="s">
        <v>54</v>
      </c>
      <c r="T4311" s="1" t="s">
        <v>36</v>
      </c>
      <c r="U4311" s="1">
        <v>557</v>
      </c>
      <c r="V4311" s="1">
        <v>91.78</v>
      </c>
      <c r="W4311" s="1">
        <v>42.7</v>
      </c>
      <c r="X4311">
        <f>MONTH(Table1[[#This Row],[Date]])</f>
        <v>1</v>
      </c>
      <c r="Y4311" t="str">
        <f>TEXT(Table1[[#This Row],[Date]],"mmm")</f>
        <v>Jan</v>
      </c>
      <c r="Z4311">
        <f>DAY(Table1[[#This Row],[Date]])</f>
        <v>3</v>
      </c>
      <c r="AA4311" t="str">
        <f>TEXT(Table1[[#This Row],[Date]],"ddd")</f>
        <v>Fri</v>
      </c>
    </row>
    <row r="4312" spans="1:27" x14ac:dyDescent="0.25">
      <c r="A4312" s="1" t="s">
        <v>53</v>
      </c>
      <c r="B4312" s="1">
        <v>37.81</v>
      </c>
      <c r="C4312" s="1">
        <v>98</v>
      </c>
      <c r="D4312" s="1" t="s">
        <v>37</v>
      </c>
      <c r="E4312" s="2">
        <v>45755</v>
      </c>
      <c r="F4312" s="1">
        <v>1</v>
      </c>
      <c r="G4312" s="1" t="s">
        <v>29</v>
      </c>
      <c r="H4312" s="1" t="s">
        <v>30</v>
      </c>
      <c r="I4312" s="1">
        <v>3.51</v>
      </c>
      <c r="J4312" s="1">
        <v>40.25</v>
      </c>
      <c r="K4312" s="1">
        <v>141.2775</v>
      </c>
      <c r="L4312" s="1">
        <v>23</v>
      </c>
      <c r="M4312" s="1" t="s">
        <v>31</v>
      </c>
      <c r="N4312" s="2">
        <v>44120</v>
      </c>
      <c r="O4312" s="2">
        <v>44143</v>
      </c>
      <c r="P4312" s="1">
        <v>1</v>
      </c>
      <c r="Q4312" s="1">
        <v>42</v>
      </c>
      <c r="R4312" s="1">
        <v>42</v>
      </c>
      <c r="S4312" s="1" t="s">
        <v>32</v>
      </c>
      <c r="T4312" s="1" t="s">
        <v>26</v>
      </c>
      <c r="U4312" s="1">
        <v>2</v>
      </c>
      <c r="V4312" s="1">
        <v>51.64</v>
      </c>
      <c r="W4312" s="1">
        <v>151.09</v>
      </c>
      <c r="X4312">
        <f>MONTH(Table1[[#This Row],[Date]])</f>
        <v>4</v>
      </c>
      <c r="Y4312" t="str">
        <f>TEXT(Table1[[#This Row],[Date]],"mmm")</f>
        <v>Apr</v>
      </c>
      <c r="Z4312">
        <f>DAY(Table1[[#This Row],[Date]])</f>
        <v>8</v>
      </c>
      <c r="AA4312" t="str">
        <f>TEXT(Table1[[#This Row],[Date]],"ddd")</f>
        <v>Tue</v>
      </c>
    </row>
    <row r="4313" spans="1:27" x14ac:dyDescent="0.25">
      <c r="A4313" s="1" t="s">
        <v>25</v>
      </c>
      <c r="B4313" s="1">
        <v>997.26</v>
      </c>
      <c r="C4313" s="1">
        <v>73</v>
      </c>
      <c r="D4313" s="1" t="s">
        <v>21</v>
      </c>
      <c r="E4313" s="2">
        <v>45904</v>
      </c>
      <c r="F4313" s="1">
        <v>3</v>
      </c>
      <c r="G4313" s="1" t="s">
        <v>38</v>
      </c>
      <c r="H4313" s="1" t="s">
        <v>59</v>
      </c>
      <c r="I4313" s="1">
        <v>702.36</v>
      </c>
      <c r="J4313" s="1">
        <v>37.630000000000003</v>
      </c>
      <c r="K4313" s="1">
        <v>26429.806799999998</v>
      </c>
      <c r="L4313" s="1">
        <v>31</v>
      </c>
      <c r="M4313" s="1" t="s">
        <v>24</v>
      </c>
      <c r="N4313" s="2">
        <v>44413</v>
      </c>
      <c r="O4313" s="2">
        <v>44444</v>
      </c>
      <c r="P4313" s="1">
        <v>405</v>
      </c>
      <c r="Q4313" s="1">
        <v>32.97</v>
      </c>
      <c r="R4313" s="1">
        <v>13352.85</v>
      </c>
      <c r="S4313" s="1" t="s">
        <v>49</v>
      </c>
      <c r="T4313" s="1" t="s">
        <v>36</v>
      </c>
      <c r="U4313" s="1">
        <v>297</v>
      </c>
      <c r="V4313" s="1">
        <v>89.29</v>
      </c>
      <c r="W4313" s="1">
        <v>108.11</v>
      </c>
      <c r="X4313">
        <f>MONTH(Table1[[#This Row],[Date]])</f>
        <v>9</v>
      </c>
      <c r="Y4313" t="str">
        <f>TEXT(Table1[[#This Row],[Date]],"mmm")</f>
        <v>Sep</v>
      </c>
      <c r="Z4313">
        <f>DAY(Table1[[#This Row],[Date]])</f>
        <v>4</v>
      </c>
      <c r="AA4313" t="str">
        <f>TEXT(Table1[[#This Row],[Date]],"ddd")</f>
        <v>Thu</v>
      </c>
    </row>
    <row r="4314" spans="1:27" x14ac:dyDescent="0.25">
      <c r="A4314" s="1" t="s">
        <v>27</v>
      </c>
      <c r="B4314" s="1">
        <v>497.66</v>
      </c>
      <c r="C4314" s="1">
        <v>89</v>
      </c>
      <c r="D4314" s="1" t="s">
        <v>28</v>
      </c>
      <c r="E4314" s="2">
        <v>45670</v>
      </c>
      <c r="F4314" s="1">
        <v>3</v>
      </c>
      <c r="G4314" s="1" t="s">
        <v>38</v>
      </c>
      <c r="H4314" s="1" t="s">
        <v>59</v>
      </c>
      <c r="I4314" s="1">
        <v>385.32</v>
      </c>
      <c r="J4314" s="1">
        <v>35.9</v>
      </c>
      <c r="K4314" s="1">
        <v>13832.987999999999</v>
      </c>
      <c r="L4314" s="1">
        <v>76</v>
      </c>
      <c r="M4314" s="1" t="s">
        <v>35</v>
      </c>
      <c r="N4314" s="2">
        <v>44541</v>
      </c>
      <c r="O4314" s="2">
        <v>44617</v>
      </c>
      <c r="P4314" s="1">
        <v>172</v>
      </c>
      <c r="Q4314" s="1">
        <v>31.53</v>
      </c>
      <c r="R4314" s="1">
        <v>5423.16</v>
      </c>
      <c r="S4314" s="1" t="s">
        <v>58</v>
      </c>
      <c r="T4314" s="1" t="s">
        <v>36</v>
      </c>
      <c r="U4314" s="1">
        <v>213</v>
      </c>
      <c r="V4314" s="1">
        <v>32.86</v>
      </c>
      <c r="W4314" s="1">
        <v>140.49</v>
      </c>
      <c r="X4314">
        <f>MONTH(Table1[[#This Row],[Date]])</f>
        <v>1</v>
      </c>
      <c r="Y4314" t="str">
        <f>TEXT(Table1[[#This Row],[Date]],"mmm")</f>
        <v>Jan</v>
      </c>
      <c r="Z4314">
        <f>DAY(Table1[[#This Row],[Date]])</f>
        <v>13</v>
      </c>
      <c r="AA4314" t="str">
        <f>TEXT(Table1[[#This Row],[Date]],"ddd")</f>
        <v>Mon</v>
      </c>
    </row>
    <row r="4315" spans="1:27" x14ac:dyDescent="0.25">
      <c r="A4315" s="1" t="s">
        <v>40</v>
      </c>
      <c r="B4315" s="1">
        <v>616.72</v>
      </c>
      <c r="C4315" s="1">
        <v>54</v>
      </c>
      <c r="D4315" s="1" t="s">
        <v>28</v>
      </c>
      <c r="E4315" s="2">
        <v>45668</v>
      </c>
      <c r="F4315" s="1">
        <v>3</v>
      </c>
      <c r="G4315" s="1" t="s">
        <v>38</v>
      </c>
      <c r="H4315" s="1" t="s">
        <v>39</v>
      </c>
      <c r="I4315" s="1">
        <v>223.59</v>
      </c>
      <c r="J4315" s="1">
        <v>26.45</v>
      </c>
      <c r="K4315" s="1">
        <v>5913.9555</v>
      </c>
      <c r="L4315" s="1">
        <v>43</v>
      </c>
      <c r="M4315" s="1" t="s">
        <v>35</v>
      </c>
      <c r="N4315" s="2">
        <v>44128</v>
      </c>
      <c r="O4315" s="2">
        <v>44171</v>
      </c>
      <c r="P4315" s="1">
        <v>116</v>
      </c>
      <c r="Q4315" s="1">
        <v>26.77</v>
      </c>
      <c r="R4315" s="1">
        <v>3105.32</v>
      </c>
      <c r="S4315" s="1" t="s">
        <v>33</v>
      </c>
      <c r="T4315" s="1" t="s">
        <v>26</v>
      </c>
      <c r="U4315" s="1">
        <v>107</v>
      </c>
      <c r="V4315" s="1">
        <v>29.93</v>
      </c>
      <c r="W4315" s="1">
        <v>122.04</v>
      </c>
      <c r="X4315">
        <f>MONTH(Table1[[#This Row],[Date]])</f>
        <v>1</v>
      </c>
      <c r="Y4315" t="str">
        <f>TEXT(Table1[[#This Row],[Date]],"mmm")</f>
        <v>Jan</v>
      </c>
      <c r="Z4315">
        <f>DAY(Table1[[#This Row],[Date]])</f>
        <v>11</v>
      </c>
      <c r="AA4315" t="str">
        <f>TEXT(Table1[[#This Row],[Date]],"ddd")</f>
        <v>Sat</v>
      </c>
    </row>
    <row r="4316" spans="1:27" x14ac:dyDescent="0.25">
      <c r="A4316" s="1" t="s">
        <v>40</v>
      </c>
      <c r="B4316" s="1">
        <v>390.94</v>
      </c>
      <c r="C4316" s="1">
        <v>71</v>
      </c>
      <c r="D4316" s="1" t="s">
        <v>21</v>
      </c>
      <c r="E4316" s="2">
        <v>45700</v>
      </c>
      <c r="F4316" s="1">
        <v>9</v>
      </c>
      <c r="G4316" s="1" t="s">
        <v>52</v>
      </c>
      <c r="H4316" s="1" t="s">
        <v>57</v>
      </c>
      <c r="I4316" s="1">
        <v>482.9</v>
      </c>
      <c r="J4316" s="1">
        <v>70.87</v>
      </c>
      <c r="K4316" s="1">
        <v>34223.123</v>
      </c>
      <c r="L4316" s="1">
        <v>12</v>
      </c>
      <c r="M4316" s="1" t="s">
        <v>35</v>
      </c>
      <c r="N4316" s="2">
        <v>44586</v>
      </c>
      <c r="O4316" s="2">
        <v>44598</v>
      </c>
      <c r="P4316" s="1">
        <v>304</v>
      </c>
      <c r="Q4316" s="1">
        <v>73.290000000000006</v>
      </c>
      <c r="R4316" s="1">
        <v>22280.16</v>
      </c>
      <c r="S4316" s="1" t="s">
        <v>58</v>
      </c>
      <c r="T4316" s="1" t="s">
        <v>26</v>
      </c>
      <c r="U4316" s="1">
        <v>178</v>
      </c>
      <c r="V4316" s="1">
        <v>64.41</v>
      </c>
      <c r="W4316" s="1">
        <v>80.12</v>
      </c>
      <c r="X4316">
        <f>MONTH(Table1[[#This Row],[Date]])</f>
        <v>2</v>
      </c>
      <c r="Y4316" t="str">
        <f>TEXT(Table1[[#This Row],[Date]],"mmm")</f>
        <v>Feb</v>
      </c>
      <c r="Z4316">
        <f>DAY(Table1[[#This Row],[Date]])</f>
        <v>12</v>
      </c>
      <c r="AA4316" t="str">
        <f>TEXT(Table1[[#This Row],[Date]],"ddd")</f>
        <v>Wed</v>
      </c>
    </row>
    <row r="4317" spans="1:27" x14ac:dyDescent="0.25">
      <c r="A4317" s="1" t="s">
        <v>55</v>
      </c>
      <c r="B4317" s="1">
        <v>147.69</v>
      </c>
      <c r="C4317" s="1">
        <v>10</v>
      </c>
      <c r="D4317" s="1" t="s">
        <v>28</v>
      </c>
      <c r="E4317" s="2">
        <v>45695</v>
      </c>
      <c r="F4317" s="1">
        <v>1</v>
      </c>
      <c r="G4317" s="1" t="s">
        <v>29</v>
      </c>
      <c r="H4317" s="1" t="s">
        <v>57</v>
      </c>
      <c r="I4317" s="1">
        <v>513.97</v>
      </c>
      <c r="J4317" s="1">
        <v>34.56</v>
      </c>
      <c r="K4317" s="1">
        <v>17762.803199999998</v>
      </c>
      <c r="L4317" s="1">
        <v>2</v>
      </c>
      <c r="M4317" s="1" t="s">
        <v>60</v>
      </c>
      <c r="N4317" s="2">
        <v>44578</v>
      </c>
      <c r="O4317" s="2">
        <v>44580</v>
      </c>
      <c r="P4317" s="1">
        <v>323</v>
      </c>
      <c r="Q4317" s="1">
        <v>32.659999999999997</v>
      </c>
      <c r="R4317" s="1">
        <v>10549.18</v>
      </c>
      <c r="S4317" s="1" t="s">
        <v>41</v>
      </c>
      <c r="T4317" s="1" t="s">
        <v>45</v>
      </c>
      <c r="U4317" s="1">
        <v>190</v>
      </c>
      <c r="V4317" s="1">
        <v>33.840000000000003</v>
      </c>
      <c r="W4317" s="1">
        <v>173.39</v>
      </c>
      <c r="X4317">
        <f>MONTH(Table1[[#This Row],[Date]])</f>
        <v>2</v>
      </c>
      <c r="Y4317" t="str">
        <f>TEXT(Table1[[#This Row],[Date]],"mmm")</f>
        <v>Feb</v>
      </c>
      <c r="Z4317">
        <f>DAY(Table1[[#This Row],[Date]])</f>
        <v>7</v>
      </c>
      <c r="AA4317" t="str">
        <f>TEXT(Table1[[#This Row],[Date]],"ddd")</f>
        <v>Fri</v>
      </c>
    </row>
    <row r="4318" spans="1:27" x14ac:dyDescent="0.25">
      <c r="A4318" s="1" t="s">
        <v>20</v>
      </c>
      <c r="B4318" s="1">
        <v>449.88</v>
      </c>
      <c r="C4318" s="1">
        <v>28</v>
      </c>
      <c r="D4318" s="1" t="s">
        <v>37</v>
      </c>
      <c r="E4318" s="2">
        <v>45662</v>
      </c>
      <c r="F4318" s="1">
        <v>8</v>
      </c>
      <c r="G4318" s="1" t="s">
        <v>42</v>
      </c>
      <c r="H4318" s="1" t="s">
        <v>30</v>
      </c>
      <c r="I4318" s="1">
        <v>877.57</v>
      </c>
      <c r="J4318" s="1">
        <v>83.56</v>
      </c>
      <c r="K4318" s="1">
        <v>73329.749200000006</v>
      </c>
      <c r="L4318" s="1">
        <v>8</v>
      </c>
      <c r="M4318" s="1" t="s">
        <v>35</v>
      </c>
      <c r="N4318" s="2">
        <v>44510</v>
      </c>
      <c r="O4318" s="2">
        <v>44518</v>
      </c>
      <c r="P4318" s="1">
        <v>855</v>
      </c>
      <c r="Q4318" s="1">
        <v>84.48</v>
      </c>
      <c r="R4318" s="1">
        <v>72230.399999999994</v>
      </c>
      <c r="S4318" s="1" t="s">
        <v>48</v>
      </c>
      <c r="T4318" s="1" t="s">
        <v>45</v>
      </c>
      <c r="U4318" s="1">
        <v>22</v>
      </c>
      <c r="V4318" s="1">
        <v>34.43</v>
      </c>
      <c r="W4318" s="1">
        <v>54.45</v>
      </c>
      <c r="X4318">
        <f>MONTH(Table1[[#This Row],[Date]])</f>
        <v>1</v>
      </c>
      <c r="Y4318" t="str">
        <f>TEXT(Table1[[#This Row],[Date]],"mmm")</f>
        <v>Jan</v>
      </c>
      <c r="Z4318">
        <f>DAY(Table1[[#This Row],[Date]])</f>
        <v>5</v>
      </c>
      <c r="AA4318" t="str">
        <f>TEXT(Table1[[#This Row],[Date]],"ddd")</f>
        <v>Sun</v>
      </c>
    </row>
    <row r="4319" spans="1:27" x14ac:dyDescent="0.25">
      <c r="A4319" s="1" t="s">
        <v>32</v>
      </c>
      <c r="B4319" s="1">
        <v>662.4</v>
      </c>
      <c r="C4319" s="1">
        <v>80</v>
      </c>
      <c r="D4319" s="1" t="s">
        <v>21</v>
      </c>
      <c r="E4319" s="2">
        <v>45753</v>
      </c>
      <c r="F4319" s="1">
        <v>8</v>
      </c>
      <c r="G4319" s="1" t="s">
        <v>42</v>
      </c>
      <c r="H4319" s="1" t="s">
        <v>57</v>
      </c>
      <c r="I4319" s="1">
        <v>250.96</v>
      </c>
      <c r="J4319" s="1">
        <v>26.81</v>
      </c>
      <c r="K4319" s="1">
        <v>6728.2375999999904</v>
      </c>
      <c r="L4319" s="1">
        <v>14</v>
      </c>
      <c r="M4319" s="1" t="s">
        <v>35</v>
      </c>
      <c r="N4319" s="2">
        <v>44111</v>
      </c>
      <c r="O4319" s="2">
        <v>44125</v>
      </c>
      <c r="P4319" s="1">
        <v>229</v>
      </c>
      <c r="Q4319" s="1">
        <v>29.5</v>
      </c>
      <c r="R4319" s="1">
        <v>6755.5</v>
      </c>
      <c r="S4319" s="1" t="s">
        <v>27</v>
      </c>
      <c r="T4319" s="1" t="s">
        <v>26</v>
      </c>
      <c r="U4319" s="1">
        <v>21</v>
      </c>
      <c r="V4319" s="1">
        <v>30.84</v>
      </c>
      <c r="W4319" s="1">
        <v>39.6</v>
      </c>
      <c r="X4319">
        <f>MONTH(Table1[[#This Row],[Date]])</f>
        <v>4</v>
      </c>
      <c r="Y4319" t="str">
        <f>TEXT(Table1[[#This Row],[Date]],"mmm")</f>
        <v>Apr</v>
      </c>
      <c r="Z4319">
        <f>DAY(Table1[[#This Row],[Date]])</f>
        <v>6</v>
      </c>
      <c r="AA4319" t="str">
        <f>TEXT(Table1[[#This Row],[Date]],"ddd")</f>
        <v>Sun</v>
      </c>
    </row>
    <row r="4320" spans="1:27" x14ac:dyDescent="0.25">
      <c r="A4320" s="1" t="s">
        <v>25</v>
      </c>
      <c r="B4320" s="1">
        <v>641.66</v>
      </c>
      <c r="C4320" s="1">
        <v>74</v>
      </c>
      <c r="D4320" s="1" t="s">
        <v>37</v>
      </c>
      <c r="E4320" s="2">
        <v>45677</v>
      </c>
      <c r="F4320" s="1">
        <v>2</v>
      </c>
      <c r="G4320" s="1" t="s">
        <v>63</v>
      </c>
      <c r="H4320" s="1" t="s">
        <v>64</v>
      </c>
      <c r="I4320" s="1">
        <v>970.92</v>
      </c>
      <c r="J4320" s="1">
        <v>37.86</v>
      </c>
      <c r="K4320" s="1">
        <v>36759.031199999998</v>
      </c>
      <c r="L4320" s="1">
        <v>26</v>
      </c>
      <c r="M4320" s="1" t="s">
        <v>24</v>
      </c>
      <c r="N4320" s="2">
        <v>44178</v>
      </c>
      <c r="O4320" s="2">
        <v>44204</v>
      </c>
      <c r="P4320" s="1">
        <v>26</v>
      </c>
      <c r="Q4320" s="1">
        <v>42.54</v>
      </c>
      <c r="R4320" s="1">
        <v>1106.04</v>
      </c>
      <c r="S4320" s="1" t="s">
        <v>55</v>
      </c>
      <c r="T4320" s="1" t="s">
        <v>26</v>
      </c>
      <c r="U4320" s="1">
        <v>944</v>
      </c>
      <c r="V4320" s="1">
        <v>36.229999999999997</v>
      </c>
      <c r="W4320" s="1">
        <v>32.270000000000003</v>
      </c>
      <c r="X4320">
        <f>MONTH(Table1[[#This Row],[Date]])</f>
        <v>1</v>
      </c>
      <c r="Y4320" t="str">
        <f>TEXT(Table1[[#This Row],[Date]],"mmm")</f>
        <v>Jan</v>
      </c>
      <c r="Z4320">
        <f>DAY(Table1[[#This Row],[Date]])</f>
        <v>20</v>
      </c>
      <c r="AA4320" t="str">
        <f>TEXT(Table1[[#This Row],[Date]],"ddd")</f>
        <v>Mon</v>
      </c>
    </row>
    <row r="4321" spans="1:27" x14ac:dyDescent="0.25">
      <c r="A4321" s="1" t="s">
        <v>27</v>
      </c>
      <c r="B4321" s="1">
        <v>269.63</v>
      </c>
      <c r="C4321" s="1">
        <v>91</v>
      </c>
      <c r="D4321" s="1" t="s">
        <v>37</v>
      </c>
      <c r="E4321" s="2">
        <v>45721</v>
      </c>
      <c r="F4321" s="1">
        <v>3</v>
      </c>
      <c r="G4321" s="1" t="s">
        <v>38</v>
      </c>
      <c r="H4321" s="1" t="s">
        <v>50</v>
      </c>
      <c r="I4321" s="1">
        <v>517.69000000000005</v>
      </c>
      <c r="J4321" s="1">
        <v>90.28</v>
      </c>
      <c r="K4321" s="1">
        <v>46737.053200000002</v>
      </c>
      <c r="L4321" s="1">
        <v>85</v>
      </c>
      <c r="M4321" s="1" t="s">
        <v>24</v>
      </c>
      <c r="N4321" s="2">
        <v>44234</v>
      </c>
      <c r="O4321" s="2">
        <v>44318</v>
      </c>
      <c r="P4321" s="1">
        <v>239</v>
      </c>
      <c r="Q4321" s="1">
        <v>86.91</v>
      </c>
      <c r="R4321" s="1">
        <v>20771.490000000002</v>
      </c>
      <c r="S4321" s="1" t="s">
        <v>49</v>
      </c>
      <c r="T4321" s="1" t="s">
        <v>26</v>
      </c>
      <c r="U4321" s="1">
        <v>278</v>
      </c>
      <c r="V4321" s="1">
        <v>51.96</v>
      </c>
      <c r="W4321" s="1">
        <v>106.1</v>
      </c>
      <c r="X4321">
        <f>MONTH(Table1[[#This Row],[Date]])</f>
        <v>3</v>
      </c>
      <c r="Y4321" t="str">
        <f>TEXT(Table1[[#This Row],[Date]],"mmm")</f>
        <v>Mar</v>
      </c>
      <c r="Z4321">
        <f>DAY(Table1[[#This Row],[Date]])</f>
        <v>5</v>
      </c>
      <c r="AA4321" t="str">
        <f>TEXT(Table1[[#This Row],[Date]],"ddd")</f>
        <v>Wed</v>
      </c>
    </row>
    <row r="4322" spans="1:27" x14ac:dyDescent="0.25">
      <c r="A4322" s="1" t="s">
        <v>58</v>
      </c>
      <c r="B4322" s="1">
        <v>748.71</v>
      </c>
      <c r="C4322" s="1">
        <v>89</v>
      </c>
      <c r="D4322" s="1" t="s">
        <v>21</v>
      </c>
      <c r="E4322" s="2">
        <v>45712</v>
      </c>
      <c r="F4322" s="1">
        <v>6</v>
      </c>
      <c r="G4322" s="1" t="s">
        <v>46</v>
      </c>
      <c r="H4322" s="1" t="s">
        <v>43</v>
      </c>
      <c r="I4322" s="1">
        <v>554.9</v>
      </c>
      <c r="J4322" s="1">
        <v>88.45</v>
      </c>
      <c r="K4322" s="1">
        <v>49080.904999999999</v>
      </c>
      <c r="L4322" s="1">
        <v>5</v>
      </c>
      <c r="M4322" s="1" t="s">
        <v>35</v>
      </c>
      <c r="N4322" s="2">
        <v>44973</v>
      </c>
      <c r="O4322" s="2">
        <v>44978</v>
      </c>
      <c r="P4322" s="1">
        <v>352</v>
      </c>
      <c r="Q4322" s="1">
        <v>87.2</v>
      </c>
      <c r="R4322" s="1">
        <v>30694.400000000001</v>
      </c>
      <c r="S4322" s="1" t="s">
        <v>27</v>
      </c>
      <c r="T4322" s="1" t="s">
        <v>36</v>
      </c>
      <c r="U4322" s="1">
        <v>202</v>
      </c>
      <c r="V4322" s="1">
        <v>98.07</v>
      </c>
      <c r="W4322" s="1">
        <v>33.53</v>
      </c>
      <c r="X4322">
        <f>MONTH(Table1[[#This Row],[Date]])</f>
        <v>2</v>
      </c>
      <c r="Y4322" t="str">
        <f>TEXT(Table1[[#This Row],[Date]],"mmm")</f>
        <v>Feb</v>
      </c>
      <c r="Z4322">
        <f>DAY(Table1[[#This Row],[Date]])</f>
        <v>24</v>
      </c>
      <c r="AA4322" t="str">
        <f>TEXT(Table1[[#This Row],[Date]],"ddd")</f>
        <v>Mon</v>
      </c>
    </row>
    <row r="4323" spans="1:27" x14ac:dyDescent="0.25">
      <c r="A4323" s="1" t="s">
        <v>44</v>
      </c>
      <c r="B4323" s="1">
        <v>385.91</v>
      </c>
      <c r="C4323" s="1">
        <v>29</v>
      </c>
      <c r="D4323" s="1" t="s">
        <v>28</v>
      </c>
      <c r="E4323" s="2">
        <v>45791</v>
      </c>
      <c r="F4323" s="1">
        <v>4</v>
      </c>
      <c r="G4323" s="1" t="s">
        <v>34</v>
      </c>
      <c r="H4323" s="1" t="s">
        <v>65</v>
      </c>
      <c r="I4323" s="1">
        <v>818.33</v>
      </c>
      <c r="J4323" s="1">
        <v>55.35</v>
      </c>
      <c r="K4323" s="1">
        <v>45294.565499999997</v>
      </c>
      <c r="L4323" s="1">
        <v>23</v>
      </c>
      <c r="M4323" s="1" t="s">
        <v>35</v>
      </c>
      <c r="N4323" s="2">
        <v>45007</v>
      </c>
      <c r="O4323" s="2">
        <v>45030</v>
      </c>
      <c r="P4323" s="1">
        <v>68</v>
      </c>
      <c r="Q4323" s="1">
        <v>58.39</v>
      </c>
      <c r="R4323" s="1">
        <v>3970.52</v>
      </c>
      <c r="S4323" s="1" t="s">
        <v>32</v>
      </c>
      <c r="T4323" s="1" t="s">
        <v>45</v>
      </c>
      <c r="U4323" s="1">
        <v>750</v>
      </c>
      <c r="V4323" s="1">
        <v>87.41</v>
      </c>
      <c r="W4323" s="1">
        <v>114.37</v>
      </c>
      <c r="X4323">
        <f>MONTH(Table1[[#This Row],[Date]])</f>
        <v>5</v>
      </c>
      <c r="Y4323" t="str">
        <f>TEXT(Table1[[#This Row],[Date]],"mmm")</f>
        <v>May</v>
      </c>
      <c r="Z4323">
        <f>DAY(Table1[[#This Row],[Date]])</f>
        <v>14</v>
      </c>
      <c r="AA4323" t="str">
        <f>TEXT(Table1[[#This Row],[Date]],"ddd")</f>
        <v>Wed</v>
      </c>
    </row>
    <row r="4324" spans="1:27" x14ac:dyDescent="0.25">
      <c r="A4324" s="1" t="s">
        <v>55</v>
      </c>
      <c r="B4324" s="1">
        <v>311.54000000000002</v>
      </c>
      <c r="C4324" s="1">
        <v>65</v>
      </c>
      <c r="D4324" s="1" t="s">
        <v>37</v>
      </c>
      <c r="E4324" s="2">
        <v>45662</v>
      </c>
      <c r="F4324" s="1">
        <v>6</v>
      </c>
      <c r="G4324" s="1" t="s">
        <v>46</v>
      </c>
      <c r="H4324" s="1" t="s">
        <v>43</v>
      </c>
      <c r="I4324" s="1">
        <v>583.55999999999995</v>
      </c>
      <c r="J4324" s="1">
        <v>92.61</v>
      </c>
      <c r="K4324" s="1">
        <v>54043.491599999899</v>
      </c>
      <c r="L4324" s="1">
        <v>7</v>
      </c>
      <c r="M4324" s="1" t="s">
        <v>35</v>
      </c>
      <c r="N4324" s="2">
        <v>44200</v>
      </c>
      <c r="O4324" s="2">
        <v>44207</v>
      </c>
      <c r="P4324" s="1">
        <v>141</v>
      </c>
      <c r="Q4324" s="1">
        <v>89.46</v>
      </c>
      <c r="R4324" s="1">
        <v>12613.86</v>
      </c>
      <c r="S4324" s="1" t="s">
        <v>53</v>
      </c>
      <c r="T4324" s="1" t="s">
        <v>45</v>
      </c>
      <c r="U4324" s="1">
        <v>442</v>
      </c>
      <c r="V4324" s="1">
        <v>33.47</v>
      </c>
      <c r="W4324" s="1">
        <v>153.66</v>
      </c>
      <c r="X4324">
        <f>MONTH(Table1[[#This Row],[Date]])</f>
        <v>1</v>
      </c>
      <c r="Y4324" t="str">
        <f>TEXT(Table1[[#This Row],[Date]],"mmm")</f>
        <v>Jan</v>
      </c>
      <c r="Z4324">
        <f>DAY(Table1[[#This Row],[Date]])</f>
        <v>5</v>
      </c>
      <c r="AA4324" t="str">
        <f>TEXT(Table1[[#This Row],[Date]],"ddd")</f>
        <v>Sun</v>
      </c>
    </row>
    <row r="4325" spans="1:27" x14ac:dyDescent="0.25">
      <c r="A4325" s="1" t="s">
        <v>41</v>
      </c>
      <c r="B4325" s="1">
        <v>890.55</v>
      </c>
      <c r="C4325" s="1">
        <v>90</v>
      </c>
      <c r="D4325" s="1" t="s">
        <v>37</v>
      </c>
      <c r="E4325" s="2">
        <v>45741</v>
      </c>
      <c r="F4325" s="1">
        <v>6</v>
      </c>
      <c r="G4325" s="1" t="s">
        <v>46</v>
      </c>
      <c r="H4325" s="1" t="s">
        <v>47</v>
      </c>
      <c r="I4325" s="1">
        <v>3.1</v>
      </c>
      <c r="J4325" s="1">
        <v>15.3</v>
      </c>
      <c r="K4325" s="1">
        <v>47.43</v>
      </c>
      <c r="L4325" s="1">
        <v>7</v>
      </c>
      <c r="M4325" s="1" t="s">
        <v>35</v>
      </c>
      <c r="N4325" s="2">
        <v>45201</v>
      </c>
      <c r="O4325" s="2">
        <v>45208</v>
      </c>
      <c r="P4325" s="1">
        <v>2</v>
      </c>
      <c r="Q4325" s="1">
        <v>10.56</v>
      </c>
      <c r="R4325" s="1">
        <v>21.12</v>
      </c>
      <c r="S4325" s="1" t="s">
        <v>44</v>
      </c>
      <c r="T4325" s="1" t="s">
        <v>26</v>
      </c>
      <c r="U4325" s="1">
        <v>1</v>
      </c>
      <c r="V4325" s="1">
        <v>58.25</v>
      </c>
      <c r="W4325" s="1">
        <v>160.84</v>
      </c>
      <c r="X4325">
        <f>MONTH(Table1[[#This Row],[Date]])</f>
        <v>3</v>
      </c>
      <c r="Y4325" t="str">
        <f>TEXT(Table1[[#This Row],[Date]],"mmm")</f>
        <v>Mar</v>
      </c>
      <c r="Z4325">
        <f>DAY(Table1[[#This Row],[Date]])</f>
        <v>25</v>
      </c>
      <c r="AA4325" t="str">
        <f>TEXT(Table1[[#This Row],[Date]],"ddd")</f>
        <v>Tue</v>
      </c>
    </row>
    <row r="4326" spans="1:27" x14ac:dyDescent="0.25">
      <c r="A4326" s="1" t="s">
        <v>40</v>
      </c>
      <c r="B4326" s="1">
        <v>492.86</v>
      </c>
      <c r="C4326" s="1">
        <v>58</v>
      </c>
      <c r="D4326" s="1" t="s">
        <v>28</v>
      </c>
      <c r="E4326" s="2">
        <v>45677</v>
      </c>
      <c r="F4326" s="1">
        <v>1</v>
      </c>
      <c r="G4326" s="1" t="s">
        <v>29</v>
      </c>
      <c r="H4326" s="1" t="s">
        <v>43</v>
      </c>
      <c r="I4326" s="1">
        <v>820.5</v>
      </c>
      <c r="J4326" s="1">
        <v>49.31</v>
      </c>
      <c r="K4326" s="1">
        <v>40458.855000000003</v>
      </c>
      <c r="L4326" s="1">
        <v>1</v>
      </c>
      <c r="M4326" s="1" t="s">
        <v>60</v>
      </c>
      <c r="N4326" s="2">
        <v>43836</v>
      </c>
      <c r="O4326" s="2">
        <v>43837</v>
      </c>
      <c r="P4326" s="1">
        <v>417</v>
      </c>
      <c r="Q4326" s="1">
        <v>44.55</v>
      </c>
      <c r="R4326" s="1">
        <v>18577.349999999999</v>
      </c>
      <c r="S4326" s="1" t="s">
        <v>25</v>
      </c>
      <c r="T4326" s="1" t="s">
        <v>36</v>
      </c>
      <c r="U4326" s="1">
        <v>403</v>
      </c>
      <c r="V4326" s="1">
        <v>22.34</v>
      </c>
      <c r="W4326" s="1">
        <v>189.63</v>
      </c>
      <c r="X4326">
        <f>MONTH(Table1[[#This Row],[Date]])</f>
        <v>1</v>
      </c>
      <c r="Y4326" t="str">
        <f>TEXT(Table1[[#This Row],[Date]],"mmm")</f>
        <v>Jan</v>
      </c>
      <c r="Z4326">
        <f>DAY(Table1[[#This Row],[Date]])</f>
        <v>20</v>
      </c>
      <c r="AA4326" t="str">
        <f>TEXT(Table1[[#This Row],[Date]],"ddd")</f>
        <v>Mon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Dairy Products Report</vt:lpstr>
      <vt:lpstr>Dairy Products Analysis</vt:lpstr>
      <vt:lpstr>Dairy Products Dataset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Sharma</dc:creator>
  <cp:lastModifiedBy>Ayaan Sharma</cp:lastModifiedBy>
  <dcterms:created xsi:type="dcterms:W3CDTF">2024-09-13T11:30:28Z</dcterms:created>
  <dcterms:modified xsi:type="dcterms:W3CDTF">2026-08-11T10:04:35Z</dcterms:modified>
</cp:coreProperties>
</file>